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Disclaimer" sheetId="7" r:id="rId1"/>
    <sheet name="Trading Period Data" sheetId="6" r:id="rId2"/>
    <sheet name="Daily Data" sheetId="4" r:id="rId3"/>
    <sheet name="Actual Exposure" sheetId="5" r:id="rId4"/>
    <sheet name="Sheet2" sheetId="2" state="hidden" r:id="rId5"/>
  </sheets>
  <definedNames>
    <definedName name="_xlnm._FilterDatabase" localSheetId="2" hidden="1">'Daily Data'!$A$2:$G$185</definedName>
    <definedName name="_xlnm._FilterDatabase" localSheetId="1" hidden="1">'Trading Period Data'!$A$2:$N$8786</definedName>
  </definedNames>
  <calcPr calcId="145621"/>
</workbook>
</file>

<file path=xl/calcChain.xml><?xml version="1.0" encoding="utf-8"?>
<calcChain xmlns="http://schemas.openxmlformats.org/spreadsheetml/2006/main">
  <c r="B4" i="6" l="1"/>
  <c r="B5"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36" i="6"/>
  <c r="B37" i="6"/>
  <c r="B38" i="6"/>
  <c r="B39" i="6"/>
  <c r="B40" i="6"/>
  <c r="B41" i="6"/>
  <c r="B42" i="6"/>
  <c r="B43" i="6"/>
  <c r="B44" i="6"/>
  <c r="B45" i="6"/>
  <c r="B46" i="6"/>
  <c r="B47" i="6"/>
  <c r="B48" i="6"/>
  <c r="B49" i="6"/>
  <c r="B50" i="6"/>
  <c r="B51" i="6"/>
  <c r="B52" i="6"/>
  <c r="B53" i="6"/>
  <c r="B54" i="6"/>
  <c r="B55" i="6"/>
  <c r="B56" i="6"/>
  <c r="B57" i="6"/>
  <c r="B58" i="6"/>
  <c r="B59" i="6"/>
  <c r="B60" i="6"/>
  <c r="B61" i="6"/>
  <c r="B62" i="6"/>
  <c r="B63" i="6"/>
  <c r="B64" i="6"/>
  <c r="B65" i="6"/>
  <c r="B66" i="6"/>
  <c r="B67" i="6"/>
  <c r="B68" i="6"/>
  <c r="B69" i="6"/>
  <c r="B70" i="6"/>
  <c r="B71" i="6"/>
  <c r="B72" i="6"/>
  <c r="B73" i="6"/>
  <c r="B74" i="6"/>
  <c r="B75" i="6"/>
  <c r="B76" i="6"/>
  <c r="B77" i="6"/>
  <c r="B78" i="6"/>
  <c r="B79" i="6"/>
  <c r="B80" i="6"/>
  <c r="B81" i="6"/>
  <c r="B82" i="6"/>
  <c r="B83" i="6"/>
  <c r="B84" i="6"/>
  <c r="B85" i="6"/>
  <c r="B86" i="6"/>
  <c r="B87" i="6"/>
  <c r="B88" i="6"/>
  <c r="B89" i="6"/>
  <c r="B90" i="6"/>
  <c r="B91" i="6"/>
  <c r="B92" i="6"/>
  <c r="B93" i="6"/>
  <c r="B94" i="6"/>
  <c r="B95" i="6"/>
  <c r="B96" i="6"/>
  <c r="B97" i="6"/>
  <c r="B98" i="6"/>
  <c r="B99" i="6"/>
  <c r="B100" i="6"/>
  <c r="B101" i="6"/>
  <c r="B102" i="6"/>
  <c r="B103" i="6"/>
  <c r="B104" i="6"/>
  <c r="B105" i="6"/>
  <c r="B106" i="6"/>
  <c r="B107" i="6"/>
  <c r="B108" i="6"/>
  <c r="B109" i="6"/>
  <c r="B110" i="6"/>
  <c r="B111" i="6"/>
  <c r="B112" i="6"/>
  <c r="B113" i="6"/>
  <c r="B114" i="6"/>
  <c r="B115" i="6"/>
  <c r="B116" i="6"/>
  <c r="B117" i="6"/>
  <c r="B118" i="6"/>
  <c r="B119" i="6"/>
  <c r="B120" i="6"/>
  <c r="B121" i="6"/>
  <c r="B122" i="6"/>
  <c r="B123" i="6"/>
  <c r="B124" i="6"/>
  <c r="B125" i="6"/>
  <c r="B126" i="6"/>
  <c r="B127" i="6"/>
  <c r="B128" i="6"/>
  <c r="B129" i="6"/>
  <c r="B130" i="6"/>
  <c r="B131" i="6"/>
  <c r="B132" i="6"/>
  <c r="B133" i="6"/>
  <c r="B134" i="6"/>
  <c r="B135" i="6"/>
  <c r="B136" i="6"/>
  <c r="B137" i="6"/>
  <c r="B138" i="6"/>
  <c r="B139" i="6"/>
  <c r="B140" i="6"/>
  <c r="B141" i="6"/>
  <c r="B142" i="6"/>
  <c r="B143" i="6"/>
  <c r="B144" i="6"/>
  <c r="B145" i="6"/>
  <c r="B146" i="6"/>
  <c r="B147" i="6"/>
  <c r="B148" i="6"/>
  <c r="B149" i="6"/>
  <c r="B150" i="6"/>
  <c r="B151" i="6"/>
  <c r="B152" i="6"/>
  <c r="B153" i="6"/>
  <c r="B154" i="6"/>
  <c r="B155" i="6"/>
  <c r="B156" i="6"/>
  <c r="B157" i="6"/>
  <c r="B158" i="6"/>
  <c r="B159" i="6"/>
  <c r="B160" i="6"/>
  <c r="B161" i="6"/>
  <c r="B162" i="6"/>
  <c r="B163" i="6"/>
  <c r="B164" i="6"/>
  <c r="B165" i="6"/>
  <c r="B166" i="6"/>
  <c r="B167" i="6"/>
  <c r="B168" i="6"/>
  <c r="B169" i="6"/>
  <c r="B170" i="6"/>
  <c r="B171" i="6"/>
  <c r="B172" i="6"/>
  <c r="B173" i="6"/>
  <c r="B174" i="6"/>
  <c r="B175" i="6"/>
  <c r="B176" i="6"/>
  <c r="B177" i="6"/>
  <c r="B178" i="6"/>
  <c r="B179" i="6"/>
  <c r="B180" i="6"/>
  <c r="B181" i="6"/>
  <c r="B182" i="6"/>
  <c r="B183" i="6"/>
  <c r="B184" i="6"/>
  <c r="B185" i="6"/>
  <c r="B186" i="6"/>
  <c r="B187" i="6"/>
  <c r="B188" i="6"/>
  <c r="B189" i="6"/>
  <c r="B190" i="6"/>
  <c r="B191" i="6"/>
  <c r="B192" i="6"/>
  <c r="B193" i="6"/>
  <c r="B194" i="6"/>
  <c r="B195" i="6"/>
  <c r="B196" i="6"/>
  <c r="B197" i="6"/>
  <c r="B198" i="6"/>
  <c r="B199" i="6"/>
  <c r="B200" i="6"/>
  <c r="B201" i="6"/>
  <c r="B202" i="6"/>
  <c r="B203" i="6"/>
  <c r="B204" i="6"/>
  <c r="B205" i="6"/>
  <c r="B206" i="6"/>
  <c r="B207" i="6"/>
  <c r="B208" i="6"/>
  <c r="B209" i="6"/>
  <c r="B210" i="6"/>
  <c r="B211" i="6"/>
  <c r="B212" i="6"/>
  <c r="B213" i="6"/>
  <c r="B214" i="6"/>
  <c r="B215" i="6"/>
  <c r="B216" i="6"/>
  <c r="B217" i="6"/>
  <c r="B218" i="6"/>
  <c r="B219" i="6"/>
  <c r="B220" i="6"/>
  <c r="B221" i="6"/>
  <c r="B222" i="6"/>
  <c r="B223" i="6"/>
  <c r="B224" i="6"/>
  <c r="B225" i="6"/>
  <c r="B226" i="6"/>
  <c r="B227" i="6"/>
  <c r="B228" i="6"/>
  <c r="B229" i="6"/>
  <c r="B230" i="6"/>
  <c r="B231" i="6"/>
  <c r="B232" i="6"/>
  <c r="B233" i="6"/>
  <c r="B234" i="6"/>
  <c r="B235" i="6"/>
  <c r="B236" i="6"/>
  <c r="B237" i="6"/>
  <c r="B238" i="6"/>
  <c r="B239" i="6"/>
  <c r="B240" i="6"/>
  <c r="B241" i="6"/>
  <c r="B242" i="6"/>
  <c r="B243" i="6"/>
  <c r="B244" i="6"/>
  <c r="B245" i="6"/>
  <c r="B246" i="6"/>
  <c r="B247" i="6"/>
  <c r="B248" i="6"/>
  <c r="B249" i="6"/>
  <c r="B250" i="6"/>
  <c r="B251" i="6"/>
  <c r="B252" i="6"/>
  <c r="B253" i="6"/>
  <c r="B254" i="6"/>
  <c r="B255" i="6"/>
  <c r="B256" i="6"/>
  <c r="B257" i="6"/>
  <c r="B258" i="6"/>
  <c r="B259" i="6"/>
  <c r="B260" i="6"/>
  <c r="B261" i="6"/>
  <c r="B262" i="6"/>
  <c r="B263" i="6"/>
  <c r="B264" i="6"/>
  <c r="B265" i="6"/>
  <c r="B266" i="6"/>
  <c r="B267" i="6"/>
  <c r="B268" i="6"/>
  <c r="B269" i="6"/>
  <c r="B270" i="6"/>
  <c r="B271" i="6"/>
  <c r="B272" i="6"/>
  <c r="B273" i="6"/>
  <c r="B274" i="6"/>
  <c r="B275" i="6"/>
  <c r="B276" i="6"/>
  <c r="B277" i="6"/>
  <c r="B278" i="6"/>
  <c r="B279" i="6"/>
  <c r="B280" i="6"/>
  <c r="B281" i="6"/>
  <c r="B282" i="6"/>
  <c r="B283" i="6"/>
  <c r="B284" i="6"/>
  <c r="B285" i="6"/>
  <c r="B286" i="6"/>
  <c r="B287" i="6"/>
  <c r="B288" i="6"/>
  <c r="B289" i="6"/>
  <c r="B290" i="6"/>
  <c r="B291" i="6"/>
  <c r="B292" i="6"/>
  <c r="B293" i="6"/>
  <c r="B294" i="6"/>
  <c r="B295" i="6"/>
  <c r="B296" i="6"/>
  <c r="B297" i="6"/>
  <c r="B298" i="6"/>
  <c r="B299" i="6"/>
  <c r="B300" i="6"/>
  <c r="B301" i="6"/>
  <c r="B302" i="6"/>
  <c r="B303" i="6"/>
  <c r="B304" i="6"/>
  <c r="B305" i="6"/>
  <c r="B306" i="6"/>
  <c r="B307" i="6"/>
  <c r="B308" i="6"/>
  <c r="B309" i="6"/>
  <c r="B310" i="6"/>
  <c r="B311" i="6"/>
  <c r="B312" i="6"/>
  <c r="B313" i="6"/>
  <c r="B314" i="6"/>
  <c r="B315" i="6"/>
  <c r="B316" i="6"/>
  <c r="B317" i="6"/>
  <c r="B318" i="6"/>
  <c r="B319" i="6"/>
  <c r="B320" i="6"/>
  <c r="B321" i="6"/>
  <c r="B322" i="6"/>
  <c r="B323" i="6"/>
  <c r="B324" i="6"/>
  <c r="B325" i="6"/>
  <c r="B326" i="6"/>
  <c r="B327" i="6"/>
  <c r="B328" i="6"/>
  <c r="B329" i="6"/>
  <c r="B330" i="6"/>
  <c r="B331" i="6"/>
  <c r="B332" i="6"/>
  <c r="B333" i="6"/>
  <c r="B334" i="6"/>
  <c r="B335" i="6"/>
  <c r="B336" i="6"/>
  <c r="B337" i="6"/>
  <c r="B338" i="6"/>
  <c r="B339" i="6"/>
  <c r="B340" i="6"/>
  <c r="B341" i="6"/>
  <c r="B342" i="6"/>
  <c r="B343" i="6"/>
  <c r="B344" i="6"/>
  <c r="B345" i="6"/>
  <c r="B346" i="6"/>
  <c r="B347" i="6"/>
  <c r="B348" i="6"/>
  <c r="B349" i="6"/>
  <c r="B350" i="6"/>
  <c r="B351" i="6"/>
  <c r="B352" i="6"/>
  <c r="B353" i="6"/>
  <c r="B354" i="6"/>
  <c r="B355" i="6"/>
  <c r="B356" i="6"/>
  <c r="B357" i="6"/>
  <c r="B358" i="6"/>
  <c r="B359" i="6"/>
  <c r="B360" i="6"/>
  <c r="B361" i="6"/>
  <c r="B362" i="6"/>
  <c r="B363" i="6"/>
  <c r="B364" i="6"/>
  <c r="B365" i="6"/>
  <c r="B366" i="6"/>
  <c r="B367" i="6"/>
  <c r="B368" i="6"/>
  <c r="B369" i="6"/>
  <c r="B370" i="6"/>
  <c r="B371" i="6"/>
  <c r="B372" i="6"/>
  <c r="B373" i="6"/>
  <c r="B374" i="6"/>
  <c r="B375" i="6"/>
  <c r="B376" i="6"/>
  <c r="B377" i="6"/>
  <c r="B378" i="6"/>
  <c r="B379" i="6"/>
  <c r="B380" i="6"/>
  <c r="B381" i="6"/>
  <c r="B382" i="6"/>
  <c r="B383" i="6"/>
  <c r="B384" i="6"/>
  <c r="B385" i="6"/>
  <c r="B386" i="6"/>
  <c r="B387" i="6"/>
  <c r="B388" i="6"/>
  <c r="B389" i="6"/>
  <c r="B390" i="6"/>
  <c r="B391" i="6"/>
  <c r="B392" i="6"/>
  <c r="B393" i="6"/>
  <c r="B394" i="6"/>
  <c r="B395" i="6"/>
  <c r="B396" i="6"/>
  <c r="B397" i="6"/>
  <c r="B398" i="6"/>
  <c r="B399" i="6"/>
  <c r="B400" i="6"/>
  <c r="B401" i="6"/>
  <c r="B402" i="6"/>
  <c r="B403" i="6"/>
  <c r="B404" i="6"/>
  <c r="B405" i="6"/>
  <c r="B406" i="6"/>
  <c r="B407" i="6"/>
  <c r="B408" i="6"/>
  <c r="B409" i="6"/>
  <c r="B410" i="6"/>
  <c r="B411" i="6"/>
  <c r="B412" i="6"/>
  <c r="B413" i="6"/>
  <c r="B414" i="6"/>
  <c r="B415" i="6"/>
  <c r="B416" i="6"/>
  <c r="B417" i="6"/>
  <c r="B418" i="6"/>
  <c r="B419" i="6"/>
  <c r="B420" i="6"/>
  <c r="B421" i="6"/>
  <c r="B422" i="6"/>
  <c r="B423" i="6"/>
  <c r="B424" i="6"/>
  <c r="B425" i="6"/>
  <c r="B426" i="6"/>
  <c r="B427" i="6"/>
  <c r="B428" i="6"/>
  <c r="B429" i="6"/>
  <c r="B430" i="6"/>
  <c r="B431" i="6"/>
  <c r="B432" i="6"/>
  <c r="B433" i="6"/>
  <c r="B434" i="6"/>
  <c r="B435" i="6"/>
  <c r="B436" i="6"/>
  <c r="B437" i="6"/>
  <c r="B438" i="6"/>
  <c r="B439" i="6"/>
  <c r="B440" i="6"/>
  <c r="B441" i="6"/>
  <c r="B442" i="6"/>
  <c r="B443" i="6"/>
  <c r="B444" i="6"/>
  <c r="B445" i="6"/>
  <c r="B446" i="6"/>
  <c r="B447" i="6"/>
  <c r="B448" i="6"/>
  <c r="B449" i="6"/>
  <c r="B450" i="6"/>
  <c r="B451" i="6"/>
  <c r="B452" i="6"/>
  <c r="B453" i="6"/>
  <c r="B454" i="6"/>
  <c r="B455" i="6"/>
  <c r="B456" i="6"/>
  <c r="B457" i="6"/>
  <c r="B458" i="6"/>
  <c r="B459" i="6"/>
  <c r="B460" i="6"/>
  <c r="B461" i="6"/>
  <c r="B462" i="6"/>
  <c r="B463" i="6"/>
  <c r="B464" i="6"/>
  <c r="B465" i="6"/>
  <c r="B466" i="6"/>
  <c r="B467" i="6"/>
  <c r="B468" i="6"/>
  <c r="B469" i="6"/>
  <c r="B470" i="6"/>
  <c r="B471" i="6"/>
  <c r="B472" i="6"/>
  <c r="B473" i="6"/>
  <c r="B474" i="6"/>
  <c r="B475" i="6"/>
  <c r="B476" i="6"/>
  <c r="B477" i="6"/>
  <c r="B478" i="6"/>
  <c r="B479" i="6"/>
  <c r="B480" i="6"/>
  <c r="B481" i="6"/>
  <c r="B482" i="6"/>
  <c r="B483" i="6"/>
  <c r="B484" i="6"/>
  <c r="B485" i="6"/>
  <c r="B486" i="6"/>
  <c r="B487" i="6"/>
  <c r="B488" i="6"/>
  <c r="B489" i="6"/>
  <c r="B490" i="6"/>
  <c r="B491" i="6"/>
  <c r="B492" i="6"/>
  <c r="B493" i="6"/>
  <c r="B494" i="6"/>
  <c r="B495" i="6"/>
  <c r="B496" i="6"/>
  <c r="B497" i="6"/>
  <c r="B498" i="6"/>
  <c r="B499" i="6"/>
  <c r="B500" i="6"/>
  <c r="B501" i="6"/>
  <c r="B502" i="6"/>
  <c r="B503" i="6"/>
  <c r="B504" i="6"/>
  <c r="B505" i="6"/>
  <c r="B506" i="6"/>
  <c r="B507" i="6"/>
  <c r="B508" i="6"/>
  <c r="B509" i="6"/>
  <c r="B510" i="6"/>
  <c r="B511" i="6"/>
  <c r="B512" i="6"/>
  <c r="B513" i="6"/>
  <c r="B514" i="6"/>
  <c r="B515" i="6"/>
  <c r="B516" i="6"/>
  <c r="B517" i="6"/>
  <c r="B518" i="6"/>
  <c r="B519" i="6"/>
  <c r="B520" i="6"/>
  <c r="B521" i="6"/>
  <c r="B522" i="6"/>
  <c r="B523" i="6"/>
  <c r="B524" i="6"/>
  <c r="B525" i="6"/>
  <c r="B526" i="6"/>
  <c r="B527" i="6"/>
  <c r="B528" i="6"/>
  <c r="B529" i="6"/>
  <c r="B530" i="6"/>
  <c r="B531" i="6"/>
  <c r="B532" i="6"/>
  <c r="B533" i="6"/>
  <c r="B534" i="6"/>
  <c r="B535" i="6"/>
  <c r="B536" i="6"/>
  <c r="B537" i="6"/>
  <c r="B538" i="6"/>
  <c r="B539" i="6"/>
  <c r="B540" i="6"/>
  <c r="B541" i="6"/>
  <c r="B542" i="6"/>
  <c r="B543" i="6"/>
  <c r="B544" i="6"/>
  <c r="B545" i="6"/>
  <c r="B546" i="6"/>
  <c r="B547" i="6"/>
  <c r="B548" i="6"/>
  <c r="B549" i="6"/>
  <c r="B550" i="6"/>
  <c r="B551" i="6"/>
  <c r="B552" i="6"/>
  <c r="B553" i="6"/>
  <c r="B554" i="6"/>
  <c r="B555" i="6"/>
  <c r="B556" i="6"/>
  <c r="B557" i="6"/>
  <c r="B558" i="6"/>
  <c r="B559" i="6"/>
  <c r="B560" i="6"/>
  <c r="B561" i="6"/>
  <c r="B562" i="6"/>
  <c r="B563" i="6"/>
  <c r="B564" i="6"/>
  <c r="B565" i="6"/>
  <c r="B566" i="6"/>
  <c r="B567" i="6"/>
  <c r="B568" i="6"/>
  <c r="B569" i="6"/>
  <c r="B570" i="6"/>
  <c r="B571" i="6"/>
  <c r="B572" i="6"/>
  <c r="B573" i="6"/>
  <c r="B574" i="6"/>
  <c r="B575" i="6"/>
  <c r="B576" i="6"/>
  <c r="B577" i="6"/>
  <c r="B578" i="6"/>
  <c r="B579" i="6"/>
  <c r="B580" i="6"/>
  <c r="B581" i="6"/>
  <c r="B582" i="6"/>
  <c r="B583" i="6"/>
  <c r="B584" i="6"/>
  <c r="B585" i="6"/>
  <c r="B586" i="6"/>
  <c r="B587" i="6"/>
  <c r="B588" i="6"/>
  <c r="B589" i="6"/>
  <c r="B590" i="6"/>
  <c r="B591" i="6"/>
  <c r="B592" i="6"/>
  <c r="B593" i="6"/>
  <c r="B594" i="6"/>
  <c r="B595" i="6"/>
  <c r="B596" i="6"/>
  <c r="B597" i="6"/>
  <c r="B598" i="6"/>
  <c r="B599" i="6"/>
  <c r="B600" i="6"/>
  <c r="B601" i="6"/>
  <c r="B602" i="6"/>
  <c r="B603" i="6"/>
  <c r="B604" i="6"/>
  <c r="B605" i="6"/>
  <c r="B606" i="6"/>
  <c r="B607" i="6"/>
  <c r="B608" i="6"/>
  <c r="B609" i="6"/>
  <c r="B610" i="6"/>
  <c r="B611" i="6"/>
  <c r="B612" i="6"/>
  <c r="B613" i="6"/>
  <c r="B614" i="6"/>
  <c r="B615" i="6"/>
  <c r="B616" i="6"/>
  <c r="B617" i="6"/>
  <c r="B618" i="6"/>
  <c r="B619" i="6"/>
  <c r="B620" i="6"/>
  <c r="B621" i="6"/>
  <c r="B622" i="6"/>
  <c r="B623" i="6"/>
  <c r="B624" i="6"/>
  <c r="B625" i="6"/>
  <c r="B626" i="6"/>
  <c r="B627" i="6"/>
  <c r="B628" i="6"/>
  <c r="B629" i="6"/>
  <c r="B630" i="6"/>
  <c r="B631" i="6"/>
  <c r="B632" i="6"/>
  <c r="B633" i="6"/>
  <c r="B634" i="6"/>
  <c r="B635" i="6"/>
  <c r="B636" i="6"/>
  <c r="B637" i="6"/>
  <c r="B638" i="6"/>
  <c r="B639" i="6"/>
  <c r="B640" i="6"/>
  <c r="B641" i="6"/>
  <c r="B642" i="6"/>
  <c r="B643" i="6"/>
  <c r="B644" i="6"/>
  <c r="B645" i="6"/>
  <c r="B646" i="6"/>
  <c r="B647" i="6"/>
  <c r="B648" i="6"/>
  <c r="B649" i="6"/>
  <c r="B650" i="6"/>
  <c r="B651" i="6"/>
  <c r="B652" i="6"/>
  <c r="B653" i="6"/>
  <c r="B654" i="6"/>
  <c r="B655" i="6"/>
  <c r="B656" i="6"/>
  <c r="B657" i="6"/>
  <c r="B658" i="6"/>
  <c r="B659" i="6"/>
  <c r="B660" i="6"/>
  <c r="B661" i="6"/>
  <c r="B662" i="6"/>
  <c r="B663" i="6"/>
  <c r="B664" i="6"/>
  <c r="B665" i="6"/>
  <c r="B666" i="6"/>
  <c r="B667" i="6"/>
  <c r="B668" i="6"/>
  <c r="B669" i="6"/>
  <c r="B670" i="6"/>
  <c r="B671" i="6"/>
  <c r="B672" i="6"/>
  <c r="B673" i="6"/>
  <c r="B674" i="6"/>
  <c r="B675" i="6"/>
  <c r="B676" i="6"/>
  <c r="B677" i="6"/>
  <c r="B678" i="6"/>
  <c r="B679" i="6"/>
  <c r="B680" i="6"/>
  <c r="B681" i="6"/>
  <c r="B682" i="6"/>
  <c r="B683" i="6"/>
  <c r="B684" i="6"/>
  <c r="B685" i="6"/>
  <c r="B686" i="6"/>
  <c r="B687" i="6"/>
  <c r="B688" i="6"/>
  <c r="B689" i="6"/>
  <c r="B690" i="6"/>
  <c r="B691" i="6"/>
  <c r="B692" i="6"/>
  <c r="B693" i="6"/>
  <c r="B694" i="6"/>
  <c r="B695" i="6"/>
  <c r="B696" i="6"/>
  <c r="B697" i="6"/>
  <c r="B698" i="6"/>
  <c r="B699" i="6"/>
  <c r="B700" i="6"/>
  <c r="B701" i="6"/>
  <c r="B702" i="6"/>
  <c r="B703" i="6"/>
  <c r="B704" i="6"/>
  <c r="B705" i="6"/>
  <c r="B706" i="6"/>
  <c r="B707" i="6"/>
  <c r="B708" i="6"/>
  <c r="B709" i="6"/>
  <c r="B710" i="6"/>
  <c r="B711" i="6"/>
  <c r="B712" i="6"/>
  <c r="B713" i="6"/>
  <c r="B714" i="6"/>
  <c r="B715" i="6"/>
  <c r="B716" i="6"/>
  <c r="B717" i="6"/>
  <c r="B718" i="6"/>
  <c r="B719" i="6"/>
  <c r="B720" i="6"/>
  <c r="B721" i="6"/>
  <c r="B722" i="6"/>
  <c r="B723" i="6"/>
  <c r="B724" i="6"/>
  <c r="B725" i="6"/>
  <c r="B726" i="6"/>
  <c r="B727" i="6"/>
  <c r="B728" i="6"/>
  <c r="B729" i="6"/>
  <c r="B730" i="6"/>
  <c r="B731" i="6"/>
  <c r="B732" i="6"/>
  <c r="B733" i="6"/>
  <c r="B734" i="6"/>
  <c r="B735" i="6"/>
  <c r="B736" i="6"/>
  <c r="B737" i="6"/>
  <c r="B738" i="6"/>
  <c r="B739" i="6"/>
  <c r="B740" i="6"/>
  <c r="B741" i="6"/>
  <c r="B742" i="6"/>
  <c r="B743" i="6"/>
  <c r="B744" i="6"/>
  <c r="B745" i="6"/>
  <c r="B746" i="6"/>
  <c r="B747" i="6"/>
  <c r="B748" i="6"/>
  <c r="B749" i="6"/>
  <c r="B750" i="6"/>
  <c r="B751" i="6"/>
  <c r="B752" i="6"/>
  <c r="B753" i="6"/>
  <c r="B754" i="6"/>
  <c r="B755" i="6"/>
  <c r="B756" i="6"/>
  <c r="B757" i="6"/>
  <c r="B758" i="6"/>
  <c r="B759" i="6"/>
  <c r="B760" i="6"/>
  <c r="B761" i="6"/>
  <c r="B762" i="6"/>
  <c r="B763" i="6"/>
  <c r="B764" i="6"/>
  <c r="B765" i="6"/>
  <c r="B766" i="6"/>
  <c r="B767" i="6"/>
  <c r="B768" i="6"/>
  <c r="B769" i="6"/>
  <c r="B770" i="6"/>
  <c r="B771" i="6"/>
  <c r="B772" i="6"/>
  <c r="B773" i="6"/>
  <c r="B774" i="6"/>
  <c r="B775" i="6"/>
  <c r="B776" i="6"/>
  <c r="B777" i="6"/>
  <c r="B778" i="6"/>
  <c r="B779" i="6"/>
  <c r="B780" i="6"/>
  <c r="B781" i="6"/>
  <c r="B782" i="6"/>
  <c r="B783" i="6"/>
  <c r="B784" i="6"/>
  <c r="B785" i="6"/>
  <c r="B786" i="6"/>
  <c r="B787" i="6"/>
  <c r="B788" i="6"/>
  <c r="B789" i="6"/>
  <c r="B790" i="6"/>
  <c r="B791" i="6"/>
  <c r="B792" i="6"/>
  <c r="B793" i="6"/>
  <c r="B794" i="6"/>
  <c r="B795" i="6"/>
  <c r="B796" i="6"/>
  <c r="B797" i="6"/>
  <c r="B798" i="6"/>
  <c r="B799" i="6"/>
  <c r="B800" i="6"/>
  <c r="B801" i="6"/>
  <c r="B802" i="6"/>
  <c r="B803" i="6"/>
  <c r="B804" i="6"/>
  <c r="B805" i="6"/>
  <c r="B806" i="6"/>
  <c r="B807" i="6"/>
  <c r="B808" i="6"/>
  <c r="B809" i="6"/>
  <c r="B810" i="6"/>
  <c r="B811" i="6"/>
  <c r="B812" i="6"/>
  <c r="B813" i="6"/>
  <c r="B814" i="6"/>
  <c r="B815" i="6"/>
  <c r="B816" i="6"/>
  <c r="B817" i="6"/>
  <c r="B818" i="6"/>
  <c r="B819" i="6"/>
  <c r="B820" i="6"/>
  <c r="B821" i="6"/>
  <c r="B822" i="6"/>
  <c r="B823" i="6"/>
  <c r="B824" i="6"/>
  <c r="B825" i="6"/>
  <c r="B826" i="6"/>
  <c r="B827" i="6"/>
  <c r="B828" i="6"/>
  <c r="B829" i="6"/>
  <c r="B830" i="6"/>
  <c r="B831" i="6"/>
  <c r="B832" i="6"/>
  <c r="B833" i="6"/>
  <c r="B834" i="6"/>
  <c r="B835" i="6"/>
  <c r="B836" i="6"/>
  <c r="B837" i="6"/>
  <c r="B838" i="6"/>
  <c r="B839" i="6"/>
  <c r="B840" i="6"/>
  <c r="B841" i="6"/>
  <c r="B842" i="6"/>
  <c r="B843" i="6"/>
  <c r="B844" i="6"/>
  <c r="B845" i="6"/>
  <c r="B846" i="6"/>
  <c r="B847" i="6"/>
  <c r="B848" i="6"/>
  <c r="B849" i="6"/>
  <c r="B850" i="6"/>
  <c r="B851" i="6"/>
  <c r="B852" i="6"/>
  <c r="B853" i="6"/>
  <c r="B854" i="6"/>
  <c r="B855" i="6"/>
  <c r="B856" i="6"/>
  <c r="B857" i="6"/>
  <c r="B858" i="6"/>
  <c r="B859" i="6"/>
  <c r="B860" i="6"/>
  <c r="B861" i="6"/>
  <c r="B862" i="6"/>
  <c r="B863" i="6"/>
  <c r="B864" i="6"/>
  <c r="B865" i="6"/>
  <c r="B866" i="6"/>
  <c r="B867" i="6"/>
  <c r="B868" i="6"/>
  <c r="B869" i="6"/>
  <c r="B870" i="6"/>
  <c r="B871" i="6"/>
  <c r="B872" i="6"/>
  <c r="B873" i="6"/>
  <c r="B874" i="6"/>
  <c r="B875" i="6"/>
  <c r="B876" i="6"/>
  <c r="B877" i="6"/>
  <c r="B878" i="6"/>
  <c r="B879" i="6"/>
  <c r="B880" i="6"/>
  <c r="B881" i="6"/>
  <c r="B882" i="6"/>
  <c r="B883" i="6"/>
  <c r="B884" i="6"/>
  <c r="B885" i="6"/>
  <c r="B886" i="6"/>
  <c r="B887" i="6"/>
  <c r="B888" i="6"/>
  <c r="B889" i="6"/>
  <c r="B890" i="6"/>
  <c r="B891" i="6"/>
  <c r="B892" i="6"/>
  <c r="B893" i="6"/>
  <c r="B894" i="6"/>
  <c r="B895" i="6"/>
  <c r="B896" i="6"/>
  <c r="B897" i="6"/>
  <c r="B898" i="6"/>
  <c r="B899" i="6"/>
  <c r="B900" i="6"/>
  <c r="B901" i="6"/>
  <c r="B902" i="6"/>
  <c r="B903" i="6"/>
  <c r="B904" i="6"/>
  <c r="B905" i="6"/>
  <c r="B906" i="6"/>
  <c r="B907" i="6"/>
  <c r="B908" i="6"/>
  <c r="B909" i="6"/>
  <c r="B910" i="6"/>
  <c r="B911" i="6"/>
  <c r="B912" i="6"/>
  <c r="B913" i="6"/>
  <c r="B914" i="6"/>
  <c r="B915" i="6"/>
  <c r="B916" i="6"/>
  <c r="B917" i="6"/>
  <c r="B918" i="6"/>
  <c r="B919" i="6"/>
  <c r="B920" i="6"/>
  <c r="B921" i="6"/>
  <c r="B922" i="6"/>
  <c r="B923" i="6"/>
  <c r="B924" i="6"/>
  <c r="B925" i="6"/>
  <c r="B926" i="6"/>
  <c r="B927" i="6"/>
  <c r="B928" i="6"/>
  <c r="B929" i="6"/>
  <c r="B930" i="6"/>
  <c r="B931" i="6"/>
  <c r="B932" i="6"/>
  <c r="B933" i="6"/>
  <c r="B934" i="6"/>
  <c r="B935" i="6"/>
  <c r="B936" i="6"/>
  <c r="B937" i="6"/>
  <c r="B938" i="6"/>
  <c r="B939" i="6"/>
  <c r="B940" i="6"/>
  <c r="B941" i="6"/>
  <c r="B942" i="6"/>
  <c r="B943" i="6"/>
  <c r="B944" i="6"/>
  <c r="B945" i="6"/>
  <c r="B946" i="6"/>
  <c r="B947" i="6"/>
  <c r="B948" i="6"/>
  <c r="B949" i="6"/>
  <c r="B950" i="6"/>
  <c r="B951" i="6"/>
  <c r="B952" i="6"/>
  <c r="B953" i="6"/>
  <c r="B954" i="6"/>
  <c r="B955" i="6"/>
  <c r="B956" i="6"/>
  <c r="B957" i="6"/>
  <c r="B958" i="6"/>
  <c r="B959" i="6"/>
  <c r="B960" i="6"/>
  <c r="B961" i="6"/>
  <c r="B962" i="6"/>
  <c r="B963" i="6"/>
  <c r="B964" i="6"/>
  <c r="B965" i="6"/>
  <c r="B966" i="6"/>
  <c r="B967" i="6"/>
  <c r="B968" i="6"/>
  <c r="B969" i="6"/>
  <c r="B970" i="6"/>
  <c r="B971" i="6"/>
  <c r="B972" i="6"/>
  <c r="B973" i="6"/>
  <c r="B974" i="6"/>
  <c r="B975" i="6"/>
  <c r="B976" i="6"/>
  <c r="B977" i="6"/>
  <c r="B978" i="6"/>
  <c r="B979" i="6"/>
  <c r="B980" i="6"/>
  <c r="B981" i="6"/>
  <c r="B982" i="6"/>
  <c r="B983" i="6"/>
  <c r="B984" i="6"/>
  <c r="B985" i="6"/>
  <c r="B986" i="6"/>
  <c r="B987" i="6"/>
  <c r="B988" i="6"/>
  <c r="B989" i="6"/>
  <c r="B990" i="6"/>
  <c r="B991" i="6"/>
  <c r="B992" i="6"/>
  <c r="B993" i="6"/>
  <c r="B994" i="6"/>
  <c r="B995" i="6"/>
  <c r="B996" i="6"/>
  <c r="B997" i="6"/>
  <c r="B998" i="6"/>
  <c r="B999" i="6"/>
  <c r="B1000" i="6"/>
  <c r="B1001" i="6"/>
  <c r="B1002" i="6"/>
  <c r="B1003" i="6"/>
  <c r="B1004" i="6"/>
  <c r="B1005" i="6"/>
  <c r="B1006" i="6"/>
  <c r="B1007" i="6"/>
  <c r="B1008" i="6"/>
  <c r="B1009" i="6"/>
  <c r="B1010" i="6"/>
  <c r="B1011" i="6"/>
  <c r="B1012" i="6"/>
  <c r="B1013" i="6"/>
  <c r="B1014" i="6"/>
  <c r="B1015" i="6"/>
  <c r="B1016" i="6"/>
  <c r="B1017" i="6"/>
  <c r="B1018" i="6"/>
  <c r="B1019" i="6"/>
  <c r="B1020" i="6"/>
  <c r="B1021" i="6"/>
  <c r="B1022" i="6"/>
  <c r="B1023" i="6"/>
  <c r="B1024" i="6"/>
  <c r="B1025" i="6"/>
  <c r="B1026" i="6"/>
  <c r="B1027" i="6"/>
  <c r="B1028" i="6"/>
  <c r="B1029" i="6"/>
  <c r="B1030" i="6"/>
  <c r="B1031" i="6"/>
  <c r="B1032" i="6"/>
  <c r="B1033" i="6"/>
  <c r="B1034" i="6"/>
  <c r="B1035" i="6"/>
  <c r="B1036" i="6"/>
  <c r="B1037" i="6"/>
  <c r="B1038" i="6"/>
  <c r="B1039" i="6"/>
  <c r="B1040" i="6"/>
  <c r="B1041" i="6"/>
  <c r="B1042" i="6"/>
  <c r="B1043" i="6"/>
  <c r="B1044" i="6"/>
  <c r="B1045" i="6"/>
  <c r="B1046" i="6"/>
  <c r="B1047" i="6"/>
  <c r="B1048" i="6"/>
  <c r="B1049" i="6"/>
  <c r="B1050" i="6"/>
  <c r="B1051" i="6"/>
  <c r="B1052" i="6"/>
  <c r="B1053" i="6"/>
  <c r="B1054" i="6"/>
  <c r="B1055" i="6"/>
  <c r="B1056" i="6"/>
  <c r="B1057" i="6"/>
  <c r="B1058" i="6"/>
  <c r="B1059" i="6"/>
  <c r="B1060" i="6"/>
  <c r="B1061" i="6"/>
  <c r="B1062" i="6"/>
  <c r="B1063" i="6"/>
  <c r="B1064" i="6"/>
  <c r="B1065" i="6"/>
  <c r="B1066" i="6"/>
  <c r="B1067" i="6"/>
  <c r="B1068" i="6"/>
  <c r="B1069" i="6"/>
  <c r="B1070" i="6"/>
  <c r="B1071" i="6"/>
  <c r="B1072" i="6"/>
  <c r="B1073" i="6"/>
  <c r="B1074" i="6"/>
  <c r="B1075" i="6"/>
  <c r="B1076" i="6"/>
  <c r="B1077" i="6"/>
  <c r="B1078" i="6"/>
  <c r="B1079" i="6"/>
  <c r="B1080" i="6"/>
  <c r="B1081" i="6"/>
  <c r="B1082" i="6"/>
  <c r="B1083" i="6"/>
  <c r="B1084" i="6"/>
  <c r="B1085" i="6"/>
  <c r="B1086" i="6"/>
  <c r="B1087" i="6"/>
  <c r="B1088" i="6"/>
  <c r="B1089" i="6"/>
  <c r="B1090" i="6"/>
  <c r="B1091" i="6"/>
  <c r="B1092" i="6"/>
  <c r="B1093" i="6"/>
  <c r="B1094" i="6"/>
  <c r="B1095" i="6"/>
  <c r="B1096" i="6"/>
  <c r="B1097" i="6"/>
  <c r="B1098" i="6"/>
  <c r="B1099" i="6"/>
  <c r="B1100" i="6"/>
  <c r="B1101" i="6"/>
  <c r="B1102" i="6"/>
  <c r="B1103" i="6"/>
  <c r="B1104" i="6"/>
  <c r="B1105" i="6"/>
  <c r="B1106" i="6"/>
  <c r="B1107" i="6"/>
  <c r="B1108" i="6"/>
  <c r="B1109" i="6"/>
  <c r="B1110" i="6"/>
  <c r="B1111" i="6"/>
  <c r="B1112" i="6"/>
  <c r="B1113" i="6"/>
  <c r="B1114" i="6"/>
  <c r="B1115" i="6"/>
  <c r="B1116" i="6"/>
  <c r="B1117" i="6"/>
  <c r="B1118" i="6"/>
  <c r="B1119" i="6"/>
  <c r="B1120" i="6"/>
  <c r="B1121" i="6"/>
  <c r="B1122" i="6"/>
  <c r="B1123" i="6"/>
  <c r="B1124" i="6"/>
  <c r="B1125" i="6"/>
  <c r="B1126" i="6"/>
  <c r="B1127" i="6"/>
  <c r="B1128" i="6"/>
  <c r="B1129" i="6"/>
  <c r="B1130" i="6"/>
  <c r="B1131" i="6"/>
  <c r="B1132" i="6"/>
  <c r="B1133" i="6"/>
  <c r="B1134" i="6"/>
  <c r="B1135" i="6"/>
  <c r="B1136" i="6"/>
  <c r="B1137" i="6"/>
  <c r="B1138" i="6"/>
  <c r="B1139" i="6"/>
  <c r="B1140" i="6"/>
  <c r="B1141" i="6"/>
  <c r="B1142" i="6"/>
  <c r="B1143" i="6"/>
  <c r="B1144" i="6"/>
  <c r="B1145" i="6"/>
  <c r="B1146" i="6"/>
  <c r="B1147" i="6"/>
  <c r="B1148" i="6"/>
  <c r="B1149" i="6"/>
  <c r="B1150" i="6"/>
  <c r="B1151" i="6"/>
  <c r="B1152" i="6"/>
  <c r="B1153" i="6"/>
  <c r="B1154" i="6"/>
  <c r="B1155" i="6"/>
  <c r="B1156" i="6"/>
  <c r="B1157" i="6"/>
  <c r="B1158" i="6"/>
  <c r="B1159" i="6"/>
  <c r="B1160" i="6"/>
  <c r="B1161" i="6"/>
  <c r="B1162" i="6"/>
  <c r="B1163" i="6"/>
  <c r="B1164" i="6"/>
  <c r="B1165" i="6"/>
  <c r="B1166" i="6"/>
  <c r="B1167" i="6"/>
  <c r="B1168" i="6"/>
  <c r="B1169" i="6"/>
  <c r="B1170" i="6"/>
  <c r="B1171" i="6"/>
  <c r="B1172" i="6"/>
  <c r="B1173" i="6"/>
  <c r="B1174" i="6"/>
  <c r="B1175" i="6"/>
  <c r="B1176" i="6"/>
  <c r="B1177" i="6"/>
  <c r="B1178" i="6"/>
  <c r="B1179" i="6"/>
  <c r="B1180" i="6"/>
  <c r="B1181" i="6"/>
  <c r="B1182" i="6"/>
  <c r="B1183" i="6"/>
  <c r="B1184" i="6"/>
  <c r="B1185" i="6"/>
  <c r="B1186" i="6"/>
  <c r="B1187" i="6"/>
  <c r="B1188" i="6"/>
  <c r="B1189" i="6"/>
  <c r="B1190" i="6"/>
  <c r="B1191" i="6"/>
  <c r="B1192" i="6"/>
  <c r="B1193" i="6"/>
  <c r="B1194" i="6"/>
  <c r="B1195" i="6"/>
  <c r="B1196" i="6"/>
  <c r="B1197" i="6"/>
  <c r="B1198" i="6"/>
  <c r="B1199" i="6"/>
  <c r="B1200" i="6"/>
  <c r="B1201" i="6"/>
  <c r="B1202" i="6"/>
  <c r="B1203" i="6"/>
  <c r="B1204" i="6"/>
  <c r="B1205" i="6"/>
  <c r="B1206" i="6"/>
  <c r="B1207" i="6"/>
  <c r="B1208" i="6"/>
  <c r="B1209" i="6"/>
  <c r="B1210" i="6"/>
  <c r="B1211" i="6"/>
  <c r="B1212" i="6"/>
  <c r="B1213" i="6"/>
  <c r="B1214" i="6"/>
  <c r="B1215" i="6"/>
  <c r="B1216" i="6"/>
  <c r="B1217" i="6"/>
  <c r="B1218" i="6"/>
  <c r="B1219" i="6"/>
  <c r="B1220" i="6"/>
  <c r="B1221" i="6"/>
  <c r="B1222" i="6"/>
  <c r="B1223" i="6"/>
  <c r="B1224" i="6"/>
  <c r="B1225" i="6"/>
  <c r="B1226" i="6"/>
  <c r="B1227" i="6"/>
  <c r="B1228" i="6"/>
  <c r="B1229" i="6"/>
  <c r="B1230" i="6"/>
  <c r="B1231" i="6"/>
  <c r="B1232" i="6"/>
  <c r="B1233" i="6"/>
  <c r="B1234" i="6"/>
  <c r="B1235" i="6"/>
  <c r="B1236" i="6"/>
  <c r="B1237" i="6"/>
  <c r="B1238" i="6"/>
  <c r="B1239" i="6"/>
  <c r="B1240" i="6"/>
  <c r="B1241" i="6"/>
  <c r="B1242" i="6"/>
  <c r="B1243" i="6"/>
  <c r="B1244" i="6"/>
  <c r="B1245" i="6"/>
  <c r="B1246" i="6"/>
  <c r="B1247" i="6"/>
  <c r="B1248" i="6"/>
  <c r="B1249" i="6"/>
  <c r="B1250" i="6"/>
  <c r="B1251" i="6"/>
  <c r="B1252" i="6"/>
  <c r="B1253" i="6"/>
  <c r="B1254" i="6"/>
  <c r="B1255" i="6"/>
  <c r="B1256" i="6"/>
  <c r="B1257" i="6"/>
  <c r="B1258" i="6"/>
  <c r="B1259" i="6"/>
  <c r="B1260" i="6"/>
  <c r="B1261" i="6"/>
  <c r="B1262" i="6"/>
  <c r="B1263" i="6"/>
  <c r="B1264" i="6"/>
  <c r="B1265" i="6"/>
  <c r="B1266" i="6"/>
  <c r="B1267" i="6"/>
  <c r="B1268" i="6"/>
  <c r="B1269" i="6"/>
  <c r="B1270" i="6"/>
  <c r="B1271" i="6"/>
  <c r="B1272" i="6"/>
  <c r="B1273" i="6"/>
  <c r="B1274" i="6"/>
  <c r="B1275" i="6"/>
  <c r="B1276" i="6"/>
  <c r="B1277" i="6"/>
  <c r="B1278" i="6"/>
  <c r="B1279" i="6"/>
  <c r="B1280" i="6"/>
  <c r="B1281" i="6"/>
  <c r="B1282" i="6"/>
  <c r="B1283" i="6"/>
  <c r="B1284" i="6"/>
  <c r="B1285" i="6"/>
  <c r="B1286" i="6"/>
  <c r="B1287" i="6"/>
  <c r="B1288" i="6"/>
  <c r="B1289" i="6"/>
  <c r="B1290" i="6"/>
  <c r="B1291" i="6"/>
  <c r="B1292" i="6"/>
  <c r="B1293" i="6"/>
  <c r="B1294" i="6"/>
  <c r="B1295" i="6"/>
  <c r="B1296" i="6"/>
  <c r="B1297" i="6"/>
  <c r="B1298" i="6"/>
  <c r="B1299" i="6"/>
  <c r="B1300" i="6"/>
  <c r="B1301" i="6"/>
  <c r="B1302" i="6"/>
  <c r="B1303" i="6"/>
  <c r="B1304" i="6"/>
  <c r="B1305" i="6"/>
  <c r="B1306" i="6"/>
  <c r="B1307" i="6"/>
  <c r="B1308" i="6"/>
  <c r="B1309" i="6"/>
  <c r="B1310" i="6"/>
  <c r="B1311" i="6"/>
  <c r="B1312" i="6"/>
  <c r="B1313" i="6"/>
  <c r="B1314" i="6"/>
  <c r="B1315" i="6"/>
  <c r="B1316" i="6"/>
  <c r="B1317" i="6"/>
  <c r="B1318" i="6"/>
  <c r="B1319" i="6"/>
  <c r="B1320" i="6"/>
  <c r="B1321" i="6"/>
  <c r="B1322" i="6"/>
  <c r="B1323" i="6"/>
  <c r="B1324" i="6"/>
  <c r="B1325" i="6"/>
  <c r="B1326" i="6"/>
  <c r="B1327" i="6"/>
  <c r="B1328" i="6"/>
  <c r="B1329" i="6"/>
  <c r="B1330" i="6"/>
  <c r="B1331" i="6"/>
  <c r="B1332" i="6"/>
  <c r="B1333" i="6"/>
  <c r="B1334" i="6"/>
  <c r="B1335" i="6"/>
  <c r="B1336" i="6"/>
  <c r="B1337" i="6"/>
  <c r="B1338" i="6"/>
  <c r="B1339" i="6"/>
  <c r="B1340" i="6"/>
  <c r="B1341" i="6"/>
  <c r="B1342" i="6"/>
  <c r="B1343" i="6"/>
  <c r="B1344" i="6"/>
  <c r="B1345" i="6"/>
  <c r="B1346" i="6"/>
  <c r="B1347" i="6"/>
  <c r="B1348" i="6"/>
  <c r="B1349" i="6"/>
  <c r="B1350" i="6"/>
  <c r="B1351" i="6"/>
  <c r="B1352" i="6"/>
  <c r="B1353" i="6"/>
  <c r="B1354" i="6"/>
  <c r="B1355" i="6"/>
  <c r="B1356" i="6"/>
  <c r="B1357" i="6"/>
  <c r="B1358" i="6"/>
  <c r="B1359" i="6"/>
  <c r="B1360" i="6"/>
  <c r="B1361" i="6"/>
  <c r="B1362" i="6"/>
  <c r="B1363" i="6"/>
  <c r="B1364" i="6"/>
  <c r="B1365" i="6"/>
  <c r="B1366" i="6"/>
  <c r="B1367" i="6"/>
  <c r="B1368" i="6"/>
  <c r="B1369" i="6"/>
  <c r="B1370" i="6"/>
  <c r="B1371" i="6"/>
  <c r="B1372" i="6"/>
  <c r="B1373" i="6"/>
  <c r="B1374" i="6"/>
  <c r="B1375" i="6"/>
  <c r="B1376" i="6"/>
  <c r="B1377" i="6"/>
  <c r="B1378" i="6"/>
  <c r="B1379" i="6"/>
  <c r="B1380" i="6"/>
  <c r="B1381" i="6"/>
  <c r="B1382" i="6"/>
  <c r="B1383" i="6"/>
  <c r="B1384" i="6"/>
  <c r="B1385" i="6"/>
  <c r="B1386" i="6"/>
  <c r="B1387" i="6"/>
  <c r="B1388" i="6"/>
  <c r="B1389" i="6"/>
  <c r="B1390" i="6"/>
  <c r="B1391" i="6"/>
  <c r="B1392" i="6"/>
  <c r="B1393" i="6"/>
  <c r="B1394" i="6"/>
  <c r="B1395" i="6"/>
  <c r="B1396" i="6"/>
  <c r="B1397" i="6"/>
  <c r="B1398" i="6"/>
  <c r="B1399" i="6"/>
  <c r="B1400" i="6"/>
  <c r="B1401" i="6"/>
  <c r="B1402" i="6"/>
  <c r="B1403" i="6"/>
  <c r="B1404" i="6"/>
  <c r="B1405" i="6"/>
  <c r="B1406" i="6"/>
  <c r="B1407" i="6"/>
  <c r="B1408" i="6"/>
  <c r="B1409" i="6"/>
  <c r="B1410" i="6"/>
  <c r="B1411" i="6"/>
  <c r="B1412" i="6"/>
  <c r="B1413" i="6"/>
  <c r="B1414" i="6"/>
  <c r="B1415" i="6"/>
  <c r="B1416" i="6"/>
  <c r="B1417" i="6"/>
  <c r="B1418" i="6"/>
  <c r="B1419" i="6"/>
  <c r="B1420" i="6"/>
  <c r="B1421" i="6"/>
  <c r="B1422" i="6"/>
  <c r="B1423" i="6"/>
  <c r="B1424" i="6"/>
  <c r="B1425" i="6"/>
  <c r="B1426" i="6"/>
  <c r="B1427" i="6"/>
  <c r="B1428" i="6"/>
  <c r="B1429" i="6"/>
  <c r="B1430" i="6"/>
  <c r="B1431" i="6"/>
  <c r="B1432" i="6"/>
  <c r="B1433" i="6"/>
  <c r="B1434" i="6"/>
  <c r="B1435" i="6"/>
  <c r="B1436" i="6"/>
  <c r="B1437" i="6"/>
  <c r="B1438" i="6"/>
  <c r="B1439" i="6"/>
  <c r="B1440" i="6"/>
  <c r="B1441" i="6"/>
  <c r="B1442" i="6"/>
  <c r="B1443" i="6"/>
  <c r="B1444" i="6"/>
  <c r="B1445" i="6"/>
  <c r="B1446" i="6"/>
  <c r="B1447" i="6"/>
  <c r="B1448" i="6"/>
  <c r="B1449" i="6"/>
  <c r="B1450" i="6"/>
  <c r="B1451" i="6"/>
  <c r="B1452" i="6"/>
  <c r="B1453" i="6"/>
  <c r="B1454" i="6"/>
  <c r="B1455" i="6"/>
  <c r="B1456" i="6"/>
  <c r="B1457" i="6"/>
  <c r="B1458" i="6"/>
  <c r="B1459" i="6"/>
  <c r="B1460" i="6"/>
  <c r="B1461" i="6"/>
  <c r="B1462" i="6"/>
  <c r="B1463" i="6"/>
  <c r="B1464" i="6"/>
  <c r="B1465" i="6"/>
  <c r="B1466" i="6"/>
  <c r="B1467" i="6"/>
  <c r="B1468" i="6"/>
  <c r="B1469" i="6"/>
  <c r="B1470" i="6"/>
  <c r="B1471" i="6"/>
  <c r="B1472" i="6"/>
  <c r="B1473" i="6"/>
  <c r="B1474" i="6"/>
  <c r="B1475" i="6"/>
  <c r="B1476" i="6"/>
  <c r="B1477" i="6"/>
  <c r="B1478" i="6"/>
  <c r="B1479" i="6"/>
  <c r="B1480" i="6"/>
  <c r="B1481" i="6"/>
  <c r="B1482" i="6"/>
  <c r="B1483" i="6"/>
  <c r="B1484" i="6"/>
  <c r="B1485" i="6"/>
  <c r="B1486" i="6"/>
  <c r="B1487" i="6"/>
  <c r="B1488" i="6"/>
  <c r="B1489" i="6"/>
  <c r="B1490" i="6"/>
  <c r="B1491" i="6"/>
  <c r="B1492" i="6"/>
  <c r="B1493" i="6"/>
  <c r="B1494" i="6"/>
  <c r="B1495" i="6"/>
  <c r="B1496" i="6"/>
  <c r="B1497" i="6"/>
  <c r="B1498" i="6"/>
  <c r="B1499" i="6"/>
  <c r="B1500" i="6"/>
  <c r="B1501" i="6"/>
  <c r="B1502" i="6"/>
  <c r="B1503" i="6"/>
  <c r="B1504" i="6"/>
  <c r="B1505" i="6"/>
  <c r="B1506" i="6"/>
  <c r="B1507" i="6"/>
  <c r="B1508" i="6"/>
  <c r="B1509" i="6"/>
  <c r="B1510" i="6"/>
  <c r="B1511" i="6"/>
  <c r="B1512" i="6"/>
  <c r="B1513" i="6"/>
  <c r="B1514" i="6"/>
  <c r="B1515" i="6"/>
  <c r="B1516" i="6"/>
  <c r="B1517" i="6"/>
  <c r="B1518" i="6"/>
  <c r="B1519" i="6"/>
  <c r="B1520" i="6"/>
  <c r="B1521" i="6"/>
  <c r="B1522" i="6"/>
  <c r="B1523" i="6"/>
  <c r="B1524" i="6"/>
  <c r="B1525" i="6"/>
  <c r="B1526" i="6"/>
  <c r="B1527" i="6"/>
  <c r="B1528" i="6"/>
  <c r="B1529" i="6"/>
  <c r="B1530" i="6"/>
  <c r="B1531" i="6"/>
  <c r="B1532" i="6"/>
  <c r="B1533" i="6"/>
  <c r="B1534" i="6"/>
  <c r="B1535" i="6"/>
  <c r="B1536" i="6"/>
  <c r="B1537" i="6"/>
  <c r="B1538" i="6"/>
  <c r="B1539" i="6"/>
  <c r="B1540" i="6"/>
  <c r="B1541" i="6"/>
  <c r="B1542" i="6"/>
  <c r="B1543" i="6"/>
  <c r="B1544" i="6"/>
  <c r="B1545" i="6"/>
  <c r="B1546" i="6"/>
  <c r="B1547" i="6"/>
  <c r="B1548" i="6"/>
  <c r="B1549" i="6"/>
  <c r="B1550" i="6"/>
  <c r="B1551" i="6"/>
  <c r="B1552" i="6"/>
  <c r="B1553" i="6"/>
  <c r="B1554" i="6"/>
  <c r="B1555" i="6"/>
  <c r="B1556" i="6"/>
  <c r="B1557" i="6"/>
  <c r="B1558" i="6"/>
  <c r="B1559" i="6"/>
  <c r="B1560" i="6"/>
  <c r="B1561" i="6"/>
  <c r="B1562" i="6"/>
  <c r="B1563" i="6"/>
  <c r="B1564" i="6"/>
  <c r="B1565" i="6"/>
  <c r="B1566" i="6"/>
  <c r="B1567" i="6"/>
  <c r="B1568" i="6"/>
  <c r="B1569" i="6"/>
  <c r="B1570" i="6"/>
  <c r="B1571" i="6"/>
  <c r="B1572" i="6"/>
  <c r="B1573" i="6"/>
  <c r="B1574" i="6"/>
  <c r="B1575" i="6"/>
  <c r="B1576" i="6"/>
  <c r="B1577" i="6"/>
  <c r="B1578" i="6"/>
  <c r="B1579" i="6"/>
  <c r="B1580" i="6"/>
  <c r="B1581" i="6"/>
  <c r="B1582" i="6"/>
  <c r="B1583" i="6"/>
  <c r="B1584" i="6"/>
  <c r="B1585" i="6"/>
  <c r="B1586" i="6"/>
  <c r="B1587" i="6"/>
  <c r="B1588" i="6"/>
  <c r="B1589" i="6"/>
  <c r="B1590" i="6"/>
  <c r="B1591" i="6"/>
  <c r="B1592" i="6"/>
  <c r="B1593" i="6"/>
  <c r="B1594" i="6"/>
  <c r="B1595" i="6"/>
  <c r="B1596" i="6"/>
  <c r="B1597" i="6"/>
  <c r="B1598" i="6"/>
  <c r="B1599" i="6"/>
  <c r="B1600" i="6"/>
  <c r="B1601" i="6"/>
  <c r="B1602" i="6"/>
  <c r="B1603" i="6"/>
  <c r="B1604" i="6"/>
  <c r="B1605" i="6"/>
  <c r="B1606" i="6"/>
  <c r="B1607" i="6"/>
  <c r="B1608" i="6"/>
  <c r="B1609" i="6"/>
  <c r="B1610" i="6"/>
  <c r="B1611" i="6"/>
  <c r="B1612" i="6"/>
  <c r="B1613" i="6"/>
  <c r="B1614" i="6"/>
  <c r="B1615" i="6"/>
  <c r="B1616" i="6"/>
  <c r="B1617" i="6"/>
  <c r="B1618" i="6"/>
  <c r="B1619" i="6"/>
  <c r="B1620" i="6"/>
  <c r="B1621" i="6"/>
  <c r="B1622" i="6"/>
  <c r="B1623" i="6"/>
  <c r="B1624" i="6"/>
  <c r="B1625" i="6"/>
  <c r="B1626" i="6"/>
  <c r="B1627" i="6"/>
  <c r="B1628" i="6"/>
  <c r="B1629" i="6"/>
  <c r="B1630" i="6"/>
  <c r="B1631" i="6"/>
  <c r="B1632" i="6"/>
  <c r="B1633" i="6"/>
  <c r="B1634" i="6"/>
  <c r="B1635" i="6"/>
  <c r="B1636" i="6"/>
  <c r="B1637" i="6"/>
  <c r="B1638" i="6"/>
  <c r="B1639" i="6"/>
  <c r="B1640" i="6"/>
  <c r="B1641" i="6"/>
  <c r="B1642" i="6"/>
  <c r="B1643" i="6"/>
  <c r="B1644" i="6"/>
  <c r="B1645" i="6"/>
  <c r="B1646" i="6"/>
  <c r="B1647" i="6"/>
  <c r="B1648" i="6"/>
  <c r="B1649" i="6"/>
  <c r="B1650" i="6"/>
  <c r="B1651" i="6"/>
  <c r="B1652" i="6"/>
  <c r="B1653" i="6"/>
  <c r="B1654" i="6"/>
  <c r="B1655" i="6"/>
  <c r="B1656" i="6"/>
  <c r="B1657" i="6"/>
  <c r="B1658" i="6"/>
  <c r="B1659" i="6"/>
  <c r="B1660" i="6"/>
  <c r="B1661" i="6"/>
  <c r="B1662" i="6"/>
  <c r="B1663" i="6"/>
  <c r="B1664" i="6"/>
  <c r="B1665" i="6"/>
  <c r="B1666" i="6"/>
  <c r="B1667" i="6"/>
  <c r="B1668" i="6"/>
  <c r="B1669" i="6"/>
  <c r="B1670" i="6"/>
  <c r="B1671" i="6"/>
  <c r="B1672" i="6"/>
  <c r="B1673" i="6"/>
  <c r="B1674" i="6"/>
  <c r="B1675" i="6"/>
  <c r="B1676" i="6"/>
  <c r="B1677" i="6"/>
  <c r="B1678" i="6"/>
  <c r="B1679" i="6"/>
  <c r="B1680" i="6"/>
  <c r="B1681" i="6"/>
  <c r="B1682" i="6"/>
  <c r="B1683" i="6"/>
  <c r="B1684" i="6"/>
  <c r="B1685" i="6"/>
  <c r="B1686" i="6"/>
  <c r="B1687" i="6"/>
  <c r="B1688" i="6"/>
  <c r="B1689" i="6"/>
  <c r="B1690" i="6"/>
  <c r="B1691" i="6"/>
  <c r="B1692" i="6"/>
  <c r="B1693" i="6"/>
  <c r="B1694" i="6"/>
  <c r="B1695" i="6"/>
  <c r="B1696" i="6"/>
  <c r="B1697" i="6"/>
  <c r="B1698" i="6"/>
  <c r="B1699" i="6"/>
  <c r="B1700" i="6"/>
  <c r="B1701" i="6"/>
  <c r="B1702" i="6"/>
  <c r="B1703" i="6"/>
  <c r="B1704" i="6"/>
  <c r="B1705" i="6"/>
  <c r="B1706" i="6"/>
  <c r="B1707" i="6"/>
  <c r="B1708" i="6"/>
  <c r="B1709" i="6"/>
  <c r="B1710" i="6"/>
  <c r="B1711" i="6"/>
  <c r="B1712" i="6"/>
  <c r="B1713" i="6"/>
  <c r="B1714" i="6"/>
  <c r="B1715" i="6"/>
  <c r="B1716" i="6"/>
  <c r="B1717" i="6"/>
  <c r="B1718" i="6"/>
  <c r="B1719" i="6"/>
  <c r="B1720" i="6"/>
  <c r="B1721" i="6"/>
  <c r="B1722" i="6"/>
  <c r="B1723" i="6"/>
  <c r="B1724" i="6"/>
  <c r="B1725" i="6"/>
  <c r="B1726" i="6"/>
  <c r="B1727" i="6"/>
  <c r="B1728" i="6"/>
  <c r="B1729" i="6"/>
  <c r="B1730" i="6"/>
  <c r="B1731" i="6"/>
  <c r="B1732" i="6"/>
  <c r="B1733" i="6"/>
  <c r="B1734" i="6"/>
  <c r="B1735" i="6"/>
  <c r="B1736" i="6"/>
  <c r="B1737" i="6"/>
  <c r="B1738" i="6"/>
  <c r="B1739" i="6"/>
  <c r="B1740" i="6"/>
  <c r="B1741" i="6"/>
  <c r="B1742" i="6"/>
  <c r="B1743" i="6"/>
  <c r="B1744" i="6"/>
  <c r="B1745" i="6"/>
  <c r="B1746" i="6"/>
  <c r="B1747" i="6"/>
  <c r="B1748" i="6"/>
  <c r="B1749" i="6"/>
  <c r="B1750" i="6"/>
  <c r="B1751" i="6"/>
  <c r="B1752" i="6"/>
  <c r="B1753" i="6"/>
  <c r="B1754" i="6"/>
  <c r="B1755" i="6"/>
  <c r="B1756" i="6"/>
  <c r="B1757" i="6"/>
  <c r="B1758" i="6"/>
  <c r="B1759" i="6"/>
  <c r="B1760" i="6"/>
  <c r="B1761" i="6"/>
  <c r="B1762" i="6"/>
  <c r="B1763" i="6"/>
  <c r="B1764" i="6"/>
  <c r="B1765" i="6"/>
  <c r="B1766" i="6"/>
  <c r="B1767" i="6"/>
  <c r="B1768" i="6"/>
  <c r="B1769" i="6"/>
  <c r="B1770" i="6"/>
  <c r="B1771" i="6"/>
  <c r="B1772" i="6"/>
  <c r="B1773" i="6"/>
  <c r="B1774" i="6"/>
  <c r="B1775" i="6"/>
  <c r="B1776" i="6"/>
  <c r="B1777" i="6"/>
  <c r="B1778" i="6"/>
  <c r="B1779" i="6"/>
  <c r="B1780" i="6"/>
  <c r="B1781" i="6"/>
  <c r="B1782" i="6"/>
  <c r="B1783" i="6"/>
  <c r="B1784" i="6"/>
  <c r="B1785" i="6"/>
  <c r="B1786" i="6"/>
  <c r="B1787" i="6"/>
  <c r="B1788" i="6"/>
  <c r="B1789" i="6"/>
  <c r="B1790" i="6"/>
  <c r="B1791" i="6"/>
  <c r="B1792" i="6"/>
  <c r="B1793" i="6"/>
  <c r="B1794" i="6"/>
  <c r="B1795" i="6"/>
  <c r="B1796" i="6"/>
  <c r="B1797" i="6"/>
  <c r="B1798" i="6"/>
  <c r="B1799" i="6"/>
  <c r="B1800" i="6"/>
  <c r="B1801" i="6"/>
  <c r="B1802" i="6"/>
  <c r="B1803" i="6"/>
  <c r="B1804" i="6"/>
  <c r="B1805" i="6"/>
  <c r="B1806" i="6"/>
  <c r="B1807" i="6"/>
  <c r="B1808" i="6"/>
  <c r="B1809" i="6"/>
  <c r="B1810" i="6"/>
  <c r="B1811" i="6"/>
  <c r="B1812" i="6"/>
  <c r="B1813" i="6"/>
  <c r="B1814" i="6"/>
  <c r="B1815" i="6"/>
  <c r="B1816" i="6"/>
  <c r="B1817" i="6"/>
  <c r="B1818" i="6"/>
  <c r="B1819" i="6"/>
  <c r="B1820" i="6"/>
  <c r="B1821" i="6"/>
  <c r="B1822" i="6"/>
  <c r="B1823" i="6"/>
  <c r="B1824" i="6"/>
  <c r="B1825" i="6"/>
  <c r="B1826" i="6"/>
  <c r="B1827" i="6"/>
  <c r="B1828" i="6"/>
  <c r="B1829" i="6"/>
  <c r="B1830" i="6"/>
  <c r="B1831" i="6"/>
  <c r="B1832" i="6"/>
  <c r="B1833" i="6"/>
  <c r="B1834" i="6"/>
  <c r="B1835" i="6"/>
  <c r="B1836" i="6"/>
  <c r="B1837" i="6"/>
  <c r="B1838" i="6"/>
  <c r="B1839" i="6"/>
  <c r="B1840" i="6"/>
  <c r="B1841" i="6"/>
  <c r="B1842" i="6"/>
  <c r="B1843" i="6"/>
  <c r="B1844" i="6"/>
  <c r="B1845" i="6"/>
  <c r="B1846" i="6"/>
  <c r="B1847" i="6"/>
  <c r="B1848" i="6"/>
  <c r="B1849" i="6"/>
  <c r="B1850" i="6"/>
  <c r="B1851" i="6"/>
  <c r="B1852" i="6"/>
  <c r="B1853" i="6"/>
  <c r="B1854" i="6"/>
  <c r="B1855" i="6"/>
  <c r="B1856" i="6"/>
  <c r="B1857" i="6"/>
  <c r="B1858" i="6"/>
  <c r="B1859" i="6"/>
  <c r="B1860" i="6"/>
  <c r="B1861" i="6"/>
  <c r="B1862" i="6"/>
  <c r="B1863" i="6"/>
  <c r="B1864" i="6"/>
  <c r="B1865" i="6"/>
  <c r="B1866" i="6"/>
  <c r="B1867" i="6"/>
  <c r="B1868" i="6"/>
  <c r="B1869" i="6"/>
  <c r="B1870" i="6"/>
  <c r="B1871" i="6"/>
  <c r="B1872" i="6"/>
  <c r="B1873" i="6"/>
  <c r="B1874" i="6"/>
  <c r="B1875" i="6"/>
  <c r="B1876" i="6"/>
  <c r="B1877" i="6"/>
  <c r="B1878" i="6"/>
  <c r="B1879" i="6"/>
  <c r="B1880" i="6"/>
  <c r="B1881" i="6"/>
  <c r="B1882" i="6"/>
  <c r="B1883" i="6"/>
  <c r="B1884" i="6"/>
  <c r="B1885" i="6"/>
  <c r="B1886" i="6"/>
  <c r="B1887" i="6"/>
  <c r="B1888" i="6"/>
  <c r="B1889" i="6"/>
  <c r="B1890" i="6"/>
  <c r="B1891" i="6"/>
  <c r="B1892" i="6"/>
  <c r="B1893" i="6"/>
  <c r="B1894" i="6"/>
  <c r="B1895" i="6"/>
  <c r="B1896" i="6"/>
  <c r="B1897" i="6"/>
  <c r="B1898" i="6"/>
  <c r="B1899" i="6"/>
  <c r="B1900" i="6"/>
  <c r="B1901" i="6"/>
  <c r="B1902" i="6"/>
  <c r="B1903" i="6"/>
  <c r="B1904" i="6"/>
  <c r="B1905" i="6"/>
  <c r="B1906" i="6"/>
  <c r="B1907" i="6"/>
  <c r="B1908" i="6"/>
  <c r="B1909" i="6"/>
  <c r="B1910" i="6"/>
  <c r="B1911" i="6"/>
  <c r="B1912" i="6"/>
  <c r="B1913" i="6"/>
  <c r="B1914" i="6"/>
  <c r="B1915" i="6"/>
  <c r="B1916" i="6"/>
  <c r="B1917" i="6"/>
  <c r="B1918" i="6"/>
  <c r="B1919" i="6"/>
  <c r="B1920" i="6"/>
  <c r="B1921" i="6"/>
  <c r="B1922" i="6"/>
  <c r="B1923" i="6"/>
  <c r="B1924" i="6"/>
  <c r="B1925" i="6"/>
  <c r="B1926" i="6"/>
  <c r="B1927" i="6"/>
  <c r="B1928" i="6"/>
  <c r="B1929" i="6"/>
  <c r="B1930" i="6"/>
  <c r="B1931" i="6"/>
  <c r="B1932" i="6"/>
  <c r="B1933" i="6"/>
  <c r="B1934" i="6"/>
  <c r="B1935" i="6"/>
  <c r="B1936" i="6"/>
  <c r="B1937" i="6"/>
  <c r="B1938" i="6"/>
  <c r="B1939" i="6"/>
  <c r="B1940" i="6"/>
  <c r="B1941" i="6"/>
  <c r="B1942" i="6"/>
  <c r="B1943" i="6"/>
  <c r="B1944" i="6"/>
  <c r="B1945" i="6"/>
  <c r="B1946" i="6"/>
  <c r="B1947" i="6"/>
  <c r="B1948" i="6"/>
  <c r="B1949" i="6"/>
  <c r="B1950" i="6"/>
  <c r="B1951" i="6"/>
  <c r="B1952" i="6"/>
  <c r="B1953" i="6"/>
  <c r="B1954" i="6"/>
  <c r="B1955" i="6"/>
  <c r="B1956" i="6"/>
  <c r="B1957" i="6"/>
  <c r="B1958" i="6"/>
  <c r="B1959" i="6"/>
  <c r="B1960" i="6"/>
  <c r="B1961" i="6"/>
  <c r="B1962" i="6"/>
  <c r="B1963" i="6"/>
  <c r="B1964" i="6"/>
  <c r="B1965" i="6"/>
  <c r="B1966" i="6"/>
  <c r="B1967" i="6"/>
  <c r="B1968" i="6"/>
  <c r="B1969" i="6"/>
  <c r="B1970" i="6"/>
  <c r="B1971" i="6"/>
  <c r="B1972" i="6"/>
  <c r="B1973" i="6"/>
  <c r="B1974" i="6"/>
  <c r="B1975" i="6"/>
  <c r="B1976" i="6"/>
  <c r="B1977" i="6"/>
  <c r="B1978" i="6"/>
  <c r="B1979" i="6"/>
  <c r="B1980" i="6"/>
  <c r="B1981" i="6"/>
  <c r="B1982" i="6"/>
  <c r="B1983" i="6"/>
  <c r="B1984" i="6"/>
  <c r="B1985" i="6"/>
  <c r="B1986" i="6"/>
  <c r="B1987" i="6"/>
  <c r="B1988" i="6"/>
  <c r="B1989" i="6"/>
  <c r="B1990" i="6"/>
  <c r="B1991" i="6"/>
  <c r="B1992" i="6"/>
  <c r="B1993" i="6"/>
  <c r="B1994" i="6"/>
  <c r="B1995" i="6"/>
  <c r="B1996" i="6"/>
  <c r="B1997" i="6"/>
  <c r="B1998" i="6"/>
  <c r="B1999" i="6"/>
  <c r="B2000" i="6"/>
  <c r="B2001" i="6"/>
  <c r="B2002" i="6"/>
  <c r="B2003" i="6"/>
  <c r="B2004" i="6"/>
  <c r="B2005" i="6"/>
  <c r="B2006" i="6"/>
  <c r="B2007" i="6"/>
  <c r="B2008" i="6"/>
  <c r="B2009" i="6"/>
  <c r="B2010" i="6"/>
  <c r="B2011" i="6"/>
  <c r="B2012" i="6"/>
  <c r="B2013" i="6"/>
  <c r="B2014" i="6"/>
  <c r="B2015" i="6"/>
  <c r="B2016" i="6"/>
  <c r="B2017" i="6"/>
  <c r="B2018" i="6"/>
  <c r="B2019" i="6"/>
  <c r="B2020" i="6"/>
  <c r="B2021" i="6"/>
  <c r="B2022" i="6"/>
  <c r="B2023" i="6"/>
  <c r="B2024" i="6"/>
  <c r="B2025" i="6"/>
  <c r="B2026" i="6"/>
  <c r="B2027" i="6"/>
  <c r="B2028" i="6"/>
  <c r="B2029" i="6"/>
  <c r="B2030" i="6"/>
  <c r="B2031" i="6"/>
  <c r="B2032" i="6"/>
  <c r="B2033" i="6"/>
  <c r="B2034" i="6"/>
  <c r="B2035" i="6"/>
  <c r="B2036" i="6"/>
  <c r="B2037" i="6"/>
  <c r="B2038" i="6"/>
  <c r="B2039" i="6"/>
  <c r="B2040" i="6"/>
  <c r="B2041" i="6"/>
  <c r="B2042" i="6"/>
  <c r="B2043" i="6"/>
  <c r="B2044" i="6"/>
  <c r="B2045" i="6"/>
  <c r="B2046" i="6"/>
  <c r="B2047" i="6"/>
  <c r="B2048" i="6"/>
  <c r="B2049" i="6"/>
  <c r="B2050" i="6"/>
  <c r="B2051" i="6"/>
  <c r="B2052" i="6"/>
  <c r="B2053" i="6"/>
  <c r="B2054" i="6"/>
  <c r="B2055" i="6"/>
  <c r="B2056" i="6"/>
  <c r="B2057" i="6"/>
  <c r="B2058" i="6"/>
  <c r="B2059" i="6"/>
  <c r="B2060" i="6"/>
  <c r="B2061" i="6"/>
  <c r="B2062" i="6"/>
  <c r="B2063" i="6"/>
  <c r="B2064" i="6"/>
  <c r="B2065" i="6"/>
  <c r="B2066" i="6"/>
  <c r="B2067" i="6"/>
  <c r="B2068" i="6"/>
  <c r="B2069" i="6"/>
  <c r="B2070" i="6"/>
  <c r="B2071" i="6"/>
  <c r="B2072" i="6"/>
  <c r="B2073" i="6"/>
  <c r="B2074" i="6"/>
  <c r="B2075" i="6"/>
  <c r="B2076" i="6"/>
  <c r="B2077" i="6"/>
  <c r="B2078" i="6"/>
  <c r="B2079" i="6"/>
  <c r="B2080" i="6"/>
  <c r="B2081" i="6"/>
  <c r="B2082" i="6"/>
  <c r="B2083" i="6"/>
  <c r="B2084" i="6"/>
  <c r="B2085" i="6"/>
  <c r="B2086" i="6"/>
  <c r="B2087" i="6"/>
  <c r="B2088" i="6"/>
  <c r="B2089" i="6"/>
  <c r="B2090" i="6"/>
  <c r="B2091" i="6"/>
  <c r="B2092" i="6"/>
  <c r="B2093" i="6"/>
  <c r="B2094" i="6"/>
  <c r="B2095" i="6"/>
  <c r="B2096" i="6"/>
  <c r="B2097" i="6"/>
  <c r="B2098" i="6"/>
  <c r="B2099" i="6"/>
  <c r="B2100" i="6"/>
  <c r="B2101" i="6"/>
  <c r="B2102" i="6"/>
  <c r="B2103" i="6"/>
  <c r="B2104" i="6"/>
  <c r="B2105" i="6"/>
  <c r="B2106" i="6"/>
  <c r="B2107" i="6"/>
  <c r="B2108" i="6"/>
  <c r="B2109" i="6"/>
  <c r="B2110" i="6"/>
  <c r="B2111" i="6"/>
  <c r="B2112" i="6"/>
  <c r="B2113" i="6"/>
  <c r="B2114" i="6"/>
  <c r="B2115" i="6"/>
  <c r="B2116" i="6"/>
  <c r="B2117" i="6"/>
  <c r="B2118" i="6"/>
  <c r="B2119" i="6"/>
  <c r="B2120" i="6"/>
  <c r="B2121" i="6"/>
  <c r="B2122" i="6"/>
  <c r="B2123" i="6"/>
  <c r="B2124" i="6"/>
  <c r="B2125" i="6"/>
  <c r="B2126" i="6"/>
  <c r="B2127" i="6"/>
  <c r="B2128" i="6"/>
  <c r="B2129" i="6"/>
  <c r="B2130" i="6"/>
  <c r="B2131" i="6"/>
  <c r="B2132" i="6"/>
  <c r="B2133" i="6"/>
  <c r="B2134" i="6"/>
  <c r="B2135" i="6"/>
  <c r="B2136" i="6"/>
  <c r="B2137" i="6"/>
  <c r="B2138" i="6"/>
  <c r="B2139" i="6"/>
  <c r="B2140" i="6"/>
  <c r="B2141" i="6"/>
  <c r="B2142" i="6"/>
  <c r="B2143" i="6"/>
  <c r="B2144" i="6"/>
  <c r="B2145" i="6"/>
  <c r="B2146" i="6"/>
  <c r="B2147" i="6"/>
  <c r="B2148" i="6"/>
  <c r="B2149" i="6"/>
  <c r="B2150" i="6"/>
  <c r="B2151" i="6"/>
  <c r="B2152" i="6"/>
  <c r="B2153" i="6"/>
  <c r="B2154" i="6"/>
  <c r="B2155" i="6"/>
  <c r="B2156" i="6"/>
  <c r="B2157" i="6"/>
  <c r="B2158" i="6"/>
  <c r="B2159" i="6"/>
  <c r="B2160" i="6"/>
  <c r="B2161" i="6"/>
  <c r="B2162" i="6"/>
  <c r="B2163" i="6"/>
  <c r="B2164" i="6"/>
  <c r="B2165" i="6"/>
  <c r="B2166" i="6"/>
  <c r="B2167" i="6"/>
  <c r="B2168" i="6"/>
  <c r="B2169" i="6"/>
  <c r="B2170" i="6"/>
  <c r="B2171" i="6"/>
  <c r="B2172" i="6"/>
  <c r="B2173" i="6"/>
  <c r="B2174" i="6"/>
  <c r="B2175" i="6"/>
  <c r="B2176" i="6"/>
  <c r="B2177" i="6"/>
  <c r="B2178" i="6"/>
  <c r="B2179" i="6"/>
  <c r="B2180" i="6"/>
  <c r="B2181" i="6"/>
  <c r="B2182" i="6"/>
  <c r="B2183" i="6"/>
  <c r="B2184" i="6"/>
  <c r="B2185" i="6"/>
  <c r="B2186" i="6"/>
  <c r="B2187" i="6"/>
  <c r="B2188" i="6"/>
  <c r="B2189" i="6"/>
  <c r="B2190" i="6"/>
  <c r="B2191" i="6"/>
  <c r="B2192" i="6"/>
  <c r="B2193" i="6"/>
  <c r="B2194" i="6"/>
  <c r="B2195" i="6"/>
  <c r="B2196" i="6"/>
  <c r="B2197" i="6"/>
  <c r="B2198" i="6"/>
  <c r="B2199" i="6"/>
  <c r="B2200" i="6"/>
  <c r="B2201" i="6"/>
  <c r="B2202" i="6"/>
  <c r="B2203" i="6"/>
  <c r="B2204" i="6"/>
  <c r="B2205" i="6"/>
  <c r="B2206" i="6"/>
  <c r="B2207" i="6"/>
  <c r="B2208" i="6"/>
  <c r="B2209" i="6"/>
  <c r="B2210" i="6"/>
  <c r="B2211" i="6"/>
  <c r="B2212" i="6"/>
  <c r="B2213" i="6"/>
  <c r="B2214" i="6"/>
  <c r="B2215" i="6"/>
  <c r="B2216" i="6"/>
  <c r="B2217" i="6"/>
  <c r="B2218" i="6"/>
  <c r="B2219" i="6"/>
  <c r="B2220" i="6"/>
  <c r="B2221" i="6"/>
  <c r="B2222" i="6"/>
  <c r="B2223" i="6"/>
  <c r="B2224" i="6"/>
  <c r="B2225" i="6"/>
  <c r="B2226" i="6"/>
  <c r="B2227" i="6"/>
  <c r="B2228" i="6"/>
  <c r="B2229" i="6"/>
  <c r="B2230" i="6"/>
  <c r="B2231" i="6"/>
  <c r="B2232" i="6"/>
  <c r="B2233" i="6"/>
  <c r="B2234" i="6"/>
  <c r="B2235" i="6"/>
  <c r="B2236" i="6"/>
  <c r="B2237" i="6"/>
  <c r="B2238" i="6"/>
  <c r="B2239" i="6"/>
  <c r="B2240" i="6"/>
  <c r="B2241" i="6"/>
  <c r="B2242" i="6"/>
  <c r="B2243" i="6"/>
  <c r="B2244" i="6"/>
  <c r="B2245" i="6"/>
  <c r="B2246" i="6"/>
  <c r="B2247" i="6"/>
  <c r="B2248" i="6"/>
  <c r="B2249" i="6"/>
  <c r="B2250" i="6"/>
  <c r="B2251" i="6"/>
  <c r="B2252" i="6"/>
  <c r="B2253" i="6"/>
  <c r="B2254" i="6"/>
  <c r="B2255" i="6"/>
  <c r="B2256" i="6"/>
  <c r="B2257" i="6"/>
  <c r="B2258" i="6"/>
  <c r="B2259" i="6"/>
  <c r="B2260" i="6"/>
  <c r="B2261" i="6"/>
  <c r="B2262" i="6"/>
  <c r="B2263" i="6"/>
  <c r="B2264" i="6"/>
  <c r="B2265" i="6"/>
  <c r="B2266" i="6"/>
  <c r="B2267" i="6"/>
  <c r="B2268" i="6"/>
  <c r="B2269" i="6"/>
  <c r="B2270" i="6"/>
  <c r="B2271" i="6"/>
  <c r="B2272" i="6"/>
  <c r="B2273" i="6"/>
  <c r="B2274" i="6"/>
  <c r="B2275" i="6"/>
  <c r="B2276" i="6"/>
  <c r="B2277" i="6"/>
  <c r="B2278" i="6"/>
  <c r="B2279" i="6"/>
  <c r="B2280" i="6"/>
  <c r="B2281" i="6"/>
  <c r="B2282" i="6"/>
  <c r="B2283" i="6"/>
  <c r="B2284" i="6"/>
  <c r="B2285" i="6"/>
  <c r="B2286" i="6"/>
  <c r="B2287" i="6"/>
  <c r="B2288" i="6"/>
  <c r="B2289" i="6"/>
  <c r="B2290" i="6"/>
  <c r="B2291" i="6"/>
  <c r="B2292" i="6"/>
  <c r="B2293" i="6"/>
  <c r="B2294" i="6"/>
  <c r="B2295" i="6"/>
  <c r="B2296" i="6"/>
  <c r="B2297" i="6"/>
  <c r="B2298" i="6"/>
  <c r="B2299" i="6"/>
  <c r="B2300" i="6"/>
  <c r="B2301" i="6"/>
  <c r="B2302" i="6"/>
  <c r="B2303" i="6"/>
  <c r="B2304" i="6"/>
  <c r="B2305" i="6"/>
  <c r="B2306" i="6"/>
  <c r="B2307" i="6"/>
  <c r="B2308" i="6"/>
  <c r="B2309" i="6"/>
  <c r="B2310" i="6"/>
  <c r="B2311" i="6"/>
  <c r="B2312" i="6"/>
  <c r="B2313" i="6"/>
  <c r="B2314" i="6"/>
  <c r="B2315" i="6"/>
  <c r="B2316" i="6"/>
  <c r="B2317" i="6"/>
  <c r="B2318" i="6"/>
  <c r="B2319" i="6"/>
  <c r="B2320" i="6"/>
  <c r="B2321" i="6"/>
  <c r="B2322" i="6"/>
  <c r="B2323" i="6"/>
  <c r="B2324" i="6"/>
  <c r="B2325" i="6"/>
  <c r="B2326" i="6"/>
  <c r="B2327" i="6"/>
  <c r="B2328" i="6"/>
  <c r="B2329" i="6"/>
  <c r="B2330" i="6"/>
  <c r="B2331" i="6"/>
  <c r="B2332" i="6"/>
  <c r="B2333" i="6"/>
  <c r="B2334" i="6"/>
  <c r="B2335" i="6"/>
  <c r="B2336" i="6"/>
  <c r="B2337" i="6"/>
  <c r="B2338" i="6"/>
  <c r="B2339" i="6"/>
  <c r="B2340" i="6"/>
  <c r="B2341" i="6"/>
  <c r="B2342" i="6"/>
  <c r="B2343" i="6"/>
  <c r="B2344" i="6"/>
  <c r="B2345" i="6"/>
  <c r="B2346" i="6"/>
  <c r="B2347" i="6"/>
  <c r="B2348" i="6"/>
  <c r="B2349" i="6"/>
  <c r="B2350" i="6"/>
  <c r="B2351" i="6"/>
  <c r="B2352" i="6"/>
  <c r="B2353" i="6"/>
  <c r="B2354" i="6"/>
  <c r="B2355" i="6"/>
  <c r="B2356" i="6"/>
  <c r="B2357" i="6"/>
  <c r="B2358" i="6"/>
  <c r="B2359" i="6"/>
  <c r="B2360" i="6"/>
  <c r="B2361" i="6"/>
  <c r="B2362" i="6"/>
  <c r="B2363" i="6"/>
  <c r="B2364" i="6"/>
  <c r="B2365" i="6"/>
  <c r="B2366" i="6"/>
  <c r="B2367" i="6"/>
  <c r="B2368" i="6"/>
  <c r="B2369" i="6"/>
  <c r="B2370" i="6"/>
  <c r="B2371" i="6"/>
  <c r="B2372" i="6"/>
  <c r="B2373" i="6"/>
  <c r="B2374" i="6"/>
  <c r="B2375" i="6"/>
  <c r="B2376" i="6"/>
  <c r="B2377" i="6"/>
  <c r="B2378" i="6"/>
  <c r="B2379" i="6"/>
  <c r="B2380" i="6"/>
  <c r="B2381" i="6"/>
  <c r="B2382" i="6"/>
  <c r="B2383" i="6"/>
  <c r="B2384" i="6"/>
  <c r="B2385" i="6"/>
  <c r="B2386" i="6"/>
  <c r="B2387" i="6"/>
  <c r="B2388" i="6"/>
  <c r="B2389" i="6"/>
  <c r="B2390" i="6"/>
  <c r="B2391" i="6"/>
  <c r="B2392" i="6"/>
  <c r="B2393" i="6"/>
  <c r="B2394" i="6"/>
  <c r="B2395" i="6"/>
  <c r="B2396" i="6"/>
  <c r="B2397" i="6"/>
  <c r="B2398" i="6"/>
  <c r="B2399" i="6"/>
  <c r="B2400" i="6"/>
  <c r="B2401" i="6"/>
  <c r="B2402" i="6"/>
  <c r="B2403" i="6"/>
  <c r="B2404" i="6"/>
  <c r="B2405" i="6"/>
  <c r="B2406" i="6"/>
  <c r="B2407" i="6"/>
  <c r="B2408" i="6"/>
  <c r="B2409" i="6"/>
  <c r="B2410" i="6"/>
  <c r="B2411" i="6"/>
  <c r="B2412" i="6"/>
  <c r="B2413" i="6"/>
  <c r="B2414" i="6"/>
  <c r="B2415" i="6"/>
  <c r="B2416" i="6"/>
  <c r="B2417" i="6"/>
  <c r="B2418" i="6"/>
  <c r="B2419" i="6"/>
  <c r="B2420" i="6"/>
  <c r="B2421" i="6"/>
  <c r="B2422" i="6"/>
  <c r="B2423" i="6"/>
  <c r="B2424" i="6"/>
  <c r="B2425" i="6"/>
  <c r="B2426" i="6"/>
  <c r="B2427" i="6"/>
  <c r="B2428" i="6"/>
  <c r="B2429" i="6"/>
  <c r="B2430" i="6"/>
  <c r="B2431" i="6"/>
  <c r="B2432" i="6"/>
  <c r="B2433" i="6"/>
  <c r="B2434" i="6"/>
  <c r="B2435" i="6"/>
  <c r="B2436" i="6"/>
  <c r="B2437" i="6"/>
  <c r="B2438" i="6"/>
  <c r="B2439" i="6"/>
  <c r="B2440" i="6"/>
  <c r="B2441" i="6"/>
  <c r="B2442" i="6"/>
  <c r="B2443" i="6"/>
  <c r="B2444" i="6"/>
  <c r="B2445" i="6"/>
  <c r="B2446" i="6"/>
  <c r="B2447" i="6"/>
  <c r="B2448" i="6"/>
  <c r="B2449" i="6"/>
  <c r="B2450" i="6"/>
  <c r="B2451" i="6"/>
  <c r="B2452" i="6"/>
  <c r="B2453" i="6"/>
  <c r="B2454" i="6"/>
  <c r="B2455" i="6"/>
  <c r="B2456" i="6"/>
  <c r="B2457" i="6"/>
  <c r="B2458" i="6"/>
  <c r="B2459" i="6"/>
  <c r="B2460" i="6"/>
  <c r="B2461" i="6"/>
  <c r="B2462" i="6"/>
  <c r="B2463" i="6"/>
  <c r="B2464" i="6"/>
  <c r="B2465" i="6"/>
  <c r="B2466" i="6"/>
  <c r="B2467" i="6"/>
  <c r="B2468" i="6"/>
  <c r="B2469" i="6"/>
  <c r="B2470" i="6"/>
  <c r="B2471" i="6"/>
  <c r="B2472" i="6"/>
  <c r="B2473" i="6"/>
  <c r="B2474" i="6"/>
  <c r="B2475" i="6"/>
  <c r="B2476" i="6"/>
  <c r="B2477" i="6"/>
  <c r="B2478" i="6"/>
  <c r="B2479" i="6"/>
  <c r="B2480" i="6"/>
  <c r="B2481" i="6"/>
  <c r="B2482" i="6"/>
  <c r="B2483" i="6"/>
  <c r="B2484" i="6"/>
  <c r="B2485" i="6"/>
  <c r="B2486" i="6"/>
  <c r="B2487" i="6"/>
  <c r="B2488" i="6"/>
  <c r="B2489" i="6"/>
  <c r="B2490" i="6"/>
  <c r="B2491" i="6"/>
  <c r="B2492" i="6"/>
  <c r="B2493" i="6"/>
  <c r="B2494" i="6"/>
  <c r="B2495" i="6"/>
  <c r="B2496" i="6"/>
  <c r="B2497" i="6"/>
  <c r="B2498" i="6"/>
  <c r="B2499" i="6"/>
  <c r="B2500" i="6"/>
  <c r="B2501" i="6"/>
  <c r="B2502" i="6"/>
  <c r="B2503" i="6"/>
  <c r="B2504" i="6"/>
  <c r="B2505" i="6"/>
  <c r="B2506" i="6"/>
  <c r="B2507" i="6"/>
  <c r="B2508" i="6"/>
  <c r="B2509" i="6"/>
  <c r="B2510" i="6"/>
  <c r="B2511" i="6"/>
  <c r="B2512" i="6"/>
  <c r="B2513" i="6"/>
  <c r="B2514" i="6"/>
  <c r="B2515" i="6"/>
  <c r="B2516" i="6"/>
  <c r="B2517" i="6"/>
  <c r="B2518" i="6"/>
  <c r="B2519" i="6"/>
  <c r="B2520" i="6"/>
  <c r="B2521" i="6"/>
  <c r="B2522" i="6"/>
  <c r="B2523" i="6"/>
  <c r="B2524" i="6"/>
  <c r="B2525" i="6"/>
  <c r="B2526" i="6"/>
  <c r="B2527" i="6"/>
  <c r="B2528" i="6"/>
  <c r="B2529" i="6"/>
  <c r="B2530" i="6"/>
  <c r="B2531" i="6"/>
  <c r="B2532" i="6"/>
  <c r="B2533" i="6"/>
  <c r="B2534" i="6"/>
  <c r="B2535" i="6"/>
  <c r="B2536" i="6"/>
  <c r="B2537" i="6"/>
  <c r="B2538" i="6"/>
  <c r="B2539" i="6"/>
  <c r="B2540" i="6"/>
  <c r="B2541" i="6"/>
  <c r="B2542" i="6"/>
  <c r="B2543" i="6"/>
  <c r="B2544" i="6"/>
  <c r="B2545" i="6"/>
  <c r="B2546" i="6"/>
  <c r="B2547" i="6"/>
  <c r="B2548" i="6"/>
  <c r="B2549" i="6"/>
  <c r="B2550" i="6"/>
  <c r="B2551" i="6"/>
  <c r="B2552" i="6"/>
  <c r="B2553" i="6"/>
  <c r="B2554" i="6"/>
  <c r="B2555" i="6"/>
  <c r="B2556" i="6"/>
  <c r="B2557" i="6"/>
  <c r="B2558" i="6"/>
  <c r="B2559" i="6"/>
  <c r="B2560" i="6"/>
  <c r="B2561" i="6"/>
  <c r="B2562" i="6"/>
  <c r="B2563" i="6"/>
  <c r="B2564" i="6"/>
  <c r="B2565" i="6"/>
  <c r="B2566" i="6"/>
  <c r="B2567" i="6"/>
  <c r="B2568" i="6"/>
  <c r="B2569" i="6"/>
  <c r="B2570" i="6"/>
  <c r="B2571" i="6"/>
  <c r="B2572" i="6"/>
  <c r="B2573" i="6"/>
  <c r="B2574" i="6"/>
  <c r="B2575" i="6"/>
  <c r="B2576" i="6"/>
  <c r="B2577" i="6"/>
  <c r="B2578" i="6"/>
  <c r="B2579" i="6"/>
  <c r="B2580" i="6"/>
  <c r="B2581" i="6"/>
  <c r="B2582" i="6"/>
  <c r="B2583" i="6"/>
  <c r="B2584" i="6"/>
  <c r="B2585" i="6"/>
  <c r="B2586" i="6"/>
  <c r="B2587" i="6"/>
  <c r="B2588" i="6"/>
  <c r="B2589" i="6"/>
  <c r="B2590" i="6"/>
  <c r="B2591" i="6"/>
  <c r="B2592" i="6"/>
  <c r="B2593" i="6"/>
  <c r="B2594" i="6"/>
  <c r="B2595" i="6"/>
  <c r="B2596" i="6"/>
  <c r="B2597" i="6"/>
  <c r="B2598" i="6"/>
  <c r="B2599" i="6"/>
  <c r="B2600" i="6"/>
  <c r="B2601" i="6"/>
  <c r="B2602" i="6"/>
  <c r="B2603" i="6"/>
  <c r="B2604" i="6"/>
  <c r="B2605" i="6"/>
  <c r="B2606" i="6"/>
  <c r="B2607" i="6"/>
  <c r="B2608" i="6"/>
  <c r="B2609" i="6"/>
  <c r="B2610" i="6"/>
  <c r="B2611" i="6"/>
  <c r="B2612" i="6"/>
  <c r="B2613" i="6"/>
  <c r="B2614" i="6"/>
  <c r="B2615" i="6"/>
  <c r="B2616" i="6"/>
  <c r="B2617" i="6"/>
  <c r="B2618" i="6"/>
  <c r="B2619" i="6"/>
  <c r="B2620" i="6"/>
  <c r="B2621" i="6"/>
  <c r="B2622" i="6"/>
  <c r="B2623" i="6"/>
  <c r="B2624" i="6"/>
  <c r="B2625" i="6"/>
  <c r="B2626" i="6"/>
  <c r="B2627" i="6"/>
  <c r="B2628" i="6"/>
  <c r="B2629" i="6"/>
  <c r="B2630" i="6"/>
  <c r="B2631" i="6"/>
  <c r="B2632" i="6"/>
  <c r="B2633" i="6"/>
  <c r="B2634" i="6"/>
  <c r="B2635" i="6"/>
  <c r="B2636" i="6"/>
  <c r="B2637" i="6"/>
  <c r="B2638" i="6"/>
  <c r="B2639" i="6"/>
  <c r="B2640" i="6"/>
  <c r="B2641" i="6"/>
  <c r="B2642" i="6"/>
  <c r="B2643" i="6"/>
  <c r="B2644" i="6"/>
  <c r="B2645" i="6"/>
  <c r="B2646" i="6"/>
  <c r="B2647" i="6"/>
  <c r="B2648" i="6"/>
  <c r="B2649" i="6"/>
  <c r="B2650" i="6"/>
  <c r="B2651" i="6"/>
  <c r="B2652" i="6"/>
  <c r="B2653" i="6"/>
  <c r="B2654" i="6"/>
  <c r="B2655" i="6"/>
  <c r="B2656" i="6"/>
  <c r="B2657" i="6"/>
  <c r="B2658" i="6"/>
  <c r="B2659" i="6"/>
  <c r="B2660" i="6"/>
  <c r="B2661" i="6"/>
  <c r="B2662" i="6"/>
  <c r="B2663" i="6"/>
  <c r="B2664" i="6"/>
  <c r="B2665" i="6"/>
  <c r="B2666" i="6"/>
  <c r="B2667" i="6"/>
  <c r="B2668" i="6"/>
  <c r="B2669" i="6"/>
  <c r="B2670" i="6"/>
  <c r="B2671" i="6"/>
  <c r="B2672" i="6"/>
  <c r="B2673" i="6"/>
  <c r="B2674" i="6"/>
  <c r="B2675" i="6"/>
  <c r="B2676" i="6"/>
  <c r="B2677" i="6"/>
  <c r="B2678" i="6"/>
  <c r="B2679" i="6"/>
  <c r="B2680" i="6"/>
  <c r="B2681" i="6"/>
  <c r="B2682" i="6"/>
  <c r="B2683" i="6"/>
  <c r="B2684" i="6"/>
  <c r="B2685" i="6"/>
  <c r="B2686" i="6"/>
  <c r="B2687" i="6"/>
  <c r="B2688" i="6"/>
  <c r="B2689" i="6"/>
  <c r="B2690" i="6"/>
  <c r="B2691" i="6"/>
  <c r="B2692" i="6"/>
  <c r="B2693" i="6"/>
  <c r="B2694" i="6"/>
  <c r="B2695" i="6"/>
  <c r="B2696" i="6"/>
  <c r="B2697" i="6"/>
  <c r="B2698" i="6"/>
  <c r="B2699" i="6"/>
  <c r="B2700" i="6"/>
  <c r="B2701" i="6"/>
  <c r="B2702" i="6"/>
  <c r="B2703" i="6"/>
  <c r="B2704" i="6"/>
  <c r="B2705" i="6"/>
  <c r="B2706" i="6"/>
  <c r="B2707" i="6"/>
  <c r="B2708" i="6"/>
  <c r="B2709" i="6"/>
  <c r="B2710" i="6"/>
  <c r="B2711" i="6"/>
  <c r="B2712" i="6"/>
  <c r="B2713" i="6"/>
  <c r="B2714" i="6"/>
  <c r="B2715" i="6"/>
  <c r="B2716" i="6"/>
  <c r="B2717" i="6"/>
  <c r="B2718" i="6"/>
  <c r="B2719" i="6"/>
  <c r="B2720" i="6"/>
  <c r="B2721" i="6"/>
  <c r="B2722" i="6"/>
  <c r="B2723" i="6"/>
  <c r="B2724" i="6"/>
  <c r="B2725" i="6"/>
  <c r="B2726" i="6"/>
  <c r="B2727" i="6"/>
  <c r="B2728" i="6"/>
  <c r="B2729" i="6"/>
  <c r="B2730" i="6"/>
  <c r="B2731" i="6"/>
  <c r="B2732" i="6"/>
  <c r="B2733" i="6"/>
  <c r="B2734" i="6"/>
  <c r="B2735" i="6"/>
  <c r="B2736" i="6"/>
  <c r="B2737" i="6"/>
  <c r="B2738" i="6"/>
  <c r="B2739" i="6"/>
  <c r="B2740" i="6"/>
  <c r="B2741" i="6"/>
  <c r="B2742" i="6"/>
  <c r="B2743" i="6"/>
  <c r="B2744" i="6"/>
  <c r="B2745" i="6"/>
  <c r="B2746" i="6"/>
  <c r="B2747" i="6"/>
  <c r="B2748" i="6"/>
  <c r="B2749" i="6"/>
  <c r="B2750" i="6"/>
  <c r="B2751" i="6"/>
  <c r="B2752" i="6"/>
  <c r="B2753" i="6"/>
  <c r="B2754" i="6"/>
  <c r="B2755" i="6"/>
  <c r="B2756" i="6"/>
  <c r="B2757" i="6"/>
  <c r="B2758" i="6"/>
  <c r="B2759" i="6"/>
  <c r="B2760" i="6"/>
  <c r="B2761" i="6"/>
  <c r="B2762" i="6"/>
  <c r="B2763" i="6"/>
  <c r="B2764" i="6"/>
  <c r="B2765" i="6"/>
  <c r="B2766" i="6"/>
  <c r="B2767" i="6"/>
  <c r="B2768" i="6"/>
  <c r="B2769" i="6"/>
  <c r="B2770" i="6"/>
  <c r="B2771" i="6"/>
  <c r="B2772" i="6"/>
  <c r="B2773" i="6"/>
  <c r="B2774" i="6"/>
  <c r="B2775" i="6"/>
  <c r="B2776" i="6"/>
  <c r="B2777" i="6"/>
  <c r="B2778" i="6"/>
  <c r="B2779" i="6"/>
  <c r="B2780" i="6"/>
  <c r="B2781" i="6"/>
  <c r="B2782" i="6"/>
  <c r="B2783" i="6"/>
  <c r="B2784" i="6"/>
  <c r="B2785" i="6"/>
  <c r="B2786" i="6"/>
  <c r="B2787" i="6"/>
  <c r="B2788" i="6"/>
  <c r="B2789" i="6"/>
  <c r="B2790" i="6"/>
  <c r="B2791" i="6"/>
  <c r="B2792" i="6"/>
  <c r="B2793" i="6"/>
  <c r="B2794" i="6"/>
  <c r="B2795" i="6"/>
  <c r="B2796" i="6"/>
  <c r="B2797" i="6"/>
  <c r="B2798" i="6"/>
  <c r="B2799" i="6"/>
  <c r="B2800" i="6"/>
  <c r="B2801" i="6"/>
  <c r="B2802" i="6"/>
  <c r="B2803" i="6"/>
  <c r="B2804" i="6"/>
  <c r="B2805" i="6"/>
  <c r="B2806" i="6"/>
  <c r="B2807" i="6"/>
  <c r="B2808" i="6"/>
  <c r="B2809" i="6"/>
  <c r="B2810" i="6"/>
  <c r="B2811" i="6"/>
  <c r="B2812" i="6"/>
  <c r="B2813" i="6"/>
  <c r="B2814" i="6"/>
  <c r="B2815" i="6"/>
  <c r="B2816" i="6"/>
  <c r="B2817" i="6"/>
  <c r="B2818" i="6"/>
  <c r="B2819" i="6"/>
  <c r="B2820" i="6"/>
  <c r="B2821" i="6"/>
  <c r="B2822" i="6"/>
  <c r="B2823" i="6"/>
  <c r="B2824" i="6"/>
  <c r="B2825" i="6"/>
  <c r="B2826" i="6"/>
  <c r="B2827" i="6"/>
  <c r="B2828" i="6"/>
  <c r="B2829" i="6"/>
  <c r="B2830" i="6"/>
  <c r="B2831" i="6"/>
  <c r="B2832" i="6"/>
  <c r="B2833" i="6"/>
  <c r="B2834" i="6"/>
  <c r="B2835" i="6"/>
  <c r="B2836" i="6"/>
  <c r="B2837" i="6"/>
  <c r="B2838" i="6"/>
  <c r="B2839" i="6"/>
  <c r="B2840" i="6"/>
  <c r="B2841" i="6"/>
  <c r="B2842" i="6"/>
  <c r="B2843" i="6"/>
  <c r="B2844" i="6"/>
  <c r="B2845" i="6"/>
  <c r="B2846" i="6"/>
  <c r="B2847" i="6"/>
  <c r="B2848" i="6"/>
  <c r="B2849" i="6"/>
  <c r="B2850" i="6"/>
  <c r="B2851" i="6"/>
  <c r="B2852" i="6"/>
  <c r="B2853" i="6"/>
  <c r="B2854" i="6"/>
  <c r="B2855" i="6"/>
  <c r="B2856" i="6"/>
  <c r="B2857" i="6"/>
  <c r="B2858" i="6"/>
  <c r="B2859" i="6"/>
  <c r="B2860" i="6"/>
  <c r="B2861" i="6"/>
  <c r="B2862" i="6"/>
  <c r="B2863" i="6"/>
  <c r="B2864" i="6"/>
  <c r="B2865" i="6"/>
  <c r="B2866" i="6"/>
  <c r="B2867" i="6"/>
  <c r="B2868" i="6"/>
  <c r="B2869" i="6"/>
  <c r="B2870" i="6"/>
  <c r="B2871" i="6"/>
  <c r="B2872" i="6"/>
  <c r="B2873" i="6"/>
  <c r="B2874" i="6"/>
  <c r="B2875" i="6"/>
  <c r="B2876" i="6"/>
  <c r="B2877" i="6"/>
  <c r="B2878" i="6"/>
  <c r="B2879" i="6"/>
  <c r="B2880" i="6"/>
  <c r="B2881" i="6"/>
  <c r="B2882" i="6"/>
  <c r="B2883" i="6"/>
  <c r="B2884" i="6"/>
  <c r="B2885" i="6"/>
  <c r="B2886" i="6"/>
  <c r="B2887" i="6"/>
  <c r="B2888" i="6"/>
  <c r="B2889" i="6"/>
  <c r="B2890" i="6"/>
  <c r="B2891" i="6"/>
  <c r="B2892" i="6"/>
  <c r="B2893" i="6"/>
  <c r="B2894" i="6"/>
  <c r="B2895" i="6"/>
  <c r="B2896" i="6"/>
  <c r="B2897" i="6"/>
  <c r="B2898" i="6"/>
  <c r="B2899" i="6"/>
  <c r="B2900" i="6"/>
  <c r="B2901" i="6"/>
  <c r="B2902" i="6"/>
  <c r="B2903" i="6"/>
  <c r="B2904" i="6"/>
  <c r="B2905" i="6"/>
  <c r="B2906" i="6"/>
  <c r="B2907" i="6"/>
  <c r="B2908" i="6"/>
  <c r="B2909" i="6"/>
  <c r="B2910" i="6"/>
  <c r="B2911" i="6"/>
  <c r="B2912" i="6"/>
  <c r="B2913" i="6"/>
  <c r="B2914" i="6"/>
  <c r="B2915" i="6"/>
  <c r="B2916" i="6"/>
  <c r="B2917" i="6"/>
  <c r="B2918" i="6"/>
  <c r="B2919" i="6"/>
  <c r="B2920" i="6"/>
  <c r="B2921" i="6"/>
  <c r="B2922" i="6"/>
  <c r="B2923" i="6"/>
  <c r="B2924" i="6"/>
  <c r="B2925" i="6"/>
  <c r="B2926" i="6"/>
  <c r="B2927" i="6"/>
  <c r="B2928" i="6"/>
  <c r="B2929" i="6"/>
  <c r="B2930" i="6"/>
  <c r="B2931" i="6"/>
  <c r="B2932" i="6"/>
  <c r="B2933" i="6"/>
  <c r="B2934" i="6"/>
  <c r="B2935" i="6"/>
  <c r="B2936" i="6"/>
  <c r="B2937" i="6"/>
  <c r="B2938" i="6"/>
  <c r="B2939" i="6"/>
  <c r="B2940" i="6"/>
  <c r="B2941" i="6"/>
  <c r="B2942" i="6"/>
  <c r="B2943" i="6"/>
  <c r="B2944" i="6"/>
  <c r="B2945" i="6"/>
  <c r="B2946" i="6"/>
  <c r="B2947" i="6"/>
  <c r="B2948" i="6"/>
  <c r="B2949" i="6"/>
  <c r="B2950" i="6"/>
  <c r="B2951" i="6"/>
  <c r="B2952" i="6"/>
  <c r="B2953" i="6"/>
  <c r="B2954" i="6"/>
  <c r="B2955" i="6"/>
  <c r="B2956" i="6"/>
  <c r="B2957" i="6"/>
  <c r="B2958" i="6"/>
  <c r="B2959" i="6"/>
  <c r="B2960" i="6"/>
  <c r="B2961" i="6"/>
  <c r="B2962" i="6"/>
  <c r="B2963" i="6"/>
  <c r="B2964" i="6"/>
  <c r="B2965" i="6"/>
  <c r="B2966" i="6"/>
  <c r="B2967" i="6"/>
  <c r="B2968" i="6"/>
  <c r="B2969" i="6"/>
  <c r="B2970" i="6"/>
  <c r="B2971" i="6"/>
  <c r="B2972" i="6"/>
  <c r="B2973" i="6"/>
  <c r="B2974" i="6"/>
  <c r="B2975" i="6"/>
  <c r="B2976" i="6"/>
  <c r="B2977" i="6"/>
  <c r="B2978" i="6"/>
  <c r="B2979" i="6"/>
  <c r="B2980" i="6"/>
  <c r="B2981" i="6"/>
  <c r="B2982" i="6"/>
  <c r="B2983" i="6"/>
  <c r="B2984" i="6"/>
  <c r="B2985" i="6"/>
  <c r="B2986" i="6"/>
  <c r="B2987" i="6"/>
  <c r="B2988" i="6"/>
  <c r="B2989" i="6"/>
  <c r="B2990" i="6"/>
  <c r="B2991" i="6"/>
  <c r="B2992" i="6"/>
  <c r="B2993" i="6"/>
  <c r="B2994" i="6"/>
  <c r="B2995" i="6"/>
  <c r="B2996" i="6"/>
  <c r="B2997" i="6"/>
  <c r="B2998" i="6"/>
  <c r="B2999" i="6"/>
  <c r="B3000" i="6"/>
  <c r="B3001" i="6"/>
  <c r="B3002" i="6"/>
  <c r="B3003" i="6"/>
  <c r="B3004" i="6"/>
  <c r="B3005" i="6"/>
  <c r="B3006" i="6"/>
  <c r="B3007" i="6"/>
  <c r="B3008" i="6"/>
  <c r="B3009" i="6"/>
  <c r="B3010" i="6"/>
  <c r="B3011" i="6"/>
  <c r="B3012" i="6"/>
  <c r="B3013" i="6"/>
  <c r="B3014" i="6"/>
  <c r="B3015" i="6"/>
  <c r="B3016" i="6"/>
  <c r="B3017" i="6"/>
  <c r="B3018" i="6"/>
  <c r="B3019" i="6"/>
  <c r="B3020" i="6"/>
  <c r="B3021" i="6"/>
  <c r="B3022" i="6"/>
  <c r="B3023" i="6"/>
  <c r="B3024" i="6"/>
  <c r="B3025" i="6"/>
  <c r="B3026" i="6"/>
  <c r="B3027" i="6"/>
  <c r="B3028" i="6"/>
  <c r="B3029" i="6"/>
  <c r="B3030" i="6"/>
  <c r="B3031" i="6"/>
  <c r="B3032" i="6"/>
  <c r="B3033" i="6"/>
  <c r="B3034" i="6"/>
  <c r="B3035" i="6"/>
  <c r="B3036" i="6"/>
  <c r="B3037" i="6"/>
  <c r="B3038" i="6"/>
  <c r="B3039" i="6"/>
  <c r="B3040" i="6"/>
  <c r="B3041" i="6"/>
  <c r="B3042" i="6"/>
  <c r="B3043" i="6"/>
  <c r="B3044" i="6"/>
  <c r="B3045" i="6"/>
  <c r="B3046" i="6"/>
  <c r="B3047" i="6"/>
  <c r="B3048" i="6"/>
  <c r="B3049" i="6"/>
  <c r="B3050" i="6"/>
  <c r="B3051" i="6"/>
  <c r="B3052" i="6"/>
  <c r="B3053" i="6"/>
  <c r="B3054" i="6"/>
  <c r="B3055" i="6"/>
  <c r="B3056" i="6"/>
  <c r="B3057" i="6"/>
  <c r="B3058" i="6"/>
  <c r="B3059" i="6"/>
  <c r="B3060" i="6"/>
  <c r="B3061" i="6"/>
  <c r="B3062" i="6"/>
  <c r="B3063" i="6"/>
  <c r="B3064" i="6"/>
  <c r="B3065" i="6"/>
  <c r="B3066" i="6"/>
  <c r="B3067" i="6"/>
  <c r="B3068" i="6"/>
  <c r="B3069" i="6"/>
  <c r="B3070" i="6"/>
  <c r="B3071" i="6"/>
  <c r="B3072" i="6"/>
  <c r="B3073" i="6"/>
  <c r="B3074" i="6"/>
  <c r="B3075" i="6"/>
  <c r="B3076" i="6"/>
  <c r="B3077" i="6"/>
  <c r="B3078" i="6"/>
  <c r="B3079" i="6"/>
  <c r="B3080" i="6"/>
  <c r="B3081" i="6"/>
  <c r="B3082" i="6"/>
  <c r="B3083" i="6"/>
  <c r="B3084" i="6"/>
  <c r="B3085" i="6"/>
  <c r="B3086" i="6"/>
  <c r="B3087" i="6"/>
  <c r="B3088" i="6"/>
  <c r="B3089" i="6"/>
  <c r="B3090" i="6"/>
  <c r="B3091" i="6"/>
  <c r="B3092" i="6"/>
  <c r="B3093" i="6"/>
  <c r="B3094" i="6"/>
  <c r="B3095" i="6"/>
  <c r="B3096" i="6"/>
  <c r="B3097" i="6"/>
  <c r="B3098" i="6"/>
  <c r="B3099" i="6"/>
  <c r="B3100" i="6"/>
  <c r="B3101" i="6"/>
  <c r="B3102" i="6"/>
  <c r="B3103" i="6"/>
  <c r="B3104" i="6"/>
  <c r="B3105" i="6"/>
  <c r="B3106" i="6"/>
  <c r="B3107" i="6"/>
  <c r="B3108" i="6"/>
  <c r="B3109" i="6"/>
  <c r="B3110" i="6"/>
  <c r="B3111" i="6"/>
  <c r="B3112" i="6"/>
  <c r="B3113" i="6"/>
  <c r="B3114" i="6"/>
  <c r="B3115" i="6"/>
  <c r="B3116" i="6"/>
  <c r="B3117" i="6"/>
  <c r="B3118" i="6"/>
  <c r="B3119" i="6"/>
  <c r="B3120" i="6"/>
  <c r="B3121" i="6"/>
  <c r="B3122" i="6"/>
  <c r="B3123" i="6"/>
  <c r="B3124" i="6"/>
  <c r="B3125" i="6"/>
  <c r="B3126" i="6"/>
  <c r="B3127" i="6"/>
  <c r="B3128" i="6"/>
  <c r="B3129" i="6"/>
  <c r="B3130" i="6"/>
  <c r="B3131" i="6"/>
  <c r="B3132" i="6"/>
  <c r="B3133" i="6"/>
  <c r="B3134" i="6"/>
  <c r="B3135" i="6"/>
  <c r="B3136" i="6"/>
  <c r="B3137" i="6"/>
  <c r="B3138" i="6"/>
  <c r="B3139" i="6"/>
  <c r="B3140" i="6"/>
  <c r="B3141" i="6"/>
  <c r="B3142" i="6"/>
  <c r="B3143" i="6"/>
  <c r="B3144" i="6"/>
  <c r="B3145" i="6"/>
  <c r="B3146" i="6"/>
  <c r="B3147" i="6"/>
  <c r="B3148" i="6"/>
  <c r="B3149" i="6"/>
  <c r="B3150" i="6"/>
  <c r="B3151" i="6"/>
  <c r="B3152" i="6"/>
  <c r="B3153" i="6"/>
  <c r="B3154" i="6"/>
  <c r="B3155" i="6"/>
  <c r="B3156" i="6"/>
  <c r="B3157" i="6"/>
  <c r="B3158" i="6"/>
  <c r="B3159" i="6"/>
  <c r="B3160" i="6"/>
  <c r="B3161" i="6"/>
  <c r="B3162" i="6"/>
  <c r="B3163" i="6"/>
  <c r="B3164" i="6"/>
  <c r="B3165" i="6"/>
  <c r="B3166" i="6"/>
  <c r="B3167" i="6"/>
  <c r="B3168" i="6"/>
  <c r="B3169" i="6"/>
  <c r="B3170" i="6"/>
  <c r="B3171" i="6"/>
  <c r="B3172" i="6"/>
  <c r="B3173" i="6"/>
  <c r="B3174" i="6"/>
  <c r="B3175" i="6"/>
  <c r="B3176" i="6"/>
  <c r="B3177" i="6"/>
  <c r="B3178" i="6"/>
  <c r="B3179" i="6"/>
  <c r="B3180" i="6"/>
  <c r="B3181" i="6"/>
  <c r="B3182" i="6"/>
  <c r="B3183" i="6"/>
  <c r="B3184" i="6"/>
  <c r="B3185" i="6"/>
  <c r="B3186" i="6"/>
  <c r="B3187" i="6"/>
  <c r="B3188" i="6"/>
  <c r="B3189" i="6"/>
  <c r="B3190" i="6"/>
  <c r="B3191" i="6"/>
  <c r="B3192" i="6"/>
  <c r="B3193" i="6"/>
  <c r="B3194" i="6"/>
  <c r="B3195" i="6"/>
  <c r="B3196" i="6"/>
  <c r="B3197" i="6"/>
  <c r="B3198" i="6"/>
  <c r="B3199" i="6"/>
  <c r="B3200" i="6"/>
  <c r="B3201" i="6"/>
  <c r="B3202" i="6"/>
  <c r="B3203" i="6"/>
  <c r="B3204" i="6"/>
  <c r="B3205" i="6"/>
  <c r="B3206" i="6"/>
  <c r="B3207" i="6"/>
  <c r="B3208" i="6"/>
  <c r="B3209" i="6"/>
  <c r="B3210" i="6"/>
  <c r="B3211" i="6"/>
  <c r="B3212" i="6"/>
  <c r="B3213" i="6"/>
  <c r="B3214" i="6"/>
  <c r="B3215" i="6"/>
  <c r="B3216" i="6"/>
  <c r="B3217" i="6"/>
  <c r="B3218" i="6"/>
  <c r="B3219" i="6"/>
  <c r="B3220" i="6"/>
  <c r="B3221" i="6"/>
  <c r="B3222" i="6"/>
  <c r="B3223" i="6"/>
  <c r="B3224" i="6"/>
  <c r="B3225" i="6"/>
  <c r="B3226" i="6"/>
  <c r="B3227" i="6"/>
  <c r="B3228" i="6"/>
  <c r="B3229" i="6"/>
  <c r="B3230" i="6"/>
  <c r="B3231" i="6"/>
  <c r="B3232" i="6"/>
  <c r="B3233" i="6"/>
  <c r="B3234" i="6"/>
  <c r="B3235" i="6"/>
  <c r="B3236" i="6"/>
  <c r="B3237" i="6"/>
  <c r="B3238" i="6"/>
  <c r="B3239" i="6"/>
  <c r="B3240" i="6"/>
  <c r="B3241" i="6"/>
  <c r="B3242" i="6"/>
  <c r="B3243" i="6"/>
  <c r="B3244" i="6"/>
  <c r="B3245" i="6"/>
  <c r="B3246" i="6"/>
  <c r="B3247" i="6"/>
  <c r="B3248" i="6"/>
  <c r="B3249" i="6"/>
  <c r="B3250" i="6"/>
  <c r="B3251" i="6"/>
  <c r="B3252" i="6"/>
  <c r="B3253" i="6"/>
  <c r="B3254" i="6"/>
  <c r="B3255" i="6"/>
  <c r="B3256" i="6"/>
  <c r="B3257" i="6"/>
  <c r="B3258" i="6"/>
  <c r="B3259" i="6"/>
  <c r="B3260" i="6"/>
  <c r="B3261" i="6"/>
  <c r="B3262" i="6"/>
  <c r="B3263" i="6"/>
  <c r="B3264" i="6"/>
  <c r="B3265" i="6"/>
  <c r="B3266" i="6"/>
  <c r="B3267" i="6"/>
  <c r="B3268" i="6"/>
  <c r="B3269" i="6"/>
  <c r="B3270" i="6"/>
  <c r="B3271" i="6"/>
  <c r="B3272" i="6"/>
  <c r="B3273" i="6"/>
  <c r="B3274" i="6"/>
  <c r="B3275" i="6"/>
  <c r="B3276" i="6"/>
  <c r="B3277" i="6"/>
  <c r="B3278" i="6"/>
  <c r="B3279" i="6"/>
  <c r="B3280" i="6"/>
  <c r="B3281" i="6"/>
  <c r="B3282" i="6"/>
  <c r="B3283" i="6"/>
  <c r="B3284" i="6"/>
  <c r="B3285" i="6"/>
  <c r="B3286" i="6"/>
  <c r="B3287" i="6"/>
  <c r="B3288" i="6"/>
  <c r="B3289" i="6"/>
  <c r="B3290" i="6"/>
  <c r="B3291" i="6"/>
  <c r="B3292" i="6"/>
  <c r="B3293" i="6"/>
  <c r="B3294" i="6"/>
  <c r="B3295" i="6"/>
  <c r="B3296" i="6"/>
  <c r="B3297" i="6"/>
  <c r="B3298" i="6"/>
  <c r="B3299" i="6"/>
  <c r="B3300" i="6"/>
  <c r="B3301" i="6"/>
  <c r="B3302" i="6"/>
  <c r="B3303" i="6"/>
  <c r="B3304" i="6"/>
  <c r="B3305" i="6"/>
  <c r="B3306" i="6"/>
  <c r="B3307" i="6"/>
  <c r="B3308" i="6"/>
  <c r="B3309" i="6"/>
  <c r="B3310" i="6"/>
  <c r="B3311" i="6"/>
  <c r="B3312" i="6"/>
  <c r="B3313" i="6"/>
  <c r="B3314" i="6"/>
  <c r="B3315" i="6"/>
  <c r="B3316" i="6"/>
  <c r="B3317" i="6"/>
  <c r="B3318" i="6"/>
  <c r="B3319" i="6"/>
  <c r="B3320" i="6"/>
  <c r="B3321" i="6"/>
  <c r="B3322" i="6"/>
  <c r="B3323" i="6"/>
  <c r="B3324" i="6"/>
  <c r="B3325" i="6"/>
  <c r="B3326" i="6"/>
  <c r="B3327" i="6"/>
  <c r="B3328" i="6"/>
  <c r="B3329" i="6"/>
  <c r="B3330" i="6"/>
  <c r="B3331" i="6"/>
  <c r="B3332" i="6"/>
  <c r="B3333" i="6"/>
  <c r="B3334" i="6"/>
  <c r="B3335" i="6"/>
  <c r="B3336" i="6"/>
  <c r="B3337" i="6"/>
  <c r="B3338" i="6"/>
  <c r="B3339" i="6"/>
  <c r="B3340" i="6"/>
  <c r="B3341" i="6"/>
  <c r="B3342" i="6"/>
  <c r="B3343" i="6"/>
  <c r="B3344" i="6"/>
  <c r="B3345" i="6"/>
  <c r="B3346" i="6"/>
  <c r="B3347" i="6"/>
  <c r="B3348" i="6"/>
  <c r="B3349" i="6"/>
  <c r="B3350" i="6"/>
  <c r="B3351" i="6"/>
  <c r="B3352" i="6"/>
  <c r="B3353" i="6"/>
  <c r="B3354" i="6"/>
  <c r="B3355" i="6"/>
  <c r="B3356" i="6"/>
  <c r="B3357" i="6"/>
  <c r="B3358" i="6"/>
  <c r="B3359" i="6"/>
  <c r="B3360" i="6"/>
  <c r="B3361" i="6"/>
  <c r="B3362" i="6"/>
  <c r="B3363" i="6"/>
  <c r="B3364" i="6"/>
  <c r="B3365" i="6"/>
  <c r="B3366" i="6"/>
  <c r="B3367" i="6"/>
  <c r="B3368" i="6"/>
  <c r="B3369" i="6"/>
  <c r="B3370" i="6"/>
  <c r="B3371" i="6"/>
  <c r="B3372" i="6"/>
  <c r="B3373" i="6"/>
  <c r="B3374" i="6"/>
  <c r="B3375" i="6"/>
  <c r="B3376" i="6"/>
  <c r="B3377" i="6"/>
  <c r="B3378" i="6"/>
  <c r="B3379" i="6"/>
  <c r="B3380" i="6"/>
  <c r="B3381" i="6"/>
  <c r="B3382" i="6"/>
  <c r="B3383" i="6"/>
  <c r="B3384" i="6"/>
  <c r="B3385" i="6"/>
  <c r="B3386" i="6"/>
  <c r="B3387" i="6"/>
  <c r="B3388" i="6"/>
  <c r="B3389" i="6"/>
  <c r="B3390" i="6"/>
  <c r="B3391" i="6"/>
  <c r="B3392" i="6"/>
  <c r="B3393" i="6"/>
  <c r="B3394" i="6"/>
  <c r="B3395" i="6"/>
  <c r="B3396" i="6"/>
  <c r="B3397" i="6"/>
  <c r="B3398" i="6"/>
  <c r="B3399" i="6"/>
  <c r="B3400" i="6"/>
  <c r="B3401" i="6"/>
  <c r="B3402" i="6"/>
  <c r="B3403" i="6"/>
  <c r="B3404" i="6"/>
  <c r="B3405" i="6"/>
  <c r="B3406" i="6"/>
  <c r="B3407" i="6"/>
  <c r="B3408" i="6"/>
  <c r="B3409" i="6"/>
  <c r="B3410" i="6"/>
  <c r="B3411" i="6"/>
  <c r="B3412" i="6"/>
  <c r="B3413" i="6"/>
  <c r="B3414" i="6"/>
  <c r="B3415" i="6"/>
  <c r="B3416" i="6"/>
  <c r="B3417" i="6"/>
  <c r="B3418" i="6"/>
  <c r="B3419" i="6"/>
  <c r="B3420" i="6"/>
  <c r="B3421" i="6"/>
  <c r="B3422" i="6"/>
  <c r="B3423" i="6"/>
  <c r="B3424" i="6"/>
  <c r="B3425" i="6"/>
  <c r="B3426" i="6"/>
  <c r="B3427" i="6"/>
  <c r="B3428" i="6"/>
  <c r="B3429" i="6"/>
  <c r="B3430" i="6"/>
  <c r="B3431" i="6"/>
  <c r="B3432" i="6"/>
  <c r="B3433" i="6"/>
  <c r="B3434" i="6"/>
  <c r="B3435" i="6"/>
  <c r="B3436" i="6"/>
  <c r="B3437" i="6"/>
  <c r="B3438" i="6"/>
  <c r="B3439" i="6"/>
  <c r="B3440" i="6"/>
  <c r="B3441" i="6"/>
  <c r="B3442" i="6"/>
  <c r="B3443" i="6"/>
  <c r="B3444" i="6"/>
  <c r="B3445" i="6"/>
  <c r="B3446" i="6"/>
  <c r="B3447" i="6"/>
  <c r="B3448" i="6"/>
  <c r="B3449" i="6"/>
  <c r="B3450" i="6"/>
  <c r="B3451" i="6"/>
  <c r="B3452" i="6"/>
  <c r="B3453" i="6"/>
  <c r="B3454" i="6"/>
  <c r="B3455" i="6"/>
  <c r="B3456" i="6"/>
  <c r="B3457" i="6"/>
  <c r="B3458" i="6"/>
  <c r="B3459" i="6"/>
  <c r="B3460" i="6"/>
  <c r="B3461" i="6"/>
  <c r="B3462" i="6"/>
  <c r="B3463" i="6"/>
  <c r="B3464" i="6"/>
  <c r="B3465" i="6"/>
  <c r="B3466" i="6"/>
  <c r="B3467" i="6"/>
  <c r="B3468" i="6"/>
  <c r="B3469" i="6"/>
  <c r="B3470" i="6"/>
  <c r="B3471" i="6"/>
  <c r="B3472" i="6"/>
  <c r="B3473" i="6"/>
  <c r="B3474" i="6"/>
  <c r="B3475" i="6"/>
  <c r="B3476" i="6"/>
  <c r="B3477" i="6"/>
  <c r="B3478" i="6"/>
  <c r="B3479" i="6"/>
  <c r="B3480" i="6"/>
  <c r="B3481" i="6"/>
  <c r="B3482" i="6"/>
  <c r="B3483" i="6"/>
  <c r="B3484" i="6"/>
  <c r="B3485" i="6"/>
  <c r="B3486" i="6"/>
  <c r="B3487" i="6"/>
  <c r="B3488" i="6"/>
  <c r="B3489" i="6"/>
  <c r="B3490" i="6"/>
  <c r="B3491" i="6"/>
  <c r="B3492" i="6"/>
  <c r="B3493" i="6"/>
  <c r="B3494" i="6"/>
  <c r="B3495" i="6"/>
  <c r="B3496" i="6"/>
  <c r="B3497" i="6"/>
  <c r="B3498" i="6"/>
  <c r="B3499" i="6"/>
  <c r="B3500" i="6"/>
  <c r="B3501" i="6"/>
  <c r="B3502" i="6"/>
  <c r="B3503" i="6"/>
  <c r="B3504" i="6"/>
  <c r="B3505" i="6"/>
  <c r="B3506" i="6"/>
  <c r="B3507" i="6"/>
  <c r="B3508" i="6"/>
  <c r="B3509" i="6"/>
  <c r="B3510" i="6"/>
  <c r="B3511" i="6"/>
  <c r="B3512" i="6"/>
  <c r="B3513" i="6"/>
  <c r="B3514" i="6"/>
  <c r="B3515" i="6"/>
  <c r="B3516" i="6"/>
  <c r="B3517" i="6"/>
  <c r="B3518" i="6"/>
  <c r="B3519" i="6"/>
  <c r="B3520" i="6"/>
  <c r="B3521" i="6"/>
  <c r="B3522" i="6"/>
  <c r="B3523" i="6"/>
  <c r="B3524" i="6"/>
  <c r="B3525" i="6"/>
  <c r="B3526" i="6"/>
  <c r="B3527" i="6"/>
  <c r="B3528" i="6"/>
  <c r="B3529" i="6"/>
  <c r="B3530" i="6"/>
  <c r="B3531" i="6"/>
  <c r="B3532" i="6"/>
  <c r="B3533" i="6"/>
  <c r="B3534" i="6"/>
  <c r="B3535" i="6"/>
  <c r="B3536" i="6"/>
  <c r="B3537" i="6"/>
  <c r="B3538" i="6"/>
  <c r="B3539" i="6"/>
  <c r="B3540" i="6"/>
  <c r="B3541" i="6"/>
  <c r="B3542" i="6"/>
  <c r="B3543" i="6"/>
  <c r="B3544" i="6"/>
  <c r="B3545" i="6"/>
  <c r="B3546" i="6"/>
  <c r="B3547" i="6"/>
  <c r="B3548" i="6"/>
  <c r="B3549" i="6"/>
  <c r="B3550" i="6"/>
  <c r="B3551" i="6"/>
  <c r="B3552" i="6"/>
  <c r="B3553" i="6"/>
  <c r="B3554" i="6"/>
  <c r="B3555" i="6"/>
  <c r="B3556" i="6"/>
  <c r="B3557" i="6"/>
  <c r="B3558" i="6"/>
  <c r="B3559" i="6"/>
  <c r="B3560" i="6"/>
  <c r="B3561" i="6"/>
  <c r="B3562" i="6"/>
  <c r="B3563" i="6"/>
  <c r="B3564" i="6"/>
  <c r="B3565" i="6"/>
  <c r="B3566" i="6"/>
  <c r="B3567" i="6"/>
  <c r="B3568" i="6"/>
  <c r="B3569" i="6"/>
  <c r="B3570" i="6"/>
  <c r="B3571" i="6"/>
  <c r="B3572" i="6"/>
  <c r="B3573" i="6"/>
  <c r="B3574" i="6"/>
  <c r="B3575" i="6"/>
  <c r="B3576" i="6"/>
  <c r="B3577" i="6"/>
  <c r="B3578" i="6"/>
  <c r="B3579" i="6"/>
  <c r="B3580" i="6"/>
  <c r="B3581" i="6"/>
  <c r="B3582" i="6"/>
  <c r="B3583" i="6"/>
  <c r="B3584" i="6"/>
  <c r="B3585" i="6"/>
  <c r="B3586" i="6"/>
  <c r="B3587" i="6"/>
  <c r="B3588" i="6"/>
  <c r="B3589" i="6"/>
  <c r="B3590" i="6"/>
  <c r="B3591" i="6"/>
  <c r="B3592" i="6"/>
  <c r="B3593" i="6"/>
  <c r="B3594" i="6"/>
  <c r="B3595" i="6"/>
  <c r="B3596" i="6"/>
  <c r="B3597" i="6"/>
  <c r="B3598" i="6"/>
  <c r="B3599" i="6"/>
  <c r="B3600" i="6"/>
  <c r="B3601" i="6"/>
  <c r="B3602" i="6"/>
  <c r="B3603" i="6"/>
  <c r="B3604" i="6"/>
  <c r="B3605" i="6"/>
  <c r="B3606" i="6"/>
  <c r="B3607" i="6"/>
  <c r="B3608" i="6"/>
  <c r="B3609" i="6"/>
  <c r="B3610" i="6"/>
  <c r="B3611" i="6"/>
  <c r="B3612" i="6"/>
  <c r="B3613" i="6"/>
  <c r="B3614" i="6"/>
  <c r="B3615" i="6"/>
  <c r="B3616" i="6"/>
  <c r="B3617" i="6"/>
  <c r="B3618" i="6"/>
  <c r="B3619" i="6"/>
  <c r="B3620" i="6"/>
  <c r="B3621" i="6"/>
  <c r="B3622" i="6"/>
  <c r="B3623" i="6"/>
  <c r="B3624" i="6"/>
  <c r="B3625" i="6"/>
  <c r="B3626" i="6"/>
  <c r="B3627" i="6"/>
  <c r="B3628" i="6"/>
  <c r="B3629" i="6"/>
  <c r="B3630" i="6"/>
  <c r="B3631" i="6"/>
  <c r="B3632" i="6"/>
  <c r="B3633" i="6"/>
  <c r="B3634" i="6"/>
  <c r="B3635" i="6"/>
  <c r="B3636" i="6"/>
  <c r="B3637" i="6"/>
  <c r="B3638" i="6"/>
  <c r="B3639" i="6"/>
  <c r="B3640" i="6"/>
  <c r="B3641" i="6"/>
  <c r="B3642" i="6"/>
  <c r="B3643" i="6"/>
  <c r="B3644" i="6"/>
  <c r="B3645" i="6"/>
  <c r="B3646" i="6"/>
  <c r="B3647" i="6"/>
  <c r="B3648" i="6"/>
  <c r="B3649" i="6"/>
  <c r="B3650" i="6"/>
  <c r="B3651" i="6"/>
  <c r="B3652" i="6"/>
  <c r="B3653" i="6"/>
  <c r="B3654" i="6"/>
  <c r="B3655" i="6"/>
  <c r="B3656" i="6"/>
  <c r="B3657" i="6"/>
  <c r="B3658" i="6"/>
  <c r="B3659" i="6"/>
  <c r="B3660" i="6"/>
  <c r="B3661" i="6"/>
  <c r="B3662" i="6"/>
  <c r="B3663" i="6"/>
  <c r="B3664" i="6"/>
  <c r="B3665" i="6"/>
  <c r="B3666" i="6"/>
  <c r="B3667" i="6"/>
  <c r="B3668" i="6"/>
  <c r="B3669" i="6"/>
  <c r="B3670" i="6"/>
  <c r="B3671" i="6"/>
  <c r="B3672" i="6"/>
  <c r="B3673" i="6"/>
  <c r="B3674" i="6"/>
  <c r="B3675" i="6"/>
  <c r="B3676" i="6"/>
  <c r="B3677" i="6"/>
  <c r="B3678" i="6"/>
  <c r="B3679" i="6"/>
  <c r="B3680" i="6"/>
  <c r="B3681" i="6"/>
  <c r="B3682" i="6"/>
  <c r="B3683" i="6"/>
  <c r="B3684" i="6"/>
  <c r="B3685" i="6"/>
  <c r="B3686" i="6"/>
  <c r="B3687" i="6"/>
  <c r="B3688" i="6"/>
  <c r="B3689" i="6"/>
  <c r="B3690" i="6"/>
  <c r="B3691" i="6"/>
  <c r="B3692" i="6"/>
  <c r="B3693" i="6"/>
  <c r="B3694" i="6"/>
  <c r="B3695" i="6"/>
  <c r="B3696" i="6"/>
  <c r="B3697" i="6"/>
  <c r="B3698" i="6"/>
  <c r="B3699" i="6"/>
  <c r="B3700" i="6"/>
  <c r="B3701" i="6"/>
  <c r="B3702" i="6"/>
  <c r="B3703" i="6"/>
  <c r="B3704" i="6"/>
  <c r="B3705" i="6"/>
  <c r="B3706" i="6"/>
  <c r="B3707" i="6"/>
  <c r="B3708" i="6"/>
  <c r="B3709" i="6"/>
  <c r="B3710" i="6"/>
  <c r="B3711" i="6"/>
  <c r="B3712" i="6"/>
  <c r="B3713" i="6"/>
  <c r="B3714" i="6"/>
  <c r="B3715" i="6"/>
  <c r="B3716" i="6"/>
  <c r="B3717" i="6"/>
  <c r="B3718" i="6"/>
  <c r="B3719" i="6"/>
  <c r="B3720" i="6"/>
  <c r="B3721" i="6"/>
  <c r="B3722" i="6"/>
  <c r="B3723" i="6"/>
  <c r="B3724" i="6"/>
  <c r="B3725" i="6"/>
  <c r="B3726" i="6"/>
  <c r="B3727" i="6"/>
  <c r="B3728" i="6"/>
  <c r="B3729" i="6"/>
  <c r="B3730" i="6"/>
  <c r="B3731" i="6"/>
  <c r="B3732" i="6"/>
  <c r="B3733" i="6"/>
  <c r="B3734" i="6"/>
  <c r="B3735" i="6"/>
  <c r="B3736" i="6"/>
  <c r="B3737" i="6"/>
  <c r="B3738" i="6"/>
  <c r="B3739" i="6"/>
  <c r="B3740" i="6"/>
  <c r="B3741" i="6"/>
  <c r="B3742" i="6"/>
  <c r="B3743" i="6"/>
  <c r="B3744" i="6"/>
  <c r="B3745" i="6"/>
  <c r="B3746" i="6"/>
  <c r="B3747" i="6"/>
  <c r="B3748" i="6"/>
  <c r="B3749" i="6"/>
  <c r="B3750" i="6"/>
  <c r="B3751" i="6"/>
  <c r="B3752" i="6"/>
  <c r="B3753" i="6"/>
  <c r="B3754" i="6"/>
  <c r="B3755" i="6"/>
  <c r="B3756" i="6"/>
  <c r="B3757" i="6"/>
  <c r="B3758" i="6"/>
  <c r="B3759" i="6"/>
  <c r="B3760" i="6"/>
  <c r="B3761" i="6"/>
  <c r="B3762" i="6"/>
  <c r="B3763" i="6"/>
  <c r="B3764" i="6"/>
  <c r="B3765" i="6"/>
  <c r="B3766" i="6"/>
  <c r="B3767" i="6"/>
  <c r="B3768" i="6"/>
  <c r="B3769" i="6"/>
  <c r="B3770" i="6"/>
  <c r="B3771" i="6"/>
  <c r="B3772" i="6"/>
  <c r="B3773" i="6"/>
  <c r="B3774" i="6"/>
  <c r="B3775" i="6"/>
  <c r="B3776" i="6"/>
  <c r="B3777" i="6"/>
  <c r="B3778" i="6"/>
  <c r="B3779" i="6"/>
  <c r="B3780" i="6"/>
  <c r="B3781" i="6"/>
  <c r="B3782" i="6"/>
  <c r="B3783" i="6"/>
  <c r="B3784" i="6"/>
  <c r="B3785" i="6"/>
  <c r="B3786" i="6"/>
  <c r="B3787" i="6"/>
  <c r="B3788" i="6"/>
  <c r="B3789" i="6"/>
  <c r="B3790" i="6"/>
  <c r="B3791" i="6"/>
  <c r="B3792" i="6"/>
  <c r="B3793" i="6"/>
  <c r="B3794" i="6"/>
  <c r="B3795" i="6"/>
  <c r="B3796" i="6"/>
  <c r="B3797" i="6"/>
  <c r="B3798" i="6"/>
  <c r="B3799" i="6"/>
  <c r="B3800" i="6"/>
  <c r="B3801" i="6"/>
  <c r="B3802" i="6"/>
  <c r="B3803" i="6"/>
  <c r="B3804" i="6"/>
  <c r="B3805" i="6"/>
  <c r="B3806" i="6"/>
  <c r="B3807" i="6"/>
  <c r="B3808" i="6"/>
  <c r="B3809" i="6"/>
  <c r="B3810" i="6"/>
  <c r="B3811" i="6"/>
  <c r="B3812" i="6"/>
  <c r="B3813" i="6"/>
  <c r="B3814" i="6"/>
  <c r="B3815" i="6"/>
  <c r="B3816" i="6"/>
  <c r="B3817" i="6"/>
  <c r="B3818" i="6"/>
  <c r="B3819" i="6"/>
  <c r="B3820" i="6"/>
  <c r="B3821" i="6"/>
  <c r="B3822" i="6"/>
  <c r="B3823" i="6"/>
  <c r="B3824" i="6"/>
  <c r="B3825" i="6"/>
  <c r="B3826" i="6"/>
  <c r="B3827" i="6"/>
  <c r="B3828" i="6"/>
  <c r="B3829" i="6"/>
  <c r="B3830" i="6"/>
  <c r="B3831" i="6"/>
  <c r="B3832" i="6"/>
  <c r="B3833" i="6"/>
  <c r="B3834" i="6"/>
  <c r="B3835" i="6"/>
  <c r="B3836" i="6"/>
  <c r="B3837" i="6"/>
  <c r="B3838" i="6"/>
  <c r="B3839" i="6"/>
  <c r="B3840" i="6"/>
  <c r="B3841" i="6"/>
  <c r="B3842" i="6"/>
  <c r="B3843" i="6"/>
  <c r="B3844" i="6"/>
  <c r="B3845" i="6"/>
  <c r="B3846" i="6"/>
  <c r="B3847" i="6"/>
  <c r="B3848" i="6"/>
  <c r="B3849" i="6"/>
  <c r="B3850" i="6"/>
  <c r="B3851" i="6"/>
  <c r="B3852" i="6"/>
  <c r="B3853" i="6"/>
  <c r="B3854" i="6"/>
  <c r="B3855" i="6"/>
  <c r="B3856" i="6"/>
  <c r="B3857" i="6"/>
  <c r="B3858" i="6"/>
  <c r="B3859" i="6"/>
  <c r="B3860" i="6"/>
  <c r="B3861" i="6"/>
  <c r="B3862" i="6"/>
  <c r="B3863" i="6"/>
  <c r="B3864" i="6"/>
  <c r="B3865" i="6"/>
  <c r="B3866" i="6"/>
  <c r="B3867" i="6"/>
  <c r="B3868" i="6"/>
  <c r="B3869" i="6"/>
  <c r="B3870" i="6"/>
  <c r="B3871" i="6"/>
  <c r="B3872" i="6"/>
  <c r="B3873" i="6"/>
  <c r="B3874" i="6"/>
  <c r="B3875" i="6"/>
  <c r="B3876" i="6"/>
  <c r="B3877" i="6"/>
  <c r="B3878" i="6"/>
  <c r="B3879" i="6"/>
  <c r="B3880" i="6"/>
  <c r="B3881" i="6"/>
  <c r="B3882" i="6"/>
  <c r="B3883" i="6"/>
  <c r="B3884" i="6"/>
  <c r="B3885" i="6"/>
  <c r="B3886" i="6"/>
  <c r="B3887" i="6"/>
  <c r="B3888" i="6"/>
  <c r="B3889" i="6"/>
  <c r="B3890" i="6"/>
  <c r="B3891" i="6"/>
  <c r="B3892" i="6"/>
  <c r="B3893" i="6"/>
  <c r="B3894" i="6"/>
  <c r="B3895" i="6"/>
  <c r="B3896" i="6"/>
  <c r="B3897" i="6"/>
  <c r="B3898" i="6"/>
  <c r="B3899" i="6"/>
  <c r="B3900" i="6"/>
  <c r="B3901" i="6"/>
  <c r="B3902" i="6"/>
  <c r="B3903" i="6"/>
  <c r="B3904" i="6"/>
  <c r="B3905" i="6"/>
  <c r="B3906" i="6"/>
  <c r="B3907" i="6"/>
  <c r="B3908" i="6"/>
  <c r="B3909" i="6"/>
  <c r="B3910" i="6"/>
  <c r="B3911" i="6"/>
  <c r="B3912" i="6"/>
  <c r="B3913" i="6"/>
  <c r="B3914" i="6"/>
  <c r="B3915" i="6"/>
  <c r="B3916" i="6"/>
  <c r="B3917" i="6"/>
  <c r="B3918" i="6"/>
  <c r="B3919" i="6"/>
  <c r="B3920" i="6"/>
  <c r="B3921" i="6"/>
  <c r="B3922" i="6"/>
  <c r="B3923" i="6"/>
  <c r="B3924" i="6"/>
  <c r="B3925" i="6"/>
  <c r="B3926" i="6"/>
  <c r="B3927" i="6"/>
  <c r="B3928" i="6"/>
  <c r="B3929" i="6"/>
  <c r="B3930" i="6"/>
  <c r="B3931" i="6"/>
  <c r="B3932" i="6"/>
  <c r="B3933" i="6"/>
  <c r="B3934" i="6"/>
  <c r="B3935" i="6"/>
  <c r="B3936" i="6"/>
  <c r="B3937" i="6"/>
  <c r="B3938" i="6"/>
  <c r="B3939" i="6"/>
  <c r="B3940" i="6"/>
  <c r="B3941" i="6"/>
  <c r="B3942" i="6"/>
  <c r="B3943" i="6"/>
  <c r="B3944" i="6"/>
  <c r="B3945" i="6"/>
  <c r="B3946" i="6"/>
  <c r="B3947" i="6"/>
  <c r="B3948" i="6"/>
  <c r="B3949" i="6"/>
  <c r="B3950" i="6"/>
  <c r="B3951" i="6"/>
  <c r="B3952" i="6"/>
  <c r="B3953" i="6"/>
  <c r="B3954" i="6"/>
  <c r="B3955" i="6"/>
  <c r="B3956" i="6"/>
  <c r="B3957" i="6"/>
  <c r="B3958" i="6"/>
  <c r="B3959" i="6"/>
  <c r="B3960" i="6"/>
  <c r="B3961" i="6"/>
  <c r="B3962" i="6"/>
  <c r="B3963" i="6"/>
  <c r="B3964" i="6"/>
  <c r="B3965" i="6"/>
  <c r="B3966" i="6"/>
  <c r="B3967" i="6"/>
  <c r="B3968" i="6"/>
  <c r="B3969" i="6"/>
  <c r="B3970" i="6"/>
  <c r="B3971" i="6"/>
  <c r="B3972" i="6"/>
  <c r="B3973" i="6"/>
  <c r="B3974" i="6"/>
  <c r="B3975" i="6"/>
  <c r="B3976" i="6"/>
  <c r="B3977" i="6"/>
  <c r="B3978" i="6"/>
  <c r="B3979" i="6"/>
  <c r="B3980" i="6"/>
  <c r="B3981" i="6"/>
  <c r="B3982" i="6"/>
  <c r="B3983" i="6"/>
  <c r="B3984" i="6"/>
  <c r="B3985" i="6"/>
  <c r="B3986" i="6"/>
  <c r="B3987" i="6"/>
  <c r="B3988" i="6"/>
  <c r="B3989" i="6"/>
  <c r="B3990" i="6"/>
  <c r="B3991" i="6"/>
  <c r="B3992" i="6"/>
  <c r="B3993" i="6"/>
  <c r="B3994" i="6"/>
  <c r="B3995" i="6"/>
  <c r="B3996" i="6"/>
  <c r="B3997" i="6"/>
  <c r="B3998" i="6"/>
  <c r="B3999" i="6"/>
  <c r="B4000" i="6"/>
  <c r="B4001" i="6"/>
  <c r="B4002" i="6"/>
  <c r="B4003" i="6"/>
  <c r="B4004" i="6"/>
  <c r="B4005" i="6"/>
  <c r="B4006" i="6"/>
  <c r="B4007" i="6"/>
  <c r="B4008" i="6"/>
  <c r="B4009" i="6"/>
  <c r="B4010" i="6"/>
  <c r="B4011" i="6"/>
  <c r="B4012" i="6"/>
  <c r="B4013" i="6"/>
  <c r="B4014" i="6"/>
  <c r="B4015" i="6"/>
  <c r="B4016" i="6"/>
  <c r="B4017" i="6"/>
  <c r="B4018" i="6"/>
  <c r="B4019" i="6"/>
  <c r="B4020" i="6"/>
  <c r="B4021" i="6"/>
  <c r="B4022" i="6"/>
  <c r="B4023" i="6"/>
  <c r="B4024" i="6"/>
  <c r="B4025" i="6"/>
  <c r="B4026" i="6"/>
  <c r="B4027" i="6"/>
  <c r="B4028" i="6"/>
  <c r="B4029" i="6"/>
  <c r="B4030" i="6"/>
  <c r="B4031" i="6"/>
  <c r="B4032" i="6"/>
  <c r="B4033" i="6"/>
  <c r="B4034" i="6"/>
  <c r="B4035" i="6"/>
  <c r="B4036" i="6"/>
  <c r="B4037" i="6"/>
  <c r="B4038" i="6"/>
  <c r="B4039" i="6"/>
  <c r="B4040" i="6"/>
  <c r="B4041" i="6"/>
  <c r="B4042" i="6"/>
  <c r="B4043" i="6"/>
  <c r="B4044" i="6"/>
  <c r="B4045" i="6"/>
  <c r="B4046" i="6"/>
  <c r="B4047" i="6"/>
  <c r="B4048" i="6"/>
  <c r="B4049" i="6"/>
  <c r="B4050" i="6"/>
  <c r="B4051" i="6"/>
  <c r="B4052" i="6"/>
  <c r="B4053" i="6"/>
  <c r="B4054" i="6"/>
  <c r="B4055" i="6"/>
  <c r="B4056" i="6"/>
  <c r="B4057" i="6"/>
  <c r="B4058" i="6"/>
  <c r="B4059" i="6"/>
  <c r="B4060" i="6"/>
  <c r="B4061" i="6"/>
  <c r="B4062" i="6"/>
  <c r="B4063" i="6"/>
  <c r="B4064" i="6"/>
  <c r="B4065" i="6"/>
  <c r="B4066" i="6"/>
  <c r="B4067" i="6"/>
  <c r="B4068" i="6"/>
  <c r="B4069" i="6"/>
  <c r="B4070" i="6"/>
  <c r="B4071" i="6"/>
  <c r="B4072" i="6"/>
  <c r="B4073" i="6"/>
  <c r="B4074" i="6"/>
  <c r="B4075" i="6"/>
  <c r="B4076" i="6"/>
  <c r="B4077" i="6"/>
  <c r="B4078" i="6"/>
  <c r="B4079" i="6"/>
  <c r="B4080" i="6"/>
  <c r="B4081" i="6"/>
  <c r="B4082" i="6"/>
  <c r="B4083" i="6"/>
  <c r="B4084" i="6"/>
  <c r="B4085" i="6"/>
  <c r="B4086" i="6"/>
  <c r="B4087" i="6"/>
  <c r="B4088" i="6"/>
  <c r="B4089" i="6"/>
  <c r="B4090" i="6"/>
  <c r="B4091" i="6"/>
  <c r="B4092" i="6"/>
  <c r="B4093" i="6"/>
  <c r="B4094" i="6"/>
  <c r="B4095" i="6"/>
  <c r="B4096" i="6"/>
  <c r="B4097" i="6"/>
  <c r="B4098" i="6"/>
  <c r="B4099" i="6"/>
  <c r="B4100" i="6"/>
  <c r="B4101" i="6"/>
  <c r="B4102" i="6"/>
  <c r="B4103" i="6"/>
  <c r="B4104" i="6"/>
  <c r="B4105" i="6"/>
  <c r="B4106" i="6"/>
  <c r="B4107" i="6"/>
  <c r="B4108" i="6"/>
  <c r="B4109" i="6"/>
  <c r="B4110" i="6"/>
  <c r="B4111" i="6"/>
  <c r="B4112" i="6"/>
  <c r="B4113" i="6"/>
  <c r="B4114" i="6"/>
  <c r="B4115" i="6"/>
  <c r="B4116" i="6"/>
  <c r="B4117" i="6"/>
  <c r="B4118" i="6"/>
  <c r="B4119" i="6"/>
  <c r="B4120" i="6"/>
  <c r="B4121" i="6"/>
  <c r="B4122" i="6"/>
  <c r="B4123" i="6"/>
  <c r="B4124" i="6"/>
  <c r="B4125" i="6"/>
  <c r="B4126" i="6"/>
  <c r="B4127" i="6"/>
  <c r="B4128" i="6"/>
  <c r="B4129" i="6"/>
  <c r="B4130" i="6"/>
  <c r="B4131" i="6"/>
  <c r="B4132" i="6"/>
  <c r="B4133" i="6"/>
  <c r="B4134" i="6"/>
  <c r="B4135" i="6"/>
  <c r="B4136" i="6"/>
  <c r="B4137" i="6"/>
  <c r="B4138" i="6"/>
  <c r="B4139" i="6"/>
  <c r="B4140" i="6"/>
  <c r="B4141" i="6"/>
  <c r="B4142" i="6"/>
  <c r="B4143" i="6"/>
  <c r="B4144" i="6"/>
  <c r="B4145" i="6"/>
  <c r="B4146" i="6"/>
  <c r="B4147" i="6"/>
  <c r="B4148" i="6"/>
  <c r="B4149" i="6"/>
  <c r="B4150" i="6"/>
  <c r="B4151" i="6"/>
  <c r="B4152" i="6"/>
  <c r="B4153" i="6"/>
  <c r="B4154" i="6"/>
  <c r="B4155" i="6"/>
  <c r="B4156" i="6"/>
  <c r="B4157" i="6"/>
  <c r="B4158" i="6"/>
  <c r="B4159" i="6"/>
  <c r="B4160" i="6"/>
  <c r="B4161" i="6"/>
  <c r="B4162" i="6"/>
  <c r="B4163" i="6"/>
  <c r="B4164" i="6"/>
  <c r="B4165" i="6"/>
  <c r="B4166" i="6"/>
  <c r="B4167" i="6"/>
  <c r="B4168" i="6"/>
  <c r="B4169" i="6"/>
  <c r="B4170" i="6"/>
  <c r="B4171" i="6"/>
  <c r="B4172" i="6"/>
  <c r="B4173" i="6"/>
  <c r="B4174" i="6"/>
  <c r="B4175" i="6"/>
  <c r="B4176" i="6"/>
  <c r="B4177" i="6"/>
  <c r="B4178" i="6"/>
  <c r="B4179" i="6"/>
  <c r="B4180" i="6"/>
  <c r="B4181" i="6"/>
  <c r="B4182" i="6"/>
  <c r="B4183" i="6"/>
  <c r="B4184" i="6"/>
  <c r="B4185" i="6"/>
  <c r="B4186" i="6"/>
  <c r="B4187" i="6"/>
  <c r="B4188" i="6"/>
  <c r="B4189" i="6"/>
  <c r="B4190" i="6"/>
  <c r="B4191" i="6"/>
  <c r="B4192" i="6"/>
  <c r="B4193" i="6"/>
  <c r="B4194" i="6"/>
  <c r="B4195" i="6"/>
  <c r="B4196" i="6"/>
  <c r="B4197" i="6"/>
  <c r="B4198" i="6"/>
  <c r="B4199" i="6"/>
  <c r="B4200" i="6"/>
  <c r="B4201" i="6"/>
  <c r="B4202" i="6"/>
  <c r="B4203" i="6"/>
  <c r="B4204" i="6"/>
  <c r="B4205" i="6"/>
  <c r="B4206" i="6"/>
  <c r="B4207" i="6"/>
  <c r="B4208" i="6"/>
  <c r="B4209" i="6"/>
  <c r="B4210" i="6"/>
  <c r="B4211" i="6"/>
  <c r="B4212" i="6"/>
  <c r="B4213" i="6"/>
  <c r="B4214" i="6"/>
  <c r="B4215" i="6"/>
  <c r="B4216" i="6"/>
  <c r="B4217" i="6"/>
  <c r="B4218" i="6"/>
  <c r="B4219" i="6"/>
  <c r="B4220" i="6"/>
  <c r="B4221" i="6"/>
  <c r="B4222" i="6"/>
  <c r="B4223" i="6"/>
  <c r="B4224" i="6"/>
  <c r="B4225" i="6"/>
  <c r="B4226" i="6"/>
  <c r="B4227" i="6"/>
  <c r="B4228" i="6"/>
  <c r="B4229" i="6"/>
  <c r="B4230" i="6"/>
  <c r="B4231" i="6"/>
  <c r="B4232" i="6"/>
  <c r="B4233" i="6"/>
  <c r="B4234" i="6"/>
  <c r="B4235" i="6"/>
  <c r="B4236" i="6"/>
  <c r="B4237" i="6"/>
  <c r="B4238" i="6"/>
  <c r="B4239" i="6"/>
  <c r="B4240" i="6"/>
  <c r="B4241" i="6"/>
  <c r="B4242" i="6"/>
  <c r="B4243" i="6"/>
  <c r="B4244" i="6"/>
  <c r="B4245" i="6"/>
  <c r="B4246" i="6"/>
  <c r="B4247" i="6"/>
  <c r="B4248" i="6"/>
  <c r="B4249" i="6"/>
  <c r="B4250" i="6"/>
  <c r="B4251" i="6"/>
  <c r="B4252" i="6"/>
  <c r="B4253" i="6"/>
  <c r="B4254" i="6"/>
  <c r="B4255" i="6"/>
  <c r="B4256" i="6"/>
  <c r="B4257" i="6"/>
  <c r="B4258" i="6"/>
  <c r="B4259" i="6"/>
  <c r="B4260" i="6"/>
  <c r="B4261" i="6"/>
  <c r="B4262" i="6"/>
  <c r="B4263" i="6"/>
  <c r="B4264" i="6"/>
  <c r="B4265" i="6"/>
  <c r="B4266" i="6"/>
  <c r="B4267" i="6"/>
  <c r="B4268" i="6"/>
  <c r="B4269" i="6"/>
  <c r="B4270" i="6"/>
  <c r="B4271" i="6"/>
  <c r="B4272" i="6"/>
  <c r="B4273" i="6"/>
  <c r="B4274" i="6"/>
  <c r="B4275" i="6"/>
  <c r="B4276" i="6"/>
  <c r="B4277" i="6"/>
  <c r="B4278" i="6"/>
  <c r="B4279" i="6"/>
  <c r="B4280" i="6"/>
  <c r="B4281" i="6"/>
  <c r="B4282" i="6"/>
  <c r="B4283" i="6"/>
  <c r="B4284" i="6"/>
  <c r="B4285" i="6"/>
  <c r="B4286" i="6"/>
  <c r="B4287" i="6"/>
  <c r="B4288" i="6"/>
  <c r="B4289" i="6"/>
  <c r="B4290" i="6"/>
  <c r="B4291" i="6"/>
  <c r="B4292" i="6"/>
  <c r="B4293" i="6"/>
  <c r="B4294" i="6"/>
  <c r="B4295" i="6"/>
  <c r="B4296" i="6"/>
  <c r="B4297" i="6"/>
  <c r="B4298" i="6"/>
  <c r="B4299" i="6"/>
  <c r="B4300" i="6"/>
  <c r="B4301" i="6"/>
  <c r="B4302" i="6"/>
  <c r="B4303" i="6"/>
  <c r="B4304" i="6"/>
  <c r="B4305" i="6"/>
  <c r="B4306" i="6"/>
  <c r="B4307" i="6"/>
  <c r="B4308" i="6"/>
  <c r="B4309" i="6"/>
  <c r="B4310" i="6"/>
  <c r="B4311" i="6"/>
  <c r="B4312" i="6"/>
  <c r="B4313" i="6"/>
  <c r="B4314" i="6"/>
  <c r="B4315" i="6"/>
  <c r="B4316" i="6"/>
  <c r="B4317" i="6"/>
  <c r="B4318" i="6"/>
  <c r="B4319" i="6"/>
  <c r="B4320" i="6"/>
  <c r="B4321" i="6"/>
  <c r="B4322" i="6"/>
  <c r="B4323" i="6"/>
  <c r="B4324" i="6"/>
  <c r="B4325" i="6"/>
  <c r="B4326" i="6"/>
  <c r="B4327" i="6"/>
  <c r="B4328" i="6"/>
  <c r="B4329" i="6"/>
  <c r="B4330" i="6"/>
  <c r="B4331" i="6"/>
  <c r="B4332" i="6"/>
  <c r="B4333" i="6"/>
  <c r="B4334" i="6"/>
  <c r="B4335" i="6"/>
  <c r="B4336" i="6"/>
  <c r="B4337" i="6"/>
  <c r="B4338" i="6"/>
  <c r="B4339" i="6"/>
  <c r="B4340" i="6"/>
  <c r="B4341" i="6"/>
  <c r="B4342" i="6"/>
  <c r="B4343" i="6"/>
  <c r="B4344" i="6"/>
  <c r="B4345" i="6"/>
  <c r="B4346" i="6"/>
  <c r="B4347" i="6"/>
  <c r="B4348" i="6"/>
  <c r="B4349" i="6"/>
  <c r="B4350" i="6"/>
  <c r="B4351" i="6"/>
  <c r="B4352" i="6"/>
  <c r="B4353" i="6"/>
  <c r="B4354" i="6"/>
  <c r="B4355" i="6"/>
  <c r="B4356" i="6"/>
  <c r="B4357" i="6"/>
  <c r="B4358" i="6"/>
  <c r="B4359" i="6"/>
  <c r="B4360" i="6"/>
  <c r="B4361" i="6"/>
  <c r="B4362" i="6"/>
  <c r="B4363" i="6"/>
  <c r="B4364" i="6"/>
  <c r="B4365" i="6"/>
  <c r="B4366" i="6"/>
  <c r="B4367" i="6"/>
  <c r="B4368" i="6"/>
  <c r="B4369" i="6"/>
  <c r="B4370" i="6"/>
  <c r="B4371" i="6"/>
  <c r="B4372" i="6"/>
  <c r="B4373" i="6"/>
  <c r="B4374" i="6"/>
  <c r="B4375" i="6"/>
  <c r="B4376" i="6"/>
  <c r="B4377" i="6"/>
  <c r="B4378" i="6"/>
  <c r="B4379" i="6"/>
  <c r="B4380" i="6"/>
  <c r="B4381" i="6"/>
  <c r="B4382" i="6"/>
  <c r="B4383" i="6"/>
  <c r="B4384" i="6"/>
  <c r="B4385" i="6"/>
  <c r="B4386" i="6"/>
  <c r="B4387" i="6"/>
  <c r="B4388" i="6"/>
  <c r="B4389" i="6"/>
  <c r="B4390" i="6"/>
  <c r="B4391" i="6"/>
  <c r="B4392" i="6"/>
  <c r="B4393" i="6"/>
  <c r="B4394" i="6"/>
  <c r="B4395" i="6"/>
  <c r="B4396" i="6"/>
  <c r="B4397" i="6"/>
  <c r="B4398" i="6"/>
  <c r="B4399" i="6"/>
  <c r="B4400" i="6"/>
  <c r="B4401" i="6"/>
  <c r="B4402" i="6"/>
  <c r="B4403" i="6"/>
  <c r="B4404" i="6"/>
  <c r="B4405" i="6"/>
  <c r="B4406" i="6"/>
  <c r="B4407" i="6"/>
  <c r="B4408" i="6"/>
  <c r="B4409" i="6"/>
  <c r="B4410" i="6"/>
  <c r="B4411" i="6"/>
  <c r="B4412" i="6"/>
  <c r="B4413" i="6"/>
  <c r="B4414" i="6"/>
  <c r="B4415" i="6"/>
  <c r="B4416" i="6"/>
  <c r="B4417" i="6"/>
  <c r="B4418" i="6"/>
  <c r="B4419" i="6"/>
  <c r="B4420" i="6"/>
  <c r="B4421" i="6"/>
  <c r="B4422" i="6"/>
  <c r="B4423" i="6"/>
  <c r="B4424" i="6"/>
  <c r="B4425" i="6"/>
  <c r="B4426" i="6"/>
  <c r="B4427" i="6"/>
  <c r="B4428" i="6"/>
  <c r="B4429" i="6"/>
  <c r="B4430" i="6"/>
  <c r="B4431" i="6"/>
  <c r="B4432" i="6"/>
  <c r="B4433" i="6"/>
  <c r="B4434" i="6"/>
  <c r="B4435" i="6"/>
  <c r="B4436" i="6"/>
  <c r="B4437" i="6"/>
  <c r="B4438" i="6"/>
  <c r="B4439" i="6"/>
  <c r="B4440" i="6"/>
  <c r="B4441" i="6"/>
  <c r="B4442" i="6"/>
  <c r="B4443" i="6"/>
  <c r="B4444" i="6"/>
  <c r="B4445" i="6"/>
  <c r="B4446" i="6"/>
  <c r="B4447" i="6"/>
  <c r="B4448" i="6"/>
  <c r="B4449" i="6"/>
  <c r="B4450" i="6"/>
  <c r="B4451" i="6"/>
  <c r="B4452" i="6"/>
  <c r="B4453" i="6"/>
  <c r="B4454" i="6"/>
  <c r="B4455" i="6"/>
  <c r="B4456" i="6"/>
  <c r="B4457" i="6"/>
  <c r="B4458" i="6"/>
  <c r="B4459" i="6"/>
  <c r="B4460" i="6"/>
  <c r="B4461" i="6"/>
  <c r="B4462" i="6"/>
  <c r="B4463" i="6"/>
  <c r="B4464" i="6"/>
  <c r="B4465" i="6"/>
  <c r="B4466" i="6"/>
  <c r="B4467" i="6"/>
  <c r="B4468" i="6"/>
  <c r="B4469" i="6"/>
  <c r="B4470" i="6"/>
  <c r="B4471" i="6"/>
  <c r="B4472" i="6"/>
  <c r="B4473" i="6"/>
  <c r="B4474" i="6"/>
  <c r="B4475" i="6"/>
  <c r="B4476" i="6"/>
  <c r="B4477" i="6"/>
  <c r="B4478" i="6"/>
  <c r="B4479" i="6"/>
  <c r="B4480" i="6"/>
  <c r="B4481" i="6"/>
  <c r="B4482" i="6"/>
  <c r="B4483" i="6"/>
  <c r="B4484" i="6"/>
  <c r="B4485" i="6"/>
  <c r="B4486" i="6"/>
  <c r="B4487" i="6"/>
  <c r="B4488" i="6"/>
  <c r="B4489" i="6"/>
  <c r="B4490" i="6"/>
  <c r="B4491" i="6"/>
  <c r="B4492" i="6"/>
  <c r="B4493" i="6"/>
  <c r="B4494" i="6"/>
  <c r="B4495" i="6"/>
  <c r="B4496" i="6"/>
  <c r="B4497" i="6"/>
  <c r="B4498" i="6"/>
  <c r="B4499" i="6"/>
  <c r="B4500" i="6"/>
  <c r="B4501" i="6"/>
  <c r="B4502" i="6"/>
  <c r="B4503" i="6"/>
  <c r="B4504" i="6"/>
  <c r="B4505" i="6"/>
  <c r="B4506" i="6"/>
  <c r="B4507" i="6"/>
  <c r="B4508" i="6"/>
  <c r="B4509" i="6"/>
  <c r="B4510" i="6"/>
  <c r="B4511" i="6"/>
  <c r="B4512" i="6"/>
  <c r="B4513" i="6"/>
  <c r="B4514" i="6"/>
  <c r="B4515" i="6"/>
  <c r="B4516" i="6"/>
  <c r="B4517" i="6"/>
  <c r="B4518" i="6"/>
  <c r="B4519" i="6"/>
  <c r="B4520" i="6"/>
  <c r="B4521" i="6"/>
  <c r="B4522" i="6"/>
  <c r="B4523" i="6"/>
  <c r="B4524" i="6"/>
  <c r="B4525" i="6"/>
  <c r="B4526" i="6"/>
  <c r="B4527" i="6"/>
  <c r="B4528" i="6"/>
  <c r="B4529" i="6"/>
  <c r="B4530" i="6"/>
  <c r="B4531" i="6"/>
  <c r="B4532" i="6"/>
  <c r="B4533" i="6"/>
  <c r="B4534" i="6"/>
  <c r="B4535" i="6"/>
  <c r="B4536" i="6"/>
  <c r="B4537" i="6"/>
  <c r="B4538" i="6"/>
  <c r="B4539" i="6"/>
  <c r="B4540" i="6"/>
  <c r="B4541" i="6"/>
  <c r="B4542" i="6"/>
  <c r="B4543" i="6"/>
  <c r="B4544" i="6"/>
  <c r="B4545" i="6"/>
  <c r="B4546" i="6"/>
  <c r="B4547" i="6"/>
  <c r="B4548" i="6"/>
  <c r="B4549" i="6"/>
  <c r="B4550" i="6"/>
  <c r="B4551" i="6"/>
  <c r="B4552" i="6"/>
  <c r="B4553" i="6"/>
  <c r="B4554" i="6"/>
  <c r="B4555" i="6"/>
  <c r="B4556" i="6"/>
  <c r="B4557" i="6"/>
  <c r="B4558" i="6"/>
  <c r="B4559" i="6"/>
  <c r="B4560" i="6"/>
  <c r="B4561" i="6"/>
  <c r="B4562" i="6"/>
  <c r="B4563" i="6"/>
  <c r="B4564" i="6"/>
  <c r="B4565" i="6"/>
  <c r="B4566" i="6"/>
  <c r="B4567" i="6"/>
  <c r="B4568" i="6"/>
  <c r="B4569" i="6"/>
  <c r="B4570" i="6"/>
  <c r="B4571" i="6"/>
  <c r="B4572" i="6"/>
  <c r="B4573" i="6"/>
  <c r="B4574" i="6"/>
  <c r="B4575" i="6"/>
  <c r="B4576" i="6"/>
  <c r="B4577" i="6"/>
  <c r="B4578" i="6"/>
  <c r="B4579" i="6"/>
  <c r="B4580" i="6"/>
  <c r="B4581" i="6"/>
  <c r="B4582" i="6"/>
  <c r="B4583" i="6"/>
  <c r="B4584" i="6"/>
  <c r="B4585" i="6"/>
  <c r="B4586" i="6"/>
  <c r="B4587" i="6"/>
  <c r="B4588" i="6"/>
  <c r="B4589" i="6"/>
  <c r="B4590" i="6"/>
  <c r="B4591" i="6"/>
  <c r="B4592" i="6"/>
  <c r="B4593" i="6"/>
  <c r="B4594" i="6"/>
  <c r="B4595" i="6"/>
  <c r="B4596" i="6"/>
  <c r="B4597" i="6"/>
  <c r="B4598" i="6"/>
  <c r="B4599" i="6"/>
  <c r="B4600" i="6"/>
  <c r="B4601" i="6"/>
  <c r="B4602" i="6"/>
  <c r="B4603" i="6"/>
  <c r="B4604" i="6"/>
  <c r="B4605" i="6"/>
  <c r="B4606" i="6"/>
  <c r="B4607" i="6"/>
  <c r="B4608" i="6"/>
  <c r="B4609" i="6"/>
  <c r="B4610" i="6"/>
  <c r="B4611" i="6"/>
  <c r="B4612" i="6"/>
  <c r="B4613" i="6"/>
  <c r="B4614" i="6"/>
  <c r="B4615" i="6"/>
  <c r="B4616" i="6"/>
  <c r="B4617" i="6"/>
  <c r="B4618" i="6"/>
  <c r="B4619" i="6"/>
  <c r="B4620" i="6"/>
  <c r="B4621" i="6"/>
  <c r="B4622" i="6"/>
  <c r="B4623" i="6"/>
  <c r="B4624" i="6"/>
  <c r="B4625" i="6"/>
  <c r="B4626" i="6"/>
  <c r="B4627" i="6"/>
  <c r="B4628" i="6"/>
  <c r="B4629" i="6"/>
  <c r="B4630" i="6"/>
  <c r="B4631" i="6"/>
  <c r="B4632" i="6"/>
  <c r="B4633" i="6"/>
  <c r="B4634" i="6"/>
  <c r="B4635" i="6"/>
  <c r="B4636" i="6"/>
  <c r="B4637" i="6"/>
  <c r="B4638" i="6"/>
  <c r="B4639" i="6"/>
  <c r="B4640" i="6"/>
  <c r="B4641" i="6"/>
  <c r="B4642" i="6"/>
  <c r="B4643" i="6"/>
  <c r="B4644" i="6"/>
  <c r="B4645" i="6"/>
  <c r="B4646" i="6"/>
  <c r="B4647" i="6"/>
  <c r="B4648" i="6"/>
  <c r="B4649" i="6"/>
  <c r="B4650" i="6"/>
  <c r="B4651" i="6"/>
  <c r="B4652" i="6"/>
  <c r="B4653" i="6"/>
  <c r="B4654" i="6"/>
  <c r="B4655" i="6"/>
  <c r="B4656" i="6"/>
  <c r="B4657" i="6"/>
  <c r="B4658" i="6"/>
  <c r="B4659" i="6"/>
  <c r="B4660" i="6"/>
  <c r="B4661" i="6"/>
  <c r="B4662" i="6"/>
  <c r="B4663" i="6"/>
  <c r="B4664" i="6"/>
  <c r="B4665" i="6"/>
  <c r="B4666" i="6"/>
  <c r="B4667" i="6"/>
  <c r="B4668" i="6"/>
  <c r="B4669" i="6"/>
  <c r="B4670" i="6"/>
  <c r="B4671" i="6"/>
  <c r="B4672" i="6"/>
  <c r="B4673" i="6"/>
  <c r="B4674" i="6"/>
  <c r="B4675" i="6"/>
  <c r="B4676" i="6"/>
  <c r="B4677" i="6"/>
  <c r="B4678" i="6"/>
  <c r="B4679" i="6"/>
  <c r="B4680" i="6"/>
  <c r="B4681" i="6"/>
  <c r="B4682" i="6"/>
  <c r="B4683" i="6"/>
  <c r="B4684" i="6"/>
  <c r="B4685" i="6"/>
  <c r="B4686" i="6"/>
  <c r="B4687" i="6"/>
  <c r="B4688" i="6"/>
  <c r="B4689" i="6"/>
  <c r="B4690" i="6"/>
  <c r="B4691" i="6"/>
  <c r="B4692" i="6"/>
  <c r="B4693" i="6"/>
  <c r="B4694" i="6"/>
  <c r="B4695" i="6"/>
  <c r="B4696" i="6"/>
  <c r="B4697" i="6"/>
  <c r="B4698" i="6"/>
  <c r="B4699" i="6"/>
  <c r="B4700" i="6"/>
  <c r="B4701" i="6"/>
  <c r="B4702" i="6"/>
  <c r="B4703" i="6"/>
  <c r="B4704" i="6"/>
  <c r="B4705" i="6"/>
  <c r="B4706" i="6"/>
  <c r="B4707" i="6"/>
  <c r="B4708" i="6"/>
  <c r="B4709" i="6"/>
  <c r="B4710" i="6"/>
  <c r="B4711" i="6"/>
  <c r="B4712" i="6"/>
  <c r="B4713" i="6"/>
  <c r="B4714" i="6"/>
  <c r="B4715" i="6"/>
  <c r="B4716" i="6"/>
  <c r="B4717" i="6"/>
  <c r="B4718" i="6"/>
  <c r="B4719" i="6"/>
  <c r="B4720" i="6"/>
  <c r="B4721" i="6"/>
  <c r="B4722" i="6"/>
  <c r="B4723" i="6"/>
  <c r="B4724" i="6"/>
  <c r="B4725" i="6"/>
  <c r="B4726" i="6"/>
  <c r="B4727" i="6"/>
  <c r="B4728" i="6"/>
  <c r="B4729" i="6"/>
  <c r="B4730" i="6"/>
  <c r="B4731" i="6"/>
  <c r="B4732" i="6"/>
  <c r="B4733" i="6"/>
  <c r="B4734" i="6"/>
  <c r="B4735" i="6"/>
  <c r="B4736" i="6"/>
  <c r="B4737" i="6"/>
  <c r="B4738" i="6"/>
  <c r="B4739" i="6"/>
  <c r="B4740" i="6"/>
  <c r="B4741" i="6"/>
  <c r="B4742" i="6"/>
  <c r="B4743" i="6"/>
  <c r="B4744" i="6"/>
  <c r="B4745" i="6"/>
  <c r="B4746" i="6"/>
  <c r="B4747" i="6"/>
  <c r="B4748" i="6"/>
  <c r="B4749" i="6"/>
  <c r="B4750" i="6"/>
  <c r="B4751" i="6"/>
  <c r="B4752" i="6"/>
  <c r="B4753" i="6"/>
  <c r="B4754" i="6"/>
  <c r="B4755" i="6"/>
  <c r="B4756" i="6"/>
  <c r="B4757" i="6"/>
  <c r="B4758" i="6"/>
  <c r="B4759" i="6"/>
  <c r="B4760" i="6"/>
  <c r="B4761" i="6"/>
  <c r="B4762" i="6"/>
  <c r="B4763" i="6"/>
  <c r="B4764" i="6"/>
  <c r="B4765" i="6"/>
  <c r="B4766" i="6"/>
  <c r="B4767" i="6"/>
  <c r="B4768" i="6"/>
  <c r="B4769" i="6"/>
  <c r="B4770" i="6"/>
  <c r="B4771" i="6"/>
  <c r="B4772" i="6"/>
  <c r="B4773" i="6"/>
  <c r="B4774" i="6"/>
  <c r="B4775" i="6"/>
  <c r="B4776" i="6"/>
  <c r="B4777" i="6"/>
  <c r="B4778" i="6"/>
  <c r="B4779" i="6"/>
  <c r="B4780" i="6"/>
  <c r="B4781" i="6"/>
  <c r="B4782" i="6"/>
  <c r="B4783" i="6"/>
  <c r="B4784" i="6"/>
  <c r="B4785" i="6"/>
  <c r="B4786" i="6"/>
  <c r="B4787" i="6"/>
  <c r="B4788" i="6"/>
  <c r="B4789" i="6"/>
  <c r="B4790" i="6"/>
  <c r="B4791" i="6"/>
  <c r="B4792" i="6"/>
  <c r="B4793" i="6"/>
  <c r="B4794" i="6"/>
  <c r="B4795" i="6"/>
  <c r="B4796" i="6"/>
  <c r="B4797" i="6"/>
  <c r="B4798" i="6"/>
  <c r="B4799" i="6"/>
  <c r="B4800" i="6"/>
  <c r="B4801" i="6"/>
  <c r="B4802" i="6"/>
  <c r="B4803" i="6"/>
  <c r="B4804" i="6"/>
  <c r="B4805" i="6"/>
  <c r="B4806" i="6"/>
  <c r="B4807" i="6"/>
  <c r="B4808" i="6"/>
  <c r="B4809" i="6"/>
  <c r="B4810" i="6"/>
  <c r="B4811" i="6"/>
  <c r="B4812" i="6"/>
  <c r="B4813" i="6"/>
  <c r="B4814" i="6"/>
  <c r="B4815" i="6"/>
  <c r="B4816" i="6"/>
  <c r="B4817" i="6"/>
  <c r="B4818" i="6"/>
  <c r="B4819" i="6"/>
  <c r="B4820" i="6"/>
  <c r="B4821" i="6"/>
  <c r="B4822" i="6"/>
  <c r="B4823" i="6"/>
  <c r="B4824" i="6"/>
  <c r="B4825" i="6"/>
  <c r="B4826" i="6"/>
  <c r="B4827" i="6"/>
  <c r="B4828" i="6"/>
  <c r="B4829" i="6"/>
  <c r="B4830" i="6"/>
  <c r="B4831" i="6"/>
  <c r="B4832" i="6"/>
  <c r="B4833" i="6"/>
  <c r="B4834" i="6"/>
  <c r="B4835" i="6"/>
  <c r="B4836" i="6"/>
  <c r="B4837" i="6"/>
  <c r="B4838" i="6"/>
  <c r="B4839" i="6"/>
  <c r="B4840" i="6"/>
  <c r="B4841" i="6"/>
  <c r="B4842" i="6"/>
  <c r="B4843" i="6"/>
  <c r="B4844" i="6"/>
  <c r="B4845" i="6"/>
  <c r="B4846" i="6"/>
  <c r="B4847" i="6"/>
  <c r="B4848" i="6"/>
  <c r="B4849" i="6"/>
  <c r="B4850" i="6"/>
  <c r="B4851" i="6"/>
  <c r="B4852" i="6"/>
  <c r="B4853" i="6"/>
  <c r="B4854" i="6"/>
  <c r="B4855" i="6"/>
  <c r="B4856" i="6"/>
  <c r="B4857" i="6"/>
  <c r="B4858" i="6"/>
  <c r="B4859" i="6"/>
  <c r="B4860" i="6"/>
  <c r="B4861" i="6"/>
  <c r="B4862" i="6"/>
  <c r="B4863" i="6"/>
  <c r="B4864" i="6"/>
  <c r="B4865" i="6"/>
  <c r="B4866" i="6"/>
  <c r="B4867" i="6"/>
  <c r="B4868" i="6"/>
  <c r="B4869" i="6"/>
  <c r="B4870" i="6"/>
  <c r="B4871" i="6"/>
  <c r="B4872" i="6"/>
  <c r="B4873" i="6"/>
  <c r="B4874" i="6"/>
  <c r="B4875" i="6"/>
  <c r="B4876" i="6"/>
  <c r="B4877" i="6"/>
  <c r="B4878" i="6"/>
  <c r="B4879" i="6"/>
  <c r="B4880" i="6"/>
  <c r="B4881" i="6"/>
  <c r="B4882" i="6"/>
  <c r="B4883" i="6"/>
  <c r="B4884" i="6"/>
  <c r="B4885" i="6"/>
  <c r="B4886" i="6"/>
  <c r="B4887" i="6"/>
  <c r="B4888" i="6"/>
  <c r="B4889" i="6"/>
  <c r="B4890" i="6"/>
  <c r="B4891" i="6"/>
  <c r="B4892" i="6"/>
  <c r="B4893" i="6"/>
  <c r="B4894" i="6"/>
  <c r="B4895" i="6"/>
  <c r="B4896" i="6"/>
  <c r="B4897" i="6"/>
  <c r="B4898" i="6"/>
  <c r="B4899" i="6"/>
  <c r="B4900" i="6"/>
  <c r="B4901" i="6"/>
  <c r="B4902" i="6"/>
  <c r="B4903" i="6"/>
  <c r="B4904" i="6"/>
  <c r="B4905" i="6"/>
  <c r="B4906" i="6"/>
  <c r="B4907" i="6"/>
  <c r="B4908" i="6"/>
  <c r="B4909" i="6"/>
  <c r="B4910" i="6"/>
  <c r="B4911" i="6"/>
  <c r="B4912" i="6"/>
  <c r="B4913" i="6"/>
  <c r="B4914" i="6"/>
  <c r="B4915" i="6"/>
  <c r="B4916" i="6"/>
  <c r="B4917" i="6"/>
  <c r="B4918" i="6"/>
  <c r="B4919" i="6"/>
  <c r="B4920" i="6"/>
  <c r="B4921" i="6"/>
  <c r="B4922" i="6"/>
  <c r="B4923" i="6"/>
  <c r="B4924" i="6"/>
  <c r="B4925" i="6"/>
  <c r="B4926" i="6"/>
  <c r="B4927" i="6"/>
  <c r="B4928" i="6"/>
  <c r="B4929" i="6"/>
  <c r="B4930" i="6"/>
  <c r="B4931" i="6"/>
  <c r="B4932" i="6"/>
  <c r="B4933" i="6"/>
  <c r="B4934" i="6"/>
  <c r="B4935" i="6"/>
  <c r="B4936" i="6"/>
  <c r="B4937" i="6"/>
  <c r="B4938" i="6"/>
  <c r="B4939" i="6"/>
  <c r="B4940" i="6"/>
  <c r="B4941" i="6"/>
  <c r="B4942" i="6"/>
  <c r="B4943" i="6"/>
  <c r="B4944" i="6"/>
  <c r="B4945" i="6"/>
  <c r="B4946" i="6"/>
  <c r="B4947" i="6"/>
  <c r="B4948" i="6"/>
  <c r="B4949" i="6"/>
  <c r="B4950" i="6"/>
  <c r="B4951" i="6"/>
  <c r="B4952" i="6"/>
  <c r="B4953" i="6"/>
  <c r="B4954" i="6"/>
  <c r="B4955" i="6"/>
  <c r="B4956" i="6"/>
  <c r="B4957" i="6"/>
  <c r="B4958" i="6"/>
  <c r="B4959" i="6"/>
  <c r="B4960" i="6"/>
  <c r="B4961" i="6"/>
  <c r="B4962" i="6"/>
  <c r="B4963" i="6"/>
  <c r="B4964" i="6"/>
  <c r="B4965" i="6"/>
  <c r="B4966" i="6"/>
  <c r="B4967" i="6"/>
  <c r="B4968" i="6"/>
  <c r="B4969" i="6"/>
  <c r="B4970" i="6"/>
  <c r="B4971" i="6"/>
  <c r="B4972" i="6"/>
  <c r="B4973" i="6"/>
  <c r="B4974" i="6"/>
  <c r="B4975" i="6"/>
  <c r="B4976" i="6"/>
  <c r="B4977" i="6"/>
  <c r="B4978" i="6"/>
  <c r="B4979" i="6"/>
  <c r="B4980" i="6"/>
  <c r="B4981" i="6"/>
  <c r="B4982" i="6"/>
  <c r="B4983" i="6"/>
  <c r="B4984" i="6"/>
  <c r="B4985" i="6"/>
  <c r="B4986" i="6"/>
  <c r="B4987" i="6"/>
  <c r="B4988" i="6"/>
  <c r="B4989" i="6"/>
  <c r="B4990" i="6"/>
  <c r="B4991" i="6"/>
  <c r="B4992" i="6"/>
  <c r="B4993" i="6"/>
  <c r="B4994" i="6"/>
  <c r="B4995" i="6"/>
  <c r="B4996" i="6"/>
  <c r="B4997" i="6"/>
  <c r="B4998" i="6"/>
  <c r="B4999" i="6"/>
  <c r="B5000" i="6"/>
  <c r="B5001" i="6"/>
  <c r="B5002" i="6"/>
  <c r="B5003" i="6"/>
  <c r="B5004" i="6"/>
  <c r="B5005" i="6"/>
  <c r="B5006" i="6"/>
  <c r="B5007" i="6"/>
  <c r="B5008" i="6"/>
  <c r="B5009" i="6"/>
  <c r="B5010" i="6"/>
  <c r="B5011" i="6"/>
  <c r="B5012" i="6"/>
  <c r="B5013" i="6"/>
  <c r="B5014" i="6"/>
  <c r="B5015" i="6"/>
  <c r="B5016" i="6"/>
  <c r="B5017" i="6"/>
  <c r="B5018" i="6"/>
  <c r="B5019" i="6"/>
  <c r="B5020" i="6"/>
  <c r="B5021" i="6"/>
  <c r="B5022" i="6"/>
  <c r="B5023" i="6"/>
  <c r="B5024" i="6"/>
  <c r="B5025" i="6"/>
  <c r="B5026" i="6"/>
  <c r="B5027" i="6"/>
  <c r="B5028" i="6"/>
  <c r="B5029" i="6"/>
  <c r="B5030" i="6"/>
  <c r="B5031" i="6"/>
  <c r="B5032" i="6"/>
  <c r="B5033" i="6"/>
  <c r="B5034" i="6"/>
  <c r="B5035" i="6"/>
  <c r="B5036" i="6"/>
  <c r="B5037" i="6"/>
  <c r="B5038" i="6"/>
  <c r="B5039" i="6"/>
  <c r="B5040" i="6"/>
  <c r="B5041" i="6"/>
  <c r="B5042" i="6"/>
  <c r="B5043" i="6"/>
  <c r="B5044" i="6"/>
  <c r="B5045" i="6"/>
  <c r="B5046" i="6"/>
  <c r="B5047" i="6"/>
  <c r="B5048" i="6"/>
  <c r="B5049" i="6"/>
  <c r="B5050" i="6"/>
  <c r="B5051" i="6"/>
  <c r="B5052" i="6"/>
  <c r="B5053" i="6"/>
  <c r="B5054" i="6"/>
  <c r="B5055" i="6"/>
  <c r="B5056" i="6"/>
  <c r="B5057" i="6"/>
  <c r="B5058" i="6"/>
  <c r="B5059" i="6"/>
  <c r="B5060" i="6"/>
  <c r="B5061" i="6"/>
  <c r="B5062" i="6"/>
  <c r="B5063" i="6"/>
  <c r="B5064" i="6"/>
  <c r="B5065" i="6"/>
  <c r="B5066" i="6"/>
  <c r="B5067" i="6"/>
  <c r="B5068" i="6"/>
  <c r="B5069" i="6"/>
  <c r="B5070" i="6"/>
  <c r="B5071" i="6"/>
  <c r="B5072" i="6"/>
  <c r="B5073" i="6"/>
  <c r="B5074" i="6"/>
  <c r="B5075" i="6"/>
  <c r="B5076" i="6"/>
  <c r="B5077" i="6"/>
  <c r="B5078" i="6"/>
  <c r="B5079" i="6"/>
  <c r="B5080" i="6"/>
  <c r="B5081" i="6"/>
  <c r="B5082" i="6"/>
  <c r="B5083" i="6"/>
  <c r="B5084" i="6"/>
  <c r="B5085" i="6"/>
  <c r="B5086" i="6"/>
  <c r="B5087" i="6"/>
  <c r="B5088" i="6"/>
  <c r="B5089" i="6"/>
  <c r="B5090" i="6"/>
  <c r="B5091" i="6"/>
  <c r="B5092" i="6"/>
  <c r="B5093" i="6"/>
  <c r="B5094" i="6"/>
  <c r="B5095" i="6"/>
  <c r="B5096" i="6"/>
  <c r="B5097" i="6"/>
  <c r="B5098" i="6"/>
  <c r="B5099" i="6"/>
  <c r="B5100" i="6"/>
  <c r="B5101" i="6"/>
  <c r="B5102" i="6"/>
  <c r="B5103" i="6"/>
  <c r="B5104" i="6"/>
  <c r="B5105" i="6"/>
  <c r="B5106" i="6"/>
  <c r="B5107" i="6"/>
  <c r="B5108" i="6"/>
  <c r="B5109" i="6"/>
  <c r="B5110" i="6"/>
  <c r="B5111" i="6"/>
  <c r="B5112" i="6"/>
  <c r="B5113" i="6"/>
  <c r="B5114" i="6"/>
  <c r="B5115" i="6"/>
  <c r="B5116" i="6"/>
  <c r="B5117" i="6"/>
  <c r="B5118" i="6"/>
  <c r="B5119" i="6"/>
  <c r="B5120" i="6"/>
  <c r="B5121" i="6"/>
  <c r="B5122" i="6"/>
  <c r="B5123" i="6"/>
  <c r="B5124" i="6"/>
  <c r="B5125" i="6"/>
  <c r="B5126" i="6"/>
  <c r="B5127" i="6"/>
  <c r="B5128" i="6"/>
  <c r="B5129" i="6"/>
  <c r="B5130" i="6"/>
  <c r="B5131" i="6"/>
  <c r="B5132" i="6"/>
  <c r="B5133" i="6"/>
  <c r="B5134" i="6"/>
  <c r="B5135" i="6"/>
  <c r="B5136" i="6"/>
  <c r="B5137" i="6"/>
  <c r="B5138" i="6"/>
  <c r="B5139" i="6"/>
  <c r="B5140" i="6"/>
  <c r="B5141" i="6"/>
  <c r="B5142" i="6"/>
  <c r="B5143" i="6"/>
  <c r="B5144" i="6"/>
  <c r="B5145" i="6"/>
  <c r="B5146" i="6"/>
  <c r="B5147" i="6"/>
  <c r="B5148" i="6"/>
  <c r="B5149" i="6"/>
  <c r="B5150" i="6"/>
  <c r="B5151" i="6"/>
  <c r="B5152" i="6"/>
  <c r="B5153" i="6"/>
  <c r="B5154" i="6"/>
  <c r="B5155" i="6"/>
  <c r="B5156" i="6"/>
  <c r="B5157" i="6"/>
  <c r="B5158" i="6"/>
  <c r="B5159" i="6"/>
  <c r="B5160" i="6"/>
  <c r="B5161" i="6"/>
  <c r="B5162" i="6"/>
  <c r="B5163" i="6"/>
  <c r="B5164" i="6"/>
  <c r="B5165" i="6"/>
  <c r="B5166" i="6"/>
  <c r="B5167" i="6"/>
  <c r="B5168" i="6"/>
  <c r="B5169" i="6"/>
  <c r="B5170" i="6"/>
  <c r="B5171" i="6"/>
  <c r="B5172" i="6"/>
  <c r="B5173" i="6"/>
  <c r="B5174" i="6"/>
  <c r="B5175" i="6"/>
  <c r="B5176" i="6"/>
  <c r="B5177" i="6"/>
  <c r="B5178" i="6"/>
  <c r="B5179" i="6"/>
  <c r="B5180" i="6"/>
  <c r="B5181" i="6"/>
  <c r="B5182" i="6"/>
  <c r="B5183" i="6"/>
  <c r="B5184" i="6"/>
  <c r="B5185" i="6"/>
  <c r="B5186" i="6"/>
  <c r="B5187" i="6"/>
  <c r="B5188" i="6"/>
  <c r="B5189" i="6"/>
  <c r="B5190" i="6"/>
  <c r="B5191" i="6"/>
  <c r="B5192" i="6"/>
  <c r="B5193" i="6"/>
  <c r="B5194" i="6"/>
  <c r="B5195" i="6"/>
  <c r="B5196" i="6"/>
  <c r="B5197" i="6"/>
  <c r="B5198" i="6"/>
  <c r="B5199" i="6"/>
  <c r="B5200" i="6"/>
  <c r="B5201" i="6"/>
  <c r="B5202" i="6"/>
  <c r="B5203" i="6"/>
  <c r="B5204" i="6"/>
  <c r="B5205" i="6"/>
  <c r="B5206" i="6"/>
  <c r="B5207" i="6"/>
  <c r="B5208" i="6"/>
  <c r="B5209" i="6"/>
  <c r="B5210" i="6"/>
  <c r="B5211" i="6"/>
  <c r="B5212" i="6"/>
  <c r="B5213" i="6"/>
  <c r="B5214" i="6"/>
  <c r="B5215" i="6"/>
  <c r="B5216" i="6"/>
  <c r="B5217" i="6"/>
  <c r="B5218" i="6"/>
  <c r="B5219" i="6"/>
  <c r="B5220" i="6"/>
  <c r="B5221" i="6"/>
  <c r="B5222" i="6"/>
  <c r="B5223" i="6"/>
  <c r="B5224" i="6"/>
  <c r="B5225" i="6"/>
  <c r="B5226" i="6"/>
  <c r="B5227" i="6"/>
  <c r="B5228" i="6"/>
  <c r="B5229" i="6"/>
  <c r="B5230" i="6"/>
  <c r="B5231" i="6"/>
  <c r="B5232" i="6"/>
  <c r="B5233" i="6"/>
  <c r="B5234" i="6"/>
  <c r="B5235" i="6"/>
  <c r="B5236" i="6"/>
  <c r="B5237" i="6"/>
  <c r="B5238" i="6"/>
  <c r="B5239" i="6"/>
  <c r="B5240" i="6"/>
  <c r="B5241" i="6"/>
  <c r="B5242" i="6"/>
  <c r="B5243" i="6"/>
  <c r="B5244" i="6"/>
  <c r="B5245" i="6"/>
  <c r="B5246" i="6"/>
  <c r="B5247" i="6"/>
  <c r="B5248" i="6"/>
  <c r="B5249" i="6"/>
  <c r="B5250" i="6"/>
  <c r="B5251" i="6"/>
  <c r="B5252" i="6"/>
  <c r="B5253" i="6"/>
  <c r="B5254" i="6"/>
  <c r="B5255" i="6"/>
  <c r="B5256" i="6"/>
  <c r="B5257" i="6"/>
  <c r="B5258" i="6"/>
  <c r="B5259" i="6"/>
  <c r="B5260" i="6"/>
  <c r="B5261" i="6"/>
  <c r="B5262" i="6"/>
  <c r="B5263" i="6"/>
  <c r="B5264" i="6"/>
  <c r="B5265" i="6"/>
  <c r="B5266" i="6"/>
  <c r="B5267" i="6"/>
  <c r="B5268" i="6"/>
  <c r="B5269" i="6"/>
  <c r="B5270" i="6"/>
  <c r="B5271" i="6"/>
  <c r="B5272" i="6"/>
  <c r="B5273" i="6"/>
  <c r="B5274" i="6"/>
  <c r="B5275" i="6"/>
  <c r="B5276" i="6"/>
  <c r="B5277" i="6"/>
  <c r="B5278" i="6"/>
  <c r="B5279" i="6"/>
  <c r="B5280" i="6"/>
  <c r="B5281" i="6"/>
  <c r="B5282" i="6"/>
  <c r="B5283" i="6"/>
  <c r="B5284" i="6"/>
  <c r="B5285" i="6"/>
  <c r="B5286" i="6"/>
  <c r="B5287" i="6"/>
  <c r="B5288" i="6"/>
  <c r="B5289" i="6"/>
  <c r="B5290" i="6"/>
  <c r="B5291" i="6"/>
  <c r="B5292" i="6"/>
  <c r="B5293" i="6"/>
  <c r="B5294" i="6"/>
  <c r="B5295" i="6"/>
  <c r="B5296" i="6"/>
  <c r="B5297" i="6"/>
  <c r="B5298" i="6"/>
  <c r="B5299" i="6"/>
  <c r="B5300" i="6"/>
  <c r="B5301" i="6"/>
  <c r="B5302" i="6"/>
  <c r="B5303" i="6"/>
  <c r="B5304" i="6"/>
  <c r="B5305" i="6"/>
  <c r="B5306" i="6"/>
  <c r="B5307" i="6"/>
  <c r="B5308" i="6"/>
  <c r="B5309" i="6"/>
  <c r="B5310" i="6"/>
  <c r="B5311" i="6"/>
  <c r="B5312" i="6"/>
  <c r="B5313" i="6"/>
  <c r="B5314" i="6"/>
  <c r="B5315" i="6"/>
  <c r="B5316" i="6"/>
  <c r="B5317" i="6"/>
  <c r="B5318" i="6"/>
  <c r="B5319" i="6"/>
  <c r="B5320" i="6"/>
  <c r="B5321" i="6"/>
  <c r="B5322" i="6"/>
  <c r="B5323" i="6"/>
  <c r="B5324" i="6"/>
  <c r="B5325" i="6"/>
  <c r="B5326" i="6"/>
  <c r="B5327" i="6"/>
  <c r="B5328" i="6"/>
  <c r="B5329" i="6"/>
  <c r="B5330" i="6"/>
  <c r="B5331" i="6"/>
  <c r="B5332" i="6"/>
  <c r="B5333" i="6"/>
  <c r="B5334" i="6"/>
  <c r="B5335" i="6"/>
  <c r="B5336" i="6"/>
  <c r="B5337" i="6"/>
  <c r="B5338" i="6"/>
  <c r="B5339" i="6"/>
  <c r="B5340" i="6"/>
  <c r="B5341" i="6"/>
  <c r="B5342" i="6"/>
  <c r="B5343" i="6"/>
  <c r="B5344" i="6"/>
  <c r="B5345" i="6"/>
  <c r="B5346" i="6"/>
  <c r="B5347" i="6"/>
  <c r="B5348" i="6"/>
  <c r="B5349" i="6"/>
  <c r="B5350" i="6"/>
  <c r="B5351" i="6"/>
  <c r="B5352" i="6"/>
  <c r="B5353" i="6"/>
  <c r="B5354" i="6"/>
  <c r="B5355" i="6"/>
  <c r="B5356" i="6"/>
  <c r="B5357" i="6"/>
  <c r="B5358" i="6"/>
  <c r="B5359" i="6"/>
  <c r="B5360" i="6"/>
  <c r="B5361" i="6"/>
  <c r="B5362" i="6"/>
  <c r="B5363" i="6"/>
  <c r="B5364" i="6"/>
  <c r="B5365" i="6"/>
  <c r="B5366" i="6"/>
  <c r="B5367" i="6"/>
  <c r="B5368" i="6"/>
  <c r="B5369" i="6"/>
  <c r="B5370" i="6"/>
  <c r="B5371" i="6"/>
  <c r="B5372" i="6"/>
  <c r="B5373" i="6"/>
  <c r="B5374" i="6"/>
  <c r="B5375" i="6"/>
  <c r="B5376" i="6"/>
  <c r="B5377" i="6"/>
  <c r="B5378" i="6"/>
  <c r="B5379" i="6"/>
  <c r="B5380" i="6"/>
  <c r="B5381" i="6"/>
  <c r="B5382" i="6"/>
  <c r="B5383" i="6"/>
  <c r="B5384" i="6"/>
  <c r="B5385" i="6"/>
  <c r="B5386" i="6"/>
  <c r="B5387" i="6"/>
  <c r="B5388" i="6"/>
  <c r="B5389" i="6"/>
  <c r="B5390" i="6"/>
  <c r="B5391" i="6"/>
  <c r="B5392" i="6"/>
  <c r="B5393" i="6"/>
  <c r="B5394" i="6"/>
  <c r="B5395" i="6"/>
  <c r="B5396" i="6"/>
  <c r="B5397" i="6"/>
  <c r="B5398" i="6"/>
  <c r="B5399" i="6"/>
  <c r="B5400" i="6"/>
  <c r="B5401" i="6"/>
  <c r="B5402" i="6"/>
  <c r="B5403" i="6"/>
  <c r="B5404" i="6"/>
  <c r="B5405" i="6"/>
  <c r="B5406" i="6"/>
  <c r="B5407" i="6"/>
  <c r="B5408" i="6"/>
  <c r="B5409" i="6"/>
  <c r="B5410" i="6"/>
  <c r="B5411" i="6"/>
  <c r="B5412" i="6"/>
  <c r="B5413" i="6"/>
  <c r="B5414" i="6"/>
  <c r="B5415" i="6"/>
  <c r="B5416" i="6"/>
  <c r="B5417" i="6"/>
  <c r="B5418" i="6"/>
  <c r="B5419" i="6"/>
  <c r="B5420" i="6"/>
  <c r="B5421" i="6"/>
  <c r="B5422" i="6"/>
  <c r="B5423" i="6"/>
  <c r="B5424" i="6"/>
  <c r="B5425" i="6"/>
  <c r="B5426" i="6"/>
  <c r="B5427" i="6"/>
  <c r="B5428" i="6"/>
  <c r="B5429" i="6"/>
  <c r="B5430" i="6"/>
  <c r="B5431" i="6"/>
  <c r="B5432" i="6"/>
  <c r="B5433" i="6"/>
  <c r="B5434" i="6"/>
  <c r="B5435" i="6"/>
  <c r="B5436" i="6"/>
  <c r="B5437" i="6"/>
  <c r="B5438" i="6"/>
  <c r="B5439" i="6"/>
  <c r="B5440" i="6"/>
  <c r="B5441" i="6"/>
  <c r="B5442" i="6"/>
  <c r="B5443" i="6"/>
  <c r="B5444" i="6"/>
  <c r="B5445" i="6"/>
  <c r="B5446" i="6"/>
  <c r="B5447" i="6"/>
  <c r="B5448" i="6"/>
  <c r="B5449" i="6"/>
  <c r="B5450" i="6"/>
  <c r="B5451" i="6"/>
  <c r="B5452" i="6"/>
  <c r="B5453" i="6"/>
  <c r="B5454" i="6"/>
  <c r="B5455" i="6"/>
  <c r="B5456" i="6"/>
  <c r="B5457" i="6"/>
  <c r="B5458" i="6"/>
  <c r="B5459" i="6"/>
  <c r="B5460" i="6"/>
  <c r="B5461" i="6"/>
  <c r="B5462" i="6"/>
  <c r="B5463" i="6"/>
  <c r="B5464" i="6"/>
  <c r="B5465" i="6"/>
  <c r="B5466" i="6"/>
  <c r="B5467" i="6"/>
  <c r="B5468" i="6"/>
  <c r="B5469" i="6"/>
  <c r="B5470" i="6"/>
  <c r="B5471" i="6"/>
  <c r="B5472" i="6"/>
  <c r="B5473" i="6"/>
  <c r="B5474" i="6"/>
  <c r="B5475" i="6"/>
  <c r="B5476" i="6"/>
  <c r="B5477" i="6"/>
  <c r="B5478" i="6"/>
  <c r="B5479" i="6"/>
  <c r="B5480" i="6"/>
  <c r="B5481" i="6"/>
  <c r="B5482" i="6"/>
  <c r="B5483" i="6"/>
  <c r="B5484" i="6"/>
  <c r="B5485" i="6"/>
  <c r="B5486" i="6"/>
  <c r="B5487" i="6"/>
  <c r="B5488" i="6"/>
  <c r="B5489" i="6"/>
  <c r="B5490" i="6"/>
  <c r="B5491" i="6"/>
  <c r="B5492" i="6"/>
  <c r="B5493" i="6"/>
  <c r="B5494" i="6"/>
  <c r="B5495" i="6"/>
  <c r="B5496" i="6"/>
  <c r="B5497" i="6"/>
  <c r="B5498" i="6"/>
  <c r="B5499" i="6"/>
  <c r="B5500" i="6"/>
  <c r="B5501" i="6"/>
  <c r="B5502" i="6"/>
  <c r="B5503" i="6"/>
  <c r="B5504" i="6"/>
  <c r="B5505" i="6"/>
  <c r="B5506" i="6"/>
  <c r="B5507" i="6"/>
  <c r="B5508" i="6"/>
  <c r="B5509" i="6"/>
  <c r="B5510" i="6"/>
  <c r="B5511" i="6"/>
  <c r="B5512" i="6"/>
  <c r="B5513" i="6"/>
  <c r="B5514" i="6"/>
  <c r="B5515" i="6"/>
  <c r="B5516" i="6"/>
  <c r="B5517" i="6"/>
  <c r="B5518" i="6"/>
  <c r="B5519" i="6"/>
  <c r="B5520" i="6"/>
  <c r="B5521" i="6"/>
  <c r="B5522" i="6"/>
  <c r="B5523" i="6"/>
  <c r="B5524" i="6"/>
  <c r="B5525" i="6"/>
  <c r="B5526" i="6"/>
  <c r="B5527" i="6"/>
  <c r="B5528" i="6"/>
  <c r="B5529" i="6"/>
  <c r="B5530" i="6"/>
  <c r="B5531" i="6"/>
  <c r="B5532" i="6"/>
  <c r="B5533" i="6"/>
  <c r="B5534" i="6"/>
  <c r="B5535" i="6"/>
  <c r="B5536" i="6"/>
  <c r="B5537" i="6"/>
  <c r="B5538" i="6"/>
  <c r="B5539" i="6"/>
  <c r="B5540" i="6"/>
  <c r="B5541" i="6"/>
  <c r="B5542" i="6"/>
  <c r="B5543" i="6"/>
  <c r="B5544" i="6"/>
  <c r="B5545" i="6"/>
  <c r="B5546" i="6"/>
  <c r="B5547" i="6"/>
  <c r="B5548" i="6"/>
  <c r="B5549" i="6"/>
  <c r="B5550" i="6"/>
  <c r="B5551" i="6"/>
  <c r="B5552" i="6"/>
  <c r="B5553" i="6"/>
  <c r="B5554" i="6"/>
  <c r="B5555" i="6"/>
  <c r="B5556" i="6"/>
  <c r="B5557" i="6"/>
  <c r="B5558" i="6"/>
  <c r="B5559" i="6"/>
  <c r="B5560" i="6"/>
  <c r="B5561" i="6"/>
  <c r="B5562" i="6"/>
  <c r="B5563" i="6"/>
  <c r="B5564" i="6"/>
  <c r="B5565" i="6"/>
  <c r="B5566" i="6"/>
  <c r="B5567" i="6"/>
  <c r="B5568" i="6"/>
  <c r="B5569" i="6"/>
  <c r="B5570" i="6"/>
  <c r="B5571" i="6"/>
  <c r="B5572" i="6"/>
  <c r="B5573" i="6"/>
  <c r="B5574" i="6"/>
  <c r="B5575" i="6"/>
  <c r="B5576" i="6"/>
  <c r="B5577" i="6"/>
  <c r="B5578" i="6"/>
  <c r="B5579" i="6"/>
  <c r="B5580" i="6"/>
  <c r="B5581" i="6"/>
  <c r="B5582" i="6"/>
  <c r="B5583" i="6"/>
  <c r="B5584" i="6"/>
  <c r="B5585" i="6"/>
  <c r="B5586" i="6"/>
  <c r="B5587" i="6"/>
  <c r="B5588" i="6"/>
  <c r="B5589" i="6"/>
  <c r="B5590" i="6"/>
  <c r="B5591" i="6"/>
  <c r="B5592" i="6"/>
  <c r="B5593" i="6"/>
  <c r="B5594" i="6"/>
  <c r="B5595" i="6"/>
  <c r="B5596" i="6"/>
  <c r="B5597" i="6"/>
  <c r="B5598" i="6"/>
  <c r="B5599" i="6"/>
  <c r="B5600" i="6"/>
  <c r="B5601" i="6"/>
  <c r="B5602" i="6"/>
  <c r="B5603" i="6"/>
  <c r="B5604" i="6"/>
  <c r="B5605" i="6"/>
  <c r="B5606" i="6"/>
  <c r="B5607" i="6"/>
  <c r="B5608" i="6"/>
  <c r="B5609" i="6"/>
  <c r="B5610" i="6"/>
  <c r="B5611" i="6"/>
  <c r="B5612" i="6"/>
  <c r="B5613" i="6"/>
  <c r="B5614" i="6"/>
  <c r="B5615" i="6"/>
  <c r="B5616" i="6"/>
  <c r="B5617" i="6"/>
  <c r="B5618" i="6"/>
  <c r="B5619" i="6"/>
  <c r="B5620" i="6"/>
  <c r="B5621" i="6"/>
  <c r="B5622" i="6"/>
  <c r="B5623" i="6"/>
  <c r="B5624" i="6"/>
  <c r="B5625" i="6"/>
  <c r="B5626" i="6"/>
  <c r="B5627" i="6"/>
  <c r="B5628" i="6"/>
  <c r="B5629" i="6"/>
  <c r="B5630" i="6"/>
  <c r="B5631" i="6"/>
  <c r="B5632" i="6"/>
  <c r="B5633" i="6"/>
  <c r="B5634" i="6"/>
  <c r="B5635" i="6"/>
  <c r="B5636" i="6"/>
  <c r="B5637" i="6"/>
  <c r="B5638" i="6"/>
  <c r="B5639" i="6"/>
  <c r="B5640" i="6"/>
  <c r="B5641" i="6"/>
  <c r="B5642" i="6"/>
  <c r="B5643" i="6"/>
  <c r="B5644" i="6"/>
  <c r="B5645" i="6"/>
  <c r="B5646" i="6"/>
  <c r="B5647" i="6"/>
  <c r="B5648" i="6"/>
  <c r="B5649" i="6"/>
  <c r="B5650" i="6"/>
  <c r="B5651" i="6"/>
  <c r="B5652" i="6"/>
  <c r="B5653" i="6"/>
  <c r="B5654" i="6"/>
  <c r="B5655" i="6"/>
  <c r="B5656" i="6"/>
  <c r="B5657" i="6"/>
  <c r="B5658" i="6"/>
  <c r="B5659" i="6"/>
  <c r="B5660" i="6"/>
  <c r="B5661" i="6"/>
  <c r="B5662" i="6"/>
  <c r="B5663" i="6"/>
  <c r="B5664" i="6"/>
  <c r="B5665" i="6"/>
  <c r="B5666" i="6"/>
  <c r="B5667" i="6"/>
  <c r="B5668" i="6"/>
  <c r="B5669" i="6"/>
  <c r="B5670" i="6"/>
  <c r="B5671" i="6"/>
  <c r="B5672" i="6"/>
  <c r="B5673" i="6"/>
  <c r="B5674" i="6"/>
  <c r="B5675" i="6"/>
  <c r="B5676" i="6"/>
  <c r="B5677" i="6"/>
  <c r="B5678" i="6"/>
  <c r="B5679" i="6"/>
  <c r="B5680" i="6"/>
  <c r="B5681" i="6"/>
  <c r="B5682" i="6"/>
  <c r="B5683" i="6"/>
  <c r="B5684" i="6"/>
  <c r="B5685" i="6"/>
  <c r="B5686" i="6"/>
  <c r="B5687" i="6"/>
  <c r="B5688" i="6"/>
  <c r="B5689" i="6"/>
  <c r="B5690" i="6"/>
  <c r="B5691" i="6"/>
  <c r="B5692" i="6"/>
  <c r="B5693" i="6"/>
  <c r="B5694" i="6"/>
  <c r="B5695" i="6"/>
  <c r="B5696" i="6"/>
  <c r="B5697" i="6"/>
  <c r="B5698" i="6"/>
  <c r="B5699" i="6"/>
  <c r="B5700" i="6"/>
  <c r="B5701" i="6"/>
  <c r="B5702" i="6"/>
  <c r="B5703" i="6"/>
  <c r="B5704" i="6"/>
  <c r="B5705" i="6"/>
  <c r="B5706" i="6"/>
  <c r="B5707" i="6"/>
  <c r="B5708" i="6"/>
  <c r="B5709" i="6"/>
  <c r="B5710" i="6"/>
  <c r="B5711" i="6"/>
  <c r="B5712" i="6"/>
  <c r="B5713" i="6"/>
  <c r="B5714" i="6"/>
  <c r="B5715" i="6"/>
  <c r="B5716" i="6"/>
  <c r="B5717" i="6"/>
  <c r="B5718" i="6"/>
  <c r="B5719" i="6"/>
  <c r="B5720" i="6"/>
  <c r="B5721" i="6"/>
  <c r="B5722" i="6"/>
  <c r="B5723" i="6"/>
  <c r="B5724" i="6"/>
  <c r="B5725" i="6"/>
  <c r="B5726" i="6"/>
  <c r="B5727" i="6"/>
  <c r="B5728" i="6"/>
  <c r="B5729" i="6"/>
  <c r="B5730" i="6"/>
  <c r="B5731" i="6"/>
  <c r="B5732" i="6"/>
  <c r="B5733" i="6"/>
  <c r="B5734" i="6"/>
  <c r="B5735" i="6"/>
  <c r="B5736" i="6"/>
  <c r="B5737" i="6"/>
  <c r="B5738" i="6"/>
  <c r="B5739" i="6"/>
  <c r="B5740" i="6"/>
  <c r="B5741" i="6"/>
  <c r="B5742" i="6"/>
  <c r="B5743" i="6"/>
  <c r="B5744" i="6"/>
  <c r="B5745" i="6"/>
  <c r="B5746" i="6"/>
  <c r="B5747" i="6"/>
  <c r="B5748" i="6"/>
  <c r="B5749" i="6"/>
  <c r="B5750" i="6"/>
  <c r="B5751" i="6"/>
  <c r="B5752" i="6"/>
  <c r="B5753" i="6"/>
  <c r="B5754" i="6"/>
  <c r="B5755" i="6"/>
  <c r="B5756" i="6"/>
  <c r="B5757" i="6"/>
  <c r="B5758" i="6"/>
  <c r="B5759" i="6"/>
  <c r="B5760" i="6"/>
  <c r="B5761" i="6"/>
  <c r="B5762" i="6"/>
  <c r="B5763" i="6"/>
  <c r="B5764" i="6"/>
  <c r="B5765" i="6"/>
  <c r="B5766" i="6"/>
  <c r="B5767" i="6"/>
  <c r="B5768" i="6"/>
  <c r="B5769" i="6"/>
  <c r="B5770" i="6"/>
  <c r="B5771" i="6"/>
  <c r="B5772" i="6"/>
  <c r="B5773" i="6"/>
  <c r="B5774" i="6"/>
  <c r="B5775" i="6"/>
  <c r="B5776" i="6"/>
  <c r="B5777" i="6"/>
  <c r="B5778" i="6"/>
  <c r="B5779" i="6"/>
  <c r="B5780" i="6"/>
  <c r="B5781" i="6"/>
  <c r="B5782" i="6"/>
  <c r="B5783" i="6"/>
  <c r="B5784" i="6"/>
  <c r="B5785" i="6"/>
  <c r="B5786" i="6"/>
  <c r="B5787" i="6"/>
  <c r="B5788" i="6"/>
  <c r="B5789" i="6"/>
  <c r="B5790" i="6"/>
  <c r="B5791" i="6"/>
  <c r="B5792" i="6"/>
  <c r="B5793" i="6"/>
  <c r="B5794" i="6"/>
  <c r="B5795" i="6"/>
  <c r="B5796" i="6"/>
  <c r="B5797" i="6"/>
  <c r="B5798" i="6"/>
  <c r="B5799" i="6"/>
  <c r="B5800" i="6"/>
  <c r="B5801" i="6"/>
  <c r="B5802" i="6"/>
  <c r="B5803" i="6"/>
  <c r="B5804" i="6"/>
  <c r="B5805" i="6"/>
  <c r="B5806" i="6"/>
  <c r="B5807" i="6"/>
  <c r="B5808" i="6"/>
  <c r="B5809" i="6"/>
  <c r="B5810" i="6"/>
  <c r="B5811" i="6"/>
  <c r="B5812" i="6"/>
  <c r="B5813" i="6"/>
  <c r="B5814" i="6"/>
  <c r="B5815" i="6"/>
  <c r="B5816" i="6"/>
  <c r="B5817" i="6"/>
  <c r="B5818" i="6"/>
  <c r="B5819" i="6"/>
  <c r="B5820" i="6"/>
  <c r="B5821" i="6"/>
  <c r="B5822" i="6"/>
  <c r="B5823" i="6"/>
  <c r="B5824" i="6"/>
  <c r="B5825" i="6"/>
  <c r="B5826" i="6"/>
  <c r="B5827" i="6"/>
  <c r="B5828" i="6"/>
  <c r="B5829" i="6"/>
  <c r="B5830" i="6"/>
  <c r="B5831" i="6"/>
  <c r="B5832" i="6"/>
  <c r="B5833" i="6"/>
  <c r="B5834" i="6"/>
  <c r="B5835" i="6"/>
  <c r="B5836" i="6"/>
  <c r="B5837" i="6"/>
  <c r="B5838" i="6"/>
  <c r="B5839" i="6"/>
  <c r="B5840" i="6"/>
  <c r="B5841" i="6"/>
  <c r="B5842" i="6"/>
  <c r="B5843" i="6"/>
  <c r="B5844" i="6"/>
  <c r="B5845" i="6"/>
  <c r="B5846" i="6"/>
  <c r="B5847" i="6"/>
  <c r="B5848" i="6"/>
  <c r="B5849" i="6"/>
  <c r="B5850" i="6"/>
  <c r="B5851" i="6"/>
  <c r="B5852" i="6"/>
  <c r="B5853" i="6"/>
  <c r="B5854" i="6"/>
  <c r="B5855" i="6"/>
  <c r="B5856" i="6"/>
  <c r="B5857" i="6"/>
  <c r="B5858" i="6"/>
  <c r="B5859" i="6"/>
  <c r="B5860" i="6"/>
  <c r="B5861" i="6"/>
  <c r="B5862" i="6"/>
  <c r="B5863" i="6"/>
  <c r="B5864" i="6"/>
  <c r="B5865" i="6"/>
  <c r="B5866" i="6"/>
  <c r="B5867" i="6"/>
  <c r="B5868" i="6"/>
  <c r="B5869" i="6"/>
  <c r="B5870" i="6"/>
  <c r="B5871" i="6"/>
  <c r="B5872" i="6"/>
  <c r="B5873" i="6"/>
  <c r="B5874" i="6"/>
  <c r="B5875" i="6"/>
  <c r="B5876" i="6"/>
  <c r="B5877" i="6"/>
  <c r="B5878" i="6"/>
  <c r="B5879" i="6"/>
  <c r="B5880" i="6"/>
  <c r="B5881" i="6"/>
  <c r="B5882" i="6"/>
  <c r="B5883" i="6"/>
  <c r="B5884" i="6"/>
  <c r="B5885" i="6"/>
  <c r="B5886" i="6"/>
  <c r="B5887" i="6"/>
  <c r="B5888" i="6"/>
  <c r="B5889" i="6"/>
  <c r="B5890" i="6"/>
  <c r="B5891" i="6"/>
  <c r="B5892" i="6"/>
  <c r="B5893" i="6"/>
  <c r="B5894" i="6"/>
  <c r="B5895" i="6"/>
  <c r="B5896" i="6"/>
  <c r="B5897" i="6"/>
  <c r="B5898" i="6"/>
  <c r="B5899" i="6"/>
  <c r="B5900" i="6"/>
  <c r="B5901" i="6"/>
  <c r="B5902" i="6"/>
  <c r="B5903" i="6"/>
  <c r="B5904" i="6"/>
  <c r="B5905" i="6"/>
  <c r="B5906" i="6"/>
  <c r="B5907" i="6"/>
  <c r="B5908" i="6"/>
  <c r="B5909" i="6"/>
  <c r="B5910" i="6"/>
  <c r="B5911" i="6"/>
  <c r="B5912" i="6"/>
  <c r="B5913" i="6"/>
  <c r="B5914" i="6"/>
  <c r="B5915" i="6"/>
  <c r="B5916" i="6"/>
  <c r="B5917" i="6"/>
  <c r="B5918" i="6"/>
  <c r="B5919" i="6"/>
  <c r="B5920" i="6"/>
  <c r="B5921" i="6"/>
  <c r="B5922" i="6"/>
  <c r="B5923" i="6"/>
  <c r="B5924" i="6"/>
  <c r="B5925" i="6"/>
  <c r="B5926" i="6"/>
  <c r="B5927" i="6"/>
  <c r="B5928" i="6"/>
  <c r="B5929" i="6"/>
  <c r="B5930" i="6"/>
  <c r="B5931" i="6"/>
  <c r="B5932" i="6"/>
  <c r="B5933" i="6"/>
  <c r="B5934" i="6"/>
  <c r="B5935" i="6"/>
  <c r="B5936" i="6"/>
  <c r="B5937" i="6"/>
  <c r="B5938" i="6"/>
  <c r="B5939" i="6"/>
  <c r="B5940" i="6"/>
  <c r="B5941" i="6"/>
  <c r="B5942" i="6"/>
  <c r="B5943" i="6"/>
  <c r="B5944" i="6"/>
  <c r="B5945" i="6"/>
  <c r="B5946" i="6"/>
  <c r="B5947" i="6"/>
  <c r="B5948" i="6"/>
  <c r="B5949" i="6"/>
  <c r="B5950" i="6"/>
  <c r="B5951" i="6"/>
  <c r="B5952" i="6"/>
  <c r="B5953" i="6"/>
  <c r="B5954" i="6"/>
  <c r="B5955" i="6"/>
  <c r="B5956" i="6"/>
  <c r="B5957" i="6"/>
  <c r="B5958" i="6"/>
  <c r="B5959" i="6"/>
  <c r="B5960" i="6"/>
  <c r="B5961" i="6"/>
  <c r="B5962" i="6"/>
  <c r="B5963" i="6"/>
  <c r="B5964" i="6"/>
  <c r="B5965" i="6"/>
  <c r="B5966" i="6"/>
  <c r="B5967" i="6"/>
  <c r="B5968" i="6"/>
  <c r="B5969" i="6"/>
  <c r="B5970" i="6"/>
  <c r="B5971" i="6"/>
  <c r="B5972" i="6"/>
  <c r="B5973" i="6"/>
  <c r="B5974" i="6"/>
  <c r="B5975" i="6"/>
  <c r="B5976" i="6"/>
  <c r="B5977" i="6"/>
  <c r="B5978" i="6"/>
  <c r="B5979" i="6"/>
  <c r="B5980" i="6"/>
  <c r="B5981" i="6"/>
  <c r="B5982" i="6"/>
  <c r="B5983" i="6"/>
  <c r="B5984" i="6"/>
  <c r="B5985" i="6"/>
  <c r="B5986" i="6"/>
  <c r="B5987" i="6"/>
  <c r="B5988" i="6"/>
  <c r="B5989" i="6"/>
  <c r="B5990" i="6"/>
  <c r="B5991" i="6"/>
  <c r="B5992" i="6"/>
  <c r="B5993" i="6"/>
  <c r="B5994" i="6"/>
  <c r="B5995" i="6"/>
  <c r="B5996" i="6"/>
  <c r="B5997" i="6"/>
  <c r="B5998" i="6"/>
  <c r="B5999" i="6"/>
  <c r="B6000" i="6"/>
  <c r="B6001" i="6"/>
  <c r="B6002" i="6"/>
  <c r="B6003" i="6"/>
  <c r="B6004" i="6"/>
  <c r="B6005" i="6"/>
  <c r="B6006" i="6"/>
  <c r="B6007" i="6"/>
  <c r="B6008" i="6"/>
  <c r="B6009" i="6"/>
  <c r="B6010" i="6"/>
  <c r="B6011" i="6"/>
  <c r="B6012" i="6"/>
  <c r="B6013" i="6"/>
  <c r="B6014" i="6"/>
  <c r="B6015" i="6"/>
  <c r="B6016" i="6"/>
  <c r="B6017" i="6"/>
  <c r="B6018" i="6"/>
  <c r="B6019" i="6"/>
  <c r="B6020" i="6"/>
  <c r="B6021" i="6"/>
  <c r="B6022" i="6"/>
  <c r="B6023" i="6"/>
  <c r="B6024" i="6"/>
  <c r="B6025" i="6"/>
  <c r="B6026" i="6"/>
  <c r="B6027" i="6"/>
  <c r="B6028" i="6"/>
  <c r="B6029" i="6"/>
  <c r="B6030" i="6"/>
  <c r="B6031" i="6"/>
  <c r="B6032" i="6"/>
  <c r="B6033" i="6"/>
  <c r="B6034" i="6"/>
  <c r="B6035" i="6"/>
  <c r="B6036" i="6"/>
  <c r="B6037" i="6"/>
  <c r="B6038" i="6"/>
  <c r="B6039" i="6"/>
  <c r="B6040" i="6"/>
  <c r="B6041" i="6"/>
  <c r="B6042" i="6"/>
  <c r="B6043" i="6"/>
  <c r="B6044" i="6"/>
  <c r="B6045" i="6"/>
  <c r="B6046" i="6"/>
  <c r="B6047" i="6"/>
  <c r="B6048" i="6"/>
  <c r="B6049" i="6"/>
  <c r="B6050" i="6"/>
  <c r="B6051" i="6"/>
  <c r="B6052" i="6"/>
  <c r="B6053" i="6"/>
  <c r="B6054" i="6"/>
  <c r="B6055" i="6"/>
  <c r="B6056" i="6"/>
  <c r="B6057" i="6"/>
  <c r="B6058" i="6"/>
  <c r="B6059" i="6"/>
  <c r="B6060" i="6"/>
  <c r="B6061" i="6"/>
  <c r="B6062" i="6"/>
  <c r="B6063" i="6"/>
  <c r="B6064" i="6"/>
  <c r="B6065" i="6"/>
  <c r="B6066" i="6"/>
  <c r="B6067" i="6"/>
  <c r="B6068" i="6"/>
  <c r="B6069" i="6"/>
  <c r="B6070" i="6"/>
  <c r="B6071" i="6"/>
  <c r="B6072" i="6"/>
  <c r="B6073" i="6"/>
  <c r="B6074" i="6"/>
  <c r="B6075" i="6"/>
  <c r="B6076" i="6"/>
  <c r="B6077" i="6"/>
  <c r="B6078" i="6"/>
  <c r="B6079" i="6"/>
  <c r="B6080" i="6"/>
  <c r="B6081" i="6"/>
  <c r="B6082" i="6"/>
  <c r="B6083" i="6"/>
  <c r="B6084" i="6"/>
  <c r="B6085" i="6"/>
  <c r="B6086" i="6"/>
  <c r="B6087" i="6"/>
  <c r="B6088" i="6"/>
  <c r="B6089" i="6"/>
  <c r="B6090" i="6"/>
  <c r="B6091" i="6"/>
  <c r="B6092" i="6"/>
  <c r="B6093" i="6"/>
  <c r="B6094" i="6"/>
  <c r="B6095" i="6"/>
  <c r="B6096" i="6"/>
  <c r="B6097" i="6"/>
  <c r="B6098" i="6"/>
  <c r="B6099" i="6"/>
  <c r="B6100" i="6"/>
  <c r="B6101" i="6"/>
  <c r="B6102" i="6"/>
  <c r="B6103" i="6"/>
  <c r="B6104" i="6"/>
  <c r="B6105" i="6"/>
  <c r="B6106" i="6"/>
  <c r="B6107" i="6"/>
  <c r="B6108" i="6"/>
  <c r="B6109" i="6"/>
  <c r="B6110" i="6"/>
  <c r="B6111" i="6"/>
  <c r="B6112" i="6"/>
  <c r="B6113" i="6"/>
  <c r="B6114" i="6"/>
  <c r="B6115" i="6"/>
  <c r="B6116" i="6"/>
  <c r="B6117" i="6"/>
  <c r="B6118" i="6"/>
  <c r="B6119" i="6"/>
  <c r="B6120" i="6"/>
  <c r="B6121" i="6"/>
  <c r="B6122" i="6"/>
  <c r="B6123" i="6"/>
  <c r="B6124" i="6"/>
  <c r="B6125" i="6"/>
  <c r="B6126" i="6"/>
  <c r="B6127" i="6"/>
  <c r="B6128" i="6"/>
  <c r="B6129" i="6"/>
  <c r="B6130" i="6"/>
  <c r="B6131" i="6"/>
  <c r="B6132" i="6"/>
  <c r="B6133" i="6"/>
  <c r="B6134" i="6"/>
  <c r="B6135" i="6"/>
  <c r="B6136" i="6"/>
  <c r="B6137" i="6"/>
  <c r="B6138" i="6"/>
  <c r="B6139" i="6"/>
  <c r="B6140" i="6"/>
  <c r="B6141" i="6"/>
  <c r="B6142" i="6"/>
  <c r="B6143" i="6"/>
  <c r="B6144" i="6"/>
  <c r="B6145" i="6"/>
  <c r="B6146" i="6"/>
  <c r="B6147" i="6"/>
  <c r="B6148" i="6"/>
  <c r="B6149" i="6"/>
  <c r="B6150" i="6"/>
  <c r="B6151" i="6"/>
  <c r="B6152" i="6"/>
  <c r="B6153" i="6"/>
  <c r="B6154" i="6"/>
  <c r="B6155" i="6"/>
  <c r="B6156" i="6"/>
  <c r="B6157" i="6"/>
  <c r="B6158" i="6"/>
  <c r="B6159" i="6"/>
  <c r="B6160" i="6"/>
  <c r="B6161" i="6"/>
  <c r="B6162" i="6"/>
  <c r="B6163" i="6"/>
  <c r="B6164" i="6"/>
  <c r="B6165" i="6"/>
  <c r="B6166" i="6"/>
  <c r="B6167" i="6"/>
  <c r="B6168" i="6"/>
  <c r="B6169" i="6"/>
  <c r="B6170" i="6"/>
  <c r="B6171" i="6"/>
  <c r="B6172" i="6"/>
  <c r="B6173" i="6"/>
  <c r="B6174" i="6"/>
  <c r="B6175" i="6"/>
  <c r="B6176" i="6"/>
  <c r="B6177" i="6"/>
  <c r="B6178" i="6"/>
  <c r="B6179" i="6"/>
  <c r="B6180" i="6"/>
  <c r="B6181" i="6"/>
  <c r="B6182" i="6"/>
  <c r="B6183" i="6"/>
  <c r="B6184" i="6"/>
  <c r="B6185" i="6"/>
  <c r="B6186" i="6"/>
  <c r="B6187" i="6"/>
  <c r="B6188" i="6"/>
  <c r="B6189" i="6"/>
  <c r="B6190" i="6"/>
  <c r="B6191" i="6"/>
  <c r="B6192" i="6"/>
  <c r="B6193" i="6"/>
  <c r="B6194" i="6"/>
  <c r="B6195" i="6"/>
  <c r="B6196" i="6"/>
  <c r="B6197" i="6"/>
  <c r="B6198" i="6"/>
  <c r="B6199" i="6"/>
  <c r="B6200" i="6"/>
  <c r="B6201" i="6"/>
  <c r="B6202" i="6"/>
  <c r="B6203" i="6"/>
  <c r="B6204" i="6"/>
  <c r="B6205" i="6"/>
  <c r="B6206" i="6"/>
  <c r="B6207" i="6"/>
  <c r="B6208" i="6"/>
  <c r="B6209" i="6"/>
  <c r="B6210" i="6"/>
  <c r="B6211" i="6"/>
  <c r="B6212" i="6"/>
  <c r="B6213" i="6"/>
  <c r="B6214" i="6"/>
  <c r="B6215" i="6"/>
  <c r="B6216" i="6"/>
  <c r="B6217" i="6"/>
  <c r="B6218" i="6"/>
  <c r="B6219" i="6"/>
  <c r="B6220" i="6"/>
  <c r="B6221" i="6"/>
  <c r="B6222" i="6"/>
  <c r="B6223" i="6"/>
  <c r="B6224" i="6"/>
  <c r="B6225" i="6"/>
  <c r="B6226" i="6"/>
  <c r="B6227" i="6"/>
  <c r="B6228" i="6"/>
  <c r="B6229" i="6"/>
  <c r="B6230" i="6"/>
  <c r="B6231" i="6"/>
  <c r="B6232" i="6"/>
  <c r="B6233" i="6"/>
  <c r="B6234" i="6"/>
  <c r="B6235" i="6"/>
  <c r="B6236" i="6"/>
  <c r="B6237" i="6"/>
  <c r="B6238" i="6"/>
  <c r="B6239" i="6"/>
  <c r="B6240" i="6"/>
  <c r="B6241" i="6"/>
  <c r="B6242" i="6"/>
  <c r="B6243" i="6"/>
  <c r="B6244" i="6"/>
  <c r="B6245" i="6"/>
  <c r="B6246" i="6"/>
  <c r="B6247" i="6"/>
  <c r="B6248" i="6"/>
  <c r="B6249" i="6"/>
  <c r="B6250" i="6"/>
  <c r="B6251" i="6"/>
  <c r="B6252" i="6"/>
  <c r="B6253" i="6"/>
  <c r="B6254" i="6"/>
  <c r="B6255" i="6"/>
  <c r="B6256" i="6"/>
  <c r="B6257" i="6"/>
  <c r="B6258" i="6"/>
  <c r="B6259" i="6"/>
  <c r="B6260" i="6"/>
  <c r="B6261" i="6"/>
  <c r="B6262" i="6"/>
  <c r="B6263" i="6"/>
  <c r="B6264" i="6"/>
  <c r="B6265" i="6"/>
  <c r="B6266" i="6"/>
  <c r="B6267" i="6"/>
  <c r="B6268" i="6"/>
  <c r="B6269" i="6"/>
  <c r="B6270" i="6"/>
  <c r="B6271" i="6"/>
  <c r="B6272" i="6"/>
  <c r="B6273" i="6"/>
  <c r="B6274" i="6"/>
  <c r="B6275" i="6"/>
  <c r="B6276" i="6"/>
  <c r="B6277" i="6"/>
  <c r="B6278" i="6"/>
  <c r="B6279" i="6"/>
  <c r="B6280" i="6"/>
  <c r="B6281" i="6"/>
  <c r="B6282" i="6"/>
  <c r="B6283" i="6"/>
  <c r="B6284" i="6"/>
  <c r="B6285" i="6"/>
  <c r="B6286" i="6"/>
  <c r="B6287" i="6"/>
  <c r="B6288" i="6"/>
  <c r="B6289" i="6"/>
  <c r="B6290" i="6"/>
  <c r="B6291" i="6"/>
  <c r="B6292" i="6"/>
  <c r="B6293" i="6"/>
  <c r="B6294" i="6"/>
  <c r="B6295" i="6"/>
  <c r="B6296" i="6"/>
  <c r="B6297" i="6"/>
  <c r="B6298" i="6"/>
  <c r="B6299" i="6"/>
  <c r="B6300" i="6"/>
  <c r="B6301" i="6"/>
  <c r="B6302" i="6"/>
  <c r="B6303" i="6"/>
  <c r="B6304" i="6"/>
  <c r="B6305" i="6"/>
  <c r="B6306" i="6"/>
  <c r="B6307" i="6"/>
  <c r="B6308" i="6"/>
  <c r="B6309" i="6"/>
  <c r="B6310" i="6"/>
  <c r="B6311" i="6"/>
  <c r="B6312" i="6"/>
  <c r="B6313" i="6"/>
  <c r="B6314" i="6"/>
  <c r="B6315" i="6"/>
  <c r="B6316" i="6"/>
  <c r="B6317" i="6"/>
  <c r="B6318" i="6"/>
  <c r="B6319" i="6"/>
  <c r="B6320" i="6"/>
  <c r="B6321" i="6"/>
  <c r="B6322" i="6"/>
  <c r="B6323" i="6"/>
  <c r="B6324" i="6"/>
  <c r="B6325" i="6"/>
  <c r="B6326" i="6"/>
  <c r="B6327" i="6"/>
  <c r="B6328" i="6"/>
  <c r="B6329" i="6"/>
  <c r="B6330" i="6"/>
  <c r="B6331" i="6"/>
  <c r="B6332" i="6"/>
  <c r="B6333" i="6"/>
  <c r="B6334" i="6"/>
  <c r="B6335" i="6"/>
  <c r="B6336" i="6"/>
  <c r="B6337" i="6"/>
  <c r="B6338" i="6"/>
  <c r="B6339" i="6"/>
  <c r="B6340" i="6"/>
  <c r="B6341" i="6"/>
  <c r="B6342" i="6"/>
  <c r="B6343" i="6"/>
  <c r="B6344" i="6"/>
  <c r="B6345" i="6"/>
  <c r="B6346" i="6"/>
  <c r="B6347" i="6"/>
  <c r="B6348" i="6"/>
  <c r="B6349" i="6"/>
  <c r="B6350" i="6"/>
  <c r="B6351" i="6"/>
  <c r="B6352" i="6"/>
  <c r="B6353" i="6"/>
  <c r="B6354" i="6"/>
  <c r="B6355" i="6"/>
  <c r="B6356" i="6"/>
  <c r="B6357" i="6"/>
  <c r="B6358" i="6"/>
  <c r="B6359" i="6"/>
  <c r="B6360" i="6"/>
  <c r="B6361" i="6"/>
  <c r="B6362" i="6"/>
  <c r="B6363" i="6"/>
  <c r="B6364" i="6"/>
  <c r="B6365" i="6"/>
  <c r="B6366" i="6"/>
  <c r="B6367" i="6"/>
  <c r="B6368" i="6"/>
  <c r="B6369" i="6"/>
  <c r="B6370" i="6"/>
  <c r="B6371" i="6"/>
  <c r="B6372" i="6"/>
  <c r="B6373" i="6"/>
  <c r="B6374" i="6"/>
  <c r="B6375" i="6"/>
  <c r="B6376" i="6"/>
  <c r="B6377" i="6"/>
  <c r="B6378" i="6"/>
  <c r="B6379" i="6"/>
  <c r="B6380" i="6"/>
  <c r="B6381" i="6"/>
  <c r="B6382" i="6"/>
  <c r="B6383" i="6"/>
  <c r="B6384" i="6"/>
  <c r="B6385" i="6"/>
  <c r="B6386" i="6"/>
  <c r="B6387" i="6"/>
  <c r="B6388" i="6"/>
  <c r="B6389" i="6"/>
  <c r="B6390" i="6"/>
  <c r="B6391" i="6"/>
  <c r="B6392" i="6"/>
  <c r="B6393" i="6"/>
  <c r="B6394" i="6"/>
  <c r="B6395" i="6"/>
  <c r="B6396" i="6"/>
  <c r="B6397" i="6"/>
  <c r="B6398" i="6"/>
  <c r="B6399" i="6"/>
  <c r="B6400" i="6"/>
  <c r="B6401" i="6"/>
  <c r="B6402" i="6"/>
  <c r="B6403" i="6"/>
  <c r="B6404" i="6"/>
  <c r="B6405" i="6"/>
  <c r="B6406" i="6"/>
  <c r="B6407" i="6"/>
  <c r="B6408" i="6"/>
  <c r="B6409" i="6"/>
  <c r="B6410" i="6"/>
  <c r="B6411" i="6"/>
  <c r="B6412" i="6"/>
  <c r="B6413" i="6"/>
  <c r="B6414" i="6"/>
  <c r="B6415" i="6"/>
  <c r="B6416" i="6"/>
  <c r="B6417" i="6"/>
  <c r="B6418" i="6"/>
  <c r="B6419" i="6"/>
  <c r="B6420" i="6"/>
  <c r="B6421" i="6"/>
  <c r="B6422" i="6"/>
  <c r="B6423" i="6"/>
  <c r="B6424" i="6"/>
  <c r="B6425" i="6"/>
  <c r="B6426" i="6"/>
  <c r="B6427" i="6"/>
  <c r="B6428" i="6"/>
  <c r="B6429" i="6"/>
  <c r="B6430" i="6"/>
  <c r="B6431" i="6"/>
  <c r="B6432" i="6"/>
  <c r="B6433" i="6"/>
  <c r="B6434" i="6"/>
  <c r="B6435" i="6"/>
  <c r="B6436" i="6"/>
  <c r="B6437" i="6"/>
  <c r="B6438" i="6"/>
  <c r="B6439" i="6"/>
  <c r="B6440" i="6"/>
  <c r="B6441" i="6"/>
  <c r="B6442" i="6"/>
  <c r="B6443" i="6"/>
  <c r="B6444" i="6"/>
  <c r="B6445" i="6"/>
  <c r="B6446" i="6"/>
  <c r="B6447" i="6"/>
  <c r="B6448" i="6"/>
  <c r="B6449" i="6"/>
  <c r="B6450" i="6"/>
  <c r="B6451" i="6"/>
  <c r="B6452" i="6"/>
  <c r="B6453" i="6"/>
  <c r="B6454" i="6"/>
  <c r="B6455" i="6"/>
  <c r="B6456" i="6"/>
  <c r="B6457" i="6"/>
  <c r="B6458" i="6"/>
  <c r="B6459" i="6"/>
  <c r="B6460" i="6"/>
  <c r="B6461" i="6"/>
  <c r="B6462" i="6"/>
  <c r="B6463" i="6"/>
  <c r="B6464" i="6"/>
  <c r="B6465" i="6"/>
  <c r="B6466" i="6"/>
  <c r="B6467" i="6"/>
  <c r="B6468" i="6"/>
  <c r="B6469" i="6"/>
  <c r="B6470" i="6"/>
  <c r="B6471" i="6"/>
  <c r="B6472" i="6"/>
  <c r="B6473" i="6"/>
  <c r="B6474" i="6"/>
  <c r="B6475" i="6"/>
  <c r="B6476" i="6"/>
  <c r="B6477" i="6"/>
  <c r="B6478" i="6"/>
  <c r="B6479" i="6"/>
  <c r="B6480" i="6"/>
  <c r="B6481" i="6"/>
  <c r="B6482" i="6"/>
  <c r="B6483" i="6"/>
  <c r="B6484" i="6"/>
  <c r="B6485" i="6"/>
  <c r="B6486" i="6"/>
  <c r="B6487" i="6"/>
  <c r="B6488" i="6"/>
  <c r="B6489" i="6"/>
  <c r="B6490" i="6"/>
  <c r="B6491" i="6"/>
  <c r="B6492" i="6"/>
  <c r="B6493" i="6"/>
  <c r="B6494" i="6"/>
  <c r="B6495" i="6"/>
  <c r="B6496" i="6"/>
  <c r="B6497" i="6"/>
  <c r="B6498" i="6"/>
  <c r="B6499" i="6"/>
  <c r="B6500" i="6"/>
  <c r="B6501" i="6"/>
  <c r="B6502" i="6"/>
  <c r="B6503" i="6"/>
  <c r="B6504" i="6"/>
  <c r="B6505" i="6"/>
  <c r="B6506" i="6"/>
  <c r="B6507" i="6"/>
  <c r="B6508" i="6"/>
  <c r="B6509" i="6"/>
  <c r="B6510" i="6"/>
  <c r="B6511" i="6"/>
  <c r="B6512" i="6"/>
  <c r="B6513" i="6"/>
  <c r="B6514" i="6"/>
  <c r="B6515" i="6"/>
  <c r="B6516" i="6"/>
  <c r="B6517" i="6"/>
  <c r="B6518" i="6"/>
  <c r="B6519" i="6"/>
  <c r="B6520" i="6"/>
  <c r="B6521" i="6"/>
  <c r="B6522" i="6"/>
  <c r="B6523" i="6"/>
  <c r="B6524" i="6"/>
  <c r="B6525" i="6"/>
  <c r="B6526" i="6"/>
  <c r="B6527" i="6"/>
  <c r="B6528" i="6"/>
  <c r="B6529" i="6"/>
  <c r="B6530" i="6"/>
  <c r="B6531" i="6"/>
  <c r="B6532" i="6"/>
  <c r="B6533" i="6"/>
  <c r="B6534" i="6"/>
  <c r="B6535" i="6"/>
  <c r="B6536" i="6"/>
  <c r="B6537" i="6"/>
  <c r="B6538" i="6"/>
  <c r="B6539" i="6"/>
  <c r="B6540" i="6"/>
  <c r="B6541" i="6"/>
  <c r="B6542" i="6"/>
  <c r="B6543" i="6"/>
  <c r="B6544" i="6"/>
  <c r="B6545" i="6"/>
  <c r="B6546" i="6"/>
  <c r="B6547" i="6"/>
  <c r="B6548" i="6"/>
  <c r="B6549" i="6"/>
  <c r="B6550" i="6"/>
  <c r="B6551" i="6"/>
  <c r="B6552" i="6"/>
  <c r="B6553" i="6"/>
  <c r="B6554" i="6"/>
  <c r="B6555" i="6"/>
  <c r="B6556" i="6"/>
  <c r="B6557" i="6"/>
  <c r="B6558" i="6"/>
  <c r="B6559" i="6"/>
  <c r="B6560" i="6"/>
  <c r="B6561" i="6"/>
  <c r="B6562" i="6"/>
  <c r="B6563" i="6"/>
  <c r="B6564" i="6"/>
  <c r="B6565" i="6"/>
  <c r="B6566" i="6"/>
  <c r="B6567" i="6"/>
  <c r="B6568" i="6"/>
  <c r="B6569" i="6"/>
  <c r="B6570" i="6"/>
  <c r="B6571" i="6"/>
  <c r="B6572" i="6"/>
  <c r="B6573" i="6"/>
  <c r="B6574" i="6"/>
  <c r="B6575" i="6"/>
  <c r="B6576" i="6"/>
  <c r="B6577" i="6"/>
  <c r="B6578" i="6"/>
  <c r="B6579" i="6"/>
  <c r="B6580" i="6"/>
  <c r="B6581" i="6"/>
  <c r="B6582" i="6"/>
  <c r="B6583" i="6"/>
  <c r="B6584" i="6"/>
  <c r="B6585" i="6"/>
  <c r="B6586" i="6"/>
  <c r="B6587" i="6"/>
  <c r="B6588" i="6"/>
  <c r="B6589" i="6"/>
  <c r="B6590" i="6"/>
  <c r="B6591" i="6"/>
  <c r="B6592" i="6"/>
  <c r="B6593" i="6"/>
  <c r="B6594" i="6"/>
  <c r="B6595" i="6"/>
  <c r="B6596" i="6"/>
  <c r="B6597" i="6"/>
  <c r="B6598" i="6"/>
  <c r="B6599" i="6"/>
  <c r="B6600" i="6"/>
  <c r="B6601" i="6"/>
  <c r="B6602" i="6"/>
  <c r="B6603" i="6"/>
  <c r="B6604" i="6"/>
  <c r="B6605" i="6"/>
  <c r="B6606" i="6"/>
  <c r="B6607" i="6"/>
  <c r="B6608" i="6"/>
  <c r="B6609" i="6"/>
  <c r="B6610" i="6"/>
  <c r="B6611" i="6"/>
  <c r="B6612" i="6"/>
  <c r="B6613" i="6"/>
  <c r="B6614" i="6"/>
  <c r="B6615" i="6"/>
  <c r="B6616" i="6"/>
  <c r="B6617" i="6"/>
  <c r="B6618" i="6"/>
  <c r="B6619" i="6"/>
  <c r="B6620" i="6"/>
  <c r="B6621" i="6"/>
  <c r="B6622" i="6"/>
  <c r="B6623" i="6"/>
  <c r="B6624" i="6"/>
  <c r="B6625" i="6"/>
  <c r="B6626" i="6"/>
  <c r="B6627" i="6"/>
  <c r="B6628" i="6"/>
  <c r="B6629" i="6"/>
  <c r="B6630" i="6"/>
  <c r="B6631" i="6"/>
  <c r="B6632" i="6"/>
  <c r="B6633" i="6"/>
  <c r="B6634" i="6"/>
  <c r="B6635" i="6"/>
  <c r="B6636" i="6"/>
  <c r="B6637" i="6"/>
  <c r="B6638" i="6"/>
  <c r="B6639" i="6"/>
  <c r="B6640" i="6"/>
  <c r="B6641" i="6"/>
  <c r="B6642" i="6"/>
  <c r="B6643" i="6"/>
  <c r="B6644" i="6"/>
  <c r="B6645" i="6"/>
  <c r="B6646" i="6"/>
  <c r="B6647" i="6"/>
  <c r="B6648" i="6"/>
  <c r="B6649" i="6"/>
  <c r="B6650" i="6"/>
  <c r="B6651" i="6"/>
  <c r="B6652" i="6"/>
  <c r="B6653" i="6"/>
  <c r="B6654" i="6"/>
  <c r="B6655" i="6"/>
  <c r="B6656" i="6"/>
  <c r="B6657" i="6"/>
  <c r="B6658" i="6"/>
  <c r="B6659" i="6"/>
  <c r="B6660" i="6"/>
  <c r="B6661" i="6"/>
  <c r="B6662" i="6"/>
  <c r="B6663" i="6"/>
  <c r="B6664" i="6"/>
  <c r="B6665" i="6"/>
  <c r="B6666" i="6"/>
  <c r="B6667" i="6"/>
  <c r="B6668" i="6"/>
  <c r="B6669" i="6"/>
  <c r="B6670" i="6"/>
  <c r="B6671" i="6"/>
  <c r="B6672" i="6"/>
  <c r="B6673" i="6"/>
  <c r="B6674" i="6"/>
  <c r="B6675" i="6"/>
  <c r="B6676" i="6"/>
  <c r="B6677" i="6"/>
  <c r="B6678" i="6"/>
  <c r="B6679" i="6"/>
  <c r="B6680" i="6"/>
  <c r="B6681" i="6"/>
  <c r="B6682" i="6"/>
  <c r="B6683" i="6"/>
  <c r="B6684" i="6"/>
  <c r="B6685" i="6"/>
  <c r="B6686" i="6"/>
  <c r="B6687" i="6"/>
  <c r="B6688" i="6"/>
  <c r="B6689" i="6"/>
  <c r="B6690" i="6"/>
  <c r="B6691" i="6"/>
  <c r="B6692" i="6"/>
  <c r="B6693" i="6"/>
  <c r="B6694" i="6"/>
  <c r="B6695" i="6"/>
  <c r="B6696" i="6"/>
  <c r="B6697" i="6"/>
  <c r="B6698" i="6"/>
  <c r="B6699" i="6"/>
  <c r="B6700" i="6"/>
  <c r="B6701" i="6"/>
  <c r="B6702" i="6"/>
  <c r="B6703" i="6"/>
  <c r="B6704" i="6"/>
  <c r="B6705" i="6"/>
  <c r="B6706" i="6"/>
  <c r="B6707" i="6"/>
  <c r="B6708" i="6"/>
  <c r="B6709" i="6"/>
  <c r="B6710" i="6"/>
  <c r="B6711" i="6"/>
  <c r="B6712" i="6"/>
  <c r="B6713" i="6"/>
  <c r="B6714" i="6"/>
  <c r="B6715" i="6"/>
  <c r="B6716" i="6"/>
  <c r="B6717" i="6"/>
  <c r="B6718" i="6"/>
  <c r="B6719" i="6"/>
  <c r="B6720" i="6"/>
  <c r="B6721" i="6"/>
  <c r="B6722" i="6"/>
  <c r="B6723" i="6"/>
  <c r="B6724" i="6"/>
  <c r="B6725" i="6"/>
  <c r="B6726" i="6"/>
  <c r="B6727" i="6"/>
  <c r="B6728" i="6"/>
  <c r="B6729" i="6"/>
  <c r="B6730" i="6"/>
  <c r="B6731" i="6"/>
  <c r="B6732" i="6"/>
  <c r="B6733" i="6"/>
  <c r="B6734" i="6"/>
  <c r="B6735" i="6"/>
  <c r="B6736" i="6"/>
  <c r="B6737" i="6"/>
  <c r="B6738" i="6"/>
  <c r="B6739" i="6"/>
  <c r="B6740" i="6"/>
  <c r="B6741" i="6"/>
  <c r="B6742" i="6"/>
  <c r="B6743" i="6"/>
  <c r="B6744" i="6"/>
  <c r="B6745" i="6"/>
  <c r="B6746" i="6"/>
  <c r="B6747" i="6"/>
  <c r="B6748" i="6"/>
  <c r="B6749" i="6"/>
  <c r="B6750" i="6"/>
  <c r="B6751" i="6"/>
  <c r="B6752" i="6"/>
  <c r="B6753" i="6"/>
  <c r="B6754" i="6"/>
  <c r="B6755" i="6"/>
  <c r="B6756" i="6"/>
  <c r="B6757" i="6"/>
  <c r="B6758" i="6"/>
  <c r="B6759" i="6"/>
  <c r="B6760" i="6"/>
  <c r="B6761" i="6"/>
  <c r="B6762" i="6"/>
  <c r="B6763" i="6"/>
  <c r="B6764" i="6"/>
  <c r="B6765" i="6"/>
  <c r="B6766" i="6"/>
  <c r="B6767" i="6"/>
  <c r="B6768" i="6"/>
  <c r="B6769" i="6"/>
  <c r="B6770" i="6"/>
  <c r="B6771" i="6"/>
  <c r="B6772" i="6"/>
  <c r="B6773" i="6"/>
  <c r="B6774" i="6"/>
  <c r="B6775" i="6"/>
  <c r="B6776" i="6"/>
  <c r="B6777" i="6"/>
  <c r="B6778" i="6"/>
  <c r="B6779" i="6"/>
  <c r="B6780" i="6"/>
  <c r="B6781" i="6"/>
  <c r="B6782" i="6"/>
  <c r="B6783" i="6"/>
  <c r="B6784" i="6"/>
  <c r="B6785" i="6"/>
  <c r="B6786" i="6"/>
  <c r="B6787" i="6"/>
  <c r="B6788" i="6"/>
  <c r="B6789" i="6"/>
  <c r="B6790" i="6"/>
  <c r="B6791" i="6"/>
  <c r="B6792" i="6"/>
  <c r="B6793" i="6"/>
  <c r="B6794" i="6"/>
  <c r="B6795" i="6"/>
  <c r="B6796" i="6"/>
  <c r="B6797" i="6"/>
  <c r="B6798" i="6"/>
  <c r="B6799" i="6"/>
  <c r="B6800" i="6"/>
  <c r="B6801" i="6"/>
  <c r="B6802" i="6"/>
  <c r="B6803" i="6"/>
  <c r="B6804" i="6"/>
  <c r="B6805" i="6"/>
  <c r="B6806" i="6"/>
  <c r="B6807" i="6"/>
  <c r="B6808" i="6"/>
  <c r="B6809" i="6"/>
  <c r="B6810" i="6"/>
  <c r="B6811" i="6"/>
  <c r="B6812" i="6"/>
  <c r="B6813" i="6"/>
  <c r="B6814" i="6"/>
  <c r="B6815" i="6"/>
  <c r="B6816" i="6"/>
  <c r="B6817" i="6"/>
  <c r="B6818" i="6"/>
  <c r="B6819" i="6"/>
  <c r="B6820" i="6"/>
  <c r="B6821" i="6"/>
  <c r="B6822" i="6"/>
  <c r="B6823" i="6"/>
  <c r="B6824" i="6"/>
  <c r="B6825" i="6"/>
  <c r="B6826" i="6"/>
  <c r="B6827" i="6"/>
  <c r="B6828" i="6"/>
  <c r="B6829" i="6"/>
  <c r="B6830" i="6"/>
  <c r="B6831" i="6"/>
  <c r="B6832" i="6"/>
  <c r="B6833" i="6"/>
  <c r="B6834" i="6"/>
  <c r="B6835" i="6"/>
  <c r="B6836" i="6"/>
  <c r="B6837" i="6"/>
  <c r="B6838" i="6"/>
  <c r="B6839" i="6"/>
  <c r="B6840" i="6"/>
  <c r="B6841" i="6"/>
  <c r="B6842" i="6"/>
  <c r="B6843" i="6"/>
  <c r="B6844" i="6"/>
  <c r="B6845" i="6"/>
  <c r="B6846" i="6"/>
  <c r="B6847" i="6"/>
  <c r="B6848" i="6"/>
  <c r="B6849" i="6"/>
  <c r="B6850" i="6"/>
  <c r="B6851" i="6"/>
  <c r="B6852" i="6"/>
  <c r="B6853" i="6"/>
  <c r="B6854" i="6"/>
  <c r="B6855" i="6"/>
  <c r="B6856" i="6"/>
  <c r="B6857" i="6"/>
  <c r="B6858" i="6"/>
  <c r="B6859" i="6"/>
  <c r="B6860" i="6"/>
  <c r="B6861" i="6"/>
  <c r="B6862" i="6"/>
  <c r="B6863" i="6"/>
  <c r="B6864" i="6"/>
  <c r="B6865" i="6"/>
  <c r="B6866" i="6"/>
  <c r="B6867" i="6"/>
  <c r="B6868" i="6"/>
  <c r="B6869" i="6"/>
  <c r="B6870" i="6"/>
  <c r="B6871" i="6"/>
  <c r="B6872" i="6"/>
  <c r="B6873" i="6"/>
  <c r="B6874" i="6"/>
  <c r="B6875" i="6"/>
  <c r="B6876" i="6"/>
  <c r="B6877" i="6"/>
  <c r="B6878" i="6"/>
  <c r="B6879" i="6"/>
  <c r="B6880" i="6"/>
  <c r="B6881" i="6"/>
  <c r="B6882" i="6"/>
  <c r="B6883" i="6"/>
  <c r="B6884" i="6"/>
  <c r="B6885" i="6"/>
  <c r="B6886" i="6"/>
  <c r="B6887" i="6"/>
  <c r="B6888" i="6"/>
  <c r="B6889" i="6"/>
  <c r="B6890" i="6"/>
  <c r="B6891" i="6"/>
  <c r="B6892" i="6"/>
  <c r="B6893" i="6"/>
  <c r="B6894" i="6"/>
  <c r="B6895" i="6"/>
  <c r="B6896" i="6"/>
  <c r="B6897" i="6"/>
  <c r="B6898" i="6"/>
  <c r="B6899" i="6"/>
  <c r="B6900" i="6"/>
  <c r="B6901" i="6"/>
  <c r="B6902" i="6"/>
  <c r="B6903" i="6"/>
  <c r="B6904" i="6"/>
  <c r="B6905" i="6"/>
  <c r="B6906" i="6"/>
  <c r="B6907" i="6"/>
  <c r="B6908" i="6"/>
  <c r="B6909" i="6"/>
  <c r="B6910" i="6"/>
  <c r="B6911" i="6"/>
  <c r="B6912" i="6"/>
  <c r="B6913" i="6"/>
  <c r="B6914" i="6"/>
  <c r="B6915" i="6"/>
  <c r="B6916" i="6"/>
  <c r="B6917" i="6"/>
  <c r="B6918" i="6"/>
  <c r="B6919" i="6"/>
  <c r="B6920" i="6"/>
  <c r="B6921" i="6"/>
  <c r="B6922" i="6"/>
  <c r="B6923" i="6"/>
  <c r="B6924" i="6"/>
  <c r="B6925" i="6"/>
  <c r="B6926" i="6"/>
  <c r="B6927" i="6"/>
  <c r="B6928" i="6"/>
  <c r="B6929" i="6"/>
  <c r="B6930" i="6"/>
  <c r="B6931" i="6"/>
  <c r="B6932" i="6"/>
  <c r="B6933" i="6"/>
  <c r="B6934" i="6"/>
  <c r="B6935" i="6"/>
  <c r="B6936" i="6"/>
  <c r="B6937" i="6"/>
  <c r="B6938" i="6"/>
  <c r="B6939" i="6"/>
  <c r="B6940" i="6"/>
  <c r="B6941" i="6"/>
  <c r="B6942" i="6"/>
  <c r="B6943" i="6"/>
  <c r="B6944" i="6"/>
  <c r="B6945" i="6"/>
  <c r="B6946" i="6"/>
  <c r="B6947" i="6"/>
  <c r="B6948" i="6"/>
  <c r="B6949" i="6"/>
  <c r="B6950" i="6"/>
  <c r="B6951" i="6"/>
  <c r="B6952" i="6"/>
  <c r="B6953" i="6"/>
  <c r="B6954" i="6"/>
  <c r="B6955" i="6"/>
  <c r="B6956" i="6"/>
  <c r="B6957" i="6"/>
  <c r="B6958" i="6"/>
  <c r="B6959" i="6"/>
  <c r="B6960" i="6"/>
  <c r="B6961" i="6"/>
  <c r="B6962" i="6"/>
  <c r="B6963" i="6"/>
  <c r="B6964" i="6"/>
  <c r="B6965" i="6"/>
  <c r="B6966" i="6"/>
  <c r="B6967" i="6"/>
  <c r="B6968" i="6"/>
  <c r="B6969" i="6"/>
  <c r="B6970" i="6"/>
  <c r="B6971" i="6"/>
  <c r="B6972" i="6"/>
  <c r="B6973" i="6"/>
  <c r="B6974" i="6"/>
  <c r="B6975" i="6"/>
  <c r="B6976" i="6"/>
  <c r="B6977" i="6"/>
  <c r="B6978" i="6"/>
  <c r="B6979" i="6"/>
  <c r="B6980" i="6"/>
  <c r="B6981" i="6"/>
  <c r="B6982" i="6"/>
  <c r="B6983" i="6"/>
  <c r="B6984" i="6"/>
  <c r="B6985" i="6"/>
  <c r="B6986" i="6"/>
  <c r="B6987" i="6"/>
  <c r="B6988" i="6"/>
  <c r="B6989" i="6"/>
  <c r="B6990" i="6"/>
  <c r="B6991" i="6"/>
  <c r="B6992" i="6"/>
  <c r="B6993" i="6"/>
  <c r="B6994" i="6"/>
  <c r="B6995" i="6"/>
  <c r="B6996" i="6"/>
  <c r="B6997" i="6"/>
  <c r="B6998" i="6"/>
  <c r="B6999" i="6"/>
  <c r="B7000" i="6"/>
  <c r="B7001" i="6"/>
  <c r="B7002" i="6"/>
  <c r="B7003" i="6"/>
  <c r="B7004" i="6"/>
  <c r="B7005" i="6"/>
  <c r="B7006" i="6"/>
  <c r="B7007" i="6"/>
  <c r="B7008" i="6"/>
  <c r="B7009" i="6"/>
  <c r="B7010" i="6"/>
  <c r="B7011" i="6"/>
  <c r="B7012" i="6"/>
  <c r="B7013" i="6"/>
  <c r="B7014" i="6"/>
  <c r="B7015" i="6"/>
  <c r="B7016" i="6"/>
  <c r="B7017" i="6"/>
  <c r="B7018" i="6"/>
  <c r="B7019" i="6"/>
  <c r="B7020" i="6"/>
  <c r="B7021" i="6"/>
  <c r="B7022" i="6"/>
  <c r="B7023" i="6"/>
  <c r="B7024" i="6"/>
  <c r="B7025" i="6"/>
  <c r="B7026" i="6"/>
  <c r="B7027" i="6"/>
  <c r="B7028" i="6"/>
  <c r="B7029" i="6"/>
  <c r="B7030" i="6"/>
  <c r="B7031" i="6"/>
  <c r="B7032" i="6"/>
  <c r="B7033" i="6"/>
  <c r="B7034" i="6"/>
  <c r="B7035" i="6"/>
  <c r="B7036" i="6"/>
  <c r="B7037" i="6"/>
  <c r="B7038" i="6"/>
  <c r="B7039" i="6"/>
  <c r="B7040" i="6"/>
  <c r="B7041" i="6"/>
  <c r="B7042" i="6"/>
  <c r="B7043" i="6"/>
  <c r="B7044" i="6"/>
  <c r="B7045" i="6"/>
  <c r="B7046" i="6"/>
  <c r="B7047" i="6"/>
  <c r="B7048" i="6"/>
  <c r="B7049" i="6"/>
  <c r="B7050" i="6"/>
  <c r="B7051" i="6"/>
  <c r="B7052" i="6"/>
  <c r="B7053" i="6"/>
  <c r="B7054" i="6"/>
  <c r="B7055" i="6"/>
  <c r="B7056" i="6"/>
  <c r="B7057" i="6"/>
  <c r="B7058" i="6"/>
  <c r="B7059" i="6"/>
  <c r="B7060" i="6"/>
  <c r="B7061" i="6"/>
  <c r="B7062" i="6"/>
  <c r="B7063" i="6"/>
  <c r="B7064" i="6"/>
  <c r="B7065" i="6"/>
  <c r="B7066" i="6"/>
  <c r="B7067" i="6"/>
  <c r="B7068" i="6"/>
  <c r="B7069" i="6"/>
  <c r="B7070" i="6"/>
  <c r="B7071" i="6"/>
  <c r="B7072" i="6"/>
  <c r="B7073" i="6"/>
  <c r="B7074" i="6"/>
  <c r="B7075" i="6"/>
  <c r="B7076" i="6"/>
  <c r="B7077" i="6"/>
  <c r="B7078" i="6"/>
  <c r="B7079" i="6"/>
  <c r="B7080" i="6"/>
  <c r="B7081" i="6"/>
  <c r="B7082" i="6"/>
  <c r="B7083" i="6"/>
  <c r="B7084" i="6"/>
  <c r="B7085" i="6"/>
  <c r="B7086" i="6"/>
  <c r="B7087" i="6"/>
  <c r="B7088" i="6"/>
  <c r="B7089" i="6"/>
  <c r="B7090" i="6"/>
  <c r="B7091" i="6"/>
  <c r="B7092" i="6"/>
  <c r="B7093" i="6"/>
  <c r="B7094" i="6"/>
  <c r="B7095" i="6"/>
  <c r="B7096" i="6"/>
  <c r="B7097" i="6"/>
  <c r="B7098" i="6"/>
  <c r="B7099" i="6"/>
  <c r="B7100" i="6"/>
  <c r="B7101" i="6"/>
  <c r="B7102" i="6"/>
  <c r="B7103" i="6"/>
  <c r="B7104" i="6"/>
  <c r="B7105" i="6"/>
  <c r="B7106" i="6"/>
  <c r="B7107" i="6"/>
  <c r="B7108" i="6"/>
  <c r="B7109" i="6"/>
  <c r="B7110" i="6"/>
  <c r="B7111" i="6"/>
  <c r="B7112" i="6"/>
  <c r="B7113" i="6"/>
  <c r="B7114" i="6"/>
  <c r="B7115" i="6"/>
  <c r="B7116" i="6"/>
  <c r="B7117" i="6"/>
  <c r="B7118" i="6"/>
  <c r="B7119" i="6"/>
  <c r="B7120" i="6"/>
  <c r="B7121" i="6"/>
  <c r="B7122" i="6"/>
  <c r="B7123" i="6"/>
  <c r="B7124" i="6"/>
  <c r="B7125" i="6"/>
  <c r="B7126" i="6"/>
  <c r="B7127" i="6"/>
  <c r="B7128" i="6"/>
  <c r="B7129" i="6"/>
  <c r="B7130" i="6"/>
  <c r="B7131" i="6"/>
  <c r="B7132" i="6"/>
  <c r="B7133" i="6"/>
  <c r="B7134" i="6"/>
  <c r="B7135" i="6"/>
  <c r="B7136" i="6"/>
  <c r="B7137" i="6"/>
  <c r="B7138" i="6"/>
  <c r="B7139" i="6"/>
  <c r="B7140" i="6"/>
  <c r="B7141" i="6"/>
  <c r="B7142" i="6"/>
  <c r="B7143" i="6"/>
  <c r="B7144" i="6"/>
  <c r="B7145" i="6"/>
  <c r="B7146" i="6"/>
  <c r="B7147" i="6"/>
  <c r="B7148" i="6"/>
  <c r="B7149" i="6"/>
  <c r="B7150" i="6"/>
  <c r="B7151" i="6"/>
  <c r="B7152" i="6"/>
  <c r="B7153" i="6"/>
  <c r="B7154" i="6"/>
  <c r="B7155" i="6"/>
  <c r="B7156" i="6"/>
  <c r="B7157" i="6"/>
  <c r="B7158" i="6"/>
  <c r="B7159" i="6"/>
  <c r="B7160" i="6"/>
  <c r="B7161" i="6"/>
  <c r="B7162" i="6"/>
  <c r="B7163" i="6"/>
  <c r="B7164" i="6"/>
  <c r="B7165" i="6"/>
  <c r="B7166" i="6"/>
  <c r="B7167" i="6"/>
  <c r="B7168" i="6"/>
  <c r="B7169" i="6"/>
  <c r="B7170" i="6"/>
  <c r="B7171" i="6"/>
  <c r="B7172" i="6"/>
  <c r="B7173" i="6"/>
  <c r="B7174" i="6"/>
  <c r="B7175" i="6"/>
  <c r="B7176" i="6"/>
  <c r="B7177" i="6"/>
  <c r="B7178" i="6"/>
  <c r="B7179" i="6"/>
  <c r="B7180" i="6"/>
  <c r="B7181" i="6"/>
  <c r="B7182" i="6"/>
  <c r="B7183" i="6"/>
  <c r="B7184" i="6"/>
  <c r="B7185" i="6"/>
  <c r="B7186" i="6"/>
  <c r="B7187" i="6"/>
  <c r="B7188" i="6"/>
  <c r="B7189" i="6"/>
  <c r="B7190" i="6"/>
  <c r="B7191" i="6"/>
  <c r="B7192" i="6"/>
  <c r="B7193" i="6"/>
  <c r="B7194" i="6"/>
  <c r="B7195" i="6"/>
  <c r="B7196" i="6"/>
  <c r="B7197" i="6"/>
  <c r="B7198" i="6"/>
  <c r="B7199" i="6"/>
  <c r="B7200" i="6"/>
  <c r="B7201" i="6"/>
  <c r="B7202" i="6"/>
  <c r="B7203" i="6"/>
  <c r="B7204" i="6"/>
  <c r="B7205" i="6"/>
  <c r="B7206" i="6"/>
  <c r="B7207" i="6"/>
  <c r="B7208" i="6"/>
  <c r="B7209" i="6"/>
  <c r="B7210" i="6"/>
  <c r="B7211" i="6"/>
  <c r="B7212" i="6"/>
  <c r="B7213" i="6"/>
  <c r="B7214" i="6"/>
  <c r="B7215" i="6"/>
  <c r="B7216" i="6"/>
  <c r="B7217" i="6"/>
  <c r="B7218" i="6"/>
  <c r="B7219" i="6"/>
  <c r="B7220" i="6"/>
  <c r="B7221" i="6"/>
  <c r="B7222" i="6"/>
  <c r="B7223" i="6"/>
  <c r="B7224" i="6"/>
  <c r="B7225" i="6"/>
  <c r="B7226" i="6"/>
  <c r="B7227" i="6"/>
  <c r="B7228" i="6"/>
  <c r="B7229" i="6"/>
  <c r="B7230" i="6"/>
  <c r="B7231" i="6"/>
  <c r="B7232" i="6"/>
  <c r="B7233" i="6"/>
  <c r="B7234" i="6"/>
  <c r="B7235" i="6"/>
  <c r="B7236" i="6"/>
  <c r="B7237" i="6"/>
  <c r="B7238" i="6"/>
  <c r="B7239" i="6"/>
  <c r="B7240" i="6"/>
  <c r="B7241" i="6"/>
  <c r="B7242" i="6"/>
  <c r="B7243" i="6"/>
  <c r="B7244" i="6"/>
  <c r="B7245" i="6"/>
  <c r="B7246" i="6"/>
  <c r="B7247" i="6"/>
  <c r="B7248" i="6"/>
  <c r="B7249" i="6"/>
  <c r="B7250" i="6"/>
  <c r="B7251" i="6"/>
  <c r="B7252" i="6"/>
  <c r="B7253" i="6"/>
  <c r="B7254" i="6"/>
  <c r="B7255" i="6"/>
  <c r="B7256" i="6"/>
  <c r="B7257" i="6"/>
  <c r="B7258" i="6"/>
  <c r="B7259" i="6"/>
  <c r="B7260" i="6"/>
  <c r="B7261" i="6"/>
  <c r="B7262" i="6"/>
  <c r="B7263" i="6"/>
  <c r="B7264" i="6"/>
  <c r="B7265" i="6"/>
  <c r="B7266" i="6"/>
  <c r="B7267" i="6"/>
  <c r="B7268" i="6"/>
  <c r="B7269" i="6"/>
  <c r="B7270" i="6"/>
  <c r="B7271" i="6"/>
  <c r="B7272" i="6"/>
  <c r="B7273" i="6"/>
  <c r="B7274" i="6"/>
  <c r="B7275" i="6"/>
  <c r="B7276" i="6"/>
  <c r="B7277" i="6"/>
  <c r="B7278" i="6"/>
  <c r="B7279" i="6"/>
  <c r="B7280" i="6"/>
  <c r="B7281" i="6"/>
  <c r="B7282" i="6"/>
  <c r="B7283" i="6"/>
  <c r="B7284" i="6"/>
  <c r="B7285" i="6"/>
  <c r="B7286" i="6"/>
  <c r="B7287" i="6"/>
  <c r="B7288" i="6"/>
  <c r="B7289" i="6"/>
  <c r="B7290" i="6"/>
  <c r="B7291" i="6"/>
  <c r="B7292" i="6"/>
  <c r="B7293" i="6"/>
  <c r="B7294" i="6"/>
  <c r="B7295" i="6"/>
  <c r="B7296" i="6"/>
  <c r="B7297" i="6"/>
  <c r="B7298" i="6"/>
  <c r="B7299" i="6"/>
  <c r="B7300" i="6"/>
  <c r="B7301" i="6"/>
  <c r="B7302" i="6"/>
  <c r="B7303" i="6"/>
  <c r="B7304" i="6"/>
  <c r="B7305" i="6"/>
  <c r="B7306" i="6"/>
  <c r="B7307" i="6"/>
  <c r="B7308" i="6"/>
  <c r="B7309" i="6"/>
  <c r="B7310" i="6"/>
  <c r="B7311" i="6"/>
  <c r="B7312" i="6"/>
  <c r="B7313" i="6"/>
  <c r="B7314" i="6"/>
  <c r="B7315" i="6"/>
  <c r="B7316" i="6"/>
  <c r="B7317" i="6"/>
  <c r="B7318" i="6"/>
  <c r="B7319" i="6"/>
  <c r="B7320" i="6"/>
  <c r="B7321" i="6"/>
  <c r="B7322" i="6"/>
  <c r="B7323" i="6"/>
  <c r="B7324" i="6"/>
  <c r="B7325" i="6"/>
  <c r="B7326" i="6"/>
  <c r="B7327" i="6"/>
  <c r="B7328" i="6"/>
  <c r="B7329" i="6"/>
  <c r="B7330" i="6"/>
  <c r="B7331" i="6"/>
  <c r="B7332" i="6"/>
  <c r="B7333" i="6"/>
  <c r="B7334" i="6"/>
  <c r="B7335" i="6"/>
  <c r="B7336" i="6"/>
  <c r="B7337" i="6"/>
  <c r="B7338" i="6"/>
  <c r="B7339" i="6"/>
  <c r="B7340" i="6"/>
  <c r="B7341" i="6"/>
  <c r="B7342" i="6"/>
  <c r="B7343" i="6"/>
  <c r="B7344" i="6"/>
  <c r="B7345" i="6"/>
  <c r="B7346" i="6"/>
  <c r="B7347" i="6"/>
  <c r="B7348" i="6"/>
  <c r="B7349" i="6"/>
  <c r="B7350" i="6"/>
  <c r="B7351" i="6"/>
  <c r="B7352" i="6"/>
  <c r="B7353" i="6"/>
  <c r="B7354" i="6"/>
  <c r="B7355" i="6"/>
  <c r="B7356" i="6"/>
  <c r="B7357" i="6"/>
  <c r="B7358" i="6"/>
  <c r="B7359" i="6"/>
  <c r="B7360" i="6"/>
  <c r="B7361" i="6"/>
  <c r="B7362" i="6"/>
  <c r="B7363" i="6"/>
  <c r="B7364" i="6"/>
  <c r="B7365" i="6"/>
  <c r="B7366" i="6"/>
  <c r="B7367" i="6"/>
  <c r="B7368" i="6"/>
  <c r="B7369" i="6"/>
  <c r="B7370" i="6"/>
  <c r="B7371" i="6"/>
  <c r="B7372" i="6"/>
  <c r="B7373" i="6"/>
  <c r="B7374" i="6"/>
  <c r="B7375" i="6"/>
  <c r="B7376" i="6"/>
  <c r="B7377" i="6"/>
  <c r="B7378" i="6"/>
  <c r="B7379" i="6"/>
  <c r="B7380" i="6"/>
  <c r="B7381" i="6"/>
  <c r="B7382" i="6"/>
  <c r="B7383" i="6"/>
  <c r="B7384" i="6"/>
  <c r="B7385" i="6"/>
  <c r="B7386" i="6"/>
  <c r="B7387" i="6"/>
  <c r="B7388" i="6"/>
  <c r="B7389" i="6"/>
  <c r="B7390" i="6"/>
  <c r="B7391" i="6"/>
  <c r="B7392" i="6"/>
  <c r="B7393" i="6"/>
  <c r="B7394" i="6"/>
  <c r="B7395" i="6"/>
  <c r="B7396" i="6"/>
  <c r="B7397" i="6"/>
  <c r="B7398" i="6"/>
  <c r="B7399" i="6"/>
  <c r="B7400" i="6"/>
  <c r="B7401" i="6"/>
  <c r="B7402" i="6"/>
  <c r="B7403" i="6"/>
  <c r="B7404" i="6"/>
  <c r="B7405" i="6"/>
  <c r="B7406" i="6"/>
  <c r="B7407" i="6"/>
  <c r="B7408" i="6"/>
  <c r="B7409" i="6"/>
  <c r="B7410" i="6"/>
  <c r="B7411" i="6"/>
  <c r="B7412" i="6"/>
  <c r="B7413" i="6"/>
  <c r="B7414" i="6"/>
  <c r="B7415" i="6"/>
  <c r="B7416" i="6"/>
  <c r="B7417" i="6"/>
  <c r="B7418" i="6"/>
  <c r="B7419" i="6"/>
  <c r="B7420" i="6"/>
  <c r="B7421" i="6"/>
  <c r="B7422" i="6"/>
  <c r="B7423" i="6"/>
  <c r="B7424" i="6"/>
  <c r="B7425" i="6"/>
  <c r="B7426" i="6"/>
  <c r="B7427" i="6"/>
  <c r="B7428" i="6"/>
  <c r="B7429" i="6"/>
  <c r="B7430" i="6"/>
  <c r="B7431" i="6"/>
  <c r="B7432" i="6"/>
  <c r="B7433" i="6"/>
  <c r="B7434" i="6"/>
  <c r="B7435" i="6"/>
  <c r="B7436" i="6"/>
  <c r="B7437" i="6"/>
  <c r="B7438" i="6"/>
  <c r="B7439" i="6"/>
  <c r="B7440" i="6"/>
  <c r="B7441" i="6"/>
  <c r="B7442" i="6"/>
  <c r="B7443" i="6"/>
  <c r="B7444" i="6"/>
  <c r="B7445" i="6"/>
  <c r="B7446" i="6"/>
  <c r="B7447" i="6"/>
  <c r="B7448" i="6"/>
  <c r="B7449" i="6"/>
  <c r="B7450" i="6"/>
  <c r="B7451" i="6"/>
  <c r="B7452" i="6"/>
  <c r="B7453" i="6"/>
  <c r="B7454" i="6"/>
  <c r="B7455" i="6"/>
  <c r="B7456" i="6"/>
  <c r="B7457" i="6"/>
  <c r="B7458" i="6"/>
  <c r="B7459" i="6"/>
  <c r="B7460" i="6"/>
  <c r="B7461" i="6"/>
  <c r="B7462" i="6"/>
  <c r="B7463" i="6"/>
  <c r="B7464" i="6"/>
  <c r="B7465" i="6"/>
  <c r="B7466" i="6"/>
  <c r="B7467" i="6"/>
  <c r="B7468" i="6"/>
  <c r="B7469" i="6"/>
  <c r="B7470" i="6"/>
  <c r="B7471" i="6"/>
  <c r="B7472" i="6"/>
  <c r="B7473" i="6"/>
  <c r="B7474" i="6"/>
  <c r="B7475" i="6"/>
  <c r="B7476" i="6"/>
  <c r="B7477" i="6"/>
  <c r="B7478" i="6"/>
  <c r="B7479" i="6"/>
  <c r="B7480" i="6"/>
  <c r="B7481" i="6"/>
  <c r="B7482" i="6"/>
  <c r="B7483" i="6"/>
  <c r="B7484" i="6"/>
  <c r="B7485" i="6"/>
  <c r="B7486" i="6"/>
  <c r="B7487" i="6"/>
  <c r="B7488" i="6"/>
  <c r="B7489" i="6"/>
  <c r="B7490" i="6"/>
  <c r="B7491" i="6"/>
  <c r="B7492" i="6"/>
  <c r="B7493" i="6"/>
  <c r="B7494" i="6"/>
  <c r="B7495" i="6"/>
  <c r="B7496" i="6"/>
  <c r="B7497" i="6"/>
  <c r="B7498" i="6"/>
  <c r="B7499" i="6"/>
  <c r="B7500" i="6"/>
  <c r="B7501" i="6"/>
  <c r="B7502" i="6"/>
  <c r="B7503" i="6"/>
  <c r="B7504" i="6"/>
  <c r="B7505" i="6"/>
  <c r="B7506" i="6"/>
  <c r="B7507" i="6"/>
  <c r="B7508" i="6"/>
  <c r="B7509" i="6"/>
  <c r="B7510" i="6"/>
  <c r="B7511" i="6"/>
  <c r="B7512" i="6"/>
  <c r="B7513" i="6"/>
  <c r="B7514" i="6"/>
  <c r="B7515" i="6"/>
  <c r="B7516" i="6"/>
  <c r="B7517" i="6"/>
  <c r="B7518" i="6"/>
  <c r="B7519" i="6"/>
  <c r="B7520" i="6"/>
  <c r="B7521" i="6"/>
  <c r="B7522" i="6"/>
  <c r="B7523" i="6"/>
  <c r="B7524" i="6"/>
  <c r="B7525" i="6"/>
  <c r="B7526" i="6"/>
  <c r="B7527" i="6"/>
  <c r="B7528" i="6"/>
  <c r="B7529" i="6"/>
  <c r="B7530" i="6"/>
  <c r="B7531" i="6"/>
  <c r="B7532" i="6"/>
  <c r="B7533" i="6"/>
  <c r="B7534" i="6"/>
  <c r="B7535" i="6"/>
  <c r="B7536" i="6"/>
  <c r="B7537" i="6"/>
  <c r="B7538" i="6"/>
  <c r="B7539" i="6"/>
  <c r="B7540" i="6"/>
  <c r="B7541" i="6"/>
  <c r="B7542" i="6"/>
  <c r="B7543" i="6"/>
  <c r="B7544" i="6"/>
  <c r="B7545" i="6"/>
  <c r="B7546" i="6"/>
  <c r="B7547" i="6"/>
  <c r="B7548" i="6"/>
  <c r="B7549" i="6"/>
  <c r="B7550" i="6"/>
  <c r="B7551" i="6"/>
  <c r="B7552" i="6"/>
  <c r="B7553" i="6"/>
  <c r="B7554" i="6"/>
  <c r="B7555" i="6"/>
  <c r="B7556" i="6"/>
  <c r="B7557" i="6"/>
  <c r="B7558" i="6"/>
  <c r="B7559" i="6"/>
  <c r="B7560" i="6"/>
  <c r="B7561" i="6"/>
  <c r="B7562" i="6"/>
  <c r="B7563" i="6"/>
  <c r="B7564" i="6"/>
  <c r="B7565" i="6"/>
  <c r="B7566" i="6"/>
  <c r="B7567" i="6"/>
  <c r="B7568" i="6"/>
  <c r="B7569" i="6"/>
  <c r="B7570" i="6"/>
  <c r="B7571" i="6"/>
  <c r="B7572" i="6"/>
  <c r="B7573" i="6"/>
  <c r="B7574" i="6"/>
  <c r="B7575" i="6"/>
  <c r="B7576" i="6"/>
  <c r="B7577" i="6"/>
  <c r="B7578" i="6"/>
  <c r="B7579" i="6"/>
  <c r="B7580" i="6"/>
  <c r="B7581" i="6"/>
  <c r="B7582" i="6"/>
  <c r="B7583" i="6"/>
  <c r="B7584" i="6"/>
  <c r="B7585" i="6"/>
  <c r="B7586" i="6"/>
  <c r="B7587" i="6"/>
  <c r="B7588" i="6"/>
  <c r="B7589" i="6"/>
  <c r="B7590" i="6"/>
  <c r="B7591" i="6"/>
  <c r="B7592" i="6"/>
  <c r="B7593" i="6"/>
  <c r="B7594" i="6"/>
  <c r="B7595" i="6"/>
  <c r="B7596" i="6"/>
  <c r="B7597" i="6"/>
  <c r="B7598" i="6"/>
  <c r="B7599" i="6"/>
  <c r="B7600" i="6"/>
  <c r="B7601" i="6"/>
  <c r="B7602" i="6"/>
  <c r="B7603" i="6"/>
  <c r="B7604" i="6"/>
  <c r="B7605" i="6"/>
  <c r="B7606" i="6"/>
  <c r="B7607" i="6"/>
  <c r="B7608" i="6"/>
  <c r="B7609" i="6"/>
  <c r="B7610" i="6"/>
  <c r="B7611" i="6"/>
  <c r="B7612" i="6"/>
  <c r="B7613" i="6"/>
  <c r="B7614" i="6"/>
  <c r="B7615" i="6"/>
  <c r="B7616" i="6"/>
  <c r="B7617" i="6"/>
  <c r="B7618" i="6"/>
  <c r="B7619" i="6"/>
  <c r="B7620" i="6"/>
  <c r="B7621" i="6"/>
  <c r="B7622" i="6"/>
  <c r="B7623" i="6"/>
  <c r="B7624" i="6"/>
  <c r="B7625" i="6"/>
  <c r="B7626" i="6"/>
  <c r="B7627" i="6"/>
  <c r="B7628" i="6"/>
  <c r="B7629" i="6"/>
  <c r="B7630" i="6"/>
  <c r="B7631" i="6"/>
  <c r="B7632" i="6"/>
  <c r="B7633" i="6"/>
  <c r="B7634" i="6"/>
  <c r="B7635" i="6"/>
  <c r="B7636" i="6"/>
  <c r="B7637" i="6"/>
  <c r="B7638" i="6"/>
  <c r="B7639" i="6"/>
  <c r="B7640" i="6"/>
  <c r="B7641" i="6"/>
  <c r="B7642" i="6"/>
  <c r="B7643" i="6"/>
  <c r="B7644" i="6"/>
  <c r="B7645" i="6"/>
  <c r="B7646" i="6"/>
  <c r="B7647" i="6"/>
  <c r="B7648" i="6"/>
  <c r="B7649" i="6"/>
  <c r="B7650" i="6"/>
  <c r="B7651" i="6"/>
  <c r="B7652" i="6"/>
  <c r="B7653" i="6"/>
  <c r="B7654" i="6"/>
  <c r="B7655" i="6"/>
  <c r="B7656" i="6"/>
  <c r="B7657" i="6"/>
  <c r="B7658" i="6"/>
  <c r="B7659" i="6"/>
  <c r="B7660" i="6"/>
  <c r="B7661" i="6"/>
  <c r="B7662" i="6"/>
  <c r="B7663" i="6"/>
  <c r="B7664" i="6"/>
  <c r="B7665" i="6"/>
  <c r="B7666" i="6"/>
  <c r="B7667" i="6"/>
  <c r="B7668" i="6"/>
  <c r="B7669" i="6"/>
  <c r="B7670" i="6"/>
  <c r="B7671" i="6"/>
  <c r="B7672" i="6"/>
  <c r="B7673" i="6"/>
  <c r="B7674" i="6"/>
  <c r="B7675" i="6"/>
  <c r="B7676" i="6"/>
  <c r="B7677" i="6"/>
  <c r="B7678" i="6"/>
  <c r="B7679" i="6"/>
  <c r="B7680" i="6"/>
  <c r="B7681" i="6"/>
  <c r="B7682" i="6"/>
  <c r="B7683" i="6"/>
  <c r="B7684" i="6"/>
  <c r="B7685" i="6"/>
  <c r="B7686" i="6"/>
  <c r="B7687" i="6"/>
  <c r="B7688" i="6"/>
  <c r="B7689" i="6"/>
  <c r="B7690" i="6"/>
  <c r="B7691" i="6"/>
  <c r="B7692" i="6"/>
  <c r="B7693" i="6"/>
  <c r="B7694" i="6"/>
  <c r="B7695" i="6"/>
  <c r="B7696" i="6"/>
  <c r="B7697" i="6"/>
  <c r="B7698" i="6"/>
  <c r="B7699" i="6"/>
  <c r="B7700" i="6"/>
  <c r="B7701" i="6"/>
  <c r="B7702" i="6"/>
  <c r="B7703" i="6"/>
  <c r="B7704" i="6"/>
  <c r="B7705" i="6"/>
  <c r="B7706" i="6"/>
  <c r="B7707" i="6"/>
  <c r="B7708" i="6"/>
  <c r="B7709" i="6"/>
  <c r="B7710" i="6"/>
  <c r="B7711" i="6"/>
  <c r="B7712" i="6"/>
  <c r="B7713" i="6"/>
  <c r="B7714" i="6"/>
  <c r="B7715" i="6"/>
  <c r="B7716" i="6"/>
  <c r="B7717" i="6"/>
  <c r="B7718" i="6"/>
  <c r="B7719" i="6"/>
  <c r="B7720" i="6"/>
  <c r="B7721" i="6"/>
  <c r="B7722" i="6"/>
  <c r="B7723" i="6"/>
  <c r="B7724" i="6"/>
  <c r="B7725" i="6"/>
  <c r="B7726" i="6"/>
  <c r="B7727" i="6"/>
  <c r="B7728" i="6"/>
  <c r="B7729" i="6"/>
  <c r="B7730" i="6"/>
  <c r="B7731" i="6"/>
  <c r="B7732" i="6"/>
  <c r="B7733" i="6"/>
  <c r="B7734" i="6"/>
  <c r="B7735" i="6"/>
  <c r="B7736" i="6"/>
  <c r="B7737" i="6"/>
  <c r="B7738" i="6"/>
  <c r="B7739" i="6"/>
  <c r="B7740" i="6"/>
  <c r="B7741" i="6"/>
  <c r="B7742" i="6"/>
  <c r="B7743" i="6"/>
  <c r="B7744" i="6"/>
  <c r="B7745" i="6"/>
  <c r="B7746" i="6"/>
  <c r="B7747" i="6"/>
  <c r="B7748" i="6"/>
  <c r="B7749" i="6"/>
  <c r="B7750" i="6"/>
  <c r="B7751" i="6"/>
  <c r="B7752" i="6"/>
  <c r="B7753" i="6"/>
  <c r="B7754" i="6"/>
  <c r="B7755" i="6"/>
  <c r="B7756" i="6"/>
  <c r="B7757" i="6"/>
  <c r="B7758" i="6"/>
  <c r="B7759" i="6"/>
  <c r="B7760" i="6"/>
  <c r="B7761" i="6"/>
  <c r="B7762" i="6"/>
  <c r="B7763" i="6"/>
  <c r="B7764" i="6"/>
  <c r="B7765" i="6"/>
  <c r="B7766" i="6"/>
  <c r="B7767" i="6"/>
  <c r="B7768" i="6"/>
  <c r="B7769" i="6"/>
  <c r="B7770" i="6"/>
  <c r="B7771" i="6"/>
  <c r="B7772" i="6"/>
  <c r="B7773" i="6"/>
  <c r="B7774" i="6"/>
  <c r="B7775" i="6"/>
  <c r="B7776" i="6"/>
  <c r="B7777" i="6"/>
  <c r="B7778" i="6"/>
  <c r="B7779" i="6"/>
  <c r="B7780" i="6"/>
  <c r="B7781" i="6"/>
  <c r="B7782" i="6"/>
  <c r="B7783" i="6"/>
  <c r="B7784" i="6"/>
  <c r="B7785" i="6"/>
  <c r="B7786" i="6"/>
  <c r="B7787" i="6"/>
  <c r="B7788" i="6"/>
  <c r="B7789" i="6"/>
  <c r="B7790" i="6"/>
  <c r="B7791" i="6"/>
  <c r="B7792" i="6"/>
  <c r="B7793" i="6"/>
  <c r="B7794" i="6"/>
  <c r="B7795" i="6"/>
  <c r="B7796" i="6"/>
  <c r="B7797" i="6"/>
  <c r="B7798" i="6"/>
  <c r="B7799" i="6"/>
  <c r="B7800" i="6"/>
  <c r="B7801" i="6"/>
  <c r="B7802" i="6"/>
  <c r="B7803" i="6"/>
  <c r="B7804" i="6"/>
  <c r="B7805" i="6"/>
  <c r="B7806" i="6"/>
  <c r="B7807" i="6"/>
  <c r="B7808" i="6"/>
  <c r="B7809" i="6"/>
  <c r="B7810" i="6"/>
  <c r="B7811" i="6"/>
  <c r="B7812" i="6"/>
  <c r="B7813" i="6"/>
  <c r="B7814" i="6"/>
  <c r="B7815" i="6"/>
  <c r="B7816" i="6"/>
  <c r="B7817" i="6"/>
  <c r="B7818" i="6"/>
  <c r="B7819" i="6"/>
  <c r="B7820" i="6"/>
  <c r="B7821" i="6"/>
  <c r="B7822" i="6"/>
  <c r="B7823" i="6"/>
  <c r="B7824" i="6"/>
  <c r="B7825" i="6"/>
  <c r="B7826" i="6"/>
  <c r="B7827" i="6"/>
  <c r="B7828" i="6"/>
  <c r="B7829" i="6"/>
  <c r="B7830" i="6"/>
  <c r="B7831" i="6"/>
  <c r="B7832" i="6"/>
  <c r="B7833" i="6"/>
  <c r="B7834" i="6"/>
  <c r="B7835" i="6"/>
  <c r="B7836" i="6"/>
  <c r="B7837" i="6"/>
  <c r="B7838" i="6"/>
  <c r="B7839" i="6"/>
  <c r="B7840" i="6"/>
  <c r="B7841" i="6"/>
  <c r="B7842" i="6"/>
  <c r="B7843" i="6"/>
  <c r="B7844" i="6"/>
  <c r="B7845" i="6"/>
  <c r="B7846" i="6"/>
  <c r="B7847" i="6"/>
  <c r="B7848" i="6"/>
  <c r="B7849" i="6"/>
  <c r="B7850" i="6"/>
  <c r="B7851" i="6"/>
  <c r="B7852" i="6"/>
  <c r="B7853" i="6"/>
  <c r="B7854" i="6"/>
  <c r="B7855" i="6"/>
  <c r="B7856" i="6"/>
  <c r="B7857" i="6"/>
  <c r="B7858" i="6"/>
  <c r="B7859" i="6"/>
  <c r="B7860" i="6"/>
  <c r="B7861" i="6"/>
  <c r="B7862" i="6"/>
  <c r="B7863" i="6"/>
  <c r="B7864" i="6"/>
  <c r="B7865" i="6"/>
  <c r="B7866" i="6"/>
  <c r="B7867" i="6"/>
  <c r="B7868" i="6"/>
  <c r="B7869" i="6"/>
  <c r="B7870" i="6"/>
  <c r="B7871" i="6"/>
  <c r="B7872" i="6"/>
  <c r="B7873" i="6"/>
  <c r="B7874" i="6"/>
  <c r="B7875" i="6"/>
  <c r="B7876" i="6"/>
  <c r="B7877" i="6"/>
  <c r="B7878" i="6"/>
  <c r="B7879" i="6"/>
  <c r="B7880" i="6"/>
  <c r="B7881" i="6"/>
  <c r="B7882" i="6"/>
  <c r="B7883" i="6"/>
  <c r="B7884" i="6"/>
  <c r="B7885" i="6"/>
  <c r="B7886" i="6"/>
  <c r="B7887" i="6"/>
  <c r="B7888" i="6"/>
  <c r="B7889" i="6"/>
  <c r="B7890" i="6"/>
  <c r="B7891" i="6"/>
  <c r="B7892" i="6"/>
  <c r="B7893" i="6"/>
  <c r="B7894" i="6"/>
  <c r="B7895" i="6"/>
  <c r="B7896" i="6"/>
  <c r="B7897" i="6"/>
  <c r="B7898" i="6"/>
  <c r="B7899" i="6"/>
  <c r="B7900" i="6"/>
  <c r="B7901" i="6"/>
  <c r="B7902" i="6"/>
  <c r="B7903" i="6"/>
  <c r="B7904" i="6"/>
  <c r="B7905" i="6"/>
  <c r="B7906" i="6"/>
  <c r="B7907" i="6"/>
  <c r="B7908" i="6"/>
  <c r="B7909" i="6"/>
  <c r="B7910" i="6"/>
  <c r="B7911" i="6"/>
  <c r="B7912" i="6"/>
  <c r="B7913" i="6"/>
  <c r="B7914" i="6"/>
  <c r="B7915" i="6"/>
  <c r="B7916" i="6"/>
  <c r="B7917" i="6"/>
  <c r="B7918" i="6"/>
  <c r="B7919" i="6"/>
  <c r="B7920" i="6"/>
  <c r="B7921" i="6"/>
  <c r="B7922" i="6"/>
  <c r="B7923" i="6"/>
  <c r="B7924" i="6"/>
  <c r="B7925" i="6"/>
  <c r="B7926" i="6"/>
  <c r="B7927" i="6"/>
  <c r="B7928" i="6"/>
  <c r="B7929" i="6"/>
  <c r="B7930" i="6"/>
  <c r="B7931" i="6"/>
  <c r="B7932" i="6"/>
  <c r="B7933" i="6"/>
  <c r="B7934" i="6"/>
  <c r="B7935" i="6"/>
  <c r="B7936" i="6"/>
  <c r="B7937" i="6"/>
  <c r="B7938" i="6"/>
  <c r="B7939" i="6"/>
  <c r="B7940" i="6"/>
  <c r="B7941" i="6"/>
  <c r="B7942" i="6"/>
  <c r="B7943" i="6"/>
  <c r="B7944" i="6"/>
  <c r="B7945" i="6"/>
  <c r="B7946" i="6"/>
  <c r="B7947" i="6"/>
  <c r="B7948" i="6"/>
  <c r="B7949" i="6"/>
  <c r="B7950" i="6"/>
  <c r="B7951" i="6"/>
  <c r="B7952" i="6"/>
  <c r="B7953" i="6"/>
  <c r="B7954" i="6"/>
  <c r="B7955" i="6"/>
  <c r="B7956" i="6"/>
  <c r="B7957" i="6"/>
  <c r="B7958" i="6"/>
  <c r="B7959" i="6"/>
  <c r="B7960" i="6"/>
  <c r="B7961" i="6"/>
  <c r="B7962" i="6"/>
  <c r="B7963" i="6"/>
  <c r="B7964" i="6"/>
  <c r="B7965" i="6"/>
  <c r="B7966" i="6"/>
  <c r="B7967" i="6"/>
  <c r="B7968" i="6"/>
  <c r="B7969" i="6"/>
  <c r="B7970" i="6"/>
  <c r="B7971" i="6"/>
  <c r="B7972" i="6"/>
  <c r="B7973" i="6"/>
  <c r="B7974" i="6"/>
  <c r="B7975" i="6"/>
  <c r="B7976" i="6"/>
  <c r="B7977" i="6"/>
  <c r="B7978" i="6"/>
  <c r="B7979" i="6"/>
  <c r="B7980" i="6"/>
  <c r="B7981" i="6"/>
  <c r="B7982" i="6"/>
  <c r="B7983" i="6"/>
  <c r="B7984" i="6"/>
  <c r="B7985" i="6"/>
  <c r="B7986" i="6"/>
  <c r="B7987" i="6"/>
  <c r="B7988" i="6"/>
  <c r="B7989" i="6"/>
  <c r="B7990" i="6"/>
  <c r="B7991" i="6"/>
  <c r="B7992" i="6"/>
  <c r="B7993" i="6"/>
  <c r="B7994" i="6"/>
  <c r="B7995" i="6"/>
  <c r="B7996" i="6"/>
  <c r="B7997" i="6"/>
  <c r="B7998" i="6"/>
  <c r="B7999" i="6"/>
  <c r="B8000" i="6"/>
  <c r="B8001" i="6"/>
  <c r="B8002" i="6"/>
  <c r="B8003" i="6"/>
  <c r="B8004" i="6"/>
  <c r="B8005" i="6"/>
  <c r="B8006" i="6"/>
  <c r="B8007" i="6"/>
  <c r="B8008" i="6"/>
  <c r="B8009" i="6"/>
  <c r="B8010" i="6"/>
  <c r="B8011" i="6"/>
  <c r="B8012" i="6"/>
  <c r="B8013" i="6"/>
  <c r="B8014" i="6"/>
  <c r="B8015" i="6"/>
  <c r="B8016" i="6"/>
  <c r="B8017" i="6"/>
  <c r="B8018" i="6"/>
  <c r="B8019" i="6"/>
  <c r="B8020" i="6"/>
  <c r="B8021" i="6"/>
  <c r="B8022" i="6"/>
  <c r="B8023" i="6"/>
  <c r="B8024" i="6"/>
  <c r="B8025" i="6"/>
  <c r="B8026" i="6"/>
  <c r="B8027" i="6"/>
  <c r="B8028" i="6"/>
  <c r="B8029" i="6"/>
  <c r="B8030" i="6"/>
  <c r="B8031" i="6"/>
  <c r="B8032" i="6"/>
  <c r="B8033" i="6"/>
  <c r="B8034" i="6"/>
  <c r="B8035" i="6"/>
  <c r="B8036" i="6"/>
  <c r="B8037" i="6"/>
  <c r="B8038" i="6"/>
  <c r="B8039" i="6"/>
  <c r="B8040" i="6"/>
  <c r="B8041" i="6"/>
  <c r="B8042" i="6"/>
  <c r="B8043" i="6"/>
  <c r="B8044" i="6"/>
  <c r="B8045" i="6"/>
  <c r="B8046" i="6"/>
  <c r="B8047" i="6"/>
  <c r="B8048" i="6"/>
  <c r="B8049" i="6"/>
  <c r="B8050" i="6"/>
  <c r="B8051" i="6"/>
  <c r="B8052" i="6"/>
  <c r="B8053" i="6"/>
  <c r="B8054" i="6"/>
  <c r="B8055" i="6"/>
  <c r="B8056" i="6"/>
  <c r="B8057" i="6"/>
  <c r="B8058" i="6"/>
  <c r="B8059" i="6"/>
  <c r="B8060" i="6"/>
  <c r="B8061" i="6"/>
  <c r="B8062" i="6"/>
  <c r="B8063" i="6"/>
  <c r="B8064" i="6"/>
  <c r="B8065" i="6"/>
  <c r="B8066" i="6"/>
  <c r="B8067" i="6"/>
  <c r="B8068" i="6"/>
  <c r="B8069" i="6"/>
  <c r="B8070" i="6"/>
  <c r="B8071" i="6"/>
  <c r="B8072" i="6"/>
  <c r="B8073" i="6"/>
  <c r="B8074" i="6"/>
  <c r="B8075" i="6"/>
  <c r="B8076" i="6"/>
  <c r="B8077" i="6"/>
  <c r="B8078" i="6"/>
  <c r="B8079" i="6"/>
  <c r="B8080" i="6"/>
  <c r="B8081" i="6"/>
  <c r="B8082" i="6"/>
  <c r="B8083" i="6"/>
  <c r="B8084" i="6"/>
  <c r="B8085" i="6"/>
  <c r="B8086" i="6"/>
  <c r="B8087" i="6"/>
  <c r="B8088" i="6"/>
  <c r="B8089" i="6"/>
  <c r="B8090" i="6"/>
  <c r="B8091" i="6"/>
  <c r="B8092" i="6"/>
  <c r="B8093" i="6"/>
  <c r="B8094" i="6"/>
  <c r="B8095" i="6"/>
  <c r="B8096" i="6"/>
  <c r="B8097" i="6"/>
  <c r="B8098" i="6"/>
  <c r="B8099" i="6"/>
  <c r="B8100" i="6"/>
  <c r="B8101" i="6"/>
  <c r="B8102" i="6"/>
  <c r="B8103" i="6"/>
  <c r="B8104" i="6"/>
  <c r="B8105" i="6"/>
  <c r="B8106" i="6"/>
  <c r="B8107" i="6"/>
  <c r="B8108" i="6"/>
  <c r="B8109" i="6"/>
  <c r="B8110" i="6"/>
  <c r="B8111" i="6"/>
  <c r="B8112" i="6"/>
  <c r="B8113" i="6"/>
  <c r="B8114" i="6"/>
  <c r="B8115" i="6"/>
  <c r="B8116" i="6"/>
  <c r="B8117" i="6"/>
  <c r="B8118" i="6"/>
  <c r="B8119" i="6"/>
  <c r="B8120" i="6"/>
  <c r="B8121" i="6"/>
  <c r="B8122" i="6"/>
  <c r="B8123" i="6"/>
  <c r="B8124" i="6"/>
  <c r="B8125" i="6"/>
  <c r="B8126" i="6"/>
  <c r="B8127" i="6"/>
  <c r="B8128" i="6"/>
  <c r="B8129" i="6"/>
  <c r="B8130" i="6"/>
  <c r="B8131" i="6"/>
  <c r="B8132" i="6"/>
  <c r="B8133" i="6"/>
  <c r="B8134" i="6"/>
  <c r="B8135" i="6"/>
  <c r="B8136" i="6"/>
  <c r="B8137" i="6"/>
  <c r="B8138" i="6"/>
  <c r="B8139" i="6"/>
  <c r="B8140" i="6"/>
  <c r="B8141" i="6"/>
  <c r="B8142" i="6"/>
  <c r="B8143" i="6"/>
  <c r="B8144" i="6"/>
  <c r="B8145" i="6"/>
  <c r="B8146" i="6"/>
  <c r="B8147" i="6"/>
  <c r="B8148" i="6"/>
  <c r="B8149" i="6"/>
  <c r="B8150" i="6"/>
  <c r="B8151" i="6"/>
  <c r="B8152" i="6"/>
  <c r="B8153" i="6"/>
  <c r="B8154" i="6"/>
  <c r="B8155" i="6"/>
  <c r="B8156" i="6"/>
  <c r="B8157" i="6"/>
  <c r="B8158" i="6"/>
  <c r="B8159" i="6"/>
  <c r="B8160" i="6"/>
  <c r="B8161" i="6"/>
  <c r="B8162" i="6"/>
  <c r="B8163" i="6"/>
  <c r="B8164" i="6"/>
  <c r="B8165" i="6"/>
  <c r="B8166" i="6"/>
  <c r="B8167" i="6"/>
  <c r="B8168" i="6"/>
  <c r="B8169" i="6"/>
  <c r="B8170" i="6"/>
  <c r="B8171" i="6"/>
  <c r="B8172" i="6"/>
  <c r="B8173" i="6"/>
  <c r="B8174" i="6"/>
  <c r="B8175" i="6"/>
  <c r="B8176" i="6"/>
  <c r="B8177" i="6"/>
  <c r="B8178" i="6"/>
  <c r="B8179" i="6"/>
  <c r="B8180" i="6"/>
  <c r="B8181" i="6"/>
  <c r="B8182" i="6"/>
  <c r="B8183" i="6"/>
  <c r="B8184" i="6"/>
  <c r="B8185" i="6"/>
  <c r="B8186" i="6"/>
  <c r="B8187" i="6"/>
  <c r="B8188" i="6"/>
  <c r="B8189" i="6"/>
  <c r="B8190" i="6"/>
  <c r="B8191" i="6"/>
  <c r="B8192" i="6"/>
  <c r="B8193" i="6"/>
  <c r="B8194" i="6"/>
  <c r="B8195" i="6"/>
  <c r="B8196" i="6"/>
  <c r="B8197" i="6"/>
  <c r="B8198" i="6"/>
  <c r="B8199" i="6"/>
  <c r="B8200" i="6"/>
  <c r="B8201" i="6"/>
  <c r="B8202" i="6"/>
  <c r="B8203" i="6"/>
  <c r="B8204" i="6"/>
  <c r="B8205" i="6"/>
  <c r="B8206" i="6"/>
  <c r="B8207" i="6"/>
  <c r="B8208" i="6"/>
  <c r="B8209" i="6"/>
  <c r="B8210" i="6"/>
  <c r="B8211" i="6"/>
  <c r="B8212" i="6"/>
  <c r="B8213" i="6"/>
  <c r="B8214" i="6"/>
  <c r="B8215" i="6"/>
  <c r="B8216" i="6"/>
  <c r="B8217" i="6"/>
  <c r="B8218" i="6"/>
  <c r="B8219" i="6"/>
  <c r="B8220" i="6"/>
  <c r="B8221" i="6"/>
  <c r="B8222" i="6"/>
  <c r="B8223" i="6"/>
  <c r="B8224" i="6"/>
  <c r="B8225" i="6"/>
  <c r="B8226" i="6"/>
  <c r="B8227" i="6"/>
  <c r="B8228" i="6"/>
  <c r="B8229" i="6"/>
  <c r="B8230" i="6"/>
  <c r="B8231" i="6"/>
  <c r="B8232" i="6"/>
  <c r="B8233" i="6"/>
  <c r="B8234" i="6"/>
  <c r="B8235" i="6"/>
  <c r="B8236" i="6"/>
  <c r="B8237" i="6"/>
  <c r="B8238" i="6"/>
  <c r="B8239" i="6"/>
  <c r="B8240" i="6"/>
  <c r="B8241" i="6"/>
  <c r="B8242" i="6"/>
  <c r="B8243" i="6"/>
  <c r="B8244" i="6"/>
  <c r="B8245" i="6"/>
  <c r="B8246" i="6"/>
  <c r="B8247" i="6"/>
  <c r="B8248" i="6"/>
  <c r="B8249" i="6"/>
  <c r="B8250" i="6"/>
  <c r="B8251" i="6"/>
  <c r="B8252" i="6"/>
  <c r="B8253" i="6"/>
  <c r="B8254" i="6"/>
  <c r="B8255" i="6"/>
  <c r="B8256" i="6"/>
  <c r="B8257" i="6"/>
  <c r="B8258" i="6"/>
  <c r="B8259" i="6"/>
  <c r="B8260" i="6"/>
  <c r="B8261" i="6"/>
  <c r="B8262" i="6"/>
  <c r="B8263" i="6"/>
  <c r="B8264" i="6"/>
  <c r="B8265" i="6"/>
  <c r="B8266" i="6"/>
  <c r="B8267" i="6"/>
  <c r="B8268" i="6"/>
  <c r="B8269" i="6"/>
  <c r="B8270" i="6"/>
  <c r="B8271" i="6"/>
  <c r="B8272" i="6"/>
  <c r="B8273" i="6"/>
  <c r="B8274" i="6"/>
  <c r="B8275" i="6"/>
  <c r="B8276" i="6"/>
  <c r="B8277" i="6"/>
  <c r="B8278" i="6"/>
  <c r="B8279" i="6"/>
  <c r="B8280" i="6"/>
  <c r="B8281" i="6"/>
  <c r="B8282" i="6"/>
  <c r="B8283" i="6"/>
  <c r="B8284" i="6"/>
  <c r="B8285" i="6"/>
  <c r="B8286" i="6"/>
  <c r="B8287" i="6"/>
  <c r="B8288" i="6"/>
  <c r="B8289" i="6"/>
  <c r="B8290" i="6"/>
  <c r="B8291" i="6"/>
  <c r="B8292" i="6"/>
  <c r="B8293" i="6"/>
  <c r="B8294" i="6"/>
  <c r="B8295" i="6"/>
  <c r="B8296" i="6"/>
  <c r="B8297" i="6"/>
  <c r="B8298" i="6"/>
  <c r="B8299" i="6"/>
  <c r="B8300" i="6"/>
  <c r="B8301" i="6"/>
  <c r="B8302" i="6"/>
  <c r="B8303" i="6"/>
  <c r="B8304" i="6"/>
  <c r="B8305" i="6"/>
  <c r="B8306" i="6"/>
  <c r="B8307" i="6"/>
  <c r="B8308" i="6"/>
  <c r="B8309" i="6"/>
  <c r="B8310" i="6"/>
  <c r="B8311" i="6"/>
  <c r="B8312" i="6"/>
  <c r="B8313" i="6"/>
  <c r="B8314" i="6"/>
  <c r="B8315" i="6"/>
  <c r="B8316" i="6"/>
  <c r="B8317" i="6"/>
  <c r="B8318" i="6"/>
  <c r="B8319" i="6"/>
  <c r="B8320" i="6"/>
  <c r="B8321" i="6"/>
  <c r="B8322" i="6"/>
  <c r="B8323" i="6"/>
  <c r="B8324" i="6"/>
  <c r="B8325" i="6"/>
  <c r="B8326" i="6"/>
  <c r="B8327" i="6"/>
  <c r="B8328" i="6"/>
  <c r="B8329" i="6"/>
  <c r="B8330" i="6"/>
  <c r="B8331" i="6"/>
  <c r="B8332" i="6"/>
  <c r="B8333" i="6"/>
  <c r="B8334" i="6"/>
  <c r="B8335" i="6"/>
  <c r="B8336" i="6"/>
  <c r="B8337" i="6"/>
  <c r="B8338" i="6"/>
  <c r="B8339" i="6"/>
  <c r="B8340" i="6"/>
  <c r="B8341" i="6"/>
  <c r="B8342" i="6"/>
  <c r="B8343" i="6"/>
  <c r="B8344" i="6"/>
  <c r="B8345" i="6"/>
  <c r="B8346" i="6"/>
  <c r="B8347" i="6"/>
  <c r="B8348" i="6"/>
  <c r="B8349" i="6"/>
  <c r="B8350" i="6"/>
  <c r="B8351" i="6"/>
  <c r="B8352" i="6"/>
  <c r="B8353" i="6"/>
  <c r="B8354" i="6"/>
  <c r="B8355" i="6"/>
  <c r="B8356" i="6"/>
  <c r="B8357" i="6"/>
  <c r="B8358" i="6"/>
  <c r="B8359" i="6"/>
  <c r="B8360" i="6"/>
  <c r="B8361" i="6"/>
  <c r="B8362" i="6"/>
  <c r="B8363" i="6"/>
  <c r="B8364" i="6"/>
  <c r="B8365" i="6"/>
  <c r="B8366" i="6"/>
  <c r="B8367" i="6"/>
  <c r="B8368" i="6"/>
  <c r="B8369" i="6"/>
  <c r="B8370" i="6"/>
  <c r="B8371" i="6"/>
  <c r="B8372" i="6"/>
  <c r="B8373" i="6"/>
  <c r="B8374" i="6"/>
  <c r="B8375" i="6"/>
  <c r="B8376" i="6"/>
  <c r="B8377" i="6"/>
  <c r="B8378" i="6"/>
  <c r="B8379" i="6"/>
  <c r="B8380" i="6"/>
  <c r="B8381" i="6"/>
  <c r="B8382" i="6"/>
  <c r="B8383" i="6"/>
  <c r="B8384" i="6"/>
  <c r="B8385" i="6"/>
  <c r="B8386" i="6"/>
  <c r="B8387" i="6"/>
  <c r="B8388" i="6"/>
  <c r="B8389" i="6"/>
  <c r="B8390" i="6"/>
  <c r="B8391" i="6"/>
  <c r="B8392" i="6"/>
  <c r="B8393" i="6"/>
  <c r="B8394" i="6"/>
  <c r="B8395" i="6"/>
  <c r="B8396" i="6"/>
  <c r="B8397" i="6"/>
  <c r="B8398" i="6"/>
  <c r="B8399" i="6"/>
  <c r="B8400" i="6"/>
  <c r="B8401" i="6"/>
  <c r="B8402" i="6"/>
  <c r="B8403" i="6"/>
  <c r="B8404" i="6"/>
  <c r="B8405" i="6"/>
  <c r="B8406" i="6"/>
  <c r="B8407" i="6"/>
  <c r="B8408" i="6"/>
  <c r="B8409" i="6"/>
  <c r="B8410" i="6"/>
  <c r="B8411" i="6"/>
  <c r="B8412" i="6"/>
  <c r="B8413" i="6"/>
  <c r="B8414" i="6"/>
  <c r="B8415" i="6"/>
  <c r="B8416" i="6"/>
  <c r="B8417" i="6"/>
  <c r="B8418" i="6"/>
  <c r="B8419" i="6"/>
  <c r="B8420" i="6"/>
  <c r="B8421" i="6"/>
  <c r="B8422" i="6"/>
  <c r="B8423" i="6"/>
  <c r="B8424" i="6"/>
  <c r="B8425" i="6"/>
  <c r="B8426" i="6"/>
  <c r="B8427" i="6"/>
  <c r="B8428" i="6"/>
  <c r="B8429" i="6"/>
  <c r="B8430" i="6"/>
  <c r="B8431" i="6"/>
  <c r="B8432" i="6"/>
  <c r="B8433" i="6"/>
  <c r="B8434" i="6"/>
  <c r="B8435" i="6"/>
  <c r="B8436" i="6"/>
  <c r="B8437" i="6"/>
  <c r="B8438" i="6"/>
  <c r="B8439" i="6"/>
  <c r="B8440" i="6"/>
  <c r="B8441" i="6"/>
  <c r="B8442" i="6"/>
  <c r="B8443" i="6"/>
  <c r="B8444" i="6"/>
  <c r="B8445" i="6"/>
  <c r="B8446" i="6"/>
  <c r="B8447" i="6"/>
  <c r="B8448" i="6"/>
  <c r="B8449" i="6"/>
  <c r="B8450" i="6"/>
  <c r="B8451" i="6"/>
  <c r="B8452" i="6"/>
  <c r="B8453" i="6"/>
  <c r="B8454" i="6"/>
  <c r="B8455" i="6"/>
  <c r="B8456" i="6"/>
  <c r="B8457" i="6"/>
  <c r="B8458" i="6"/>
  <c r="B8459" i="6"/>
  <c r="B8460" i="6"/>
  <c r="B8461" i="6"/>
  <c r="B8462" i="6"/>
  <c r="B8463" i="6"/>
  <c r="B8464" i="6"/>
  <c r="B8465" i="6"/>
  <c r="B8466" i="6"/>
  <c r="B8467" i="6"/>
  <c r="B8468" i="6"/>
  <c r="B8469" i="6"/>
  <c r="B8470" i="6"/>
  <c r="B8471" i="6"/>
  <c r="B8472" i="6"/>
  <c r="B8473" i="6"/>
  <c r="B8474" i="6"/>
  <c r="B8475" i="6"/>
  <c r="B8476" i="6"/>
  <c r="B8477" i="6"/>
  <c r="B8478" i="6"/>
  <c r="B8479" i="6"/>
  <c r="B8480" i="6"/>
  <c r="B8481" i="6"/>
  <c r="B8482" i="6"/>
  <c r="B8483" i="6"/>
  <c r="B8484" i="6"/>
  <c r="B8485" i="6"/>
  <c r="B8486" i="6"/>
  <c r="B8487" i="6"/>
  <c r="B8488" i="6"/>
  <c r="B8489" i="6"/>
  <c r="B8490" i="6"/>
  <c r="B8491" i="6"/>
  <c r="B8492" i="6"/>
  <c r="B8493" i="6"/>
  <c r="B8494" i="6"/>
  <c r="B8495" i="6"/>
  <c r="B8496" i="6"/>
  <c r="B8497" i="6"/>
  <c r="B8498" i="6"/>
  <c r="B8499" i="6"/>
  <c r="B8500" i="6"/>
  <c r="B8501" i="6"/>
  <c r="B8502" i="6"/>
  <c r="B8503" i="6"/>
  <c r="B8504" i="6"/>
  <c r="B8505" i="6"/>
  <c r="B8506" i="6"/>
  <c r="B8507" i="6"/>
  <c r="B8508" i="6"/>
  <c r="B8509" i="6"/>
  <c r="B8510" i="6"/>
  <c r="B8511" i="6"/>
  <c r="B8512" i="6"/>
  <c r="B8513" i="6"/>
  <c r="B8514" i="6"/>
  <c r="B8515" i="6"/>
  <c r="B8516" i="6"/>
  <c r="B8517" i="6"/>
  <c r="B8518" i="6"/>
  <c r="B8519" i="6"/>
  <c r="B8520" i="6"/>
  <c r="B8521" i="6"/>
  <c r="B8522" i="6"/>
  <c r="B8523" i="6"/>
  <c r="B8524" i="6"/>
  <c r="B8525" i="6"/>
  <c r="B8526" i="6"/>
  <c r="B8527" i="6"/>
  <c r="B8528" i="6"/>
  <c r="B8529" i="6"/>
  <c r="B8530" i="6"/>
  <c r="B8531" i="6"/>
  <c r="B8532" i="6"/>
  <c r="B8533" i="6"/>
  <c r="B8534" i="6"/>
  <c r="B8535" i="6"/>
  <c r="B8536" i="6"/>
  <c r="B8537" i="6"/>
  <c r="B8538" i="6"/>
  <c r="B8539" i="6"/>
  <c r="B8540" i="6"/>
  <c r="B8541" i="6"/>
  <c r="B8542" i="6"/>
  <c r="B8543" i="6"/>
  <c r="B8544" i="6"/>
  <c r="B8545" i="6"/>
  <c r="B8546" i="6"/>
  <c r="B8547" i="6"/>
  <c r="B8548" i="6"/>
  <c r="B8549" i="6"/>
  <c r="B8550" i="6"/>
  <c r="B8551" i="6"/>
  <c r="B8552" i="6"/>
  <c r="B8553" i="6"/>
  <c r="B8554" i="6"/>
  <c r="B8555" i="6"/>
  <c r="B8556" i="6"/>
  <c r="B8557" i="6"/>
  <c r="B8558" i="6"/>
  <c r="B8559" i="6"/>
  <c r="B8560" i="6"/>
  <c r="B8561" i="6"/>
  <c r="B8562" i="6"/>
  <c r="B8563" i="6"/>
  <c r="B8564" i="6"/>
  <c r="B8565" i="6"/>
  <c r="B8566" i="6"/>
  <c r="B8567" i="6"/>
  <c r="B8568" i="6"/>
  <c r="B8569" i="6"/>
  <c r="B8570" i="6"/>
  <c r="B8571" i="6"/>
  <c r="B8572" i="6"/>
  <c r="B8573" i="6"/>
  <c r="B8574" i="6"/>
  <c r="B8575" i="6"/>
  <c r="B8576" i="6"/>
  <c r="B8577" i="6"/>
  <c r="B8578" i="6"/>
  <c r="B8579" i="6"/>
  <c r="B8580" i="6"/>
  <c r="B8581" i="6"/>
  <c r="B8582" i="6"/>
  <c r="B8583" i="6"/>
  <c r="B8584" i="6"/>
  <c r="B8585" i="6"/>
  <c r="B8586" i="6"/>
  <c r="B8587" i="6"/>
  <c r="B8588" i="6"/>
  <c r="B8589" i="6"/>
  <c r="B8590" i="6"/>
  <c r="B8591" i="6"/>
  <c r="B8592" i="6"/>
  <c r="B8593" i="6"/>
  <c r="B8594" i="6"/>
  <c r="B8595" i="6"/>
  <c r="B8596" i="6"/>
  <c r="B8597" i="6"/>
  <c r="B8598" i="6"/>
  <c r="B8599" i="6"/>
  <c r="B8600" i="6"/>
  <c r="B8601" i="6"/>
  <c r="B8602" i="6"/>
  <c r="B8603" i="6"/>
  <c r="B8604" i="6"/>
  <c r="B8605" i="6"/>
  <c r="B8606" i="6"/>
  <c r="B8607" i="6"/>
  <c r="B8608" i="6"/>
  <c r="B8609" i="6"/>
  <c r="B8610" i="6"/>
  <c r="B8611" i="6"/>
  <c r="B8612" i="6"/>
  <c r="B8613" i="6"/>
  <c r="B8614" i="6"/>
  <c r="B8615" i="6"/>
  <c r="B8616" i="6"/>
  <c r="B8617" i="6"/>
  <c r="B8618" i="6"/>
  <c r="B8619" i="6"/>
  <c r="B8620" i="6"/>
  <c r="B8621" i="6"/>
  <c r="B8622" i="6"/>
  <c r="B8623" i="6"/>
  <c r="B8624" i="6"/>
  <c r="B8625" i="6"/>
  <c r="B8626" i="6"/>
  <c r="B8627" i="6"/>
  <c r="B8628" i="6"/>
  <c r="B8629" i="6"/>
  <c r="B8630" i="6"/>
  <c r="B8631" i="6"/>
  <c r="B8632" i="6"/>
  <c r="B8633" i="6"/>
  <c r="B8634" i="6"/>
  <c r="B8635" i="6"/>
  <c r="B8636" i="6"/>
  <c r="B8637" i="6"/>
  <c r="B8638" i="6"/>
  <c r="B8639" i="6"/>
  <c r="B8640" i="6"/>
  <c r="B8641" i="6"/>
  <c r="B8642" i="6"/>
  <c r="B8643" i="6"/>
  <c r="B8644" i="6"/>
  <c r="B8645" i="6"/>
  <c r="B8646" i="6"/>
  <c r="B8647" i="6"/>
  <c r="B8648" i="6"/>
  <c r="B8649" i="6"/>
  <c r="B8650" i="6"/>
  <c r="B8651" i="6"/>
  <c r="B8652" i="6"/>
  <c r="B8653" i="6"/>
  <c r="B8654" i="6"/>
  <c r="B8655" i="6"/>
  <c r="B8656" i="6"/>
  <c r="B8657" i="6"/>
  <c r="B8658" i="6"/>
  <c r="B8659" i="6"/>
  <c r="B8660" i="6"/>
  <c r="B8661" i="6"/>
  <c r="B8662" i="6"/>
  <c r="B8663" i="6"/>
  <c r="B8664" i="6"/>
  <c r="B8665" i="6"/>
  <c r="B8666" i="6"/>
  <c r="B8667" i="6"/>
  <c r="B8668" i="6"/>
  <c r="B8669" i="6"/>
  <c r="B8670" i="6"/>
  <c r="B8671" i="6"/>
  <c r="B8672" i="6"/>
  <c r="B8673" i="6"/>
  <c r="B8674" i="6"/>
  <c r="B8675" i="6"/>
  <c r="B8676" i="6"/>
  <c r="B8677" i="6"/>
  <c r="B8678" i="6"/>
  <c r="B8679" i="6"/>
  <c r="B8680" i="6"/>
  <c r="B8681" i="6"/>
  <c r="B8682" i="6"/>
  <c r="B8683" i="6"/>
  <c r="B8684" i="6"/>
  <c r="B8685" i="6"/>
  <c r="B8686" i="6"/>
  <c r="B8687" i="6"/>
  <c r="B8688" i="6"/>
  <c r="B8689" i="6"/>
  <c r="B8690" i="6"/>
  <c r="B8691" i="6"/>
  <c r="B8692" i="6"/>
  <c r="B8693" i="6"/>
  <c r="B8694" i="6"/>
  <c r="B8695" i="6"/>
  <c r="B8696" i="6"/>
  <c r="B8697" i="6"/>
  <c r="B8698" i="6"/>
  <c r="B8699" i="6"/>
  <c r="B8700" i="6"/>
  <c r="B8701" i="6"/>
  <c r="B8702" i="6"/>
  <c r="B8703" i="6"/>
  <c r="B8704" i="6"/>
  <c r="B8705" i="6"/>
  <c r="B8706" i="6"/>
  <c r="B8707" i="6"/>
  <c r="B8708" i="6"/>
  <c r="B8709" i="6"/>
  <c r="B8710" i="6"/>
  <c r="B8711" i="6"/>
  <c r="B8712" i="6"/>
  <c r="B8713" i="6"/>
  <c r="B8714" i="6"/>
  <c r="B8715" i="6"/>
  <c r="B8716" i="6"/>
  <c r="B8717" i="6"/>
  <c r="B8718" i="6"/>
  <c r="B8719" i="6"/>
  <c r="B8720" i="6"/>
  <c r="B8721" i="6"/>
  <c r="B8722" i="6"/>
  <c r="B8723" i="6"/>
  <c r="B8724" i="6"/>
  <c r="B8725" i="6"/>
  <c r="B8726" i="6"/>
  <c r="B8727" i="6"/>
  <c r="B8728" i="6"/>
  <c r="B8729" i="6"/>
  <c r="B8730" i="6"/>
  <c r="B8731" i="6"/>
  <c r="B8732" i="6"/>
  <c r="B8733" i="6"/>
  <c r="B8734" i="6"/>
  <c r="B8735" i="6"/>
  <c r="B8736" i="6"/>
  <c r="B8737" i="6"/>
  <c r="B8738" i="6"/>
  <c r="B8739" i="6"/>
  <c r="B8740" i="6"/>
  <c r="B8741" i="6"/>
  <c r="B8742" i="6"/>
  <c r="B8743" i="6"/>
  <c r="B8744" i="6"/>
  <c r="B8745" i="6"/>
  <c r="B8746" i="6"/>
  <c r="B8747" i="6"/>
  <c r="B8748" i="6"/>
  <c r="B8749" i="6"/>
  <c r="B8750" i="6"/>
  <c r="B8751" i="6"/>
  <c r="B8752" i="6"/>
  <c r="B8753" i="6"/>
  <c r="B8754" i="6"/>
  <c r="B8755" i="6"/>
  <c r="B8756" i="6"/>
  <c r="B8757" i="6"/>
  <c r="B8758" i="6"/>
  <c r="B8759" i="6"/>
  <c r="B8760" i="6"/>
  <c r="B8761" i="6"/>
  <c r="B8762" i="6"/>
  <c r="B8763" i="6"/>
  <c r="B8764" i="6"/>
  <c r="B8765" i="6"/>
  <c r="B8766" i="6"/>
  <c r="B8767" i="6"/>
  <c r="B8768" i="6"/>
  <c r="B8769" i="6"/>
  <c r="B8770" i="6"/>
  <c r="B8771" i="6"/>
  <c r="B8772" i="6"/>
  <c r="B8773" i="6"/>
  <c r="B8774" i="6"/>
  <c r="B8775" i="6"/>
  <c r="B8776" i="6"/>
  <c r="B8777" i="6"/>
  <c r="B8778" i="6"/>
  <c r="B8779" i="6"/>
  <c r="B8780" i="6"/>
  <c r="B8781" i="6"/>
  <c r="B8782" i="6"/>
  <c r="B8783" i="6"/>
  <c r="B8784" i="6"/>
  <c r="B8785" i="6"/>
  <c r="B8786" i="6"/>
  <c r="B3" i="6"/>
  <c r="M8786" i="6" l="1"/>
  <c r="N8786" i="6" s="1"/>
  <c r="K8786" i="6"/>
  <c r="E8786" i="6"/>
  <c r="G8786" i="6" s="1"/>
  <c r="H8786" i="6" s="1"/>
  <c r="M8785" i="6"/>
  <c r="N8785" i="6" s="1"/>
  <c r="K8785" i="6"/>
  <c r="E8785" i="6"/>
  <c r="G8785" i="6" s="1"/>
  <c r="H8785" i="6" s="1"/>
  <c r="M8784" i="6"/>
  <c r="N8784" i="6" s="1"/>
  <c r="K8784" i="6"/>
  <c r="E8784" i="6"/>
  <c r="G8784" i="6" s="1"/>
  <c r="H8784" i="6" s="1"/>
  <c r="M8783" i="6"/>
  <c r="N8783" i="6" s="1"/>
  <c r="K8783" i="6"/>
  <c r="E8783" i="6"/>
  <c r="G8783" i="6" s="1"/>
  <c r="H8783" i="6" s="1"/>
  <c r="M8782" i="6"/>
  <c r="N8782" i="6" s="1"/>
  <c r="K8782" i="6"/>
  <c r="E8782" i="6"/>
  <c r="G8782" i="6" s="1"/>
  <c r="H8782" i="6" s="1"/>
  <c r="M8781" i="6"/>
  <c r="N8781" i="6" s="1"/>
  <c r="K8781" i="6"/>
  <c r="E8781" i="6"/>
  <c r="G8781" i="6" s="1"/>
  <c r="H8781" i="6" s="1"/>
  <c r="M8780" i="6"/>
  <c r="N8780" i="6" s="1"/>
  <c r="K8780" i="6"/>
  <c r="E8780" i="6"/>
  <c r="G8780" i="6" s="1"/>
  <c r="H8780" i="6" s="1"/>
  <c r="M8779" i="6"/>
  <c r="N8779" i="6" s="1"/>
  <c r="K8779" i="6"/>
  <c r="E8779" i="6"/>
  <c r="G8779" i="6" s="1"/>
  <c r="H8779" i="6" s="1"/>
  <c r="M8778" i="6"/>
  <c r="N8778" i="6" s="1"/>
  <c r="K8778" i="6"/>
  <c r="E8778" i="6"/>
  <c r="G8778" i="6" s="1"/>
  <c r="H8778" i="6" s="1"/>
  <c r="M8777" i="6"/>
  <c r="N8777" i="6" s="1"/>
  <c r="K8777" i="6"/>
  <c r="E8777" i="6"/>
  <c r="G8777" i="6" s="1"/>
  <c r="H8777" i="6" s="1"/>
  <c r="M8776" i="6"/>
  <c r="N8776" i="6" s="1"/>
  <c r="K8776" i="6"/>
  <c r="E8776" i="6"/>
  <c r="G8776" i="6" s="1"/>
  <c r="H8776" i="6" s="1"/>
  <c r="M8775" i="6"/>
  <c r="N8775" i="6" s="1"/>
  <c r="K8775" i="6"/>
  <c r="E8775" i="6"/>
  <c r="G8775" i="6" s="1"/>
  <c r="H8775" i="6" s="1"/>
  <c r="M8774" i="6"/>
  <c r="N8774" i="6" s="1"/>
  <c r="K8774" i="6"/>
  <c r="E8774" i="6"/>
  <c r="G8774" i="6" s="1"/>
  <c r="H8774" i="6" s="1"/>
  <c r="M8773" i="6"/>
  <c r="N8773" i="6" s="1"/>
  <c r="K8773" i="6"/>
  <c r="E8773" i="6"/>
  <c r="G8773" i="6" s="1"/>
  <c r="H8773" i="6" s="1"/>
  <c r="M8772" i="6"/>
  <c r="N8772" i="6" s="1"/>
  <c r="K8772" i="6"/>
  <c r="E8772" i="6"/>
  <c r="G8772" i="6" s="1"/>
  <c r="H8772" i="6" s="1"/>
  <c r="M8771" i="6"/>
  <c r="N8771" i="6" s="1"/>
  <c r="K8771" i="6"/>
  <c r="E8771" i="6"/>
  <c r="G8771" i="6" s="1"/>
  <c r="H8771" i="6" s="1"/>
  <c r="M8770" i="6"/>
  <c r="N8770" i="6" s="1"/>
  <c r="K8770" i="6"/>
  <c r="E8770" i="6"/>
  <c r="G8770" i="6" s="1"/>
  <c r="H8770" i="6" s="1"/>
  <c r="M8769" i="6"/>
  <c r="N8769" i="6" s="1"/>
  <c r="K8769" i="6"/>
  <c r="E8769" i="6"/>
  <c r="G8769" i="6" s="1"/>
  <c r="H8769" i="6" s="1"/>
  <c r="M8768" i="6"/>
  <c r="N8768" i="6" s="1"/>
  <c r="K8768" i="6"/>
  <c r="E8768" i="6"/>
  <c r="G8768" i="6" s="1"/>
  <c r="H8768" i="6" s="1"/>
  <c r="M8767" i="6"/>
  <c r="N8767" i="6" s="1"/>
  <c r="K8767" i="6"/>
  <c r="E8767" i="6"/>
  <c r="G8767" i="6" s="1"/>
  <c r="H8767" i="6" s="1"/>
  <c r="M8766" i="6"/>
  <c r="N8766" i="6" s="1"/>
  <c r="K8766" i="6"/>
  <c r="E8766" i="6"/>
  <c r="G8766" i="6" s="1"/>
  <c r="H8766" i="6" s="1"/>
  <c r="M8765" i="6"/>
  <c r="N8765" i="6" s="1"/>
  <c r="K8765" i="6"/>
  <c r="E8765" i="6"/>
  <c r="G8765" i="6" s="1"/>
  <c r="H8765" i="6" s="1"/>
  <c r="M8764" i="6"/>
  <c r="N8764" i="6" s="1"/>
  <c r="K8764" i="6"/>
  <c r="E8764" i="6"/>
  <c r="G8764" i="6" s="1"/>
  <c r="H8764" i="6" s="1"/>
  <c r="M8763" i="6"/>
  <c r="N8763" i="6" s="1"/>
  <c r="K8763" i="6"/>
  <c r="E8763" i="6"/>
  <c r="G8763" i="6" s="1"/>
  <c r="H8763" i="6" s="1"/>
  <c r="M8762" i="6"/>
  <c r="N8762" i="6" s="1"/>
  <c r="K8762" i="6"/>
  <c r="E8762" i="6"/>
  <c r="G8762" i="6" s="1"/>
  <c r="H8762" i="6" s="1"/>
  <c r="M8761" i="6"/>
  <c r="N8761" i="6" s="1"/>
  <c r="K8761" i="6"/>
  <c r="E8761" i="6"/>
  <c r="G8761" i="6" s="1"/>
  <c r="H8761" i="6" s="1"/>
  <c r="M8760" i="6"/>
  <c r="N8760" i="6" s="1"/>
  <c r="K8760" i="6"/>
  <c r="E8760" i="6"/>
  <c r="G8760" i="6" s="1"/>
  <c r="H8760" i="6" s="1"/>
  <c r="M8759" i="6"/>
  <c r="N8759" i="6" s="1"/>
  <c r="K8759" i="6"/>
  <c r="E8759" i="6"/>
  <c r="G8759" i="6" s="1"/>
  <c r="H8759" i="6" s="1"/>
  <c r="M8758" i="6"/>
  <c r="N8758" i="6" s="1"/>
  <c r="K8758" i="6"/>
  <c r="E8758" i="6"/>
  <c r="G8758" i="6" s="1"/>
  <c r="H8758" i="6" s="1"/>
  <c r="M8757" i="6"/>
  <c r="N8757" i="6" s="1"/>
  <c r="K8757" i="6"/>
  <c r="E8757" i="6"/>
  <c r="G8757" i="6" s="1"/>
  <c r="H8757" i="6" s="1"/>
  <c r="M8756" i="6"/>
  <c r="N8756" i="6" s="1"/>
  <c r="K8756" i="6"/>
  <c r="E8756" i="6"/>
  <c r="G8756" i="6" s="1"/>
  <c r="H8756" i="6" s="1"/>
  <c r="M8755" i="6"/>
  <c r="N8755" i="6" s="1"/>
  <c r="K8755" i="6"/>
  <c r="E8755" i="6"/>
  <c r="G8755" i="6" s="1"/>
  <c r="H8755" i="6" s="1"/>
  <c r="M8754" i="6"/>
  <c r="N8754" i="6" s="1"/>
  <c r="K8754" i="6"/>
  <c r="E8754" i="6"/>
  <c r="G8754" i="6" s="1"/>
  <c r="H8754" i="6" s="1"/>
  <c r="M8753" i="6"/>
  <c r="N8753" i="6" s="1"/>
  <c r="K8753" i="6"/>
  <c r="E8753" i="6"/>
  <c r="G8753" i="6" s="1"/>
  <c r="H8753" i="6" s="1"/>
  <c r="M8752" i="6"/>
  <c r="N8752" i="6" s="1"/>
  <c r="K8752" i="6"/>
  <c r="E8752" i="6"/>
  <c r="G8752" i="6" s="1"/>
  <c r="H8752" i="6" s="1"/>
  <c r="M8751" i="6"/>
  <c r="N8751" i="6" s="1"/>
  <c r="K8751" i="6"/>
  <c r="E8751" i="6"/>
  <c r="G8751" i="6" s="1"/>
  <c r="H8751" i="6" s="1"/>
  <c r="M8750" i="6"/>
  <c r="N8750" i="6" s="1"/>
  <c r="K8750" i="6"/>
  <c r="E8750" i="6"/>
  <c r="G8750" i="6" s="1"/>
  <c r="H8750" i="6" s="1"/>
  <c r="M8749" i="6"/>
  <c r="N8749" i="6" s="1"/>
  <c r="K8749" i="6"/>
  <c r="E8749" i="6"/>
  <c r="G8749" i="6" s="1"/>
  <c r="H8749" i="6" s="1"/>
  <c r="M8748" i="6"/>
  <c r="N8748" i="6" s="1"/>
  <c r="K8748" i="6"/>
  <c r="E8748" i="6"/>
  <c r="G8748" i="6" s="1"/>
  <c r="H8748" i="6" s="1"/>
  <c r="M8747" i="6"/>
  <c r="N8747" i="6" s="1"/>
  <c r="K8747" i="6"/>
  <c r="E8747" i="6"/>
  <c r="G8747" i="6" s="1"/>
  <c r="H8747" i="6" s="1"/>
  <c r="M8746" i="6"/>
  <c r="N8746" i="6" s="1"/>
  <c r="K8746" i="6"/>
  <c r="E8746" i="6"/>
  <c r="G8746" i="6" s="1"/>
  <c r="H8746" i="6" s="1"/>
  <c r="M8745" i="6"/>
  <c r="N8745" i="6" s="1"/>
  <c r="K8745" i="6"/>
  <c r="E8745" i="6"/>
  <c r="G8745" i="6" s="1"/>
  <c r="H8745" i="6" s="1"/>
  <c r="M8744" i="6"/>
  <c r="N8744" i="6" s="1"/>
  <c r="K8744" i="6"/>
  <c r="E8744" i="6"/>
  <c r="G8744" i="6" s="1"/>
  <c r="H8744" i="6" s="1"/>
  <c r="M8743" i="6"/>
  <c r="N8743" i="6" s="1"/>
  <c r="K8743" i="6"/>
  <c r="E8743" i="6"/>
  <c r="G8743" i="6" s="1"/>
  <c r="H8743" i="6" s="1"/>
  <c r="M8742" i="6"/>
  <c r="N8742" i="6" s="1"/>
  <c r="K8742" i="6"/>
  <c r="E8742" i="6"/>
  <c r="G8742" i="6" s="1"/>
  <c r="H8742" i="6" s="1"/>
  <c r="M8741" i="6"/>
  <c r="N8741" i="6" s="1"/>
  <c r="K8741" i="6"/>
  <c r="E8741" i="6"/>
  <c r="G8741" i="6" s="1"/>
  <c r="H8741" i="6" s="1"/>
  <c r="M8740" i="6"/>
  <c r="N8740" i="6" s="1"/>
  <c r="K8740" i="6"/>
  <c r="E8740" i="6"/>
  <c r="G8740" i="6" s="1"/>
  <c r="H8740" i="6" s="1"/>
  <c r="M8739" i="6"/>
  <c r="N8739" i="6" s="1"/>
  <c r="K8739" i="6"/>
  <c r="E8739" i="6"/>
  <c r="G8739" i="6" s="1"/>
  <c r="H8739" i="6" s="1"/>
  <c r="M8738" i="6"/>
  <c r="N8738" i="6" s="1"/>
  <c r="K8738" i="6"/>
  <c r="E8738" i="6"/>
  <c r="G8738" i="6" s="1"/>
  <c r="H8738" i="6" s="1"/>
  <c r="M8737" i="6"/>
  <c r="N8737" i="6" s="1"/>
  <c r="K8737" i="6"/>
  <c r="E8737" i="6"/>
  <c r="G8737" i="6" s="1"/>
  <c r="H8737" i="6" s="1"/>
  <c r="M8736" i="6"/>
  <c r="N8736" i="6" s="1"/>
  <c r="K8736" i="6"/>
  <c r="E8736" i="6"/>
  <c r="G8736" i="6" s="1"/>
  <c r="H8736" i="6" s="1"/>
  <c r="M8735" i="6"/>
  <c r="N8735" i="6" s="1"/>
  <c r="K8735" i="6"/>
  <c r="E8735" i="6"/>
  <c r="G8735" i="6" s="1"/>
  <c r="H8735" i="6" s="1"/>
  <c r="M8734" i="6"/>
  <c r="N8734" i="6" s="1"/>
  <c r="K8734" i="6"/>
  <c r="E8734" i="6"/>
  <c r="G8734" i="6" s="1"/>
  <c r="H8734" i="6" s="1"/>
  <c r="M8733" i="6"/>
  <c r="N8733" i="6" s="1"/>
  <c r="K8733" i="6"/>
  <c r="E8733" i="6"/>
  <c r="G8733" i="6" s="1"/>
  <c r="H8733" i="6" s="1"/>
  <c r="M8732" i="6"/>
  <c r="N8732" i="6" s="1"/>
  <c r="K8732" i="6"/>
  <c r="E8732" i="6"/>
  <c r="G8732" i="6" s="1"/>
  <c r="H8732" i="6" s="1"/>
  <c r="M8731" i="6"/>
  <c r="N8731" i="6" s="1"/>
  <c r="K8731" i="6"/>
  <c r="E8731" i="6"/>
  <c r="G8731" i="6" s="1"/>
  <c r="H8731" i="6" s="1"/>
  <c r="M8730" i="6"/>
  <c r="N8730" i="6" s="1"/>
  <c r="K8730" i="6"/>
  <c r="E8730" i="6"/>
  <c r="G8730" i="6" s="1"/>
  <c r="H8730" i="6" s="1"/>
  <c r="M8729" i="6"/>
  <c r="N8729" i="6" s="1"/>
  <c r="K8729" i="6"/>
  <c r="E8729" i="6"/>
  <c r="G8729" i="6" s="1"/>
  <c r="H8729" i="6" s="1"/>
  <c r="M8728" i="6"/>
  <c r="N8728" i="6" s="1"/>
  <c r="K8728" i="6"/>
  <c r="E8728" i="6"/>
  <c r="G8728" i="6" s="1"/>
  <c r="H8728" i="6" s="1"/>
  <c r="M8727" i="6"/>
  <c r="N8727" i="6" s="1"/>
  <c r="K8727" i="6"/>
  <c r="E8727" i="6"/>
  <c r="G8727" i="6" s="1"/>
  <c r="H8727" i="6" s="1"/>
  <c r="M8726" i="6"/>
  <c r="N8726" i="6" s="1"/>
  <c r="K8726" i="6"/>
  <c r="E8726" i="6"/>
  <c r="G8726" i="6" s="1"/>
  <c r="H8726" i="6" s="1"/>
  <c r="M8725" i="6"/>
  <c r="N8725" i="6" s="1"/>
  <c r="K8725" i="6"/>
  <c r="E8725" i="6"/>
  <c r="G8725" i="6" s="1"/>
  <c r="H8725" i="6" s="1"/>
  <c r="M8724" i="6"/>
  <c r="N8724" i="6" s="1"/>
  <c r="K8724" i="6"/>
  <c r="E8724" i="6"/>
  <c r="G8724" i="6" s="1"/>
  <c r="H8724" i="6" s="1"/>
  <c r="M8723" i="6"/>
  <c r="N8723" i="6" s="1"/>
  <c r="K8723" i="6"/>
  <c r="E8723" i="6"/>
  <c r="G8723" i="6" s="1"/>
  <c r="H8723" i="6" s="1"/>
  <c r="M8722" i="6"/>
  <c r="N8722" i="6" s="1"/>
  <c r="K8722" i="6"/>
  <c r="E8722" i="6"/>
  <c r="G8722" i="6" s="1"/>
  <c r="H8722" i="6" s="1"/>
  <c r="M8721" i="6"/>
  <c r="N8721" i="6" s="1"/>
  <c r="K8721" i="6"/>
  <c r="E8721" i="6"/>
  <c r="G8721" i="6" s="1"/>
  <c r="H8721" i="6" s="1"/>
  <c r="M8720" i="6"/>
  <c r="N8720" i="6" s="1"/>
  <c r="K8720" i="6"/>
  <c r="E8720" i="6"/>
  <c r="G8720" i="6" s="1"/>
  <c r="H8720" i="6" s="1"/>
  <c r="M8719" i="6"/>
  <c r="N8719" i="6" s="1"/>
  <c r="K8719" i="6"/>
  <c r="E8719" i="6"/>
  <c r="G8719" i="6" s="1"/>
  <c r="H8719" i="6" s="1"/>
  <c r="M8718" i="6"/>
  <c r="N8718" i="6" s="1"/>
  <c r="K8718" i="6"/>
  <c r="E8718" i="6"/>
  <c r="G8718" i="6" s="1"/>
  <c r="H8718" i="6" s="1"/>
  <c r="M8717" i="6"/>
  <c r="N8717" i="6" s="1"/>
  <c r="K8717" i="6"/>
  <c r="E8717" i="6"/>
  <c r="G8717" i="6" s="1"/>
  <c r="H8717" i="6" s="1"/>
  <c r="M8716" i="6"/>
  <c r="N8716" i="6" s="1"/>
  <c r="K8716" i="6"/>
  <c r="E8716" i="6"/>
  <c r="G8716" i="6" s="1"/>
  <c r="H8716" i="6" s="1"/>
  <c r="M8715" i="6"/>
  <c r="N8715" i="6" s="1"/>
  <c r="K8715" i="6"/>
  <c r="E8715" i="6"/>
  <c r="G8715" i="6" s="1"/>
  <c r="H8715" i="6" s="1"/>
  <c r="M8714" i="6"/>
  <c r="N8714" i="6" s="1"/>
  <c r="K8714" i="6"/>
  <c r="E8714" i="6"/>
  <c r="G8714" i="6" s="1"/>
  <c r="H8714" i="6" s="1"/>
  <c r="M8713" i="6"/>
  <c r="N8713" i="6" s="1"/>
  <c r="K8713" i="6"/>
  <c r="E8713" i="6"/>
  <c r="G8713" i="6" s="1"/>
  <c r="H8713" i="6" s="1"/>
  <c r="M8712" i="6"/>
  <c r="N8712" i="6" s="1"/>
  <c r="K8712" i="6"/>
  <c r="E8712" i="6"/>
  <c r="G8712" i="6" s="1"/>
  <c r="H8712" i="6" s="1"/>
  <c r="M8711" i="6"/>
  <c r="N8711" i="6" s="1"/>
  <c r="K8711" i="6"/>
  <c r="E8711" i="6"/>
  <c r="G8711" i="6" s="1"/>
  <c r="H8711" i="6" s="1"/>
  <c r="M8710" i="6"/>
  <c r="N8710" i="6" s="1"/>
  <c r="K8710" i="6"/>
  <c r="E8710" i="6"/>
  <c r="G8710" i="6" s="1"/>
  <c r="H8710" i="6" s="1"/>
  <c r="M8709" i="6"/>
  <c r="N8709" i="6" s="1"/>
  <c r="K8709" i="6"/>
  <c r="E8709" i="6"/>
  <c r="G8709" i="6" s="1"/>
  <c r="H8709" i="6" s="1"/>
  <c r="M8708" i="6"/>
  <c r="N8708" i="6" s="1"/>
  <c r="K8708" i="6"/>
  <c r="E8708" i="6"/>
  <c r="G8708" i="6" s="1"/>
  <c r="H8708" i="6" s="1"/>
  <c r="M8707" i="6"/>
  <c r="N8707" i="6" s="1"/>
  <c r="K8707" i="6"/>
  <c r="E8707" i="6"/>
  <c r="G8707" i="6" s="1"/>
  <c r="H8707" i="6" s="1"/>
  <c r="M8706" i="6"/>
  <c r="N8706" i="6" s="1"/>
  <c r="K8706" i="6"/>
  <c r="E8706" i="6"/>
  <c r="G8706" i="6" s="1"/>
  <c r="H8706" i="6" s="1"/>
  <c r="M8705" i="6"/>
  <c r="N8705" i="6" s="1"/>
  <c r="K8705" i="6"/>
  <c r="E8705" i="6"/>
  <c r="G8705" i="6" s="1"/>
  <c r="H8705" i="6" s="1"/>
  <c r="M8704" i="6"/>
  <c r="N8704" i="6" s="1"/>
  <c r="K8704" i="6"/>
  <c r="E8704" i="6"/>
  <c r="G8704" i="6" s="1"/>
  <c r="H8704" i="6" s="1"/>
  <c r="M8703" i="6"/>
  <c r="N8703" i="6" s="1"/>
  <c r="K8703" i="6"/>
  <c r="E8703" i="6"/>
  <c r="G8703" i="6" s="1"/>
  <c r="H8703" i="6" s="1"/>
  <c r="M8702" i="6"/>
  <c r="N8702" i="6" s="1"/>
  <c r="K8702" i="6"/>
  <c r="E8702" i="6"/>
  <c r="G8702" i="6" s="1"/>
  <c r="H8702" i="6" s="1"/>
  <c r="M8701" i="6"/>
  <c r="N8701" i="6" s="1"/>
  <c r="K8701" i="6"/>
  <c r="E8701" i="6"/>
  <c r="G8701" i="6" s="1"/>
  <c r="H8701" i="6" s="1"/>
  <c r="M8700" i="6"/>
  <c r="N8700" i="6" s="1"/>
  <c r="K8700" i="6"/>
  <c r="E8700" i="6"/>
  <c r="G8700" i="6" s="1"/>
  <c r="H8700" i="6" s="1"/>
  <c r="M8699" i="6"/>
  <c r="N8699" i="6" s="1"/>
  <c r="K8699" i="6"/>
  <c r="E8699" i="6"/>
  <c r="G8699" i="6" s="1"/>
  <c r="H8699" i="6" s="1"/>
  <c r="M8698" i="6"/>
  <c r="N8698" i="6" s="1"/>
  <c r="K8698" i="6"/>
  <c r="E8698" i="6"/>
  <c r="G8698" i="6" s="1"/>
  <c r="H8698" i="6" s="1"/>
  <c r="M8697" i="6"/>
  <c r="N8697" i="6" s="1"/>
  <c r="K8697" i="6"/>
  <c r="E8697" i="6"/>
  <c r="G8697" i="6" s="1"/>
  <c r="H8697" i="6" s="1"/>
  <c r="M8696" i="6"/>
  <c r="N8696" i="6" s="1"/>
  <c r="K8696" i="6"/>
  <c r="E8696" i="6"/>
  <c r="G8696" i="6" s="1"/>
  <c r="H8696" i="6" s="1"/>
  <c r="M8695" i="6"/>
  <c r="N8695" i="6" s="1"/>
  <c r="K8695" i="6"/>
  <c r="E8695" i="6"/>
  <c r="G8695" i="6" s="1"/>
  <c r="H8695" i="6" s="1"/>
  <c r="M8694" i="6"/>
  <c r="N8694" i="6" s="1"/>
  <c r="K8694" i="6"/>
  <c r="E8694" i="6"/>
  <c r="G8694" i="6" s="1"/>
  <c r="H8694" i="6" s="1"/>
  <c r="M8693" i="6"/>
  <c r="N8693" i="6" s="1"/>
  <c r="K8693" i="6"/>
  <c r="E8693" i="6"/>
  <c r="G8693" i="6" s="1"/>
  <c r="H8693" i="6" s="1"/>
  <c r="M8692" i="6"/>
  <c r="N8692" i="6" s="1"/>
  <c r="K8692" i="6"/>
  <c r="E8692" i="6"/>
  <c r="G8692" i="6" s="1"/>
  <c r="H8692" i="6" s="1"/>
  <c r="M8691" i="6"/>
  <c r="N8691" i="6" s="1"/>
  <c r="K8691" i="6"/>
  <c r="E8691" i="6"/>
  <c r="G8691" i="6" s="1"/>
  <c r="H8691" i="6" s="1"/>
  <c r="M8690" i="6"/>
  <c r="N8690" i="6" s="1"/>
  <c r="K8690" i="6"/>
  <c r="E8690" i="6"/>
  <c r="G8690" i="6" s="1"/>
  <c r="H8690" i="6" s="1"/>
  <c r="M8689" i="6"/>
  <c r="N8689" i="6" s="1"/>
  <c r="K8689" i="6"/>
  <c r="E8689" i="6"/>
  <c r="G8689" i="6" s="1"/>
  <c r="H8689" i="6" s="1"/>
  <c r="M8688" i="6"/>
  <c r="N8688" i="6" s="1"/>
  <c r="K8688" i="6"/>
  <c r="E8688" i="6"/>
  <c r="G8688" i="6" s="1"/>
  <c r="H8688" i="6" s="1"/>
  <c r="M8687" i="6"/>
  <c r="N8687" i="6" s="1"/>
  <c r="K8687" i="6"/>
  <c r="E8687" i="6"/>
  <c r="G8687" i="6" s="1"/>
  <c r="H8687" i="6" s="1"/>
  <c r="M8686" i="6"/>
  <c r="N8686" i="6" s="1"/>
  <c r="K8686" i="6"/>
  <c r="E8686" i="6"/>
  <c r="G8686" i="6" s="1"/>
  <c r="H8686" i="6" s="1"/>
  <c r="M8685" i="6"/>
  <c r="N8685" i="6" s="1"/>
  <c r="K8685" i="6"/>
  <c r="E8685" i="6"/>
  <c r="G8685" i="6" s="1"/>
  <c r="H8685" i="6" s="1"/>
  <c r="M8684" i="6"/>
  <c r="N8684" i="6" s="1"/>
  <c r="K8684" i="6"/>
  <c r="E8684" i="6"/>
  <c r="G8684" i="6" s="1"/>
  <c r="H8684" i="6" s="1"/>
  <c r="M8683" i="6"/>
  <c r="N8683" i="6" s="1"/>
  <c r="K8683" i="6"/>
  <c r="E8683" i="6"/>
  <c r="G8683" i="6" s="1"/>
  <c r="H8683" i="6" s="1"/>
  <c r="M8682" i="6"/>
  <c r="N8682" i="6" s="1"/>
  <c r="K8682" i="6"/>
  <c r="E8682" i="6"/>
  <c r="G8682" i="6" s="1"/>
  <c r="H8682" i="6" s="1"/>
  <c r="M8681" i="6"/>
  <c r="N8681" i="6" s="1"/>
  <c r="K8681" i="6"/>
  <c r="E8681" i="6"/>
  <c r="G8681" i="6" s="1"/>
  <c r="H8681" i="6" s="1"/>
  <c r="M8680" i="6"/>
  <c r="N8680" i="6" s="1"/>
  <c r="K8680" i="6"/>
  <c r="E8680" i="6"/>
  <c r="G8680" i="6" s="1"/>
  <c r="H8680" i="6" s="1"/>
  <c r="M8679" i="6"/>
  <c r="N8679" i="6" s="1"/>
  <c r="K8679" i="6"/>
  <c r="E8679" i="6"/>
  <c r="G8679" i="6" s="1"/>
  <c r="H8679" i="6" s="1"/>
  <c r="M8678" i="6"/>
  <c r="N8678" i="6" s="1"/>
  <c r="K8678" i="6"/>
  <c r="E8678" i="6"/>
  <c r="G8678" i="6" s="1"/>
  <c r="H8678" i="6" s="1"/>
  <c r="M8677" i="6"/>
  <c r="N8677" i="6" s="1"/>
  <c r="K8677" i="6"/>
  <c r="E8677" i="6"/>
  <c r="G8677" i="6" s="1"/>
  <c r="H8677" i="6" s="1"/>
  <c r="M8676" i="6"/>
  <c r="N8676" i="6" s="1"/>
  <c r="K8676" i="6"/>
  <c r="E8676" i="6"/>
  <c r="G8676" i="6" s="1"/>
  <c r="H8676" i="6" s="1"/>
  <c r="M8675" i="6"/>
  <c r="N8675" i="6" s="1"/>
  <c r="K8675" i="6"/>
  <c r="E8675" i="6"/>
  <c r="G8675" i="6" s="1"/>
  <c r="H8675" i="6" s="1"/>
  <c r="M8674" i="6"/>
  <c r="N8674" i="6" s="1"/>
  <c r="K8674" i="6"/>
  <c r="E8674" i="6"/>
  <c r="G8674" i="6" s="1"/>
  <c r="H8674" i="6" s="1"/>
  <c r="M8673" i="6"/>
  <c r="N8673" i="6" s="1"/>
  <c r="K8673" i="6"/>
  <c r="E8673" i="6"/>
  <c r="G8673" i="6" s="1"/>
  <c r="H8673" i="6" s="1"/>
  <c r="M8672" i="6"/>
  <c r="N8672" i="6" s="1"/>
  <c r="K8672" i="6"/>
  <c r="E8672" i="6"/>
  <c r="G8672" i="6" s="1"/>
  <c r="H8672" i="6" s="1"/>
  <c r="M8671" i="6"/>
  <c r="N8671" i="6" s="1"/>
  <c r="K8671" i="6"/>
  <c r="E8671" i="6"/>
  <c r="G8671" i="6" s="1"/>
  <c r="H8671" i="6" s="1"/>
  <c r="M8670" i="6"/>
  <c r="N8670" i="6" s="1"/>
  <c r="K8670" i="6"/>
  <c r="E8670" i="6"/>
  <c r="G8670" i="6" s="1"/>
  <c r="H8670" i="6" s="1"/>
  <c r="M8669" i="6"/>
  <c r="N8669" i="6" s="1"/>
  <c r="K8669" i="6"/>
  <c r="E8669" i="6"/>
  <c r="G8669" i="6" s="1"/>
  <c r="H8669" i="6" s="1"/>
  <c r="M8668" i="6"/>
  <c r="N8668" i="6" s="1"/>
  <c r="K8668" i="6"/>
  <c r="E8668" i="6"/>
  <c r="G8668" i="6" s="1"/>
  <c r="H8668" i="6" s="1"/>
  <c r="M8667" i="6"/>
  <c r="N8667" i="6" s="1"/>
  <c r="K8667" i="6"/>
  <c r="E8667" i="6"/>
  <c r="G8667" i="6" s="1"/>
  <c r="H8667" i="6" s="1"/>
  <c r="M8666" i="6"/>
  <c r="N8666" i="6" s="1"/>
  <c r="K8666" i="6"/>
  <c r="E8666" i="6"/>
  <c r="G8666" i="6" s="1"/>
  <c r="H8666" i="6" s="1"/>
  <c r="M8665" i="6"/>
  <c r="N8665" i="6" s="1"/>
  <c r="K8665" i="6"/>
  <c r="E8665" i="6"/>
  <c r="G8665" i="6" s="1"/>
  <c r="H8665" i="6" s="1"/>
  <c r="M8664" i="6"/>
  <c r="N8664" i="6" s="1"/>
  <c r="K8664" i="6"/>
  <c r="E8664" i="6"/>
  <c r="G8664" i="6" s="1"/>
  <c r="H8664" i="6" s="1"/>
  <c r="M8663" i="6"/>
  <c r="N8663" i="6" s="1"/>
  <c r="K8663" i="6"/>
  <c r="E8663" i="6"/>
  <c r="G8663" i="6" s="1"/>
  <c r="H8663" i="6" s="1"/>
  <c r="M8662" i="6"/>
  <c r="N8662" i="6" s="1"/>
  <c r="K8662" i="6"/>
  <c r="E8662" i="6"/>
  <c r="G8662" i="6" s="1"/>
  <c r="H8662" i="6" s="1"/>
  <c r="M8661" i="6"/>
  <c r="N8661" i="6" s="1"/>
  <c r="K8661" i="6"/>
  <c r="E8661" i="6"/>
  <c r="G8661" i="6" s="1"/>
  <c r="H8661" i="6" s="1"/>
  <c r="M8660" i="6"/>
  <c r="N8660" i="6" s="1"/>
  <c r="K8660" i="6"/>
  <c r="E8660" i="6"/>
  <c r="G8660" i="6" s="1"/>
  <c r="H8660" i="6" s="1"/>
  <c r="M8659" i="6"/>
  <c r="N8659" i="6" s="1"/>
  <c r="K8659" i="6"/>
  <c r="E8659" i="6"/>
  <c r="G8659" i="6" s="1"/>
  <c r="H8659" i="6" s="1"/>
  <c r="M8658" i="6"/>
  <c r="N8658" i="6" s="1"/>
  <c r="K8658" i="6"/>
  <c r="E8658" i="6"/>
  <c r="G8658" i="6" s="1"/>
  <c r="H8658" i="6" s="1"/>
  <c r="M8657" i="6"/>
  <c r="N8657" i="6" s="1"/>
  <c r="K8657" i="6"/>
  <c r="E8657" i="6"/>
  <c r="G8657" i="6" s="1"/>
  <c r="H8657" i="6" s="1"/>
  <c r="M8656" i="6"/>
  <c r="N8656" i="6" s="1"/>
  <c r="K8656" i="6"/>
  <c r="E8656" i="6"/>
  <c r="G8656" i="6" s="1"/>
  <c r="H8656" i="6" s="1"/>
  <c r="M8655" i="6"/>
  <c r="N8655" i="6" s="1"/>
  <c r="K8655" i="6"/>
  <c r="E8655" i="6"/>
  <c r="G8655" i="6" s="1"/>
  <c r="H8655" i="6" s="1"/>
  <c r="M8654" i="6"/>
  <c r="N8654" i="6" s="1"/>
  <c r="K8654" i="6"/>
  <c r="E8654" i="6"/>
  <c r="G8654" i="6" s="1"/>
  <c r="H8654" i="6" s="1"/>
  <c r="M8653" i="6"/>
  <c r="N8653" i="6" s="1"/>
  <c r="K8653" i="6"/>
  <c r="E8653" i="6"/>
  <c r="G8653" i="6" s="1"/>
  <c r="H8653" i="6" s="1"/>
  <c r="M8652" i="6"/>
  <c r="N8652" i="6" s="1"/>
  <c r="K8652" i="6"/>
  <c r="E8652" i="6"/>
  <c r="G8652" i="6" s="1"/>
  <c r="H8652" i="6" s="1"/>
  <c r="M8651" i="6"/>
  <c r="N8651" i="6" s="1"/>
  <c r="K8651" i="6"/>
  <c r="E8651" i="6"/>
  <c r="G8651" i="6" s="1"/>
  <c r="H8651" i="6" s="1"/>
  <c r="M8650" i="6"/>
  <c r="N8650" i="6" s="1"/>
  <c r="K8650" i="6"/>
  <c r="E8650" i="6"/>
  <c r="G8650" i="6" s="1"/>
  <c r="H8650" i="6" s="1"/>
  <c r="M8649" i="6"/>
  <c r="N8649" i="6" s="1"/>
  <c r="K8649" i="6"/>
  <c r="E8649" i="6"/>
  <c r="G8649" i="6" s="1"/>
  <c r="H8649" i="6" s="1"/>
  <c r="M8648" i="6"/>
  <c r="N8648" i="6" s="1"/>
  <c r="K8648" i="6"/>
  <c r="E8648" i="6"/>
  <c r="G8648" i="6" s="1"/>
  <c r="H8648" i="6" s="1"/>
  <c r="M8647" i="6"/>
  <c r="N8647" i="6" s="1"/>
  <c r="K8647" i="6"/>
  <c r="E8647" i="6"/>
  <c r="G8647" i="6" s="1"/>
  <c r="H8647" i="6" s="1"/>
  <c r="M8646" i="6"/>
  <c r="N8646" i="6" s="1"/>
  <c r="K8646" i="6"/>
  <c r="E8646" i="6"/>
  <c r="G8646" i="6" s="1"/>
  <c r="H8646" i="6" s="1"/>
  <c r="M8645" i="6"/>
  <c r="N8645" i="6" s="1"/>
  <c r="K8645" i="6"/>
  <c r="E8645" i="6"/>
  <c r="G8645" i="6" s="1"/>
  <c r="H8645" i="6" s="1"/>
  <c r="M8644" i="6"/>
  <c r="N8644" i="6" s="1"/>
  <c r="K8644" i="6"/>
  <c r="E8644" i="6"/>
  <c r="G8644" i="6" s="1"/>
  <c r="H8644" i="6" s="1"/>
  <c r="M8643" i="6"/>
  <c r="N8643" i="6" s="1"/>
  <c r="K8643" i="6"/>
  <c r="E8643" i="6"/>
  <c r="G8643" i="6" s="1"/>
  <c r="H8643" i="6" s="1"/>
  <c r="M8642" i="6"/>
  <c r="N8642" i="6" s="1"/>
  <c r="K8642" i="6"/>
  <c r="E8642" i="6"/>
  <c r="G8642" i="6" s="1"/>
  <c r="H8642" i="6" s="1"/>
  <c r="M8641" i="6"/>
  <c r="N8641" i="6" s="1"/>
  <c r="K8641" i="6"/>
  <c r="E8641" i="6"/>
  <c r="G8641" i="6" s="1"/>
  <c r="H8641" i="6" s="1"/>
  <c r="M8640" i="6"/>
  <c r="N8640" i="6" s="1"/>
  <c r="K8640" i="6"/>
  <c r="E8640" i="6"/>
  <c r="G8640" i="6" s="1"/>
  <c r="H8640" i="6" s="1"/>
  <c r="M8639" i="6"/>
  <c r="N8639" i="6" s="1"/>
  <c r="K8639" i="6"/>
  <c r="E8639" i="6"/>
  <c r="G8639" i="6" s="1"/>
  <c r="H8639" i="6" s="1"/>
  <c r="M8638" i="6"/>
  <c r="N8638" i="6" s="1"/>
  <c r="K8638" i="6"/>
  <c r="E8638" i="6"/>
  <c r="G8638" i="6" s="1"/>
  <c r="H8638" i="6" s="1"/>
  <c r="M8637" i="6"/>
  <c r="N8637" i="6" s="1"/>
  <c r="K8637" i="6"/>
  <c r="E8637" i="6"/>
  <c r="G8637" i="6" s="1"/>
  <c r="H8637" i="6" s="1"/>
  <c r="M8636" i="6"/>
  <c r="N8636" i="6" s="1"/>
  <c r="K8636" i="6"/>
  <c r="E8636" i="6"/>
  <c r="G8636" i="6" s="1"/>
  <c r="H8636" i="6" s="1"/>
  <c r="M8635" i="6"/>
  <c r="N8635" i="6" s="1"/>
  <c r="K8635" i="6"/>
  <c r="E8635" i="6"/>
  <c r="G8635" i="6" s="1"/>
  <c r="H8635" i="6" s="1"/>
  <c r="M8634" i="6"/>
  <c r="N8634" i="6" s="1"/>
  <c r="K8634" i="6"/>
  <c r="E8634" i="6"/>
  <c r="G8634" i="6" s="1"/>
  <c r="H8634" i="6" s="1"/>
  <c r="M8633" i="6"/>
  <c r="N8633" i="6" s="1"/>
  <c r="K8633" i="6"/>
  <c r="E8633" i="6"/>
  <c r="G8633" i="6" s="1"/>
  <c r="H8633" i="6" s="1"/>
  <c r="M8632" i="6"/>
  <c r="N8632" i="6" s="1"/>
  <c r="K8632" i="6"/>
  <c r="E8632" i="6"/>
  <c r="G8632" i="6" s="1"/>
  <c r="H8632" i="6" s="1"/>
  <c r="M8631" i="6"/>
  <c r="N8631" i="6" s="1"/>
  <c r="K8631" i="6"/>
  <c r="E8631" i="6"/>
  <c r="G8631" i="6" s="1"/>
  <c r="H8631" i="6" s="1"/>
  <c r="M8630" i="6"/>
  <c r="N8630" i="6" s="1"/>
  <c r="K8630" i="6"/>
  <c r="E8630" i="6"/>
  <c r="G8630" i="6" s="1"/>
  <c r="H8630" i="6" s="1"/>
  <c r="M8629" i="6"/>
  <c r="N8629" i="6" s="1"/>
  <c r="K8629" i="6"/>
  <c r="E8629" i="6"/>
  <c r="G8629" i="6" s="1"/>
  <c r="H8629" i="6" s="1"/>
  <c r="M8628" i="6"/>
  <c r="N8628" i="6" s="1"/>
  <c r="K8628" i="6"/>
  <c r="E8628" i="6"/>
  <c r="G8628" i="6" s="1"/>
  <c r="H8628" i="6" s="1"/>
  <c r="M8627" i="6"/>
  <c r="N8627" i="6" s="1"/>
  <c r="K8627" i="6"/>
  <c r="E8627" i="6"/>
  <c r="G8627" i="6" s="1"/>
  <c r="H8627" i="6" s="1"/>
  <c r="M8626" i="6"/>
  <c r="N8626" i="6" s="1"/>
  <c r="K8626" i="6"/>
  <c r="E8626" i="6"/>
  <c r="G8626" i="6" s="1"/>
  <c r="H8626" i="6" s="1"/>
  <c r="M8625" i="6"/>
  <c r="N8625" i="6" s="1"/>
  <c r="K8625" i="6"/>
  <c r="E8625" i="6"/>
  <c r="G8625" i="6" s="1"/>
  <c r="H8625" i="6" s="1"/>
  <c r="M8624" i="6"/>
  <c r="N8624" i="6" s="1"/>
  <c r="K8624" i="6"/>
  <c r="E8624" i="6"/>
  <c r="G8624" i="6" s="1"/>
  <c r="H8624" i="6" s="1"/>
  <c r="M8623" i="6"/>
  <c r="N8623" i="6" s="1"/>
  <c r="K8623" i="6"/>
  <c r="E8623" i="6"/>
  <c r="G8623" i="6" s="1"/>
  <c r="H8623" i="6" s="1"/>
  <c r="M8622" i="6"/>
  <c r="N8622" i="6" s="1"/>
  <c r="K8622" i="6"/>
  <c r="E8622" i="6"/>
  <c r="G8622" i="6" s="1"/>
  <c r="H8622" i="6" s="1"/>
  <c r="M8621" i="6"/>
  <c r="N8621" i="6" s="1"/>
  <c r="K8621" i="6"/>
  <c r="E8621" i="6"/>
  <c r="G8621" i="6" s="1"/>
  <c r="H8621" i="6" s="1"/>
  <c r="M8620" i="6"/>
  <c r="N8620" i="6" s="1"/>
  <c r="K8620" i="6"/>
  <c r="E8620" i="6"/>
  <c r="G8620" i="6" s="1"/>
  <c r="H8620" i="6" s="1"/>
  <c r="M8619" i="6"/>
  <c r="N8619" i="6" s="1"/>
  <c r="K8619" i="6"/>
  <c r="E8619" i="6"/>
  <c r="G8619" i="6" s="1"/>
  <c r="H8619" i="6" s="1"/>
  <c r="M8618" i="6"/>
  <c r="N8618" i="6" s="1"/>
  <c r="K8618" i="6"/>
  <c r="E8618" i="6"/>
  <c r="G8618" i="6" s="1"/>
  <c r="H8618" i="6" s="1"/>
  <c r="M8617" i="6"/>
  <c r="N8617" i="6" s="1"/>
  <c r="K8617" i="6"/>
  <c r="E8617" i="6"/>
  <c r="G8617" i="6" s="1"/>
  <c r="H8617" i="6" s="1"/>
  <c r="M8616" i="6"/>
  <c r="N8616" i="6" s="1"/>
  <c r="K8616" i="6"/>
  <c r="E8616" i="6"/>
  <c r="G8616" i="6" s="1"/>
  <c r="H8616" i="6" s="1"/>
  <c r="M8615" i="6"/>
  <c r="N8615" i="6" s="1"/>
  <c r="K8615" i="6"/>
  <c r="E8615" i="6"/>
  <c r="G8615" i="6" s="1"/>
  <c r="H8615" i="6" s="1"/>
  <c r="M8614" i="6"/>
  <c r="N8614" i="6" s="1"/>
  <c r="K8614" i="6"/>
  <c r="E8614" i="6"/>
  <c r="G8614" i="6" s="1"/>
  <c r="H8614" i="6" s="1"/>
  <c r="M8613" i="6"/>
  <c r="N8613" i="6" s="1"/>
  <c r="K8613" i="6"/>
  <c r="E8613" i="6"/>
  <c r="G8613" i="6" s="1"/>
  <c r="H8613" i="6" s="1"/>
  <c r="M8612" i="6"/>
  <c r="N8612" i="6" s="1"/>
  <c r="K8612" i="6"/>
  <c r="E8612" i="6"/>
  <c r="G8612" i="6" s="1"/>
  <c r="H8612" i="6" s="1"/>
  <c r="M8611" i="6"/>
  <c r="N8611" i="6" s="1"/>
  <c r="K8611" i="6"/>
  <c r="E8611" i="6"/>
  <c r="G8611" i="6" s="1"/>
  <c r="H8611" i="6" s="1"/>
  <c r="M8610" i="6"/>
  <c r="N8610" i="6" s="1"/>
  <c r="K8610" i="6"/>
  <c r="E8610" i="6"/>
  <c r="G8610" i="6" s="1"/>
  <c r="H8610" i="6" s="1"/>
  <c r="M8609" i="6"/>
  <c r="N8609" i="6" s="1"/>
  <c r="K8609" i="6"/>
  <c r="E8609" i="6"/>
  <c r="G8609" i="6" s="1"/>
  <c r="H8609" i="6" s="1"/>
  <c r="M8608" i="6"/>
  <c r="N8608" i="6" s="1"/>
  <c r="K8608" i="6"/>
  <c r="E8608" i="6"/>
  <c r="G8608" i="6" s="1"/>
  <c r="H8608" i="6" s="1"/>
  <c r="M8607" i="6"/>
  <c r="N8607" i="6" s="1"/>
  <c r="K8607" i="6"/>
  <c r="E8607" i="6"/>
  <c r="G8607" i="6" s="1"/>
  <c r="H8607" i="6" s="1"/>
  <c r="M8606" i="6"/>
  <c r="N8606" i="6" s="1"/>
  <c r="K8606" i="6"/>
  <c r="E8606" i="6"/>
  <c r="G8606" i="6" s="1"/>
  <c r="H8606" i="6" s="1"/>
  <c r="M8605" i="6"/>
  <c r="N8605" i="6" s="1"/>
  <c r="K8605" i="6"/>
  <c r="E8605" i="6"/>
  <c r="G8605" i="6" s="1"/>
  <c r="H8605" i="6" s="1"/>
  <c r="M8604" i="6"/>
  <c r="N8604" i="6" s="1"/>
  <c r="K8604" i="6"/>
  <c r="E8604" i="6"/>
  <c r="G8604" i="6" s="1"/>
  <c r="H8604" i="6" s="1"/>
  <c r="M8603" i="6"/>
  <c r="N8603" i="6" s="1"/>
  <c r="K8603" i="6"/>
  <c r="E8603" i="6"/>
  <c r="G8603" i="6" s="1"/>
  <c r="H8603" i="6" s="1"/>
  <c r="M8602" i="6"/>
  <c r="N8602" i="6" s="1"/>
  <c r="K8602" i="6"/>
  <c r="E8602" i="6"/>
  <c r="G8602" i="6" s="1"/>
  <c r="H8602" i="6" s="1"/>
  <c r="M8601" i="6"/>
  <c r="N8601" i="6" s="1"/>
  <c r="K8601" i="6"/>
  <c r="E8601" i="6"/>
  <c r="G8601" i="6" s="1"/>
  <c r="H8601" i="6" s="1"/>
  <c r="M8600" i="6"/>
  <c r="N8600" i="6" s="1"/>
  <c r="K8600" i="6"/>
  <c r="E8600" i="6"/>
  <c r="G8600" i="6" s="1"/>
  <c r="H8600" i="6" s="1"/>
  <c r="M8599" i="6"/>
  <c r="N8599" i="6" s="1"/>
  <c r="K8599" i="6"/>
  <c r="E8599" i="6"/>
  <c r="G8599" i="6" s="1"/>
  <c r="H8599" i="6" s="1"/>
  <c r="M8598" i="6"/>
  <c r="N8598" i="6" s="1"/>
  <c r="K8598" i="6"/>
  <c r="E8598" i="6"/>
  <c r="G8598" i="6" s="1"/>
  <c r="H8598" i="6" s="1"/>
  <c r="M8597" i="6"/>
  <c r="N8597" i="6" s="1"/>
  <c r="K8597" i="6"/>
  <c r="E8597" i="6"/>
  <c r="G8597" i="6" s="1"/>
  <c r="H8597" i="6" s="1"/>
  <c r="M8596" i="6"/>
  <c r="N8596" i="6" s="1"/>
  <c r="K8596" i="6"/>
  <c r="E8596" i="6"/>
  <c r="G8596" i="6" s="1"/>
  <c r="H8596" i="6" s="1"/>
  <c r="M8595" i="6"/>
  <c r="N8595" i="6" s="1"/>
  <c r="K8595" i="6"/>
  <c r="E8595" i="6"/>
  <c r="G8595" i="6" s="1"/>
  <c r="H8595" i="6" s="1"/>
  <c r="M8594" i="6"/>
  <c r="N8594" i="6" s="1"/>
  <c r="K8594" i="6"/>
  <c r="E8594" i="6"/>
  <c r="G8594" i="6" s="1"/>
  <c r="H8594" i="6" s="1"/>
  <c r="M8593" i="6"/>
  <c r="N8593" i="6" s="1"/>
  <c r="K8593" i="6"/>
  <c r="E8593" i="6"/>
  <c r="G8593" i="6" s="1"/>
  <c r="H8593" i="6" s="1"/>
  <c r="M8592" i="6"/>
  <c r="N8592" i="6" s="1"/>
  <c r="K8592" i="6"/>
  <c r="E8592" i="6"/>
  <c r="G8592" i="6" s="1"/>
  <c r="H8592" i="6" s="1"/>
  <c r="M8591" i="6"/>
  <c r="N8591" i="6" s="1"/>
  <c r="K8591" i="6"/>
  <c r="E8591" i="6"/>
  <c r="G8591" i="6" s="1"/>
  <c r="H8591" i="6" s="1"/>
  <c r="M8590" i="6"/>
  <c r="N8590" i="6" s="1"/>
  <c r="K8590" i="6"/>
  <c r="E8590" i="6"/>
  <c r="G8590" i="6" s="1"/>
  <c r="H8590" i="6" s="1"/>
  <c r="M8589" i="6"/>
  <c r="N8589" i="6" s="1"/>
  <c r="K8589" i="6"/>
  <c r="E8589" i="6"/>
  <c r="G8589" i="6" s="1"/>
  <c r="H8589" i="6" s="1"/>
  <c r="M8588" i="6"/>
  <c r="N8588" i="6" s="1"/>
  <c r="K8588" i="6"/>
  <c r="E8588" i="6"/>
  <c r="G8588" i="6" s="1"/>
  <c r="H8588" i="6" s="1"/>
  <c r="M8587" i="6"/>
  <c r="N8587" i="6" s="1"/>
  <c r="K8587" i="6"/>
  <c r="E8587" i="6"/>
  <c r="G8587" i="6" s="1"/>
  <c r="H8587" i="6" s="1"/>
  <c r="M8586" i="6"/>
  <c r="N8586" i="6" s="1"/>
  <c r="K8586" i="6"/>
  <c r="E8586" i="6"/>
  <c r="G8586" i="6" s="1"/>
  <c r="H8586" i="6" s="1"/>
  <c r="M8585" i="6"/>
  <c r="N8585" i="6" s="1"/>
  <c r="K8585" i="6"/>
  <c r="E8585" i="6"/>
  <c r="G8585" i="6" s="1"/>
  <c r="H8585" i="6" s="1"/>
  <c r="M8584" i="6"/>
  <c r="N8584" i="6" s="1"/>
  <c r="K8584" i="6"/>
  <c r="E8584" i="6"/>
  <c r="G8584" i="6" s="1"/>
  <c r="H8584" i="6" s="1"/>
  <c r="M8583" i="6"/>
  <c r="N8583" i="6" s="1"/>
  <c r="K8583" i="6"/>
  <c r="E8583" i="6"/>
  <c r="G8583" i="6" s="1"/>
  <c r="H8583" i="6" s="1"/>
  <c r="M8582" i="6"/>
  <c r="N8582" i="6" s="1"/>
  <c r="K8582" i="6"/>
  <c r="E8582" i="6"/>
  <c r="G8582" i="6" s="1"/>
  <c r="H8582" i="6" s="1"/>
  <c r="M8581" i="6"/>
  <c r="N8581" i="6" s="1"/>
  <c r="K8581" i="6"/>
  <c r="E8581" i="6"/>
  <c r="G8581" i="6" s="1"/>
  <c r="H8581" i="6" s="1"/>
  <c r="M8580" i="6"/>
  <c r="N8580" i="6" s="1"/>
  <c r="K8580" i="6"/>
  <c r="E8580" i="6"/>
  <c r="G8580" i="6" s="1"/>
  <c r="H8580" i="6" s="1"/>
  <c r="M8579" i="6"/>
  <c r="N8579" i="6" s="1"/>
  <c r="K8579" i="6"/>
  <c r="E8579" i="6"/>
  <c r="G8579" i="6" s="1"/>
  <c r="H8579" i="6" s="1"/>
  <c r="M8578" i="6"/>
  <c r="N8578" i="6" s="1"/>
  <c r="K8578" i="6"/>
  <c r="E8578" i="6"/>
  <c r="G8578" i="6" s="1"/>
  <c r="H8578" i="6" s="1"/>
  <c r="M8577" i="6"/>
  <c r="N8577" i="6" s="1"/>
  <c r="K8577" i="6"/>
  <c r="E8577" i="6"/>
  <c r="G8577" i="6" s="1"/>
  <c r="H8577" i="6" s="1"/>
  <c r="M8576" i="6"/>
  <c r="N8576" i="6" s="1"/>
  <c r="K8576" i="6"/>
  <c r="E8576" i="6"/>
  <c r="G8576" i="6" s="1"/>
  <c r="H8576" i="6" s="1"/>
  <c r="M8575" i="6"/>
  <c r="N8575" i="6" s="1"/>
  <c r="K8575" i="6"/>
  <c r="E8575" i="6"/>
  <c r="G8575" i="6" s="1"/>
  <c r="H8575" i="6" s="1"/>
  <c r="M8574" i="6"/>
  <c r="N8574" i="6" s="1"/>
  <c r="K8574" i="6"/>
  <c r="E8574" i="6"/>
  <c r="G8574" i="6" s="1"/>
  <c r="H8574" i="6" s="1"/>
  <c r="M8573" i="6"/>
  <c r="N8573" i="6" s="1"/>
  <c r="K8573" i="6"/>
  <c r="E8573" i="6"/>
  <c r="G8573" i="6" s="1"/>
  <c r="H8573" i="6" s="1"/>
  <c r="M8572" i="6"/>
  <c r="N8572" i="6" s="1"/>
  <c r="K8572" i="6"/>
  <c r="E8572" i="6"/>
  <c r="G8572" i="6" s="1"/>
  <c r="H8572" i="6" s="1"/>
  <c r="M8571" i="6"/>
  <c r="N8571" i="6" s="1"/>
  <c r="K8571" i="6"/>
  <c r="E8571" i="6"/>
  <c r="G8571" i="6" s="1"/>
  <c r="H8571" i="6" s="1"/>
  <c r="M8570" i="6"/>
  <c r="N8570" i="6" s="1"/>
  <c r="K8570" i="6"/>
  <c r="E8570" i="6"/>
  <c r="G8570" i="6" s="1"/>
  <c r="H8570" i="6" s="1"/>
  <c r="M8569" i="6"/>
  <c r="N8569" i="6" s="1"/>
  <c r="K8569" i="6"/>
  <c r="E8569" i="6"/>
  <c r="G8569" i="6" s="1"/>
  <c r="H8569" i="6" s="1"/>
  <c r="M8568" i="6"/>
  <c r="N8568" i="6" s="1"/>
  <c r="K8568" i="6"/>
  <c r="E8568" i="6"/>
  <c r="G8568" i="6" s="1"/>
  <c r="H8568" i="6" s="1"/>
  <c r="M8567" i="6"/>
  <c r="N8567" i="6" s="1"/>
  <c r="K8567" i="6"/>
  <c r="E8567" i="6"/>
  <c r="G8567" i="6" s="1"/>
  <c r="H8567" i="6" s="1"/>
  <c r="M8566" i="6"/>
  <c r="N8566" i="6" s="1"/>
  <c r="K8566" i="6"/>
  <c r="E8566" i="6"/>
  <c r="G8566" i="6" s="1"/>
  <c r="H8566" i="6" s="1"/>
  <c r="M8565" i="6"/>
  <c r="N8565" i="6" s="1"/>
  <c r="K8565" i="6"/>
  <c r="E8565" i="6"/>
  <c r="G8565" i="6" s="1"/>
  <c r="H8565" i="6" s="1"/>
  <c r="M8564" i="6"/>
  <c r="N8564" i="6" s="1"/>
  <c r="K8564" i="6"/>
  <c r="E8564" i="6"/>
  <c r="G8564" i="6" s="1"/>
  <c r="H8564" i="6" s="1"/>
  <c r="M8563" i="6"/>
  <c r="N8563" i="6" s="1"/>
  <c r="K8563" i="6"/>
  <c r="E8563" i="6"/>
  <c r="G8563" i="6" s="1"/>
  <c r="H8563" i="6" s="1"/>
  <c r="M8562" i="6"/>
  <c r="N8562" i="6" s="1"/>
  <c r="K8562" i="6"/>
  <c r="E8562" i="6"/>
  <c r="G8562" i="6" s="1"/>
  <c r="H8562" i="6" s="1"/>
  <c r="M8561" i="6"/>
  <c r="N8561" i="6" s="1"/>
  <c r="K8561" i="6"/>
  <c r="E8561" i="6"/>
  <c r="G8561" i="6" s="1"/>
  <c r="H8561" i="6" s="1"/>
  <c r="M8560" i="6"/>
  <c r="N8560" i="6" s="1"/>
  <c r="K8560" i="6"/>
  <c r="E8560" i="6"/>
  <c r="G8560" i="6" s="1"/>
  <c r="H8560" i="6" s="1"/>
  <c r="M8559" i="6"/>
  <c r="N8559" i="6" s="1"/>
  <c r="K8559" i="6"/>
  <c r="E8559" i="6"/>
  <c r="G8559" i="6" s="1"/>
  <c r="H8559" i="6" s="1"/>
  <c r="M8558" i="6"/>
  <c r="N8558" i="6" s="1"/>
  <c r="K8558" i="6"/>
  <c r="E8558" i="6"/>
  <c r="G8558" i="6" s="1"/>
  <c r="H8558" i="6" s="1"/>
  <c r="M8557" i="6"/>
  <c r="N8557" i="6" s="1"/>
  <c r="K8557" i="6"/>
  <c r="E8557" i="6"/>
  <c r="G8557" i="6" s="1"/>
  <c r="H8557" i="6" s="1"/>
  <c r="M8556" i="6"/>
  <c r="N8556" i="6" s="1"/>
  <c r="K8556" i="6"/>
  <c r="E8556" i="6"/>
  <c r="G8556" i="6" s="1"/>
  <c r="H8556" i="6" s="1"/>
  <c r="M8555" i="6"/>
  <c r="N8555" i="6" s="1"/>
  <c r="K8555" i="6"/>
  <c r="E8555" i="6"/>
  <c r="G8555" i="6" s="1"/>
  <c r="H8555" i="6" s="1"/>
  <c r="M8554" i="6"/>
  <c r="N8554" i="6" s="1"/>
  <c r="K8554" i="6"/>
  <c r="E8554" i="6"/>
  <c r="G8554" i="6" s="1"/>
  <c r="H8554" i="6" s="1"/>
  <c r="M8553" i="6"/>
  <c r="N8553" i="6" s="1"/>
  <c r="K8553" i="6"/>
  <c r="E8553" i="6"/>
  <c r="G8553" i="6" s="1"/>
  <c r="H8553" i="6" s="1"/>
  <c r="M8552" i="6"/>
  <c r="N8552" i="6" s="1"/>
  <c r="K8552" i="6"/>
  <c r="E8552" i="6"/>
  <c r="G8552" i="6" s="1"/>
  <c r="H8552" i="6" s="1"/>
  <c r="M8551" i="6"/>
  <c r="N8551" i="6" s="1"/>
  <c r="K8551" i="6"/>
  <c r="E8551" i="6"/>
  <c r="G8551" i="6" s="1"/>
  <c r="H8551" i="6" s="1"/>
  <c r="M8550" i="6"/>
  <c r="N8550" i="6" s="1"/>
  <c r="K8550" i="6"/>
  <c r="E8550" i="6"/>
  <c r="G8550" i="6" s="1"/>
  <c r="H8550" i="6" s="1"/>
  <c r="M8549" i="6"/>
  <c r="N8549" i="6" s="1"/>
  <c r="K8549" i="6"/>
  <c r="E8549" i="6"/>
  <c r="G8549" i="6" s="1"/>
  <c r="H8549" i="6" s="1"/>
  <c r="M8548" i="6"/>
  <c r="N8548" i="6" s="1"/>
  <c r="K8548" i="6"/>
  <c r="E8548" i="6"/>
  <c r="G8548" i="6" s="1"/>
  <c r="H8548" i="6" s="1"/>
  <c r="M8547" i="6"/>
  <c r="N8547" i="6" s="1"/>
  <c r="K8547" i="6"/>
  <c r="E8547" i="6"/>
  <c r="G8547" i="6" s="1"/>
  <c r="H8547" i="6" s="1"/>
  <c r="M8546" i="6"/>
  <c r="N8546" i="6" s="1"/>
  <c r="K8546" i="6"/>
  <c r="E8546" i="6"/>
  <c r="G8546" i="6" s="1"/>
  <c r="H8546" i="6" s="1"/>
  <c r="M8545" i="6"/>
  <c r="N8545" i="6" s="1"/>
  <c r="K8545" i="6"/>
  <c r="E8545" i="6"/>
  <c r="G8545" i="6" s="1"/>
  <c r="H8545" i="6" s="1"/>
  <c r="M8544" i="6"/>
  <c r="N8544" i="6" s="1"/>
  <c r="K8544" i="6"/>
  <c r="E8544" i="6"/>
  <c r="G8544" i="6" s="1"/>
  <c r="H8544" i="6" s="1"/>
  <c r="M8543" i="6"/>
  <c r="N8543" i="6" s="1"/>
  <c r="K8543" i="6"/>
  <c r="E8543" i="6"/>
  <c r="G8543" i="6" s="1"/>
  <c r="H8543" i="6" s="1"/>
  <c r="M8542" i="6"/>
  <c r="N8542" i="6" s="1"/>
  <c r="K8542" i="6"/>
  <c r="E8542" i="6"/>
  <c r="G8542" i="6" s="1"/>
  <c r="H8542" i="6" s="1"/>
  <c r="M8541" i="6"/>
  <c r="N8541" i="6" s="1"/>
  <c r="K8541" i="6"/>
  <c r="E8541" i="6"/>
  <c r="G8541" i="6" s="1"/>
  <c r="H8541" i="6" s="1"/>
  <c r="M8540" i="6"/>
  <c r="N8540" i="6" s="1"/>
  <c r="K8540" i="6"/>
  <c r="E8540" i="6"/>
  <c r="G8540" i="6" s="1"/>
  <c r="H8540" i="6" s="1"/>
  <c r="M8539" i="6"/>
  <c r="N8539" i="6" s="1"/>
  <c r="K8539" i="6"/>
  <c r="E8539" i="6"/>
  <c r="G8539" i="6" s="1"/>
  <c r="H8539" i="6" s="1"/>
  <c r="M8538" i="6"/>
  <c r="N8538" i="6" s="1"/>
  <c r="K8538" i="6"/>
  <c r="E8538" i="6"/>
  <c r="G8538" i="6" s="1"/>
  <c r="H8538" i="6" s="1"/>
  <c r="M8537" i="6"/>
  <c r="N8537" i="6" s="1"/>
  <c r="K8537" i="6"/>
  <c r="E8537" i="6"/>
  <c r="G8537" i="6" s="1"/>
  <c r="H8537" i="6" s="1"/>
  <c r="M8536" i="6"/>
  <c r="N8536" i="6" s="1"/>
  <c r="K8536" i="6"/>
  <c r="E8536" i="6"/>
  <c r="G8536" i="6" s="1"/>
  <c r="H8536" i="6" s="1"/>
  <c r="M8535" i="6"/>
  <c r="N8535" i="6" s="1"/>
  <c r="K8535" i="6"/>
  <c r="E8535" i="6"/>
  <c r="G8535" i="6" s="1"/>
  <c r="H8535" i="6" s="1"/>
  <c r="M8534" i="6"/>
  <c r="N8534" i="6" s="1"/>
  <c r="K8534" i="6"/>
  <c r="E8534" i="6"/>
  <c r="G8534" i="6" s="1"/>
  <c r="H8534" i="6" s="1"/>
  <c r="M8533" i="6"/>
  <c r="N8533" i="6" s="1"/>
  <c r="K8533" i="6"/>
  <c r="E8533" i="6"/>
  <c r="G8533" i="6" s="1"/>
  <c r="H8533" i="6" s="1"/>
  <c r="M8532" i="6"/>
  <c r="N8532" i="6" s="1"/>
  <c r="K8532" i="6"/>
  <c r="E8532" i="6"/>
  <c r="G8532" i="6" s="1"/>
  <c r="H8532" i="6" s="1"/>
  <c r="M8531" i="6"/>
  <c r="N8531" i="6" s="1"/>
  <c r="K8531" i="6"/>
  <c r="E8531" i="6"/>
  <c r="G8531" i="6" s="1"/>
  <c r="H8531" i="6" s="1"/>
  <c r="M8530" i="6"/>
  <c r="N8530" i="6" s="1"/>
  <c r="K8530" i="6"/>
  <c r="E8530" i="6"/>
  <c r="G8530" i="6" s="1"/>
  <c r="H8530" i="6" s="1"/>
  <c r="M8529" i="6"/>
  <c r="N8529" i="6" s="1"/>
  <c r="K8529" i="6"/>
  <c r="E8529" i="6"/>
  <c r="G8529" i="6" s="1"/>
  <c r="H8529" i="6" s="1"/>
  <c r="M8528" i="6"/>
  <c r="N8528" i="6" s="1"/>
  <c r="K8528" i="6"/>
  <c r="E8528" i="6"/>
  <c r="G8528" i="6" s="1"/>
  <c r="H8528" i="6" s="1"/>
  <c r="M8527" i="6"/>
  <c r="N8527" i="6" s="1"/>
  <c r="K8527" i="6"/>
  <c r="E8527" i="6"/>
  <c r="G8527" i="6" s="1"/>
  <c r="H8527" i="6" s="1"/>
  <c r="M8526" i="6"/>
  <c r="N8526" i="6" s="1"/>
  <c r="K8526" i="6"/>
  <c r="E8526" i="6"/>
  <c r="G8526" i="6" s="1"/>
  <c r="H8526" i="6" s="1"/>
  <c r="M8525" i="6"/>
  <c r="N8525" i="6" s="1"/>
  <c r="K8525" i="6"/>
  <c r="E8525" i="6"/>
  <c r="G8525" i="6" s="1"/>
  <c r="H8525" i="6" s="1"/>
  <c r="M8524" i="6"/>
  <c r="N8524" i="6" s="1"/>
  <c r="K8524" i="6"/>
  <c r="E8524" i="6"/>
  <c r="G8524" i="6" s="1"/>
  <c r="H8524" i="6" s="1"/>
  <c r="M8523" i="6"/>
  <c r="N8523" i="6" s="1"/>
  <c r="K8523" i="6"/>
  <c r="E8523" i="6"/>
  <c r="G8523" i="6" s="1"/>
  <c r="H8523" i="6" s="1"/>
  <c r="M8522" i="6"/>
  <c r="N8522" i="6" s="1"/>
  <c r="K8522" i="6"/>
  <c r="E8522" i="6"/>
  <c r="G8522" i="6" s="1"/>
  <c r="H8522" i="6" s="1"/>
  <c r="M8521" i="6"/>
  <c r="N8521" i="6" s="1"/>
  <c r="K8521" i="6"/>
  <c r="E8521" i="6"/>
  <c r="G8521" i="6" s="1"/>
  <c r="H8521" i="6" s="1"/>
  <c r="M8520" i="6"/>
  <c r="N8520" i="6" s="1"/>
  <c r="K8520" i="6"/>
  <c r="E8520" i="6"/>
  <c r="G8520" i="6" s="1"/>
  <c r="H8520" i="6" s="1"/>
  <c r="M8519" i="6"/>
  <c r="N8519" i="6" s="1"/>
  <c r="K8519" i="6"/>
  <c r="E8519" i="6"/>
  <c r="G8519" i="6" s="1"/>
  <c r="H8519" i="6" s="1"/>
  <c r="M8518" i="6"/>
  <c r="N8518" i="6" s="1"/>
  <c r="K8518" i="6"/>
  <c r="E8518" i="6"/>
  <c r="G8518" i="6" s="1"/>
  <c r="H8518" i="6" s="1"/>
  <c r="M8517" i="6"/>
  <c r="N8517" i="6" s="1"/>
  <c r="K8517" i="6"/>
  <c r="E8517" i="6"/>
  <c r="G8517" i="6" s="1"/>
  <c r="H8517" i="6" s="1"/>
  <c r="M8516" i="6"/>
  <c r="N8516" i="6" s="1"/>
  <c r="K8516" i="6"/>
  <c r="E8516" i="6"/>
  <c r="G8516" i="6" s="1"/>
  <c r="H8516" i="6" s="1"/>
  <c r="M8515" i="6"/>
  <c r="N8515" i="6" s="1"/>
  <c r="K8515" i="6"/>
  <c r="E8515" i="6"/>
  <c r="G8515" i="6" s="1"/>
  <c r="H8515" i="6" s="1"/>
  <c r="M8514" i="6"/>
  <c r="N8514" i="6" s="1"/>
  <c r="K8514" i="6"/>
  <c r="E8514" i="6"/>
  <c r="G8514" i="6" s="1"/>
  <c r="H8514" i="6" s="1"/>
  <c r="M8513" i="6"/>
  <c r="N8513" i="6" s="1"/>
  <c r="K8513" i="6"/>
  <c r="E8513" i="6"/>
  <c r="G8513" i="6" s="1"/>
  <c r="H8513" i="6" s="1"/>
  <c r="M8512" i="6"/>
  <c r="N8512" i="6" s="1"/>
  <c r="K8512" i="6"/>
  <c r="E8512" i="6"/>
  <c r="G8512" i="6" s="1"/>
  <c r="H8512" i="6" s="1"/>
  <c r="M8511" i="6"/>
  <c r="N8511" i="6" s="1"/>
  <c r="K8511" i="6"/>
  <c r="E8511" i="6"/>
  <c r="G8511" i="6" s="1"/>
  <c r="H8511" i="6" s="1"/>
  <c r="M8510" i="6"/>
  <c r="N8510" i="6" s="1"/>
  <c r="K8510" i="6"/>
  <c r="E8510" i="6"/>
  <c r="G8510" i="6" s="1"/>
  <c r="H8510" i="6" s="1"/>
  <c r="M8509" i="6"/>
  <c r="N8509" i="6" s="1"/>
  <c r="K8509" i="6"/>
  <c r="E8509" i="6"/>
  <c r="G8509" i="6" s="1"/>
  <c r="H8509" i="6" s="1"/>
  <c r="M8508" i="6"/>
  <c r="N8508" i="6" s="1"/>
  <c r="K8508" i="6"/>
  <c r="E8508" i="6"/>
  <c r="G8508" i="6" s="1"/>
  <c r="H8508" i="6" s="1"/>
  <c r="M8507" i="6"/>
  <c r="N8507" i="6" s="1"/>
  <c r="K8507" i="6"/>
  <c r="E8507" i="6"/>
  <c r="G8507" i="6" s="1"/>
  <c r="H8507" i="6" s="1"/>
  <c r="M8506" i="6"/>
  <c r="N8506" i="6" s="1"/>
  <c r="K8506" i="6"/>
  <c r="E8506" i="6"/>
  <c r="G8506" i="6" s="1"/>
  <c r="H8506" i="6" s="1"/>
  <c r="M8505" i="6"/>
  <c r="N8505" i="6" s="1"/>
  <c r="K8505" i="6"/>
  <c r="E8505" i="6"/>
  <c r="G8505" i="6" s="1"/>
  <c r="H8505" i="6" s="1"/>
  <c r="M8504" i="6"/>
  <c r="N8504" i="6" s="1"/>
  <c r="K8504" i="6"/>
  <c r="E8504" i="6"/>
  <c r="G8504" i="6" s="1"/>
  <c r="H8504" i="6" s="1"/>
  <c r="M8503" i="6"/>
  <c r="N8503" i="6" s="1"/>
  <c r="K8503" i="6"/>
  <c r="E8503" i="6"/>
  <c r="G8503" i="6" s="1"/>
  <c r="H8503" i="6" s="1"/>
  <c r="M8502" i="6"/>
  <c r="N8502" i="6" s="1"/>
  <c r="K8502" i="6"/>
  <c r="E8502" i="6"/>
  <c r="G8502" i="6" s="1"/>
  <c r="H8502" i="6" s="1"/>
  <c r="M8501" i="6"/>
  <c r="N8501" i="6" s="1"/>
  <c r="K8501" i="6"/>
  <c r="E8501" i="6"/>
  <c r="G8501" i="6" s="1"/>
  <c r="H8501" i="6" s="1"/>
  <c r="M8500" i="6"/>
  <c r="N8500" i="6" s="1"/>
  <c r="K8500" i="6"/>
  <c r="E8500" i="6"/>
  <c r="G8500" i="6" s="1"/>
  <c r="H8500" i="6" s="1"/>
  <c r="M8499" i="6"/>
  <c r="N8499" i="6" s="1"/>
  <c r="K8499" i="6"/>
  <c r="E8499" i="6"/>
  <c r="G8499" i="6" s="1"/>
  <c r="H8499" i="6" s="1"/>
  <c r="M8498" i="6"/>
  <c r="N8498" i="6" s="1"/>
  <c r="K8498" i="6"/>
  <c r="E8498" i="6"/>
  <c r="G8498" i="6" s="1"/>
  <c r="H8498" i="6" s="1"/>
  <c r="M8497" i="6"/>
  <c r="N8497" i="6" s="1"/>
  <c r="K8497" i="6"/>
  <c r="E8497" i="6"/>
  <c r="G8497" i="6" s="1"/>
  <c r="H8497" i="6" s="1"/>
  <c r="M8496" i="6"/>
  <c r="N8496" i="6" s="1"/>
  <c r="K8496" i="6"/>
  <c r="E8496" i="6"/>
  <c r="G8496" i="6" s="1"/>
  <c r="H8496" i="6" s="1"/>
  <c r="M8495" i="6"/>
  <c r="N8495" i="6" s="1"/>
  <c r="K8495" i="6"/>
  <c r="E8495" i="6"/>
  <c r="G8495" i="6" s="1"/>
  <c r="H8495" i="6" s="1"/>
  <c r="M8494" i="6"/>
  <c r="N8494" i="6" s="1"/>
  <c r="K8494" i="6"/>
  <c r="E8494" i="6"/>
  <c r="G8494" i="6" s="1"/>
  <c r="H8494" i="6" s="1"/>
  <c r="M8493" i="6"/>
  <c r="N8493" i="6" s="1"/>
  <c r="K8493" i="6"/>
  <c r="E8493" i="6"/>
  <c r="G8493" i="6" s="1"/>
  <c r="H8493" i="6" s="1"/>
  <c r="M8492" i="6"/>
  <c r="N8492" i="6" s="1"/>
  <c r="K8492" i="6"/>
  <c r="E8492" i="6"/>
  <c r="G8492" i="6" s="1"/>
  <c r="H8492" i="6" s="1"/>
  <c r="M8491" i="6"/>
  <c r="N8491" i="6" s="1"/>
  <c r="K8491" i="6"/>
  <c r="E8491" i="6"/>
  <c r="G8491" i="6" s="1"/>
  <c r="H8491" i="6" s="1"/>
  <c r="M8490" i="6"/>
  <c r="N8490" i="6" s="1"/>
  <c r="K8490" i="6"/>
  <c r="E8490" i="6"/>
  <c r="G8490" i="6" s="1"/>
  <c r="H8490" i="6" s="1"/>
  <c r="M8489" i="6"/>
  <c r="N8489" i="6" s="1"/>
  <c r="K8489" i="6"/>
  <c r="E8489" i="6"/>
  <c r="G8489" i="6" s="1"/>
  <c r="H8489" i="6" s="1"/>
  <c r="M8488" i="6"/>
  <c r="N8488" i="6" s="1"/>
  <c r="K8488" i="6"/>
  <c r="E8488" i="6"/>
  <c r="G8488" i="6" s="1"/>
  <c r="H8488" i="6" s="1"/>
  <c r="M8487" i="6"/>
  <c r="N8487" i="6" s="1"/>
  <c r="K8487" i="6"/>
  <c r="E8487" i="6"/>
  <c r="G8487" i="6" s="1"/>
  <c r="H8487" i="6" s="1"/>
  <c r="M8486" i="6"/>
  <c r="N8486" i="6" s="1"/>
  <c r="K8486" i="6"/>
  <c r="E8486" i="6"/>
  <c r="G8486" i="6" s="1"/>
  <c r="H8486" i="6" s="1"/>
  <c r="M8485" i="6"/>
  <c r="N8485" i="6" s="1"/>
  <c r="K8485" i="6"/>
  <c r="E8485" i="6"/>
  <c r="G8485" i="6" s="1"/>
  <c r="H8485" i="6" s="1"/>
  <c r="M8484" i="6"/>
  <c r="N8484" i="6" s="1"/>
  <c r="K8484" i="6"/>
  <c r="E8484" i="6"/>
  <c r="G8484" i="6" s="1"/>
  <c r="H8484" i="6" s="1"/>
  <c r="M8483" i="6"/>
  <c r="N8483" i="6" s="1"/>
  <c r="K8483" i="6"/>
  <c r="E8483" i="6"/>
  <c r="G8483" i="6" s="1"/>
  <c r="H8483" i="6" s="1"/>
  <c r="M8482" i="6"/>
  <c r="N8482" i="6" s="1"/>
  <c r="K8482" i="6"/>
  <c r="E8482" i="6"/>
  <c r="G8482" i="6" s="1"/>
  <c r="H8482" i="6" s="1"/>
  <c r="M8481" i="6"/>
  <c r="N8481" i="6" s="1"/>
  <c r="K8481" i="6"/>
  <c r="E8481" i="6"/>
  <c r="G8481" i="6" s="1"/>
  <c r="H8481" i="6" s="1"/>
  <c r="M8480" i="6"/>
  <c r="N8480" i="6" s="1"/>
  <c r="K8480" i="6"/>
  <c r="E8480" i="6"/>
  <c r="G8480" i="6" s="1"/>
  <c r="H8480" i="6" s="1"/>
  <c r="M8479" i="6"/>
  <c r="N8479" i="6" s="1"/>
  <c r="K8479" i="6"/>
  <c r="E8479" i="6"/>
  <c r="G8479" i="6" s="1"/>
  <c r="H8479" i="6" s="1"/>
  <c r="M8478" i="6"/>
  <c r="N8478" i="6" s="1"/>
  <c r="K8478" i="6"/>
  <c r="E8478" i="6"/>
  <c r="G8478" i="6" s="1"/>
  <c r="H8478" i="6" s="1"/>
  <c r="M8477" i="6"/>
  <c r="N8477" i="6" s="1"/>
  <c r="K8477" i="6"/>
  <c r="E8477" i="6"/>
  <c r="G8477" i="6" s="1"/>
  <c r="H8477" i="6" s="1"/>
  <c r="M8476" i="6"/>
  <c r="N8476" i="6" s="1"/>
  <c r="K8476" i="6"/>
  <c r="E8476" i="6"/>
  <c r="G8476" i="6" s="1"/>
  <c r="H8476" i="6" s="1"/>
  <c r="M8475" i="6"/>
  <c r="N8475" i="6" s="1"/>
  <c r="K8475" i="6"/>
  <c r="E8475" i="6"/>
  <c r="G8475" i="6" s="1"/>
  <c r="H8475" i="6" s="1"/>
  <c r="M8474" i="6"/>
  <c r="N8474" i="6" s="1"/>
  <c r="K8474" i="6"/>
  <c r="E8474" i="6"/>
  <c r="G8474" i="6" s="1"/>
  <c r="H8474" i="6" s="1"/>
  <c r="M8473" i="6"/>
  <c r="N8473" i="6" s="1"/>
  <c r="K8473" i="6"/>
  <c r="E8473" i="6"/>
  <c r="G8473" i="6" s="1"/>
  <c r="H8473" i="6" s="1"/>
  <c r="M8472" i="6"/>
  <c r="N8472" i="6" s="1"/>
  <c r="K8472" i="6"/>
  <c r="E8472" i="6"/>
  <c r="G8472" i="6" s="1"/>
  <c r="H8472" i="6" s="1"/>
  <c r="M8471" i="6"/>
  <c r="N8471" i="6" s="1"/>
  <c r="K8471" i="6"/>
  <c r="E8471" i="6"/>
  <c r="G8471" i="6" s="1"/>
  <c r="H8471" i="6" s="1"/>
  <c r="M8470" i="6"/>
  <c r="N8470" i="6" s="1"/>
  <c r="K8470" i="6"/>
  <c r="E8470" i="6"/>
  <c r="G8470" i="6" s="1"/>
  <c r="H8470" i="6" s="1"/>
  <c r="M8469" i="6"/>
  <c r="N8469" i="6" s="1"/>
  <c r="K8469" i="6"/>
  <c r="E8469" i="6"/>
  <c r="G8469" i="6" s="1"/>
  <c r="H8469" i="6" s="1"/>
  <c r="M8468" i="6"/>
  <c r="N8468" i="6" s="1"/>
  <c r="K8468" i="6"/>
  <c r="E8468" i="6"/>
  <c r="G8468" i="6" s="1"/>
  <c r="H8468" i="6" s="1"/>
  <c r="M8467" i="6"/>
  <c r="N8467" i="6" s="1"/>
  <c r="K8467" i="6"/>
  <c r="E8467" i="6"/>
  <c r="G8467" i="6" s="1"/>
  <c r="H8467" i="6" s="1"/>
  <c r="M8466" i="6"/>
  <c r="N8466" i="6" s="1"/>
  <c r="K8466" i="6"/>
  <c r="E8466" i="6"/>
  <c r="G8466" i="6" s="1"/>
  <c r="H8466" i="6" s="1"/>
  <c r="M8465" i="6"/>
  <c r="N8465" i="6" s="1"/>
  <c r="K8465" i="6"/>
  <c r="E8465" i="6"/>
  <c r="G8465" i="6" s="1"/>
  <c r="H8465" i="6" s="1"/>
  <c r="M8464" i="6"/>
  <c r="N8464" i="6" s="1"/>
  <c r="K8464" i="6"/>
  <c r="E8464" i="6"/>
  <c r="G8464" i="6" s="1"/>
  <c r="H8464" i="6" s="1"/>
  <c r="M8463" i="6"/>
  <c r="N8463" i="6" s="1"/>
  <c r="K8463" i="6"/>
  <c r="E8463" i="6"/>
  <c r="G8463" i="6" s="1"/>
  <c r="H8463" i="6" s="1"/>
  <c r="M8462" i="6"/>
  <c r="N8462" i="6" s="1"/>
  <c r="K8462" i="6"/>
  <c r="E8462" i="6"/>
  <c r="G8462" i="6" s="1"/>
  <c r="H8462" i="6" s="1"/>
  <c r="M8461" i="6"/>
  <c r="N8461" i="6" s="1"/>
  <c r="K8461" i="6"/>
  <c r="E8461" i="6"/>
  <c r="G8461" i="6" s="1"/>
  <c r="H8461" i="6" s="1"/>
  <c r="M8460" i="6"/>
  <c r="N8460" i="6" s="1"/>
  <c r="K8460" i="6"/>
  <c r="E8460" i="6"/>
  <c r="G8460" i="6" s="1"/>
  <c r="H8460" i="6" s="1"/>
  <c r="M8459" i="6"/>
  <c r="N8459" i="6" s="1"/>
  <c r="K8459" i="6"/>
  <c r="E8459" i="6"/>
  <c r="G8459" i="6" s="1"/>
  <c r="H8459" i="6" s="1"/>
  <c r="M8458" i="6"/>
  <c r="N8458" i="6" s="1"/>
  <c r="K8458" i="6"/>
  <c r="E8458" i="6"/>
  <c r="G8458" i="6" s="1"/>
  <c r="H8458" i="6" s="1"/>
  <c r="M8457" i="6"/>
  <c r="N8457" i="6" s="1"/>
  <c r="K8457" i="6"/>
  <c r="E8457" i="6"/>
  <c r="G8457" i="6" s="1"/>
  <c r="H8457" i="6" s="1"/>
  <c r="M8456" i="6"/>
  <c r="N8456" i="6" s="1"/>
  <c r="K8456" i="6"/>
  <c r="E8456" i="6"/>
  <c r="G8456" i="6" s="1"/>
  <c r="H8456" i="6" s="1"/>
  <c r="M8455" i="6"/>
  <c r="N8455" i="6" s="1"/>
  <c r="K8455" i="6"/>
  <c r="E8455" i="6"/>
  <c r="G8455" i="6" s="1"/>
  <c r="H8455" i="6" s="1"/>
  <c r="M8454" i="6"/>
  <c r="N8454" i="6" s="1"/>
  <c r="K8454" i="6"/>
  <c r="E8454" i="6"/>
  <c r="G8454" i="6" s="1"/>
  <c r="H8454" i="6" s="1"/>
  <c r="M8453" i="6"/>
  <c r="N8453" i="6" s="1"/>
  <c r="K8453" i="6"/>
  <c r="E8453" i="6"/>
  <c r="G8453" i="6" s="1"/>
  <c r="H8453" i="6" s="1"/>
  <c r="M8452" i="6"/>
  <c r="N8452" i="6" s="1"/>
  <c r="K8452" i="6"/>
  <c r="E8452" i="6"/>
  <c r="G8452" i="6" s="1"/>
  <c r="H8452" i="6" s="1"/>
  <c r="M8451" i="6"/>
  <c r="N8451" i="6" s="1"/>
  <c r="K8451" i="6"/>
  <c r="E8451" i="6"/>
  <c r="G8451" i="6" s="1"/>
  <c r="H8451" i="6" s="1"/>
  <c r="M8450" i="6"/>
  <c r="N8450" i="6" s="1"/>
  <c r="K8450" i="6"/>
  <c r="E8450" i="6"/>
  <c r="G8450" i="6" s="1"/>
  <c r="H8450" i="6" s="1"/>
  <c r="M8449" i="6"/>
  <c r="N8449" i="6" s="1"/>
  <c r="K8449" i="6"/>
  <c r="E8449" i="6"/>
  <c r="G8449" i="6" s="1"/>
  <c r="H8449" i="6" s="1"/>
  <c r="M8448" i="6"/>
  <c r="N8448" i="6" s="1"/>
  <c r="K8448" i="6"/>
  <c r="E8448" i="6"/>
  <c r="G8448" i="6" s="1"/>
  <c r="H8448" i="6" s="1"/>
  <c r="M8447" i="6"/>
  <c r="N8447" i="6" s="1"/>
  <c r="K8447" i="6"/>
  <c r="E8447" i="6"/>
  <c r="G8447" i="6" s="1"/>
  <c r="H8447" i="6" s="1"/>
  <c r="M8446" i="6"/>
  <c r="N8446" i="6" s="1"/>
  <c r="K8446" i="6"/>
  <c r="E8446" i="6"/>
  <c r="G8446" i="6" s="1"/>
  <c r="H8446" i="6" s="1"/>
  <c r="M8445" i="6"/>
  <c r="N8445" i="6" s="1"/>
  <c r="K8445" i="6"/>
  <c r="E8445" i="6"/>
  <c r="G8445" i="6" s="1"/>
  <c r="H8445" i="6" s="1"/>
  <c r="M8444" i="6"/>
  <c r="N8444" i="6" s="1"/>
  <c r="K8444" i="6"/>
  <c r="E8444" i="6"/>
  <c r="G8444" i="6" s="1"/>
  <c r="H8444" i="6" s="1"/>
  <c r="M8443" i="6"/>
  <c r="N8443" i="6" s="1"/>
  <c r="K8443" i="6"/>
  <c r="E8443" i="6"/>
  <c r="G8443" i="6" s="1"/>
  <c r="H8443" i="6" s="1"/>
  <c r="M8442" i="6"/>
  <c r="N8442" i="6" s="1"/>
  <c r="K8442" i="6"/>
  <c r="E8442" i="6"/>
  <c r="G8442" i="6" s="1"/>
  <c r="H8442" i="6" s="1"/>
  <c r="M8441" i="6"/>
  <c r="N8441" i="6" s="1"/>
  <c r="K8441" i="6"/>
  <c r="E8441" i="6"/>
  <c r="G8441" i="6" s="1"/>
  <c r="H8441" i="6" s="1"/>
  <c r="M8440" i="6"/>
  <c r="N8440" i="6" s="1"/>
  <c r="K8440" i="6"/>
  <c r="E8440" i="6"/>
  <c r="G8440" i="6" s="1"/>
  <c r="H8440" i="6" s="1"/>
  <c r="M8439" i="6"/>
  <c r="N8439" i="6" s="1"/>
  <c r="K8439" i="6"/>
  <c r="E8439" i="6"/>
  <c r="G8439" i="6" s="1"/>
  <c r="H8439" i="6" s="1"/>
  <c r="M8438" i="6"/>
  <c r="N8438" i="6" s="1"/>
  <c r="K8438" i="6"/>
  <c r="E8438" i="6"/>
  <c r="G8438" i="6" s="1"/>
  <c r="H8438" i="6" s="1"/>
  <c r="M8437" i="6"/>
  <c r="N8437" i="6" s="1"/>
  <c r="K8437" i="6"/>
  <c r="E8437" i="6"/>
  <c r="G8437" i="6" s="1"/>
  <c r="H8437" i="6" s="1"/>
  <c r="M8436" i="6"/>
  <c r="N8436" i="6" s="1"/>
  <c r="K8436" i="6"/>
  <c r="E8436" i="6"/>
  <c r="G8436" i="6" s="1"/>
  <c r="H8436" i="6" s="1"/>
  <c r="M8435" i="6"/>
  <c r="N8435" i="6" s="1"/>
  <c r="K8435" i="6"/>
  <c r="E8435" i="6"/>
  <c r="G8435" i="6" s="1"/>
  <c r="H8435" i="6" s="1"/>
  <c r="M8434" i="6"/>
  <c r="N8434" i="6" s="1"/>
  <c r="K8434" i="6"/>
  <c r="E8434" i="6"/>
  <c r="G8434" i="6" s="1"/>
  <c r="H8434" i="6" s="1"/>
  <c r="M8433" i="6"/>
  <c r="N8433" i="6" s="1"/>
  <c r="K8433" i="6"/>
  <c r="E8433" i="6"/>
  <c r="G8433" i="6" s="1"/>
  <c r="H8433" i="6" s="1"/>
  <c r="M8432" i="6"/>
  <c r="N8432" i="6" s="1"/>
  <c r="K8432" i="6"/>
  <c r="E8432" i="6"/>
  <c r="G8432" i="6" s="1"/>
  <c r="H8432" i="6" s="1"/>
  <c r="M8431" i="6"/>
  <c r="N8431" i="6" s="1"/>
  <c r="K8431" i="6"/>
  <c r="E8431" i="6"/>
  <c r="G8431" i="6" s="1"/>
  <c r="H8431" i="6" s="1"/>
  <c r="M8430" i="6"/>
  <c r="N8430" i="6" s="1"/>
  <c r="K8430" i="6"/>
  <c r="E8430" i="6"/>
  <c r="G8430" i="6" s="1"/>
  <c r="H8430" i="6" s="1"/>
  <c r="M8429" i="6"/>
  <c r="N8429" i="6" s="1"/>
  <c r="K8429" i="6"/>
  <c r="E8429" i="6"/>
  <c r="G8429" i="6" s="1"/>
  <c r="H8429" i="6" s="1"/>
  <c r="M8428" i="6"/>
  <c r="N8428" i="6" s="1"/>
  <c r="K8428" i="6"/>
  <c r="E8428" i="6"/>
  <c r="G8428" i="6" s="1"/>
  <c r="H8428" i="6" s="1"/>
  <c r="M8427" i="6"/>
  <c r="N8427" i="6" s="1"/>
  <c r="K8427" i="6"/>
  <c r="E8427" i="6"/>
  <c r="G8427" i="6" s="1"/>
  <c r="H8427" i="6" s="1"/>
  <c r="M8426" i="6"/>
  <c r="N8426" i="6" s="1"/>
  <c r="K8426" i="6"/>
  <c r="E8426" i="6"/>
  <c r="G8426" i="6" s="1"/>
  <c r="H8426" i="6" s="1"/>
  <c r="M8425" i="6"/>
  <c r="N8425" i="6" s="1"/>
  <c r="K8425" i="6"/>
  <c r="E8425" i="6"/>
  <c r="G8425" i="6" s="1"/>
  <c r="H8425" i="6" s="1"/>
  <c r="M8424" i="6"/>
  <c r="N8424" i="6" s="1"/>
  <c r="K8424" i="6"/>
  <c r="E8424" i="6"/>
  <c r="G8424" i="6" s="1"/>
  <c r="H8424" i="6" s="1"/>
  <c r="M8423" i="6"/>
  <c r="N8423" i="6" s="1"/>
  <c r="K8423" i="6"/>
  <c r="E8423" i="6"/>
  <c r="G8423" i="6" s="1"/>
  <c r="H8423" i="6" s="1"/>
  <c r="M8422" i="6"/>
  <c r="N8422" i="6" s="1"/>
  <c r="K8422" i="6"/>
  <c r="E8422" i="6"/>
  <c r="G8422" i="6" s="1"/>
  <c r="H8422" i="6" s="1"/>
  <c r="M8421" i="6"/>
  <c r="N8421" i="6" s="1"/>
  <c r="K8421" i="6"/>
  <c r="E8421" i="6"/>
  <c r="G8421" i="6" s="1"/>
  <c r="H8421" i="6" s="1"/>
  <c r="M8420" i="6"/>
  <c r="N8420" i="6" s="1"/>
  <c r="K8420" i="6"/>
  <c r="E8420" i="6"/>
  <c r="G8420" i="6" s="1"/>
  <c r="H8420" i="6" s="1"/>
  <c r="M8419" i="6"/>
  <c r="N8419" i="6" s="1"/>
  <c r="K8419" i="6"/>
  <c r="E8419" i="6"/>
  <c r="G8419" i="6" s="1"/>
  <c r="H8419" i="6" s="1"/>
  <c r="M8418" i="6"/>
  <c r="N8418" i="6" s="1"/>
  <c r="K8418" i="6"/>
  <c r="E8418" i="6"/>
  <c r="G8418" i="6" s="1"/>
  <c r="H8418" i="6" s="1"/>
  <c r="M8417" i="6"/>
  <c r="N8417" i="6" s="1"/>
  <c r="K8417" i="6"/>
  <c r="E8417" i="6"/>
  <c r="G8417" i="6" s="1"/>
  <c r="H8417" i="6" s="1"/>
  <c r="M8416" i="6"/>
  <c r="N8416" i="6" s="1"/>
  <c r="K8416" i="6"/>
  <c r="E8416" i="6"/>
  <c r="G8416" i="6" s="1"/>
  <c r="H8416" i="6" s="1"/>
  <c r="M8415" i="6"/>
  <c r="N8415" i="6" s="1"/>
  <c r="K8415" i="6"/>
  <c r="E8415" i="6"/>
  <c r="G8415" i="6" s="1"/>
  <c r="H8415" i="6" s="1"/>
  <c r="M8414" i="6"/>
  <c r="N8414" i="6" s="1"/>
  <c r="K8414" i="6"/>
  <c r="E8414" i="6"/>
  <c r="G8414" i="6" s="1"/>
  <c r="H8414" i="6" s="1"/>
  <c r="M8413" i="6"/>
  <c r="N8413" i="6" s="1"/>
  <c r="K8413" i="6"/>
  <c r="E8413" i="6"/>
  <c r="G8413" i="6" s="1"/>
  <c r="H8413" i="6" s="1"/>
  <c r="M8412" i="6"/>
  <c r="N8412" i="6" s="1"/>
  <c r="K8412" i="6"/>
  <c r="E8412" i="6"/>
  <c r="G8412" i="6" s="1"/>
  <c r="H8412" i="6" s="1"/>
  <c r="M8411" i="6"/>
  <c r="N8411" i="6" s="1"/>
  <c r="K8411" i="6"/>
  <c r="E8411" i="6"/>
  <c r="G8411" i="6" s="1"/>
  <c r="H8411" i="6" s="1"/>
  <c r="M8410" i="6"/>
  <c r="N8410" i="6" s="1"/>
  <c r="K8410" i="6"/>
  <c r="E8410" i="6"/>
  <c r="G8410" i="6" s="1"/>
  <c r="H8410" i="6" s="1"/>
  <c r="M8409" i="6"/>
  <c r="N8409" i="6" s="1"/>
  <c r="K8409" i="6"/>
  <c r="E8409" i="6"/>
  <c r="G8409" i="6" s="1"/>
  <c r="H8409" i="6" s="1"/>
  <c r="M8408" i="6"/>
  <c r="N8408" i="6" s="1"/>
  <c r="K8408" i="6"/>
  <c r="E8408" i="6"/>
  <c r="G8408" i="6" s="1"/>
  <c r="H8408" i="6" s="1"/>
  <c r="M8407" i="6"/>
  <c r="N8407" i="6" s="1"/>
  <c r="K8407" i="6"/>
  <c r="E8407" i="6"/>
  <c r="G8407" i="6" s="1"/>
  <c r="H8407" i="6" s="1"/>
  <c r="M8406" i="6"/>
  <c r="N8406" i="6" s="1"/>
  <c r="K8406" i="6"/>
  <c r="E8406" i="6"/>
  <c r="G8406" i="6" s="1"/>
  <c r="H8406" i="6" s="1"/>
  <c r="M8405" i="6"/>
  <c r="N8405" i="6" s="1"/>
  <c r="K8405" i="6"/>
  <c r="E8405" i="6"/>
  <c r="G8405" i="6" s="1"/>
  <c r="H8405" i="6" s="1"/>
  <c r="M8404" i="6"/>
  <c r="N8404" i="6" s="1"/>
  <c r="K8404" i="6"/>
  <c r="E8404" i="6"/>
  <c r="G8404" i="6" s="1"/>
  <c r="H8404" i="6" s="1"/>
  <c r="M8403" i="6"/>
  <c r="N8403" i="6" s="1"/>
  <c r="K8403" i="6"/>
  <c r="E8403" i="6"/>
  <c r="G8403" i="6" s="1"/>
  <c r="H8403" i="6" s="1"/>
  <c r="M8402" i="6"/>
  <c r="N8402" i="6" s="1"/>
  <c r="K8402" i="6"/>
  <c r="E8402" i="6"/>
  <c r="G8402" i="6" s="1"/>
  <c r="H8402" i="6" s="1"/>
  <c r="M8401" i="6"/>
  <c r="N8401" i="6" s="1"/>
  <c r="K8401" i="6"/>
  <c r="E8401" i="6"/>
  <c r="G8401" i="6" s="1"/>
  <c r="H8401" i="6" s="1"/>
  <c r="M8400" i="6"/>
  <c r="N8400" i="6" s="1"/>
  <c r="K8400" i="6"/>
  <c r="E8400" i="6"/>
  <c r="G8400" i="6" s="1"/>
  <c r="H8400" i="6" s="1"/>
  <c r="M8399" i="6"/>
  <c r="N8399" i="6" s="1"/>
  <c r="K8399" i="6"/>
  <c r="E8399" i="6"/>
  <c r="G8399" i="6" s="1"/>
  <c r="H8399" i="6" s="1"/>
  <c r="M8398" i="6"/>
  <c r="N8398" i="6" s="1"/>
  <c r="K8398" i="6"/>
  <c r="E8398" i="6"/>
  <c r="G8398" i="6" s="1"/>
  <c r="H8398" i="6" s="1"/>
  <c r="M8397" i="6"/>
  <c r="N8397" i="6" s="1"/>
  <c r="K8397" i="6"/>
  <c r="E8397" i="6"/>
  <c r="G8397" i="6" s="1"/>
  <c r="H8397" i="6" s="1"/>
  <c r="M8396" i="6"/>
  <c r="N8396" i="6" s="1"/>
  <c r="K8396" i="6"/>
  <c r="E8396" i="6"/>
  <c r="G8396" i="6" s="1"/>
  <c r="H8396" i="6" s="1"/>
  <c r="M8395" i="6"/>
  <c r="N8395" i="6" s="1"/>
  <c r="K8395" i="6"/>
  <c r="E8395" i="6"/>
  <c r="G8395" i="6" s="1"/>
  <c r="H8395" i="6" s="1"/>
  <c r="M8394" i="6"/>
  <c r="N8394" i="6" s="1"/>
  <c r="K8394" i="6"/>
  <c r="E8394" i="6"/>
  <c r="G8394" i="6" s="1"/>
  <c r="H8394" i="6" s="1"/>
  <c r="M8393" i="6"/>
  <c r="N8393" i="6" s="1"/>
  <c r="K8393" i="6"/>
  <c r="E8393" i="6"/>
  <c r="G8393" i="6" s="1"/>
  <c r="H8393" i="6" s="1"/>
  <c r="M8392" i="6"/>
  <c r="N8392" i="6" s="1"/>
  <c r="K8392" i="6"/>
  <c r="E8392" i="6"/>
  <c r="G8392" i="6" s="1"/>
  <c r="H8392" i="6" s="1"/>
  <c r="M8391" i="6"/>
  <c r="N8391" i="6" s="1"/>
  <c r="K8391" i="6"/>
  <c r="E8391" i="6"/>
  <c r="G8391" i="6" s="1"/>
  <c r="H8391" i="6" s="1"/>
  <c r="M8390" i="6"/>
  <c r="N8390" i="6" s="1"/>
  <c r="K8390" i="6"/>
  <c r="E8390" i="6"/>
  <c r="G8390" i="6" s="1"/>
  <c r="H8390" i="6" s="1"/>
  <c r="M8389" i="6"/>
  <c r="N8389" i="6" s="1"/>
  <c r="K8389" i="6"/>
  <c r="E8389" i="6"/>
  <c r="G8389" i="6" s="1"/>
  <c r="H8389" i="6" s="1"/>
  <c r="M8388" i="6"/>
  <c r="N8388" i="6" s="1"/>
  <c r="K8388" i="6"/>
  <c r="E8388" i="6"/>
  <c r="G8388" i="6" s="1"/>
  <c r="H8388" i="6" s="1"/>
  <c r="M8387" i="6"/>
  <c r="N8387" i="6" s="1"/>
  <c r="K8387" i="6"/>
  <c r="E8387" i="6"/>
  <c r="G8387" i="6" s="1"/>
  <c r="H8387" i="6" s="1"/>
  <c r="M8386" i="6"/>
  <c r="N8386" i="6" s="1"/>
  <c r="K8386" i="6"/>
  <c r="E8386" i="6"/>
  <c r="G8386" i="6" s="1"/>
  <c r="H8386" i="6" s="1"/>
  <c r="M8385" i="6"/>
  <c r="N8385" i="6" s="1"/>
  <c r="K8385" i="6"/>
  <c r="E8385" i="6"/>
  <c r="G8385" i="6" s="1"/>
  <c r="H8385" i="6" s="1"/>
  <c r="M8384" i="6"/>
  <c r="N8384" i="6" s="1"/>
  <c r="K8384" i="6"/>
  <c r="E8384" i="6"/>
  <c r="G8384" i="6" s="1"/>
  <c r="H8384" i="6" s="1"/>
  <c r="M8383" i="6"/>
  <c r="N8383" i="6" s="1"/>
  <c r="K8383" i="6"/>
  <c r="E8383" i="6"/>
  <c r="G8383" i="6" s="1"/>
  <c r="H8383" i="6" s="1"/>
  <c r="M8382" i="6"/>
  <c r="N8382" i="6" s="1"/>
  <c r="K8382" i="6"/>
  <c r="E8382" i="6"/>
  <c r="G8382" i="6" s="1"/>
  <c r="H8382" i="6" s="1"/>
  <c r="M8381" i="6"/>
  <c r="N8381" i="6" s="1"/>
  <c r="K8381" i="6"/>
  <c r="E8381" i="6"/>
  <c r="G8381" i="6" s="1"/>
  <c r="H8381" i="6" s="1"/>
  <c r="M8380" i="6"/>
  <c r="N8380" i="6" s="1"/>
  <c r="K8380" i="6"/>
  <c r="E8380" i="6"/>
  <c r="G8380" i="6" s="1"/>
  <c r="H8380" i="6" s="1"/>
  <c r="M8379" i="6"/>
  <c r="N8379" i="6" s="1"/>
  <c r="K8379" i="6"/>
  <c r="E8379" i="6"/>
  <c r="G8379" i="6" s="1"/>
  <c r="H8379" i="6" s="1"/>
  <c r="M8378" i="6"/>
  <c r="N8378" i="6" s="1"/>
  <c r="K8378" i="6"/>
  <c r="E8378" i="6"/>
  <c r="G8378" i="6" s="1"/>
  <c r="H8378" i="6" s="1"/>
  <c r="M8377" i="6"/>
  <c r="N8377" i="6" s="1"/>
  <c r="K8377" i="6"/>
  <c r="E8377" i="6"/>
  <c r="G8377" i="6" s="1"/>
  <c r="H8377" i="6" s="1"/>
  <c r="M8376" i="6"/>
  <c r="N8376" i="6" s="1"/>
  <c r="K8376" i="6"/>
  <c r="E8376" i="6"/>
  <c r="G8376" i="6" s="1"/>
  <c r="H8376" i="6" s="1"/>
  <c r="M8375" i="6"/>
  <c r="N8375" i="6" s="1"/>
  <c r="K8375" i="6"/>
  <c r="E8375" i="6"/>
  <c r="G8375" i="6" s="1"/>
  <c r="H8375" i="6" s="1"/>
  <c r="M8374" i="6"/>
  <c r="N8374" i="6" s="1"/>
  <c r="K8374" i="6"/>
  <c r="E8374" i="6"/>
  <c r="G8374" i="6" s="1"/>
  <c r="H8374" i="6" s="1"/>
  <c r="M8373" i="6"/>
  <c r="N8373" i="6" s="1"/>
  <c r="K8373" i="6"/>
  <c r="E8373" i="6"/>
  <c r="G8373" i="6" s="1"/>
  <c r="H8373" i="6" s="1"/>
  <c r="M8372" i="6"/>
  <c r="N8372" i="6" s="1"/>
  <c r="K8372" i="6"/>
  <c r="E8372" i="6"/>
  <c r="G8372" i="6" s="1"/>
  <c r="H8372" i="6" s="1"/>
  <c r="M8371" i="6"/>
  <c r="N8371" i="6" s="1"/>
  <c r="K8371" i="6"/>
  <c r="E8371" i="6"/>
  <c r="G8371" i="6" s="1"/>
  <c r="H8371" i="6" s="1"/>
  <c r="M8370" i="6"/>
  <c r="N8370" i="6" s="1"/>
  <c r="K8370" i="6"/>
  <c r="E8370" i="6"/>
  <c r="G8370" i="6" s="1"/>
  <c r="H8370" i="6" s="1"/>
  <c r="M8369" i="6"/>
  <c r="N8369" i="6" s="1"/>
  <c r="K8369" i="6"/>
  <c r="E8369" i="6"/>
  <c r="G8369" i="6" s="1"/>
  <c r="H8369" i="6" s="1"/>
  <c r="M8368" i="6"/>
  <c r="N8368" i="6" s="1"/>
  <c r="K8368" i="6"/>
  <c r="E8368" i="6"/>
  <c r="G8368" i="6" s="1"/>
  <c r="H8368" i="6" s="1"/>
  <c r="M8367" i="6"/>
  <c r="N8367" i="6" s="1"/>
  <c r="K8367" i="6"/>
  <c r="E8367" i="6"/>
  <c r="G8367" i="6" s="1"/>
  <c r="H8367" i="6" s="1"/>
  <c r="M8366" i="6"/>
  <c r="N8366" i="6" s="1"/>
  <c r="K8366" i="6"/>
  <c r="E8366" i="6"/>
  <c r="G8366" i="6" s="1"/>
  <c r="H8366" i="6" s="1"/>
  <c r="M8365" i="6"/>
  <c r="N8365" i="6" s="1"/>
  <c r="K8365" i="6"/>
  <c r="E8365" i="6"/>
  <c r="G8365" i="6" s="1"/>
  <c r="H8365" i="6" s="1"/>
  <c r="M8364" i="6"/>
  <c r="N8364" i="6" s="1"/>
  <c r="K8364" i="6"/>
  <c r="E8364" i="6"/>
  <c r="G8364" i="6" s="1"/>
  <c r="H8364" i="6" s="1"/>
  <c r="M8363" i="6"/>
  <c r="N8363" i="6" s="1"/>
  <c r="K8363" i="6"/>
  <c r="E8363" i="6"/>
  <c r="G8363" i="6" s="1"/>
  <c r="H8363" i="6" s="1"/>
  <c r="M8362" i="6"/>
  <c r="N8362" i="6" s="1"/>
  <c r="K8362" i="6"/>
  <c r="E8362" i="6"/>
  <c r="G8362" i="6" s="1"/>
  <c r="H8362" i="6" s="1"/>
  <c r="M8361" i="6"/>
  <c r="N8361" i="6" s="1"/>
  <c r="K8361" i="6"/>
  <c r="E8361" i="6"/>
  <c r="G8361" i="6" s="1"/>
  <c r="H8361" i="6" s="1"/>
  <c r="M8360" i="6"/>
  <c r="N8360" i="6" s="1"/>
  <c r="K8360" i="6"/>
  <c r="E8360" i="6"/>
  <c r="G8360" i="6" s="1"/>
  <c r="H8360" i="6" s="1"/>
  <c r="M8359" i="6"/>
  <c r="N8359" i="6" s="1"/>
  <c r="K8359" i="6"/>
  <c r="E8359" i="6"/>
  <c r="G8359" i="6" s="1"/>
  <c r="H8359" i="6" s="1"/>
  <c r="M8358" i="6"/>
  <c r="N8358" i="6" s="1"/>
  <c r="K8358" i="6"/>
  <c r="E8358" i="6"/>
  <c r="G8358" i="6" s="1"/>
  <c r="H8358" i="6" s="1"/>
  <c r="M8357" i="6"/>
  <c r="N8357" i="6" s="1"/>
  <c r="K8357" i="6"/>
  <c r="E8357" i="6"/>
  <c r="G8357" i="6" s="1"/>
  <c r="H8357" i="6" s="1"/>
  <c r="M8356" i="6"/>
  <c r="N8356" i="6" s="1"/>
  <c r="K8356" i="6"/>
  <c r="E8356" i="6"/>
  <c r="G8356" i="6" s="1"/>
  <c r="H8356" i="6" s="1"/>
  <c r="M8355" i="6"/>
  <c r="N8355" i="6" s="1"/>
  <c r="K8355" i="6"/>
  <c r="E8355" i="6"/>
  <c r="G8355" i="6" s="1"/>
  <c r="H8355" i="6" s="1"/>
  <c r="M8354" i="6"/>
  <c r="N8354" i="6" s="1"/>
  <c r="K8354" i="6"/>
  <c r="E8354" i="6"/>
  <c r="G8354" i="6" s="1"/>
  <c r="H8354" i="6" s="1"/>
  <c r="M8353" i="6"/>
  <c r="N8353" i="6" s="1"/>
  <c r="K8353" i="6"/>
  <c r="E8353" i="6"/>
  <c r="G8353" i="6" s="1"/>
  <c r="H8353" i="6" s="1"/>
  <c r="M8352" i="6"/>
  <c r="N8352" i="6" s="1"/>
  <c r="K8352" i="6"/>
  <c r="E8352" i="6"/>
  <c r="G8352" i="6" s="1"/>
  <c r="H8352" i="6" s="1"/>
  <c r="M8351" i="6"/>
  <c r="N8351" i="6" s="1"/>
  <c r="K8351" i="6"/>
  <c r="E8351" i="6"/>
  <c r="G8351" i="6" s="1"/>
  <c r="H8351" i="6" s="1"/>
  <c r="M8350" i="6"/>
  <c r="N8350" i="6" s="1"/>
  <c r="K8350" i="6"/>
  <c r="E8350" i="6"/>
  <c r="G8350" i="6" s="1"/>
  <c r="H8350" i="6" s="1"/>
  <c r="M8349" i="6"/>
  <c r="N8349" i="6" s="1"/>
  <c r="K8349" i="6"/>
  <c r="E8349" i="6"/>
  <c r="G8349" i="6" s="1"/>
  <c r="H8349" i="6" s="1"/>
  <c r="M8348" i="6"/>
  <c r="N8348" i="6" s="1"/>
  <c r="K8348" i="6"/>
  <c r="E8348" i="6"/>
  <c r="G8348" i="6" s="1"/>
  <c r="H8348" i="6" s="1"/>
  <c r="M8347" i="6"/>
  <c r="N8347" i="6" s="1"/>
  <c r="K8347" i="6"/>
  <c r="E8347" i="6"/>
  <c r="G8347" i="6" s="1"/>
  <c r="H8347" i="6" s="1"/>
  <c r="M8346" i="6"/>
  <c r="N8346" i="6" s="1"/>
  <c r="K8346" i="6"/>
  <c r="E8346" i="6"/>
  <c r="G8346" i="6" s="1"/>
  <c r="H8346" i="6" s="1"/>
  <c r="M8345" i="6"/>
  <c r="N8345" i="6" s="1"/>
  <c r="K8345" i="6"/>
  <c r="E8345" i="6"/>
  <c r="G8345" i="6" s="1"/>
  <c r="H8345" i="6" s="1"/>
  <c r="M8344" i="6"/>
  <c r="N8344" i="6" s="1"/>
  <c r="K8344" i="6"/>
  <c r="E8344" i="6"/>
  <c r="G8344" i="6" s="1"/>
  <c r="H8344" i="6" s="1"/>
  <c r="M8343" i="6"/>
  <c r="N8343" i="6" s="1"/>
  <c r="K8343" i="6"/>
  <c r="E8343" i="6"/>
  <c r="G8343" i="6" s="1"/>
  <c r="H8343" i="6" s="1"/>
  <c r="M8342" i="6"/>
  <c r="N8342" i="6" s="1"/>
  <c r="K8342" i="6"/>
  <c r="E8342" i="6"/>
  <c r="G8342" i="6" s="1"/>
  <c r="H8342" i="6" s="1"/>
  <c r="M8341" i="6"/>
  <c r="N8341" i="6" s="1"/>
  <c r="K8341" i="6"/>
  <c r="E8341" i="6"/>
  <c r="G8341" i="6" s="1"/>
  <c r="H8341" i="6" s="1"/>
  <c r="M8340" i="6"/>
  <c r="N8340" i="6" s="1"/>
  <c r="K8340" i="6"/>
  <c r="E8340" i="6"/>
  <c r="G8340" i="6" s="1"/>
  <c r="H8340" i="6" s="1"/>
  <c r="M8339" i="6"/>
  <c r="N8339" i="6" s="1"/>
  <c r="K8339" i="6"/>
  <c r="E8339" i="6"/>
  <c r="G8339" i="6" s="1"/>
  <c r="H8339" i="6" s="1"/>
  <c r="M8338" i="6"/>
  <c r="N8338" i="6" s="1"/>
  <c r="K8338" i="6"/>
  <c r="E8338" i="6"/>
  <c r="G8338" i="6" s="1"/>
  <c r="H8338" i="6" s="1"/>
  <c r="M8337" i="6"/>
  <c r="N8337" i="6" s="1"/>
  <c r="K8337" i="6"/>
  <c r="E8337" i="6"/>
  <c r="G8337" i="6" s="1"/>
  <c r="H8337" i="6" s="1"/>
  <c r="M8336" i="6"/>
  <c r="N8336" i="6" s="1"/>
  <c r="K8336" i="6"/>
  <c r="E8336" i="6"/>
  <c r="G8336" i="6" s="1"/>
  <c r="H8336" i="6" s="1"/>
  <c r="M8335" i="6"/>
  <c r="N8335" i="6" s="1"/>
  <c r="K8335" i="6"/>
  <c r="E8335" i="6"/>
  <c r="G8335" i="6" s="1"/>
  <c r="H8335" i="6" s="1"/>
  <c r="M8334" i="6"/>
  <c r="N8334" i="6" s="1"/>
  <c r="K8334" i="6"/>
  <c r="E8334" i="6"/>
  <c r="G8334" i="6" s="1"/>
  <c r="H8334" i="6" s="1"/>
  <c r="M8333" i="6"/>
  <c r="N8333" i="6" s="1"/>
  <c r="K8333" i="6"/>
  <c r="E8333" i="6"/>
  <c r="G8333" i="6" s="1"/>
  <c r="H8333" i="6" s="1"/>
  <c r="M8332" i="6"/>
  <c r="N8332" i="6" s="1"/>
  <c r="K8332" i="6"/>
  <c r="E8332" i="6"/>
  <c r="G8332" i="6" s="1"/>
  <c r="H8332" i="6" s="1"/>
  <c r="M8331" i="6"/>
  <c r="N8331" i="6" s="1"/>
  <c r="K8331" i="6"/>
  <c r="E8331" i="6"/>
  <c r="G8331" i="6" s="1"/>
  <c r="H8331" i="6" s="1"/>
  <c r="M8330" i="6"/>
  <c r="N8330" i="6" s="1"/>
  <c r="K8330" i="6"/>
  <c r="E8330" i="6"/>
  <c r="G8330" i="6" s="1"/>
  <c r="H8330" i="6" s="1"/>
  <c r="M8329" i="6"/>
  <c r="N8329" i="6" s="1"/>
  <c r="K8329" i="6"/>
  <c r="E8329" i="6"/>
  <c r="G8329" i="6" s="1"/>
  <c r="H8329" i="6" s="1"/>
  <c r="M8328" i="6"/>
  <c r="N8328" i="6" s="1"/>
  <c r="K8328" i="6"/>
  <c r="E8328" i="6"/>
  <c r="G8328" i="6" s="1"/>
  <c r="H8328" i="6" s="1"/>
  <c r="M8327" i="6"/>
  <c r="N8327" i="6" s="1"/>
  <c r="K8327" i="6"/>
  <c r="E8327" i="6"/>
  <c r="G8327" i="6" s="1"/>
  <c r="H8327" i="6" s="1"/>
  <c r="M8326" i="6"/>
  <c r="N8326" i="6" s="1"/>
  <c r="K8326" i="6"/>
  <c r="E8326" i="6"/>
  <c r="G8326" i="6" s="1"/>
  <c r="H8326" i="6" s="1"/>
  <c r="M8325" i="6"/>
  <c r="N8325" i="6" s="1"/>
  <c r="K8325" i="6"/>
  <c r="E8325" i="6"/>
  <c r="G8325" i="6" s="1"/>
  <c r="H8325" i="6" s="1"/>
  <c r="M8324" i="6"/>
  <c r="N8324" i="6" s="1"/>
  <c r="K8324" i="6"/>
  <c r="E8324" i="6"/>
  <c r="G8324" i="6" s="1"/>
  <c r="H8324" i="6" s="1"/>
  <c r="M8323" i="6"/>
  <c r="N8323" i="6" s="1"/>
  <c r="K8323" i="6"/>
  <c r="E8323" i="6"/>
  <c r="G8323" i="6" s="1"/>
  <c r="H8323" i="6" s="1"/>
  <c r="M8322" i="6"/>
  <c r="N8322" i="6" s="1"/>
  <c r="K8322" i="6"/>
  <c r="E8322" i="6"/>
  <c r="G8322" i="6" s="1"/>
  <c r="H8322" i="6" s="1"/>
  <c r="M8321" i="6"/>
  <c r="N8321" i="6" s="1"/>
  <c r="K8321" i="6"/>
  <c r="E8321" i="6"/>
  <c r="G8321" i="6" s="1"/>
  <c r="H8321" i="6" s="1"/>
  <c r="M8320" i="6"/>
  <c r="N8320" i="6" s="1"/>
  <c r="K8320" i="6"/>
  <c r="E8320" i="6"/>
  <c r="G8320" i="6" s="1"/>
  <c r="H8320" i="6" s="1"/>
  <c r="M8319" i="6"/>
  <c r="N8319" i="6" s="1"/>
  <c r="K8319" i="6"/>
  <c r="E8319" i="6"/>
  <c r="G8319" i="6" s="1"/>
  <c r="H8319" i="6" s="1"/>
  <c r="M8318" i="6"/>
  <c r="N8318" i="6" s="1"/>
  <c r="K8318" i="6"/>
  <c r="E8318" i="6"/>
  <c r="G8318" i="6" s="1"/>
  <c r="H8318" i="6" s="1"/>
  <c r="M8317" i="6"/>
  <c r="N8317" i="6" s="1"/>
  <c r="K8317" i="6"/>
  <c r="E8317" i="6"/>
  <c r="G8317" i="6" s="1"/>
  <c r="H8317" i="6" s="1"/>
  <c r="M8316" i="6"/>
  <c r="N8316" i="6" s="1"/>
  <c r="K8316" i="6"/>
  <c r="E8316" i="6"/>
  <c r="G8316" i="6" s="1"/>
  <c r="H8316" i="6" s="1"/>
  <c r="M8315" i="6"/>
  <c r="N8315" i="6" s="1"/>
  <c r="K8315" i="6"/>
  <c r="E8315" i="6"/>
  <c r="G8315" i="6" s="1"/>
  <c r="H8315" i="6" s="1"/>
  <c r="M8314" i="6"/>
  <c r="N8314" i="6" s="1"/>
  <c r="K8314" i="6"/>
  <c r="E8314" i="6"/>
  <c r="G8314" i="6" s="1"/>
  <c r="H8314" i="6" s="1"/>
  <c r="M8313" i="6"/>
  <c r="N8313" i="6" s="1"/>
  <c r="K8313" i="6"/>
  <c r="E8313" i="6"/>
  <c r="G8313" i="6" s="1"/>
  <c r="H8313" i="6" s="1"/>
  <c r="M8312" i="6"/>
  <c r="N8312" i="6" s="1"/>
  <c r="K8312" i="6"/>
  <c r="E8312" i="6"/>
  <c r="G8312" i="6" s="1"/>
  <c r="H8312" i="6" s="1"/>
  <c r="M8311" i="6"/>
  <c r="N8311" i="6" s="1"/>
  <c r="K8311" i="6"/>
  <c r="E8311" i="6"/>
  <c r="G8311" i="6" s="1"/>
  <c r="H8311" i="6" s="1"/>
  <c r="M8310" i="6"/>
  <c r="N8310" i="6" s="1"/>
  <c r="K8310" i="6"/>
  <c r="E8310" i="6"/>
  <c r="G8310" i="6" s="1"/>
  <c r="H8310" i="6" s="1"/>
  <c r="M8309" i="6"/>
  <c r="N8309" i="6" s="1"/>
  <c r="K8309" i="6"/>
  <c r="E8309" i="6"/>
  <c r="G8309" i="6" s="1"/>
  <c r="H8309" i="6" s="1"/>
  <c r="M8308" i="6"/>
  <c r="N8308" i="6" s="1"/>
  <c r="K8308" i="6"/>
  <c r="E8308" i="6"/>
  <c r="G8308" i="6" s="1"/>
  <c r="H8308" i="6" s="1"/>
  <c r="M8307" i="6"/>
  <c r="N8307" i="6" s="1"/>
  <c r="K8307" i="6"/>
  <c r="E8307" i="6"/>
  <c r="G8307" i="6" s="1"/>
  <c r="H8307" i="6" s="1"/>
  <c r="M8306" i="6"/>
  <c r="N8306" i="6" s="1"/>
  <c r="K8306" i="6"/>
  <c r="E8306" i="6"/>
  <c r="G8306" i="6" s="1"/>
  <c r="H8306" i="6" s="1"/>
  <c r="M8305" i="6"/>
  <c r="N8305" i="6" s="1"/>
  <c r="K8305" i="6"/>
  <c r="E8305" i="6"/>
  <c r="G8305" i="6" s="1"/>
  <c r="H8305" i="6" s="1"/>
  <c r="M8304" i="6"/>
  <c r="N8304" i="6" s="1"/>
  <c r="K8304" i="6"/>
  <c r="E8304" i="6"/>
  <c r="G8304" i="6" s="1"/>
  <c r="H8304" i="6" s="1"/>
  <c r="M8303" i="6"/>
  <c r="N8303" i="6" s="1"/>
  <c r="K8303" i="6"/>
  <c r="E8303" i="6"/>
  <c r="G8303" i="6" s="1"/>
  <c r="H8303" i="6" s="1"/>
  <c r="M8302" i="6"/>
  <c r="N8302" i="6" s="1"/>
  <c r="K8302" i="6"/>
  <c r="E8302" i="6"/>
  <c r="G8302" i="6" s="1"/>
  <c r="H8302" i="6" s="1"/>
  <c r="M8301" i="6"/>
  <c r="N8301" i="6" s="1"/>
  <c r="K8301" i="6"/>
  <c r="E8301" i="6"/>
  <c r="G8301" i="6" s="1"/>
  <c r="H8301" i="6" s="1"/>
  <c r="M8300" i="6"/>
  <c r="N8300" i="6" s="1"/>
  <c r="K8300" i="6"/>
  <c r="E8300" i="6"/>
  <c r="G8300" i="6" s="1"/>
  <c r="H8300" i="6" s="1"/>
  <c r="M8299" i="6"/>
  <c r="N8299" i="6" s="1"/>
  <c r="K8299" i="6"/>
  <c r="E8299" i="6"/>
  <c r="G8299" i="6" s="1"/>
  <c r="H8299" i="6" s="1"/>
  <c r="M8298" i="6"/>
  <c r="N8298" i="6" s="1"/>
  <c r="K8298" i="6"/>
  <c r="E8298" i="6"/>
  <c r="G8298" i="6" s="1"/>
  <c r="H8298" i="6" s="1"/>
  <c r="M8297" i="6"/>
  <c r="N8297" i="6" s="1"/>
  <c r="K8297" i="6"/>
  <c r="E8297" i="6"/>
  <c r="G8297" i="6" s="1"/>
  <c r="H8297" i="6" s="1"/>
  <c r="M8296" i="6"/>
  <c r="N8296" i="6" s="1"/>
  <c r="K8296" i="6"/>
  <c r="E8296" i="6"/>
  <c r="G8296" i="6" s="1"/>
  <c r="H8296" i="6" s="1"/>
  <c r="M8295" i="6"/>
  <c r="N8295" i="6" s="1"/>
  <c r="K8295" i="6"/>
  <c r="E8295" i="6"/>
  <c r="G8295" i="6" s="1"/>
  <c r="H8295" i="6" s="1"/>
  <c r="M8294" i="6"/>
  <c r="N8294" i="6" s="1"/>
  <c r="K8294" i="6"/>
  <c r="E8294" i="6"/>
  <c r="G8294" i="6" s="1"/>
  <c r="H8294" i="6" s="1"/>
  <c r="M8293" i="6"/>
  <c r="N8293" i="6" s="1"/>
  <c r="K8293" i="6"/>
  <c r="E8293" i="6"/>
  <c r="G8293" i="6" s="1"/>
  <c r="H8293" i="6" s="1"/>
  <c r="M8292" i="6"/>
  <c r="N8292" i="6" s="1"/>
  <c r="K8292" i="6"/>
  <c r="E8292" i="6"/>
  <c r="G8292" i="6" s="1"/>
  <c r="H8292" i="6" s="1"/>
  <c r="M8291" i="6"/>
  <c r="N8291" i="6" s="1"/>
  <c r="K8291" i="6"/>
  <c r="E8291" i="6"/>
  <c r="G8291" i="6" s="1"/>
  <c r="H8291" i="6" s="1"/>
  <c r="M8290" i="6"/>
  <c r="N8290" i="6" s="1"/>
  <c r="K8290" i="6"/>
  <c r="E8290" i="6"/>
  <c r="G8290" i="6" s="1"/>
  <c r="H8290" i="6" s="1"/>
  <c r="M8289" i="6"/>
  <c r="N8289" i="6" s="1"/>
  <c r="K8289" i="6"/>
  <c r="E8289" i="6"/>
  <c r="G8289" i="6" s="1"/>
  <c r="H8289" i="6" s="1"/>
  <c r="M8288" i="6"/>
  <c r="N8288" i="6" s="1"/>
  <c r="K8288" i="6"/>
  <c r="E8288" i="6"/>
  <c r="G8288" i="6" s="1"/>
  <c r="H8288" i="6" s="1"/>
  <c r="M8287" i="6"/>
  <c r="N8287" i="6" s="1"/>
  <c r="K8287" i="6"/>
  <c r="E8287" i="6"/>
  <c r="G8287" i="6" s="1"/>
  <c r="H8287" i="6" s="1"/>
  <c r="M8286" i="6"/>
  <c r="N8286" i="6" s="1"/>
  <c r="K8286" i="6"/>
  <c r="E8286" i="6"/>
  <c r="G8286" i="6" s="1"/>
  <c r="H8286" i="6" s="1"/>
  <c r="M8285" i="6"/>
  <c r="N8285" i="6" s="1"/>
  <c r="K8285" i="6"/>
  <c r="E8285" i="6"/>
  <c r="G8285" i="6" s="1"/>
  <c r="H8285" i="6" s="1"/>
  <c r="M8284" i="6"/>
  <c r="N8284" i="6" s="1"/>
  <c r="K8284" i="6"/>
  <c r="E8284" i="6"/>
  <c r="G8284" i="6" s="1"/>
  <c r="H8284" i="6" s="1"/>
  <c r="M8283" i="6"/>
  <c r="N8283" i="6" s="1"/>
  <c r="K8283" i="6"/>
  <c r="E8283" i="6"/>
  <c r="G8283" i="6" s="1"/>
  <c r="H8283" i="6" s="1"/>
  <c r="M8282" i="6"/>
  <c r="N8282" i="6" s="1"/>
  <c r="K8282" i="6"/>
  <c r="E8282" i="6"/>
  <c r="G8282" i="6" s="1"/>
  <c r="H8282" i="6" s="1"/>
  <c r="M8281" i="6"/>
  <c r="N8281" i="6" s="1"/>
  <c r="K8281" i="6"/>
  <c r="E8281" i="6"/>
  <c r="G8281" i="6" s="1"/>
  <c r="H8281" i="6" s="1"/>
  <c r="M8280" i="6"/>
  <c r="N8280" i="6" s="1"/>
  <c r="K8280" i="6"/>
  <c r="E8280" i="6"/>
  <c r="G8280" i="6" s="1"/>
  <c r="H8280" i="6" s="1"/>
  <c r="M8279" i="6"/>
  <c r="N8279" i="6" s="1"/>
  <c r="K8279" i="6"/>
  <c r="E8279" i="6"/>
  <c r="G8279" i="6" s="1"/>
  <c r="H8279" i="6" s="1"/>
  <c r="M8278" i="6"/>
  <c r="N8278" i="6" s="1"/>
  <c r="K8278" i="6"/>
  <c r="E8278" i="6"/>
  <c r="G8278" i="6" s="1"/>
  <c r="H8278" i="6" s="1"/>
  <c r="M8277" i="6"/>
  <c r="N8277" i="6" s="1"/>
  <c r="K8277" i="6"/>
  <c r="E8277" i="6"/>
  <c r="G8277" i="6" s="1"/>
  <c r="H8277" i="6" s="1"/>
  <c r="M8276" i="6"/>
  <c r="N8276" i="6" s="1"/>
  <c r="K8276" i="6"/>
  <c r="E8276" i="6"/>
  <c r="G8276" i="6" s="1"/>
  <c r="H8276" i="6" s="1"/>
  <c r="M8275" i="6"/>
  <c r="N8275" i="6" s="1"/>
  <c r="K8275" i="6"/>
  <c r="E8275" i="6"/>
  <c r="G8275" i="6" s="1"/>
  <c r="H8275" i="6" s="1"/>
  <c r="M8274" i="6"/>
  <c r="N8274" i="6" s="1"/>
  <c r="K8274" i="6"/>
  <c r="E8274" i="6"/>
  <c r="G8274" i="6" s="1"/>
  <c r="H8274" i="6" s="1"/>
  <c r="M8273" i="6"/>
  <c r="N8273" i="6" s="1"/>
  <c r="K8273" i="6"/>
  <c r="E8273" i="6"/>
  <c r="G8273" i="6" s="1"/>
  <c r="H8273" i="6" s="1"/>
  <c r="M8272" i="6"/>
  <c r="N8272" i="6" s="1"/>
  <c r="K8272" i="6"/>
  <c r="E8272" i="6"/>
  <c r="G8272" i="6" s="1"/>
  <c r="H8272" i="6" s="1"/>
  <c r="M8271" i="6"/>
  <c r="N8271" i="6" s="1"/>
  <c r="K8271" i="6"/>
  <c r="E8271" i="6"/>
  <c r="G8271" i="6" s="1"/>
  <c r="H8271" i="6" s="1"/>
  <c r="M8270" i="6"/>
  <c r="N8270" i="6" s="1"/>
  <c r="K8270" i="6"/>
  <c r="E8270" i="6"/>
  <c r="G8270" i="6" s="1"/>
  <c r="H8270" i="6" s="1"/>
  <c r="M8269" i="6"/>
  <c r="N8269" i="6" s="1"/>
  <c r="K8269" i="6"/>
  <c r="E8269" i="6"/>
  <c r="G8269" i="6" s="1"/>
  <c r="H8269" i="6" s="1"/>
  <c r="M8268" i="6"/>
  <c r="N8268" i="6" s="1"/>
  <c r="K8268" i="6"/>
  <c r="E8268" i="6"/>
  <c r="G8268" i="6" s="1"/>
  <c r="H8268" i="6" s="1"/>
  <c r="M8267" i="6"/>
  <c r="N8267" i="6" s="1"/>
  <c r="K8267" i="6"/>
  <c r="E8267" i="6"/>
  <c r="G8267" i="6" s="1"/>
  <c r="H8267" i="6" s="1"/>
  <c r="M8266" i="6"/>
  <c r="N8266" i="6" s="1"/>
  <c r="K8266" i="6"/>
  <c r="E8266" i="6"/>
  <c r="G8266" i="6" s="1"/>
  <c r="H8266" i="6" s="1"/>
  <c r="M8265" i="6"/>
  <c r="N8265" i="6" s="1"/>
  <c r="K8265" i="6"/>
  <c r="E8265" i="6"/>
  <c r="G8265" i="6" s="1"/>
  <c r="H8265" i="6" s="1"/>
  <c r="M8264" i="6"/>
  <c r="N8264" i="6" s="1"/>
  <c r="K8264" i="6"/>
  <c r="E8264" i="6"/>
  <c r="G8264" i="6" s="1"/>
  <c r="H8264" i="6" s="1"/>
  <c r="M8263" i="6"/>
  <c r="N8263" i="6" s="1"/>
  <c r="K8263" i="6"/>
  <c r="E8263" i="6"/>
  <c r="G8263" i="6" s="1"/>
  <c r="H8263" i="6" s="1"/>
  <c r="M8262" i="6"/>
  <c r="N8262" i="6" s="1"/>
  <c r="K8262" i="6"/>
  <c r="E8262" i="6"/>
  <c r="G8262" i="6" s="1"/>
  <c r="H8262" i="6" s="1"/>
  <c r="M8261" i="6"/>
  <c r="N8261" i="6" s="1"/>
  <c r="K8261" i="6"/>
  <c r="E8261" i="6"/>
  <c r="G8261" i="6" s="1"/>
  <c r="H8261" i="6" s="1"/>
  <c r="M8260" i="6"/>
  <c r="N8260" i="6" s="1"/>
  <c r="K8260" i="6"/>
  <c r="E8260" i="6"/>
  <c r="G8260" i="6" s="1"/>
  <c r="H8260" i="6" s="1"/>
  <c r="M8259" i="6"/>
  <c r="N8259" i="6" s="1"/>
  <c r="K8259" i="6"/>
  <c r="E8259" i="6"/>
  <c r="G8259" i="6" s="1"/>
  <c r="H8259" i="6" s="1"/>
  <c r="M8258" i="6"/>
  <c r="N8258" i="6" s="1"/>
  <c r="K8258" i="6"/>
  <c r="E8258" i="6"/>
  <c r="G8258" i="6" s="1"/>
  <c r="H8258" i="6" s="1"/>
  <c r="M8257" i="6"/>
  <c r="N8257" i="6" s="1"/>
  <c r="K8257" i="6"/>
  <c r="E8257" i="6"/>
  <c r="G8257" i="6" s="1"/>
  <c r="H8257" i="6" s="1"/>
  <c r="M8256" i="6"/>
  <c r="N8256" i="6" s="1"/>
  <c r="K8256" i="6"/>
  <c r="E8256" i="6"/>
  <c r="G8256" i="6" s="1"/>
  <c r="H8256" i="6" s="1"/>
  <c r="M8255" i="6"/>
  <c r="N8255" i="6" s="1"/>
  <c r="K8255" i="6"/>
  <c r="E8255" i="6"/>
  <c r="G8255" i="6" s="1"/>
  <c r="H8255" i="6" s="1"/>
  <c r="M8254" i="6"/>
  <c r="N8254" i="6" s="1"/>
  <c r="K8254" i="6"/>
  <c r="E8254" i="6"/>
  <c r="G8254" i="6" s="1"/>
  <c r="H8254" i="6" s="1"/>
  <c r="M8253" i="6"/>
  <c r="N8253" i="6" s="1"/>
  <c r="K8253" i="6"/>
  <c r="E8253" i="6"/>
  <c r="G8253" i="6" s="1"/>
  <c r="H8253" i="6" s="1"/>
  <c r="M8252" i="6"/>
  <c r="N8252" i="6" s="1"/>
  <c r="K8252" i="6"/>
  <c r="E8252" i="6"/>
  <c r="G8252" i="6" s="1"/>
  <c r="H8252" i="6" s="1"/>
  <c r="M8251" i="6"/>
  <c r="N8251" i="6" s="1"/>
  <c r="K8251" i="6"/>
  <c r="E8251" i="6"/>
  <c r="G8251" i="6" s="1"/>
  <c r="H8251" i="6" s="1"/>
  <c r="M8250" i="6"/>
  <c r="N8250" i="6" s="1"/>
  <c r="K8250" i="6"/>
  <c r="E8250" i="6"/>
  <c r="G8250" i="6" s="1"/>
  <c r="H8250" i="6" s="1"/>
  <c r="M8249" i="6"/>
  <c r="N8249" i="6" s="1"/>
  <c r="K8249" i="6"/>
  <c r="E8249" i="6"/>
  <c r="G8249" i="6" s="1"/>
  <c r="H8249" i="6" s="1"/>
  <c r="M8248" i="6"/>
  <c r="N8248" i="6" s="1"/>
  <c r="K8248" i="6"/>
  <c r="E8248" i="6"/>
  <c r="G8248" i="6" s="1"/>
  <c r="H8248" i="6" s="1"/>
  <c r="M8247" i="6"/>
  <c r="N8247" i="6" s="1"/>
  <c r="K8247" i="6"/>
  <c r="E8247" i="6"/>
  <c r="G8247" i="6" s="1"/>
  <c r="H8247" i="6" s="1"/>
  <c r="M8246" i="6"/>
  <c r="N8246" i="6" s="1"/>
  <c r="K8246" i="6"/>
  <c r="E8246" i="6"/>
  <c r="G8246" i="6" s="1"/>
  <c r="H8246" i="6" s="1"/>
  <c r="M8245" i="6"/>
  <c r="N8245" i="6" s="1"/>
  <c r="K8245" i="6"/>
  <c r="E8245" i="6"/>
  <c r="G8245" i="6" s="1"/>
  <c r="H8245" i="6" s="1"/>
  <c r="M8244" i="6"/>
  <c r="N8244" i="6" s="1"/>
  <c r="K8244" i="6"/>
  <c r="E8244" i="6"/>
  <c r="G8244" i="6" s="1"/>
  <c r="H8244" i="6" s="1"/>
  <c r="M8243" i="6"/>
  <c r="N8243" i="6" s="1"/>
  <c r="K8243" i="6"/>
  <c r="E8243" i="6"/>
  <c r="G8243" i="6" s="1"/>
  <c r="H8243" i="6" s="1"/>
  <c r="M8242" i="6"/>
  <c r="N8242" i="6" s="1"/>
  <c r="K8242" i="6"/>
  <c r="E8242" i="6"/>
  <c r="G8242" i="6" s="1"/>
  <c r="H8242" i="6" s="1"/>
  <c r="M8241" i="6"/>
  <c r="N8241" i="6" s="1"/>
  <c r="K8241" i="6"/>
  <c r="E8241" i="6"/>
  <c r="G8241" i="6" s="1"/>
  <c r="H8241" i="6" s="1"/>
  <c r="M8240" i="6"/>
  <c r="N8240" i="6" s="1"/>
  <c r="K8240" i="6"/>
  <c r="E8240" i="6"/>
  <c r="G8240" i="6" s="1"/>
  <c r="H8240" i="6" s="1"/>
  <c r="M8239" i="6"/>
  <c r="N8239" i="6" s="1"/>
  <c r="K8239" i="6"/>
  <c r="E8239" i="6"/>
  <c r="G8239" i="6" s="1"/>
  <c r="H8239" i="6" s="1"/>
  <c r="M8238" i="6"/>
  <c r="N8238" i="6" s="1"/>
  <c r="K8238" i="6"/>
  <c r="E8238" i="6"/>
  <c r="G8238" i="6" s="1"/>
  <c r="H8238" i="6" s="1"/>
  <c r="M8237" i="6"/>
  <c r="N8237" i="6" s="1"/>
  <c r="K8237" i="6"/>
  <c r="E8237" i="6"/>
  <c r="G8237" i="6" s="1"/>
  <c r="H8237" i="6" s="1"/>
  <c r="M8236" i="6"/>
  <c r="N8236" i="6" s="1"/>
  <c r="K8236" i="6"/>
  <c r="E8236" i="6"/>
  <c r="G8236" i="6" s="1"/>
  <c r="H8236" i="6" s="1"/>
  <c r="M8235" i="6"/>
  <c r="N8235" i="6" s="1"/>
  <c r="K8235" i="6"/>
  <c r="E8235" i="6"/>
  <c r="G8235" i="6" s="1"/>
  <c r="H8235" i="6" s="1"/>
  <c r="M8234" i="6"/>
  <c r="N8234" i="6" s="1"/>
  <c r="K8234" i="6"/>
  <c r="E8234" i="6"/>
  <c r="G8234" i="6" s="1"/>
  <c r="H8234" i="6" s="1"/>
  <c r="M8233" i="6"/>
  <c r="N8233" i="6" s="1"/>
  <c r="K8233" i="6"/>
  <c r="E8233" i="6"/>
  <c r="G8233" i="6" s="1"/>
  <c r="H8233" i="6" s="1"/>
  <c r="M8232" i="6"/>
  <c r="N8232" i="6" s="1"/>
  <c r="K8232" i="6"/>
  <c r="E8232" i="6"/>
  <c r="G8232" i="6" s="1"/>
  <c r="H8232" i="6" s="1"/>
  <c r="M8231" i="6"/>
  <c r="N8231" i="6" s="1"/>
  <c r="K8231" i="6"/>
  <c r="E8231" i="6"/>
  <c r="G8231" i="6" s="1"/>
  <c r="H8231" i="6" s="1"/>
  <c r="M8230" i="6"/>
  <c r="N8230" i="6" s="1"/>
  <c r="K8230" i="6"/>
  <c r="E8230" i="6"/>
  <c r="G8230" i="6" s="1"/>
  <c r="H8230" i="6" s="1"/>
  <c r="M8229" i="6"/>
  <c r="N8229" i="6" s="1"/>
  <c r="K8229" i="6"/>
  <c r="E8229" i="6"/>
  <c r="G8229" i="6" s="1"/>
  <c r="H8229" i="6" s="1"/>
  <c r="M8228" i="6"/>
  <c r="N8228" i="6" s="1"/>
  <c r="K8228" i="6"/>
  <c r="E8228" i="6"/>
  <c r="G8228" i="6" s="1"/>
  <c r="H8228" i="6" s="1"/>
  <c r="M8227" i="6"/>
  <c r="N8227" i="6" s="1"/>
  <c r="K8227" i="6"/>
  <c r="E8227" i="6"/>
  <c r="G8227" i="6" s="1"/>
  <c r="H8227" i="6" s="1"/>
  <c r="M8226" i="6"/>
  <c r="N8226" i="6" s="1"/>
  <c r="K8226" i="6"/>
  <c r="E8226" i="6"/>
  <c r="G8226" i="6" s="1"/>
  <c r="H8226" i="6" s="1"/>
  <c r="M8225" i="6"/>
  <c r="N8225" i="6" s="1"/>
  <c r="K8225" i="6"/>
  <c r="E8225" i="6"/>
  <c r="G8225" i="6" s="1"/>
  <c r="H8225" i="6" s="1"/>
  <c r="M8224" i="6"/>
  <c r="N8224" i="6" s="1"/>
  <c r="K8224" i="6"/>
  <c r="E8224" i="6"/>
  <c r="G8224" i="6" s="1"/>
  <c r="H8224" i="6" s="1"/>
  <c r="M8223" i="6"/>
  <c r="N8223" i="6" s="1"/>
  <c r="K8223" i="6"/>
  <c r="E8223" i="6"/>
  <c r="G8223" i="6" s="1"/>
  <c r="H8223" i="6" s="1"/>
  <c r="M8222" i="6"/>
  <c r="N8222" i="6" s="1"/>
  <c r="K8222" i="6"/>
  <c r="E8222" i="6"/>
  <c r="G8222" i="6" s="1"/>
  <c r="H8222" i="6" s="1"/>
  <c r="M8221" i="6"/>
  <c r="N8221" i="6" s="1"/>
  <c r="K8221" i="6"/>
  <c r="E8221" i="6"/>
  <c r="G8221" i="6" s="1"/>
  <c r="H8221" i="6" s="1"/>
  <c r="M8220" i="6"/>
  <c r="N8220" i="6" s="1"/>
  <c r="K8220" i="6"/>
  <c r="E8220" i="6"/>
  <c r="G8220" i="6" s="1"/>
  <c r="H8220" i="6" s="1"/>
  <c r="M8219" i="6"/>
  <c r="N8219" i="6" s="1"/>
  <c r="K8219" i="6"/>
  <c r="E8219" i="6"/>
  <c r="G8219" i="6" s="1"/>
  <c r="H8219" i="6" s="1"/>
  <c r="M8218" i="6"/>
  <c r="N8218" i="6" s="1"/>
  <c r="K8218" i="6"/>
  <c r="E8218" i="6"/>
  <c r="G8218" i="6" s="1"/>
  <c r="H8218" i="6" s="1"/>
  <c r="M8217" i="6"/>
  <c r="N8217" i="6" s="1"/>
  <c r="K8217" i="6"/>
  <c r="E8217" i="6"/>
  <c r="G8217" i="6" s="1"/>
  <c r="H8217" i="6" s="1"/>
  <c r="M8216" i="6"/>
  <c r="N8216" i="6" s="1"/>
  <c r="K8216" i="6"/>
  <c r="E8216" i="6"/>
  <c r="G8216" i="6" s="1"/>
  <c r="H8216" i="6" s="1"/>
  <c r="M8215" i="6"/>
  <c r="N8215" i="6" s="1"/>
  <c r="K8215" i="6"/>
  <c r="E8215" i="6"/>
  <c r="G8215" i="6" s="1"/>
  <c r="H8215" i="6" s="1"/>
  <c r="M8214" i="6"/>
  <c r="N8214" i="6" s="1"/>
  <c r="K8214" i="6"/>
  <c r="E8214" i="6"/>
  <c r="G8214" i="6" s="1"/>
  <c r="H8214" i="6" s="1"/>
  <c r="M8213" i="6"/>
  <c r="N8213" i="6" s="1"/>
  <c r="K8213" i="6"/>
  <c r="E8213" i="6"/>
  <c r="G8213" i="6" s="1"/>
  <c r="H8213" i="6" s="1"/>
  <c r="M8212" i="6"/>
  <c r="N8212" i="6" s="1"/>
  <c r="K8212" i="6"/>
  <c r="E8212" i="6"/>
  <c r="G8212" i="6" s="1"/>
  <c r="H8212" i="6" s="1"/>
  <c r="M8211" i="6"/>
  <c r="N8211" i="6" s="1"/>
  <c r="K8211" i="6"/>
  <c r="E8211" i="6"/>
  <c r="G8211" i="6" s="1"/>
  <c r="H8211" i="6" s="1"/>
  <c r="M8210" i="6"/>
  <c r="N8210" i="6" s="1"/>
  <c r="K8210" i="6"/>
  <c r="E8210" i="6"/>
  <c r="G8210" i="6" s="1"/>
  <c r="H8210" i="6" s="1"/>
  <c r="M8209" i="6"/>
  <c r="N8209" i="6" s="1"/>
  <c r="K8209" i="6"/>
  <c r="E8209" i="6"/>
  <c r="G8209" i="6" s="1"/>
  <c r="H8209" i="6" s="1"/>
  <c r="M8208" i="6"/>
  <c r="N8208" i="6" s="1"/>
  <c r="K8208" i="6"/>
  <c r="E8208" i="6"/>
  <c r="G8208" i="6" s="1"/>
  <c r="H8208" i="6" s="1"/>
  <c r="M8207" i="6"/>
  <c r="N8207" i="6" s="1"/>
  <c r="K8207" i="6"/>
  <c r="E8207" i="6"/>
  <c r="G8207" i="6" s="1"/>
  <c r="H8207" i="6" s="1"/>
  <c r="M8206" i="6"/>
  <c r="N8206" i="6" s="1"/>
  <c r="K8206" i="6"/>
  <c r="E8206" i="6"/>
  <c r="G8206" i="6" s="1"/>
  <c r="H8206" i="6" s="1"/>
  <c r="M8205" i="6"/>
  <c r="N8205" i="6" s="1"/>
  <c r="K8205" i="6"/>
  <c r="E8205" i="6"/>
  <c r="G8205" i="6" s="1"/>
  <c r="H8205" i="6" s="1"/>
  <c r="M8204" i="6"/>
  <c r="N8204" i="6" s="1"/>
  <c r="K8204" i="6"/>
  <c r="E8204" i="6"/>
  <c r="G8204" i="6" s="1"/>
  <c r="H8204" i="6" s="1"/>
  <c r="M8203" i="6"/>
  <c r="N8203" i="6" s="1"/>
  <c r="K8203" i="6"/>
  <c r="E8203" i="6"/>
  <c r="G8203" i="6" s="1"/>
  <c r="H8203" i="6" s="1"/>
  <c r="M8202" i="6"/>
  <c r="N8202" i="6" s="1"/>
  <c r="K8202" i="6"/>
  <c r="E8202" i="6"/>
  <c r="G8202" i="6" s="1"/>
  <c r="H8202" i="6" s="1"/>
  <c r="M8201" i="6"/>
  <c r="N8201" i="6" s="1"/>
  <c r="K8201" i="6"/>
  <c r="E8201" i="6"/>
  <c r="G8201" i="6" s="1"/>
  <c r="H8201" i="6" s="1"/>
  <c r="M8200" i="6"/>
  <c r="N8200" i="6" s="1"/>
  <c r="K8200" i="6"/>
  <c r="E8200" i="6"/>
  <c r="G8200" i="6" s="1"/>
  <c r="H8200" i="6" s="1"/>
  <c r="M8199" i="6"/>
  <c r="N8199" i="6" s="1"/>
  <c r="K8199" i="6"/>
  <c r="E8199" i="6"/>
  <c r="G8199" i="6" s="1"/>
  <c r="H8199" i="6" s="1"/>
  <c r="M8198" i="6"/>
  <c r="N8198" i="6" s="1"/>
  <c r="K8198" i="6"/>
  <c r="E8198" i="6"/>
  <c r="G8198" i="6" s="1"/>
  <c r="H8198" i="6" s="1"/>
  <c r="M8197" i="6"/>
  <c r="N8197" i="6" s="1"/>
  <c r="K8197" i="6"/>
  <c r="E8197" i="6"/>
  <c r="G8197" i="6" s="1"/>
  <c r="H8197" i="6" s="1"/>
  <c r="M8196" i="6"/>
  <c r="N8196" i="6" s="1"/>
  <c r="K8196" i="6"/>
  <c r="E8196" i="6"/>
  <c r="G8196" i="6" s="1"/>
  <c r="H8196" i="6" s="1"/>
  <c r="M8195" i="6"/>
  <c r="N8195" i="6" s="1"/>
  <c r="K8195" i="6"/>
  <c r="E8195" i="6"/>
  <c r="G8195" i="6" s="1"/>
  <c r="H8195" i="6" s="1"/>
  <c r="M8194" i="6"/>
  <c r="N8194" i="6" s="1"/>
  <c r="K8194" i="6"/>
  <c r="E8194" i="6"/>
  <c r="G8194" i="6" s="1"/>
  <c r="H8194" i="6" s="1"/>
  <c r="M8193" i="6"/>
  <c r="N8193" i="6" s="1"/>
  <c r="K8193" i="6"/>
  <c r="E8193" i="6"/>
  <c r="G8193" i="6" s="1"/>
  <c r="H8193" i="6" s="1"/>
  <c r="M8192" i="6"/>
  <c r="N8192" i="6" s="1"/>
  <c r="K8192" i="6"/>
  <c r="E8192" i="6"/>
  <c r="G8192" i="6" s="1"/>
  <c r="H8192" i="6" s="1"/>
  <c r="M8191" i="6"/>
  <c r="N8191" i="6" s="1"/>
  <c r="K8191" i="6"/>
  <c r="E8191" i="6"/>
  <c r="G8191" i="6" s="1"/>
  <c r="H8191" i="6" s="1"/>
  <c r="M8190" i="6"/>
  <c r="N8190" i="6" s="1"/>
  <c r="K8190" i="6"/>
  <c r="E8190" i="6"/>
  <c r="G8190" i="6" s="1"/>
  <c r="H8190" i="6" s="1"/>
  <c r="M8189" i="6"/>
  <c r="N8189" i="6" s="1"/>
  <c r="K8189" i="6"/>
  <c r="E8189" i="6"/>
  <c r="G8189" i="6" s="1"/>
  <c r="H8189" i="6" s="1"/>
  <c r="M8188" i="6"/>
  <c r="N8188" i="6" s="1"/>
  <c r="K8188" i="6"/>
  <c r="E8188" i="6"/>
  <c r="G8188" i="6" s="1"/>
  <c r="H8188" i="6" s="1"/>
  <c r="M8187" i="6"/>
  <c r="N8187" i="6" s="1"/>
  <c r="K8187" i="6"/>
  <c r="E8187" i="6"/>
  <c r="G8187" i="6" s="1"/>
  <c r="H8187" i="6" s="1"/>
  <c r="M8186" i="6"/>
  <c r="N8186" i="6" s="1"/>
  <c r="K8186" i="6"/>
  <c r="E8186" i="6"/>
  <c r="G8186" i="6" s="1"/>
  <c r="H8186" i="6" s="1"/>
  <c r="M8185" i="6"/>
  <c r="N8185" i="6" s="1"/>
  <c r="K8185" i="6"/>
  <c r="E8185" i="6"/>
  <c r="G8185" i="6" s="1"/>
  <c r="H8185" i="6" s="1"/>
  <c r="M8184" i="6"/>
  <c r="N8184" i="6" s="1"/>
  <c r="K8184" i="6"/>
  <c r="E8184" i="6"/>
  <c r="G8184" i="6" s="1"/>
  <c r="H8184" i="6" s="1"/>
  <c r="M8183" i="6"/>
  <c r="N8183" i="6" s="1"/>
  <c r="K8183" i="6"/>
  <c r="E8183" i="6"/>
  <c r="G8183" i="6" s="1"/>
  <c r="H8183" i="6" s="1"/>
  <c r="M8182" i="6"/>
  <c r="N8182" i="6" s="1"/>
  <c r="K8182" i="6"/>
  <c r="E8182" i="6"/>
  <c r="G8182" i="6" s="1"/>
  <c r="H8182" i="6" s="1"/>
  <c r="M8181" i="6"/>
  <c r="N8181" i="6" s="1"/>
  <c r="K8181" i="6"/>
  <c r="E8181" i="6"/>
  <c r="G8181" i="6" s="1"/>
  <c r="H8181" i="6" s="1"/>
  <c r="M8180" i="6"/>
  <c r="N8180" i="6" s="1"/>
  <c r="K8180" i="6"/>
  <c r="E8180" i="6"/>
  <c r="G8180" i="6" s="1"/>
  <c r="H8180" i="6" s="1"/>
  <c r="M8179" i="6"/>
  <c r="N8179" i="6" s="1"/>
  <c r="K8179" i="6"/>
  <c r="E8179" i="6"/>
  <c r="G8179" i="6" s="1"/>
  <c r="H8179" i="6" s="1"/>
  <c r="M8178" i="6"/>
  <c r="N8178" i="6" s="1"/>
  <c r="K8178" i="6"/>
  <c r="E8178" i="6"/>
  <c r="G8178" i="6" s="1"/>
  <c r="H8178" i="6" s="1"/>
  <c r="M8177" i="6"/>
  <c r="N8177" i="6" s="1"/>
  <c r="K8177" i="6"/>
  <c r="E8177" i="6"/>
  <c r="G8177" i="6" s="1"/>
  <c r="H8177" i="6" s="1"/>
  <c r="M8176" i="6"/>
  <c r="N8176" i="6" s="1"/>
  <c r="K8176" i="6"/>
  <c r="E8176" i="6"/>
  <c r="G8176" i="6" s="1"/>
  <c r="H8176" i="6" s="1"/>
  <c r="M8175" i="6"/>
  <c r="N8175" i="6" s="1"/>
  <c r="K8175" i="6"/>
  <c r="E8175" i="6"/>
  <c r="G8175" i="6" s="1"/>
  <c r="H8175" i="6" s="1"/>
  <c r="M8174" i="6"/>
  <c r="N8174" i="6" s="1"/>
  <c r="K8174" i="6"/>
  <c r="E8174" i="6"/>
  <c r="G8174" i="6" s="1"/>
  <c r="H8174" i="6" s="1"/>
  <c r="M8173" i="6"/>
  <c r="N8173" i="6" s="1"/>
  <c r="K8173" i="6"/>
  <c r="E8173" i="6"/>
  <c r="G8173" i="6" s="1"/>
  <c r="H8173" i="6" s="1"/>
  <c r="M8172" i="6"/>
  <c r="N8172" i="6" s="1"/>
  <c r="K8172" i="6"/>
  <c r="E8172" i="6"/>
  <c r="G8172" i="6" s="1"/>
  <c r="H8172" i="6" s="1"/>
  <c r="M8171" i="6"/>
  <c r="N8171" i="6" s="1"/>
  <c r="K8171" i="6"/>
  <c r="E8171" i="6"/>
  <c r="G8171" i="6" s="1"/>
  <c r="H8171" i="6" s="1"/>
  <c r="M8170" i="6"/>
  <c r="N8170" i="6" s="1"/>
  <c r="K8170" i="6"/>
  <c r="E8170" i="6"/>
  <c r="G8170" i="6" s="1"/>
  <c r="H8170" i="6" s="1"/>
  <c r="M8169" i="6"/>
  <c r="N8169" i="6" s="1"/>
  <c r="K8169" i="6"/>
  <c r="E8169" i="6"/>
  <c r="G8169" i="6" s="1"/>
  <c r="H8169" i="6" s="1"/>
  <c r="M8168" i="6"/>
  <c r="N8168" i="6" s="1"/>
  <c r="K8168" i="6"/>
  <c r="E8168" i="6"/>
  <c r="G8168" i="6" s="1"/>
  <c r="H8168" i="6" s="1"/>
  <c r="M8167" i="6"/>
  <c r="N8167" i="6" s="1"/>
  <c r="K8167" i="6"/>
  <c r="E8167" i="6"/>
  <c r="G8167" i="6" s="1"/>
  <c r="H8167" i="6" s="1"/>
  <c r="M8166" i="6"/>
  <c r="N8166" i="6" s="1"/>
  <c r="K8166" i="6"/>
  <c r="E8166" i="6"/>
  <c r="G8166" i="6" s="1"/>
  <c r="H8166" i="6" s="1"/>
  <c r="M8165" i="6"/>
  <c r="N8165" i="6" s="1"/>
  <c r="K8165" i="6"/>
  <c r="E8165" i="6"/>
  <c r="G8165" i="6" s="1"/>
  <c r="H8165" i="6" s="1"/>
  <c r="M8164" i="6"/>
  <c r="N8164" i="6" s="1"/>
  <c r="K8164" i="6"/>
  <c r="E8164" i="6"/>
  <c r="G8164" i="6" s="1"/>
  <c r="H8164" i="6" s="1"/>
  <c r="M8163" i="6"/>
  <c r="N8163" i="6" s="1"/>
  <c r="K8163" i="6"/>
  <c r="E8163" i="6"/>
  <c r="G8163" i="6" s="1"/>
  <c r="H8163" i="6" s="1"/>
  <c r="M8162" i="6"/>
  <c r="N8162" i="6" s="1"/>
  <c r="K8162" i="6"/>
  <c r="E8162" i="6"/>
  <c r="G8162" i="6" s="1"/>
  <c r="H8162" i="6" s="1"/>
  <c r="M8161" i="6"/>
  <c r="N8161" i="6" s="1"/>
  <c r="K8161" i="6"/>
  <c r="E8161" i="6"/>
  <c r="G8161" i="6" s="1"/>
  <c r="H8161" i="6" s="1"/>
  <c r="M8160" i="6"/>
  <c r="N8160" i="6" s="1"/>
  <c r="K8160" i="6"/>
  <c r="E8160" i="6"/>
  <c r="G8160" i="6" s="1"/>
  <c r="H8160" i="6" s="1"/>
  <c r="M8159" i="6"/>
  <c r="N8159" i="6" s="1"/>
  <c r="K8159" i="6"/>
  <c r="E8159" i="6"/>
  <c r="G8159" i="6" s="1"/>
  <c r="H8159" i="6" s="1"/>
  <c r="M8158" i="6"/>
  <c r="N8158" i="6" s="1"/>
  <c r="K8158" i="6"/>
  <c r="E8158" i="6"/>
  <c r="G8158" i="6" s="1"/>
  <c r="H8158" i="6" s="1"/>
  <c r="M8157" i="6"/>
  <c r="N8157" i="6" s="1"/>
  <c r="K8157" i="6"/>
  <c r="E8157" i="6"/>
  <c r="G8157" i="6" s="1"/>
  <c r="H8157" i="6" s="1"/>
  <c r="M8156" i="6"/>
  <c r="N8156" i="6" s="1"/>
  <c r="K8156" i="6"/>
  <c r="E8156" i="6"/>
  <c r="G8156" i="6" s="1"/>
  <c r="H8156" i="6" s="1"/>
  <c r="M8155" i="6"/>
  <c r="N8155" i="6" s="1"/>
  <c r="K8155" i="6"/>
  <c r="E8155" i="6"/>
  <c r="G8155" i="6" s="1"/>
  <c r="H8155" i="6" s="1"/>
  <c r="M8154" i="6"/>
  <c r="N8154" i="6" s="1"/>
  <c r="K8154" i="6"/>
  <c r="E8154" i="6"/>
  <c r="G8154" i="6" s="1"/>
  <c r="H8154" i="6" s="1"/>
  <c r="M8153" i="6"/>
  <c r="N8153" i="6" s="1"/>
  <c r="K8153" i="6"/>
  <c r="E8153" i="6"/>
  <c r="G8153" i="6" s="1"/>
  <c r="H8153" i="6" s="1"/>
  <c r="M8152" i="6"/>
  <c r="N8152" i="6" s="1"/>
  <c r="K8152" i="6"/>
  <c r="E8152" i="6"/>
  <c r="G8152" i="6" s="1"/>
  <c r="H8152" i="6" s="1"/>
  <c r="M8151" i="6"/>
  <c r="N8151" i="6" s="1"/>
  <c r="K8151" i="6"/>
  <c r="E8151" i="6"/>
  <c r="G8151" i="6" s="1"/>
  <c r="H8151" i="6" s="1"/>
  <c r="M8150" i="6"/>
  <c r="N8150" i="6" s="1"/>
  <c r="K8150" i="6"/>
  <c r="E8150" i="6"/>
  <c r="G8150" i="6" s="1"/>
  <c r="H8150" i="6" s="1"/>
  <c r="M8149" i="6"/>
  <c r="N8149" i="6" s="1"/>
  <c r="K8149" i="6"/>
  <c r="E8149" i="6"/>
  <c r="G8149" i="6" s="1"/>
  <c r="H8149" i="6" s="1"/>
  <c r="M8148" i="6"/>
  <c r="N8148" i="6" s="1"/>
  <c r="K8148" i="6"/>
  <c r="E8148" i="6"/>
  <c r="G8148" i="6" s="1"/>
  <c r="H8148" i="6" s="1"/>
  <c r="M8147" i="6"/>
  <c r="N8147" i="6" s="1"/>
  <c r="K8147" i="6"/>
  <c r="E8147" i="6"/>
  <c r="G8147" i="6" s="1"/>
  <c r="H8147" i="6" s="1"/>
  <c r="M8146" i="6"/>
  <c r="N8146" i="6" s="1"/>
  <c r="K8146" i="6"/>
  <c r="E8146" i="6"/>
  <c r="G8146" i="6" s="1"/>
  <c r="H8146" i="6" s="1"/>
  <c r="M8145" i="6"/>
  <c r="N8145" i="6" s="1"/>
  <c r="K8145" i="6"/>
  <c r="E8145" i="6"/>
  <c r="G8145" i="6" s="1"/>
  <c r="H8145" i="6" s="1"/>
  <c r="M8144" i="6"/>
  <c r="N8144" i="6" s="1"/>
  <c r="K8144" i="6"/>
  <c r="E8144" i="6"/>
  <c r="G8144" i="6" s="1"/>
  <c r="H8144" i="6" s="1"/>
  <c r="M8143" i="6"/>
  <c r="N8143" i="6" s="1"/>
  <c r="K8143" i="6"/>
  <c r="E8143" i="6"/>
  <c r="G8143" i="6" s="1"/>
  <c r="H8143" i="6" s="1"/>
  <c r="M8142" i="6"/>
  <c r="N8142" i="6" s="1"/>
  <c r="K8142" i="6"/>
  <c r="E8142" i="6"/>
  <c r="G8142" i="6" s="1"/>
  <c r="H8142" i="6" s="1"/>
  <c r="M8141" i="6"/>
  <c r="N8141" i="6" s="1"/>
  <c r="K8141" i="6"/>
  <c r="E8141" i="6"/>
  <c r="G8141" i="6" s="1"/>
  <c r="H8141" i="6" s="1"/>
  <c r="M8140" i="6"/>
  <c r="N8140" i="6" s="1"/>
  <c r="K8140" i="6"/>
  <c r="E8140" i="6"/>
  <c r="G8140" i="6" s="1"/>
  <c r="H8140" i="6" s="1"/>
  <c r="M8139" i="6"/>
  <c r="N8139" i="6" s="1"/>
  <c r="K8139" i="6"/>
  <c r="E8139" i="6"/>
  <c r="G8139" i="6" s="1"/>
  <c r="H8139" i="6" s="1"/>
  <c r="M8138" i="6"/>
  <c r="N8138" i="6" s="1"/>
  <c r="K8138" i="6"/>
  <c r="E8138" i="6"/>
  <c r="G8138" i="6" s="1"/>
  <c r="H8138" i="6" s="1"/>
  <c r="M8137" i="6"/>
  <c r="N8137" i="6" s="1"/>
  <c r="K8137" i="6"/>
  <c r="E8137" i="6"/>
  <c r="G8137" i="6" s="1"/>
  <c r="H8137" i="6" s="1"/>
  <c r="M8136" i="6"/>
  <c r="N8136" i="6" s="1"/>
  <c r="K8136" i="6"/>
  <c r="E8136" i="6"/>
  <c r="G8136" i="6" s="1"/>
  <c r="H8136" i="6" s="1"/>
  <c r="M8135" i="6"/>
  <c r="N8135" i="6" s="1"/>
  <c r="K8135" i="6"/>
  <c r="E8135" i="6"/>
  <c r="G8135" i="6" s="1"/>
  <c r="H8135" i="6" s="1"/>
  <c r="M8134" i="6"/>
  <c r="N8134" i="6" s="1"/>
  <c r="K8134" i="6"/>
  <c r="E8134" i="6"/>
  <c r="G8134" i="6" s="1"/>
  <c r="H8134" i="6" s="1"/>
  <c r="M8133" i="6"/>
  <c r="N8133" i="6" s="1"/>
  <c r="K8133" i="6"/>
  <c r="E8133" i="6"/>
  <c r="G8133" i="6" s="1"/>
  <c r="H8133" i="6" s="1"/>
  <c r="M8132" i="6"/>
  <c r="N8132" i="6" s="1"/>
  <c r="K8132" i="6"/>
  <c r="E8132" i="6"/>
  <c r="G8132" i="6" s="1"/>
  <c r="H8132" i="6" s="1"/>
  <c r="M8131" i="6"/>
  <c r="N8131" i="6" s="1"/>
  <c r="K8131" i="6"/>
  <c r="E8131" i="6"/>
  <c r="G8131" i="6" s="1"/>
  <c r="H8131" i="6" s="1"/>
  <c r="M8130" i="6"/>
  <c r="N8130" i="6" s="1"/>
  <c r="K8130" i="6"/>
  <c r="E8130" i="6"/>
  <c r="G8130" i="6" s="1"/>
  <c r="H8130" i="6" s="1"/>
  <c r="M8129" i="6"/>
  <c r="N8129" i="6" s="1"/>
  <c r="K8129" i="6"/>
  <c r="E8129" i="6"/>
  <c r="G8129" i="6" s="1"/>
  <c r="H8129" i="6" s="1"/>
  <c r="M8128" i="6"/>
  <c r="N8128" i="6" s="1"/>
  <c r="K8128" i="6"/>
  <c r="E8128" i="6"/>
  <c r="G8128" i="6" s="1"/>
  <c r="H8128" i="6" s="1"/>
  <c r="M8127" i="6"/>
  <c r="N8127" i="6" s="1"/>
  <c r="K8127" i="6"/>
  <c r="E8127" i="6"/>
  <c r="G8127" i="6" s="1"/>
  <c r="H8127" i="6" s="1"/>
  <c r="M8126" i="6"/>
  <c r="N8126" i="6" s="1"/>
  <c r="K8126" i="6"/>
  <c r="E8126" i="6"/>
  <c r="G8126" i="6" s="1"/>
  <c r="H8126" i="6" s="1"/>
  <c r="M8125" i="6"/>
  <c r="N8125" i="6" s="1"/>
  <c r="K8125" i="6"/>
  <c r="E8125" i="6"/>
  <c r="G8125" i="6" s="1"/>
  <c r="H8125" i="6" s="1"/>
  <c r="M8124" i="6"/>
  <c r="N8124" i="6" s="1"/>
  <c r="K8124" i="6"/>
  <c r="E8124" i="6"/>
  <c r="G8124" i="6" s="1"/>
  <c r="H8124" i="6" s="1"/>
  <c r="M8123" i="6"/>
  <c r="N8123" i="6" s="1"/>
  <c r="K8123" i="6"/>
  <c r="E8123" i="6"/>
  <c r="G8123" i="6" s="1"/>
  <c r="H8123" i="6" s="1"/>
  <c r="M8122" i="6"/>
  <c r="N8122" i="6" s="1"/>
  <c r="K8122" i="6"/>
  <c r="E8122" i="6"/>
  <c r="G8122" i="6" s="1"/>
  <c r="H8122" i="6" s="1"/>
  <c r="M8121" i="6"/>
  <c r="N8121" i="6" s="1"/>
  <c r="K8121" i="6"/>
  <c r="E8121" i="6"/>
  <c r="G8121" i="6" s="1"/>
  <c r="H8121" i="6" s="1"/>
  <c r="M8120" i="6"/>
  <c r="N8120" i="6" s="1"/>
  <c r="K8120" i="6"/>
  <c r="E8120" i="6"/>
  <c r="G8120" i="6" s="1"/>
  <c r="H8120" i="6" s="1"/>
  <c r="M8119" i="6"/>
  <c r="N8119" i="6" s="1"/>
  <c r="K8119" i="6"/>
  <c r="E8119" i="6"/>
  <c r="G8119" i="6" s="1"/>
  <c r="H8119" i="6" s="1"/>
  <c r="M8118" i="6"/>
  <c r="N8118" i="6" s="1"/>
  <c r="K8118" i="6"/>
  <c r="E8118" i="6"/>
  <c r="G8118" i="6" s="1"/>
  <c r="H8118" i="6" s="1"/>
  <c r="M8117" i="6"/>
  <c r="N8117" i="6" s="1"/>
  <c r="K8117" i="6"/>
  <c r="E8117" i="6"/>
  <c r="G8117" i="6" s="1"/>
  <c r="H8117" i="6" s="1"/>
  <c r="M8116" i="6"/>
  <c r="N8116" i="6" s="1"/>
  <c r="K8116" i="6"/>
  <c r="E8116" i="6"/>
  <c r="G8116" i="6" s="1"/>
  <c r="H8116" i="6" s="1"/>
  <c r="M8115" i="6"/>
  <c r="N8115" i="6" s="1"/>
  <c r="K8115" i="6"/>
  <c r="E8115" i="6"/>
  <c r="G8115" i="6" s="1"/>
  <c r="H8115" i="6" s="1"/>
  <c r="M8114" i="6"/>
  <c r="N8114" i="6" s="1"/>
  <c r="K8114" i="6"/>
  <c r="E8114" i="6"/>
  <c r="G8114" i="6" s="1"/>
  <c r="H8114" i="6" s="1"/>
  <c r="M8113" i="6"/>
  <c r="N8113" i="6" s="1"/>
  <c r="K8113" i="6"/>
  <c r="E8113" i="6"/>
  <c r="G8113" i="6" s="1"/>
  <c r="H8113" i="6" s="1"/>
  <c r="M8112" i="6"/>
  <c r="N8112" i="6" s="1"/>
  <c r="K8112" i="6"/>
  <c r="E8112" i="6"/>
  <c r="G8112" i="6" s="1"/>
  <c r="H8112" i="6" s="1"/>
  <c r="M8111" i="6"/>
  <c r="N8111" i="6" s="1"/>
  <c r="K8111" i="6"/>
  <c r="E8111" i="6"/>
  <c r="G8111" i="6" s="1"/>
  <c r="H8111" i="6" s="1"/>
  <c r="M8110" i="6"/>
  <c r="N8110" i="6" s="1"/>
  <c r="K8110" i="6"/>
  <c r="E8110" i="6"/>
  <c r="G8110" i="6" s="1"/>
  <c r="H8110" i="6" s="1"/>
  <c r="M8109" i="6"/>
  <c r="N8109" i="6" s="1"/>
  <c r="K8109" i="6"/>
  <c r="E8109" i="6"/>
  <c r="G8109" i="6" s="1"/>
  <c r="H8109" i="6" s="1"/>
  <c r="M8108" i="6"/>
  <c r="N8108" i="6" s="1"/>
  <c r="K8108" i="6"/>
  <c r="E8108" i="6"/>
  <c r="G8108" i="6" s="1"/>
  <c r="H8108" i="6" s="1"/>
  <c r="M8107" i="6"/>
  <c r="N8107" i="6" s="1"/>
  <c r="K8107" i="6"/>
  <c r="E8107" i="6"/>
  <c r="G8107" i="6" s="1"/>
  <c r="H8107" i="6" s="1"/>
  <c r="M8106" i="6"/>
  <c r="N8106" i="6" s="1"/>
  <c r="K8106" i="6"/>
  <c r="E8106" i="6"/>
  <c r="G8106" i="6" s="1"/>
  <c r="H8106" i="6" s="1"/>
  <c r="M8105" i="6"/>
  <c r="N8105" i="6" s="1"/>
  <c r="K8105" i="6"/>
  <c r="E8105" i="6"/>
  <c r="G8105" i="6" s="1"/>
  <c r="H8105" i="6" s="1"/>
  <c r="M8104" i="6"/>
  <c r="N8104" i="6" s="1"/>
  <c r="K8104" i="6"/>
  <c r="E8104" i="6"/>
  <c r="G8104" i="6" s="1"/>
  <c r="H8104" i="6" s="1"/>
  <c r="M8103" i="6"/>
  <c r="N8103" i="6" s="1"/>
  <c r="K8103" i="6"/>
  <c r="E8103" i="6"/>
  <c r="G8103" i="6" s="1"/>
  <c r="H8103" i="6" s="1"/>
  <c r="M8102" i="6"/>
  <c r="N8102" i="6" s="1"/>
  <c r="K8102" i="6"/>
  <c r="E8102" i="6"/>
  <c r="G8102" i="6" s="1"/>
  <c r="H8102" i="6" s="1"/>
  <c r="M8101" i="6"/>
  <c r="N8101" i="6" s="1"/>
  <c r="K8101" i="6"/>
  <c r="E8101" i="6"/>
  <c r="G8101" i="6" s="1"/>
  <c r="H8101" i="6" s="1"/>
  <c r="M8100" i="6"/>
  <c r="N8100" i="6" s="1"/>
  <c r="K8100" i="6"/>
  <c r="E8100" i="6"/>
  <c r="G8100" i="6" s="1"/>
  <c r="H8100" i="6" s="1"/>
  <c r="M8099" i="6"/>
  <c r="N8099" i="6" s="1"/>
  <c r="K8099" i="6"/>
  <c r="E8099" i="6"/>
  <c r="G8099" i="6" s="1"/>
  <c r="H8099" i="6" s="1"/>
  <c r="M8098" i="6"/>
  <c r="N8098" i="6" s="1"/>
  <c r="K8098" i="6"/>
  <c r="E8098" i="6"/>
  <c r="G8098" i="6" s="1"/>
  <c r="H8098" i="6" s="1"/>
  <c r="M8097" i="6"/>
  <c r="N8097" i="6" s="1"/>
  <c r="K8097" i="6"/>
  <c r="E8097" i="6"/>
  <c r="G8097" i="6" s="1"/>
  <c r="H8097" i="6" s="1"/>
  <c r="M8096" i="6"/>
  <c r="N8096" i="6" s="1"/>
  <c r="K8096" i="6"/>
  <c r="E8096" i="6"/>
  <c r="G8096" i="6" s="1"/>
  <c r="H8096" i="6" s="1"/>
  <c r="M8095" i="6"/>
  <c r="N8095" i="6" s="1"/>
  <c r="K8095" i="6"/>
  <c r="E8095" i="6"/>
  <c r="G8095" i="6" s="1"/>
  <c r="H8095" i="6" s="1"/>
  <c r="M8094" i="6"/>
  <c r="N8094" i="6" s="1"/>
  <c r="K8094" i="6"/>
  <c r="E8094" i="6"/>
  <c r="G8094" i="6" s="1"/>
  <c r="H8094" i="6" s="1"/>
  <c r="M8093" i="6"/>
  <c r="N8093" i="6" s="1"/>
  <c r="K8093" i="6"/>
  <c r="E8093" i="6"/>
  <c r="G8093" i="6" s="1"/>
  <c r="H8093" i="6" s="1"/>
  <c r="M8092" i="6"/>
  <c r="N8092" i="6" s="1"/>
  <c r="K8092" i="6"/>
  <c r="E8092" i="6"/>
  <c r="G8092" i="6" s="1"/>
  <c r="H8092" i="6" s="1"/>
  <c r="M8091" i="6"/>
  <c r="N8091" i="6" s="1"/>
  <c r="K8091" i="6"/>
  <c r="E8091" i="6"/>
  <c r="G8091" i="6" s="1"/>
  <c r="H8091" i="6" s="1"/>
  <c r="M8090" i="6"/>
  <c r="N8090" i="6" s="1"/>
  <c r="K8090" i="6"/>
  <c r="E8090" i="6"/>
  <c r="G8090" i="6" s="1"/>
  <c r="H8090" i="6" s="1"/>
  <c r="M8089" i="6"/>
  <c r="N8089" i="6" s="1"/>
  <c r="K8089" i="6"/>
  <c r="E8089" i="6"/>
  <c r="G8089" i="6" s="1"/>
  <c r="H8089" i="6" s="1"/>
  <c r="M8088" i="6"/>
  <c r="N8088" i="6" s="1"/>
  <c r="K8088" i="6"/>
  <c r="E8088" i="6"/>
  <c r="G8088" i="6" s="1"/>
  <c r="H8088" i="6" s="1"/>
  <c r="M8087" i="6"/>
  <c r="N8087" i="6" s="1"/>
  <c r="K8087" i="6"/>
  <c r="E8087" i="6"/>
  <c r="G8087" i="6" s="1"/>
  <c r="H8087" i="6" s="1"/>
  <c r="M8086" i="6"/>
  <c r="N8086" i="6" s="1"/>
  <c r="K8086" i="6"/>
  <c r="E8086" i="6"/>
  <c r="G8086" i="6" s="1"/>
  <c r="H8086" i="6" s="1"/>
  <c r="M8085" i="6"/>
  <c r="N8085" i="6" s="1"/>
  <c r="K8085" i="6"/>
  <c r="E8085" i="6"/>
  <c r="G8085" i="6" s="1"/>
  <c r="H8085" i="6" s="1"/>
  <c r="M8084" i="6"/>
  <c r="N8084" i="6" s="1"/>
  <c r="K8084" i="6"/>
  <c r="E8084" i="6"/>
  <c r="G8084" i="6" s="1"/>
  <c r="H8084" i="6" s="1"/>
  <c r="M8083" i="6"/>
  <c r="N8083" i="6" s="1"/>
  <c r="K8083" i="6"/>
  <c r="E8083" i="6"/>
  <c r="G8083" i="6" s="1"/>
  <c r="H8083" i="6" s="1"/>
  <c r="M8082" i="6"/>
  <c r="N8082" i="6" s="1"/>
  <c r="K8082" i="6"/>
  <c r="E8082" i="6"/>
  <c r="G8082" i="6" s="1"/>
  <c r="H8082" i="6" s="1"/>
  <c r="M8081" i="6"/>
  <c r="N8081" i="6" s="1"/>
  <c r="K8081" i="6"/>
  <c r="E8081" i="6"/>
  <c r="G8081" i="6" s="1"/>
  <c r="H8081" i="6" s="1"/>
  <c r="M8080" i="6"/>
  <c r="N8080" i="6" s="1"/>
  <c r="K8080" i="6"/>
  <c r="E8080" i="6"/>
  <c r="G8080" i="6" s="1"/>
  <c r="H8080" i="6" s="1"/>
  <c r="M8079" i="6"/>
  <c r="N8079" i="6" s="1"/>
  <c r="K8079" i="6"/>
  <c r="E8079" i="6"/>
  <c r="G8079" i="6" s="1"/>
  <c r="H8079" i="6" s="1"/>
  <c r="M8078" i="6"/>
  <c r="N8078" i="6" s="1"/>
  <c r="K8078" i="6"/>
  <c r="E8078" i="6"/>
  <c r="G8078" i="6" s="1"/>
  <c r="H8078" i="6" s="1"/>
  <c r="M8077" i="6"/>
  <c r="N8077" i="6" s="1"/>
  <c r="K8077" i="6"/>
  <c r="E8077" i="6"/>
  <c r="G8077" i="6" s="1"/>
  <c r="H8077" i="6" s="1"/>
  <c r="M8076" i="6"/>
  <c r="N8076" i="6" s="1"/>
  <c r="K8076" i="6"/>
  <c r="E8076" i="6"/>
  <c r="G8076" i="6" s="1"/>
  <c r="H8076" i="6" s="1"/>
  <c r="M8075" i="6"/>
  <c r="N8075" i="6" s="1"/>
  <c r="K8075" i="6"/>
  <c r="E8075" i="6"/>
  <c r="G8075" i="6" s="1"/>
  <c r="H8075" i="6" s="1"/>
  <c r="M8074" i="6"/>
  <c r="N8074" i="6" s="1"/>
  <c r="K8074" i="6"/>
  <c r="E8074" i="6"/>
  <c r="G8074" i="6" s="1"/>
  <c r="H8074" i="6" s="1"/>
  <c r="M8073" i="6"/>
  <c r="N8073" i="6" s="1"/>
  <c r="K8073" i="6"/>
  <c r="E8073" i="6"/>
  <c r="G8073" i="6" s="1"/>
  <c r="H8073" i="6" s="1"/>
  <c r="M8072" i="6"/>
  <c r="N8072" i="6" s="1"/>
  <c r="K8072" i="6"/>
  <c r="E8072" i="6"/>
  <c r="G8072" i="6" s="1"/>
  <c r="H8072" i="6" s="1"/>
  <c r="M8071" i="6"/>
  <c r="N8071" i="6" s="1"/>
  <c r="K8071" i="6"/>
  <c r="E8071" i="6"/>
  <c r="G8071" i="6" s="1"/>
  <c r="H8071" i="6" s="1"/>
  <c r="M8070" i="6"/>
  <c r="N8070" i="6" s="1"/>
  <c r="K8070" i="6"/>
  <c r="E8070" i="6"/>
  <c r="G8070" i="6" s="1"/>
  <c r="H8070" i="6" s="1"/>
  <c r="M8069" i="6"/>
  <c r="N8069" i="6" s="1"/>
  <c r="K8069" i="6"/>
  <c r="E8069" i="6"/>
  <c r="G8069" i="6" s="1"/>
  <c r="H8069" i="6" s="1"/>
  <c r="M8068" i="6"/>
  <c r="N8068" i="6" s="1"/>
  <c r="K8068" i="6"/>
  <c r="E8068" i="6"/>
  <c r="G8068" i="6" s="1"/>
  <c r="H8068" i="6" s="1"/>
  <c r="M8067" i="6"/>
  <c r="N8067" i="6" s="1"/>
  <c r="K8067" i="6"/>
  <c r="E8067" i="6"/>
  <c r="G8067" i="6" s="1"/>
  <c r="H8067" i="6" s="1"/>
  <c r="M8066" i="6"/>
  <c r="N8066" i="6" s="1"/>
  <c r="K8066" i="6"/>
  <c r="E8066" i="6"/>
  <c r="G8066" i="6" s="1"/>
  <c r="H8066" i="6" s="1"/>
  <c r="M8065" i="6"/>
  <c r="N8065" i="6" s="1"/>
  <c r="K8065" i="6"/>
  <c r="E8065" i="6"/>
  <c r="G8065" i="6" s="1"/>
  <c r="H8065" i="6" s="1"/>
  <c r="M8064" i="6"/>
  <c r="N8064" i="6" s="1"/>
  <c r="K8064" i="6"/>
  <c r="E8064" i="6"/>
  <c r="G8064" i="6" s="1"/>
  <c r="H8064" i="6" s="1"/>
  <c r="M8063" i="6"/>
  <c r="N8063" i="6" s="1"/>
  <c r="K8063" i="6"/>
  <c r="E8063" i="6"/>
  <c r="G8063" i="6" s="1"/>
  <c r="H8063" i="6" s="1"/>
  <c r="M8062" i="6"/>
  <c r="N8062" i="6" s="1"/>
  <c r="K8062" i="6"/>
  <c r="E8062" i="6"/>
  <c r="G8062" i="6" s="1"/>
  <c r="H8062" i="6" s="1"/>
  <c r="M8061" i="6"/>
  <c r="N8061" i="6" s="1"/>
  <c r="K8061" i="6"/>
  <c r="E8061" i="6"/>
  <c r="G8061" i="6" s="1"/>
  <c r="H8061" i="6" s="1"/>
  <c r="M8060" i="6"/>
  <c r="N8060" i="6" s="1"/>
  <c r="K8060" i="6"/>
  <c r="E8060" i="6"/>
  <c r="G8060" i="6" s="1"/>
  <c r="H8060" i="6" s="1"/>
  <c r="M8059" i="6"/>
  <c r="N8059" i="6" s="1"/>
  <c r="K8059" i="6"/>
  <c r="E8059" i="6"/>
  <c r="G8059" i="6" s="1"/>
  <c r="H8059" i="6" s="1"/>
  <c r="M8058" i="6"/>
  <c r="N8058" i="6" s="1"/>
  <c r="K8058" i="6"/>
  <c r="E8058" i="6"/>
  <c r="G8058" i="6" s="1"/>
  <c r="H8058" i="6" s="1"/>
  <c r="M8057" i="6"/>
  <c r="N8057" i="6" s="1"/>
  <c r="K8057" i="6"/>
  <c r="E8057" i="6"/>
  <c r="G8057" i="6" s="1"/>
  <c r="H8057" i="6" s="1"/>
  <c r="M8056" i="6"/>
  <c r="N8056" i="6" s="1"/>
  <c r="K8056" i="6"/>
  <c r="E8056" i="6"/>
  <c r="G8056" i="6" s="1"/>
  <c r="H8056" i="6" s="1"/>
  <c r="M8055" i="6"/>
  <c r="N8055" i="6" s="1"/>
  <c r="K8055" i="6"/>
  <c r="E8055" i="6"/>
  <c r="G8055" i="6" s="1"/>
  <c r="H8055" i="6" s="1"/>
  <c r="M8054" i="6"/>
  <c r="N8054" i="6" s="1"/>
  <c r="K8054" i="6"/>
  <c r="E8054" i="6"/>
  <c r="G8054" i="6" s="1"/>
  <c r="H8054" i="6" s="1"/>
  <c r="M8053" i="6"/>
  <c r="N8053" i="6" s="1"/>
  <c r="K8053" i="6"/>
  <c r="E8053" i="6"/>
  <c r="G8053" i="6" s="1"/>
  <c r="H8053" i="6" s="1"/>
  <c r="M8052" i="6"/>
  <c r="N8052" i="6" s="1"/>
  <c r="K8052" i="6"/>
  <c r="E8052" i="6"/>
  <c r="G8052" i="6" s="1"/>
  <c r="H8052" i="6" s="1"/>
  <c r="M8051" i="6"/>
  <c r="N8051" i="6" s="1"/>
  <c r="K8051" i="6"/>
  <c r="E8051" i="6"/>
  <c r="G8051" i="6" s="1"/>
  <c r="H8051" i="6" s="1"/>
  <c r="M8050" i="6"/>
  <c r="N8050" i="6" s="1"/>
  <c r="K8050" i="6"/>
  <c r="E8050" i="6"/>
  <c r="G8050" i="6" s="1"/>
  <c r="H8050" i="6" s="1"/>
  <c r="M8049" i="6"/>
  <c r="N8049" i="6" s="1"/>
  <c r="K8049" i="6"/>
  <c r="E8049" i="6"/>
  <c r="G8049" i="6" s="1"/>
  <c r="H8049" i="6" s="1"/>
  <c r="M8048" i="6"/>
  <c r="N8048" i="6" s="1"/>
  <c r="K8048" i="6"/>
  <c r="E8048" i="6"/>
  <c r="G8048" i="6" s="1"/>
  <c r="H8048" i="6" s="1"/>
  <c r="M8047" i="6"/>
  <c r="N8047" i="6" s="1"/>
  <c r="K8047" i="6"/>
  <c r="E8047" i="6"/>
  <c r="G8047" i="6" s="1"/>
  <c r="H8047" i="6" s="1"/>
  <c r="M8046" i="6"/>
  <c r="N8046" i="6" s="1"/>
  <c r="K8046" i="6"/>
  <c r="E8046" i="6"/>
  <c r="G8046" i="6" s="1"/>
  <c r="H8046" i="6" s="1"/>
  <c r="M8045" i="6"/>
  <c r="N8045" i="6" s="1"/>
  <c r="K8045" i="6"/>
  <c r="E8045" i="6"/>
  <c r="G8045" i="6" s="1"/>
  <c r="H8045" i="6" s="1"/>
  <c r="M8044" i="6"/>
  <c r="N8044" i="6" s="1"/>
  <c r="K8044" i="6"/>
  <c r="E8044" i="6"/>
  <c r="G8044" i="6" s="1"/>
  <c r="H8044" i="6" s="1"/>
  <c r="M8043" i="6"/>
  <c r="N8043" i="6" s="1"/>
  <c r="K8043" i="6"/>
  <c r="E8043" i="6"/>
  <c r="G8043" i="6" s="1"/>
  <c r="H8043" i="6" s="1"/>
  <c r="M8042" i="6"/>
  <c r="N8042" i="6" s="1"/>
  <c r="K8042" i="6"/>
  <c r="E8042" i="6"/>
  <c r="G8042" i="6" s="1"/>
  <c r="H8042" i="6" s="1"/>
  <c r="M8041" i="6"/>
  <c r="N8041" i="6" s="1"/>
  <c r="K8041" i="6"/>
  <c r="E8041" i="6"/>
  <c r="G8041" i="6" s="1"/>
  <c r="H8041" i="6" s="1"/>
  <c r="M8040" i="6"/>
  <c r="N8040" i="6" s="1"/>
  <c r="K8040" i="6"/>
  <c r="E8040" i="6"/>
  <c r="G8040" i="6" s="1"/>
  <c r="H8040" i="6" s="1"/>
  <c r="M8039" i="6"/>
  <c r="N8039" i="6" s="1"/>
  <c r="K8039" i="6"/>
  <c r="E8039" i="6"/>
  <c r="G8039" i="6" s="1"/>
  <c r="H8039" i="6" s="1"/>
  <c r="M8038" i="6"/>
  <c r="N8038" i="6" s="1"/>
  <c r="K8038" i="6"/>
  <c r="E8038" i="6"/>
  <c r="G8038" i="6" s="1"/>
  <c r="H8038" i="6" s="1"/>
  <c r="M8037" i="6"/>
  <c r="N8037" i="6" s="1"/>
  <c r="K8037" i="6"/>
  <c r="E8037" i="6"/>
  <c r="G8037" i="6" s="1"/>
  <c r="H8037" i="6" s="1"/>
  <c r="M8036" i="6"/>
  <c r="N8036" i="6" s="1"/>
  <c r="K8036" i="6"/>
  <c r="E8036" i="6"/>
  <c r="G8036" i="6" s="1"/>
  <c r="H8036" i="6" s="1"/>
  <c r="M8035" i="6"/>
  <c r="N8035" i="6" s="1"/>
  <c r="K8035" i="6"/>
  <c r="E8035" i="6"/>
  <c r="G8035" i="6" s="1"/>
  <c r="H8035" i="6" s="1"/>
  <c r="M8034" i="6"/>
  <c r="N8034" i="6" s="1"/>
  <c r="K8034" i="6"/>
  <c r="E8034" i="6"/>
  <c r="G8034" i="6" s="1"/>
  <c r="H8034" i="6" s="1"/>
  <c r="M8033" i="6"/>
  <c r="N8033" i="6" s="1"/>
  <c r="K8033" i="6"/>
  <c r="E8033" i="6"/>
  <c r="G8033" i="6" s="1"/>
  <c r="H8033" i="6" s="1"/>
  <c r="M8032" i="6"/>
  <c r="N8032" i="6" s="1"/>
  <c r="K8032" i="6"/>
  <c r="E8032" i="6"/>
  <c r="G8032" i="6" s="1"/>
  <c r="H8032" i="6" s="1"/>
  <c r="M8031" i="6"/>
  <c r="N8031" i="6" s="1"/>
  <c r="K8031" i="6"/>
  <c r="E8031" i="6"/>
  <c r="G8031" i="6" s="1"/>
  <c r="H8031" i="6" s="1"/>
  <c r="M8030" i="6"/>
  <c r="N8030" i="6" s="1"/>
  <c r="K8030" i="6"/>
  <c r="E8030" i="6"/>
  <c r="G8030" i="6" s="1"/>
  <c r="H8030" i="6" s="1"/>
  <c r="M8029" i="6"/>
  <c r="N8029" i="6" s="1"/>
  <c r="K8029" i="6"/>
  <c r="E8029" i="6"/>
  <c r="G8029" i="6" s="1"/>
  <c r="H8029" i="6" s="1"/>
  <c r="M8028" i="6"/>
  <c r="N8028" i="6" s="1"/>
  <c r="K8028" i="6"/>
  <c r="E8028" i="6"/>
  <c r="G8028" i="6" s="1"/>
  <c r="H8028" i="6" s="1"/>
  <c r="M8027" i="6"/>
  <c r="N8027" i="6" s="1"/>
  <c r="K8027" i="6"/>
  <c r="E8027" i="6"/>
  <c r="G8027" i="6" s="1"/>
  <c r="H8027" i="6" s="1"/>
  <c r="M8026" i="6"/>
  <c r="N8026" i="6" s="1"/>
  <c r="K8026" i="6"/>
  <c r="E8026" i="6"/>
  <c r="G8026" i="6" s="1"/>
  <c r="H8026" i="6" s="1"/>
  <c r="M8025" i="6"/>
  <c r="N8025" i="6" s="1"/>
  <c r="K8025" i="6"/>
  <c r="E8025" i="6"/>
  <c r="G8025" i="6" s="1"/>
  <c r="H8025" i="6" s="1"/>
  <c r="M8024" i="6"/>
  <c r="N8024" i="6" s="1"/>
  <c r="K8024" i="6"/>
  <c r="E8024" i="6"/>
  <c r="G8024" i="6" s="1"/>
  <c r="H8024" i="6" s="1"/>
  <c r="M8023" i="6"/>
  <c r="N8023" i="6" s="1"/>
  <c r="K8023" i="6"/>
  <c r="E8023" i="6"/>
  <c r="G8023" i="6" s="1"/>
  <c r="H8023" i="6" s="1"/>
  <c r="M8022" i="6"/>
  <c r="N8022" i="6" s="1"/>
  <c r="K8022" i="6"/>
  <c r="E8022" i="6"/>
  <c r="G8022" i="6" s="1"/>
  <c r="H8022" i="6" s="1"/>
  <c r="M8021" i="6"/>
  <c r="N8021" i="6" s="1"/>
  <c r="K8021" i="6"/>
  <c r="E8021" i="6"/>
  <c r="G8021" i="6" s="1"/>
  <c r="H8021" i="6" s="1"/>
  <c r="M8020" i="6"/>
  <c r="N8020" i="6" s="1"/>
  <c r="K8020" i="6"/>
  <c r="E8020" i="6"/>
  <c r="G8020" i="6" s="1"/>
  <c r="H8020" i="6" s="1"/>
  <c r="M8019" i="6"/>
  <c r="N8019" i="6" s="1"/>
  <c r="K8019" i="6"/>
  <c r="E8019" i="6"/>
  <c r="G8019" i="6" s="1"/>
  <c r="H8019" i="6" s="1"/>
  <c r="M8018" i="6"/>
  <c r="N8018" i="6" s="1"/>
  <c r="K8018" i="6"/>
  <c r="E8018" i="6"/>
  <c r="G8018" i="6" s="1"/>
  <c r="H8018" i="6" s="1"/>
  <c r="M8017" i="6"/>
  <c r="N8017" i="6" s="1"/>
  <c r="K8017" i="6"/>
  <c r="E8017" i="6"/>
  <c r="G8017" i="6" s="1"/>
  <c r="H8017" i="6" s="1"/>
  <c r="M8016" i="6"/>
  <c r="N8016" i="6" s="1"/>
  <c r="K8016" i="6"/>
  <c r="E8016" i="6"/>
  <c r="G8016" i="6" s="1"/>
  <c r="H8016" i="6" s="1"/>
  <c r="M8015" i="6"/>
  <c r="N8015" i="6" s="1"/>
  <c r="K8015" i="6"/>
  <c r="E8015" i="6"/>
  <c r="G8015" i="6" s="1"/>
  <c r="H8015" i="6" s="1"/>
  <c r="M8014" i="6"/>
  <c r="N8014" i="6" s="1"/>
  <c r="K8014" i="6"/>
  <c r="E8014" i="6"/>
  <c r="G8014" i="6" s="1"/>
  <c r="H8014" i="6" s="1"/>
  <c r="M8013" i="6"/>
  <c r="N8013" i="6" s="1"/>
  <c r="K8013" i="6"/>
  <c r="E8013" i="6"/>
  <c r="G8013" i="6" s="1"/>
  <c r="H8013" i="6" s="1"/>
  <c r="M8012" i="6"/>
  <c r="N8012" i="6" s="1"/>
  <c r="K8012" i="6"/>
  <c r="E8012" i="6"/>
  <c r="G8012" i="6" s="1"/>
  <c r="H8012" i="6" s="1"/>
  <c r="M8011" i="6"/>
  <c r="N8011" i="6" s="1"/>
  <c r="K8011" i="6"/>
  <c r="E8011" i="6"/>
  <c r="G8011" i="6" s="1"/>
  <c r="H8011" i="6" s="1"/>
  <c r="M8010" i="6"/>
  <c r="N8010" i="6" s="1"/>
  <c r="K8010" i="6"/>
  <c r="E8010" i="6"/>
  <c r="G8010" i="6" s="1"/>
  <c r="H8010" i="6" s="1"/>
  <c r="M8009" i="6"/>
  <c r="N8009" i="6" s="1"/>
  <c r="K8009" i="6"/>
  <c r="E8009" i="6"/>
  <c r="G8009" i="6" s="1"/>
  <c r="H8009" i="6" s="1"/>
  <c r="M8008" i="6"/>
  <c r="N8008" i="6" s="1"/>
  <c r="K8008" i="6"/>
  <c r="E8008" i="6"/>
  <c r="G8008" i="6" s="1"/>
  <c r="H8008" i="6" s="1"/>
  <c r="M8007" i="6"/>
  <c r="N8007" i="6" s="1"/>
  <c r="K8007" i="6"/>
  <c r="E8007" i="6"/>
  <c r="G8007" i="6" s="1"/>
  <c r="H8007" i="6" s="1"/>
  <c r="M8006" i="6"/>
  <c r="N8006" i="6" s="1"/>
  <c r="K8006" i="6"/>
  <c r="E8006" i="6"/>
  <c r="G8006" i="6" s="1"/>
  <c r="H8006" i="6" s="1"/>
  <c r="M8005" i="6"/>
  <c r="N8005" i="6" s="1"/>
  <c r="K8005" i="6"/>
  <c r="E8005" i="6"/>
  <c r="G8005" i="6" s="1"/>
  <c r="H8005" i="6" s="1"/>
  <c r="M8004" i="6"/>
  <c r="N8004" i="6" s="1"/>
  <c r="K8004" i="6"/>
  <c r="E8004" i="6"/>
  <c r="G8004" i="6" s="1"/>
  <c r="H8004" i="6" s="1"/>
  <c r="M8003" i="6"/>
  <c r="N8003" i="6" s="1"/>
  <c r="K8003" i="6"/>
  <c r="E8003" i="6"/>
  <c r="G8003" i="6" s="1"/>
  <c r="H8003" i="6" s="1"/>
  <c r="M8002" i="6"/>
  <c r="N8002" i="6" s="1"/>
  <c r="K8002" i="6"/>
  <c r="E8002" i="6"/>
  <c r="G8002" i="6" s="1"/>
  <c r="H8002" i="6" s="1"/>
  <c r="M8001" i="6"/>
  <c r="N8001" i="6" s="1"/>
  <c r="K8001" i="6"/>
  <c r="E8001" i="6"/>
  <c r="G8001" i="6" s="1"/>
  <c r="H8001" i="6" s="1"/>
  <c r="M8000" i="6"/>
  <c r="N8000" i="6" s="1"/>
  <c r="K8000" i="6"/>
  <c r="E8000" i="6"/>
  <c r="G8000" i="6" s="1"/>
  <c r="H8000" i="6" s="1"/>
  <c r="M7999" i="6"/>
  <c r="N7999" i="6" s="1"/>
  <c r="K7999" i="6"/>
  <c r="E7999" i="6"/>
  <c r="G7999" i="6" s="1"/>
  <c r="H7999" i="6" s="1"/>
  <c r="M7998" i="6"/>
  <c r="N7998" i="6" s="1"/>
  <c r="K7998" i="6"/>
  <c r="E7998" i="6"/>
  <c r="G7998" i="6" s="1"/>
  <c r="H7998" i="6" s="1"/>
  <c r="M7997" i="6"/>
  <c r="N7997" i="6" s="1"/>
  <c r="K7997" i="6"/>
  <c r="E7997" i="6"/>
  <c r="G7997" i="6" s="1"/>
  <c r="H7997" i="6" s="1"/>
  <c r="M7996" i="6"/>
  <c r="N7996" i="6" s="1"/>
  <c r="K7996" i="6"/>
  <c r="E7996" i="6"/>
  <c r="G7996" i="6" s="1"/>
  <c r="H7996" i="6" s="1"/>
  <c r="M7995" i="6"/>
  <c r="N7995" i="6" s="1"/>
  <c r="K7995" i="6"/>
  <c r="E7995" i="6"/>
  <c r="G7995" i="6" s="1"/>
  <c r="H7995" i="6" s="1"/>
  <c r="M7994" i="6"/>
  <c r="N7994" i="6" s="1"/>
  <c r="K7994" i="6"/>
  <c r="E7994" i="6"/>
  <c r="G7994" i="6" s="1"/>
  <c r="H7994" i="6" s="1"/>
  <c r="M7993" i="6"/>
  <c r="N7993" i="6" s="1"/>
  <c r="K7993" i="6"/>
  <c r="E7993" i="6"/>
  <c r="G7993" i="6" s="1"/>
  <c r="H7993" i="6" s="1"/>
  <c r="M7992" i="6"/>
  <c r="N7992" i="6" s="1"/>
  <c r="K7992" i="6"/>
  <c r="E7992" i="6"/>
  <c r="G7992" i="6" s="1"/>
  <c r="H7992" i="6" s="1"/>
  <c r="M7991" i="6"/>
  <c r="N7991" i="6" s="1"/>
  <c r="K7991" i="6"/>
  <c r="E7991" i="6"/>
  <c r="G7991" i="6" s="1"/>
  <c r="H7991" i="6" s="1"/>
  <c r="M7990" i="6"/>
  <c r="N7990" i="6" s="1"/>
  <c r="K7990" i="6"/>
  <c r="E7990" i="6"/>
  <c r="G7990" i="6" s="1"/>
  <c r="H7990" i="6" s="1"/>
  <c r="M7989" i="6"/>
  <c r="N7989" i="6" s="1"/>
  <c r="K7989" i="6"/>
  <c r="E7989" i="6"/>
  <c r="G7989" i="6" s="1"/>
  <c r="H7989" i="6" s="1"/>
  <c r="M7988" i="6"/>
  <c r="N7988" i="6" s="1"/>
  <c r="K7988" i="6"/>
  <c r="E7988" i="6"/>
  <c r="G7988" i="6" s="1"/>
  <c r="H7988" i="6" s="1"/>
  <c r="M7987" i="6"/>
  <c r="N7987" i="6" s="1"/>
  <c r="K7987" i="6"/>
  <c r="E7987" i="6"/>
  <c r="G7987" i="6" s="1"/>
  <c r="H7987" i="6" s="1"/>
  <c r="M7986" i="6"/>
  <c r="N7986" i="6" s="1"/>
  <c r="K7986" i="6"/>
  <c r="E7986" i="6"/>
  <c r="G7986" i="6" s="1"/>
  <c r="H7986" i="6" s="1"/>
  <c r="M7985" i="6"/>
  <c r="N7985" i="6" s="1"/>
  <c r="K7985" i="6"/>
  <c r="E7985" i="6"/>
  <c r="G7985" i="6" s="1"/>
  <c r="H7985" i="6" s="1"/>
  <c r="M7984" i="6"/>
  <c r="N7984" i="6" s="1"/>
  <c r="K7984" i="6"/>
  <c r="E7984" i="6"/>
  <c r="G7984" i="6" s="1"/>
  <c r="H7984" i="6" s="1"/>
  <c r="M7983" i="6"/>
  <c r="N7983" i="6" s="1"/>
  <c r="K7983" i="6"/>
  <c r="E7983" i="6"/>
  <c r="G7983" i="6" s="1"/>
  <c r="H7983" i="6" s="1"/>
  <c r="M7982" i="6"/>
  <c r="N7982" i="6" s="1"/>
  <c r="K7982" i="6"/>
  <c r="E7982" i="6"/>
  <c r="G7982" i="6" s="1"/>
  <c r="H7982" i="6" s="1"/>
  <c r="M7981" i="6"/>
  <c r="N7981" i="6" s="1"/>
  <c r="K7981" i="6"/>
  <c r="E7981" i="6"/>
  <c r="G7981" i="6" s="1"/>
  <c r="H7981" i="6" s="1"/>
  <c r="M7980" i="6"/>
  <c r="N7980" i="6" s="1"/>
  <c r="K7980" i="6"/>
  <c r="E7980" i="6"/>
  <c r="G7980" i="6" s="1"/>
  <c r="H7980" i="6" s="1"/>
  <c r="M7979" i="6"/>
  <c r="N7979" i="6" s="1"/>
  <c r="K7979" i="6"/>
  <c r="E7979" i="6"/>
  <c r="G7979" i="6" s="1"/>
  <c r="H7979" i="6" s="1"/>
  <c r="M7978" i="6"/>
  <c r="N7978" i="6" s="1"/>
  <c r="K7978" i="6"/>
  <c r="E7978" i="6"/>
  <c r="G7978" i="6" s="1"/>
  <c r="H7978" i="6" s="1"/>
  <c r="M7977" i="6"/>
  <c r="N7977" i="6" s="1"/>
  <c r="K7977" i="6"/>
  <c r="E7977" i="6"/>
  <c r="G7977" i="6" s="1"/>
  <c r="H7977" i="6" s="1"/>
  <c r="M7976" i="6"/>
  <c r="N7976" i="6" s="1"/>
  <c r="K7976" i="6"/>
  <c r="E7976" i="6"/>
  <c r="G7976" i="6" s="1"/>
  <c r="H7976" i="6" s="1"/>
  <c r="M7975" i="6"/>
  <c r="N7975" i="6" s="1"/>
  <c r="K7975" i="6"/>
  <c r="E7975" i="6"/>
  <c r="G7975" i="6" s="1"/>
  <c r="H7975" i="6" s="1"/>
  <c r="M7974" i="6"/>
  <c r="N7974" i="6" s="1"/>
  <c r="K7974" i="6"/>
  <c r="E7974" i="6"/>
  <c r="G7974" i="6" s="1"/>
  <c r="H7974" i="6" s="1"/>
  <c r="M7973" i="6"/>
  <c r="N7973" i="6" s="1"/>
  <c r="K7973" i="6"/>
  <c r="E7973" i="6"/>
  <c r="G7973" i="6" s="1"/>
  <c r="H7973" i="6" s="1"/>
  <c r="M7972" i="6"/>
  <c r="N7972" i="6" s="1"/>
  <c r="K7972" i="6"/>
  <c r="E7972" i="6"/>
  <c r="G7972" i="6" s="1"/>
  <c r="H7972" i="6" s="1"/>
  <c r="M7971" i="6"/>
  <c r="N7971" i="6" s="1"/>
  <c r="K7971" i="6"/>
  <c r="E7971" i="6"/>
  <c r="G7971" i="6" s="1"/>
  <c r="H7971" i="6" s="1"/>
  <c r="M7970" i="6"/>
  <c r="N7970" i="6" s="1"/>
  <c r="K7970" i="6"/>
  <c r="E7970" i="6"/>
  <c r="G7970" i="6" s="1"/>
  <c r="H7970" i="6" s="1"/>
  <c r="M7969" i="6"/>
  <c r="N7969" i="6" s="1"/>
  <c r="K7969" i="6"/>
  <c r="E7969" i="6"/>
  <c r="G7969" i="6" s="1"/>
  <c r="H7969" i="6" s="1"/>
  <c r="M7968" i="6"/>
  <c r="N7968" i="6" s="1"/>
  <c r="K7968" i="6"/>
  <c r="E7968" i="6"/>
  <c r="G7968" i="6" s="1"/>
  <c r="H7968" i="6" s="1"/>
  <c r="M7967" i="6"/>
  <c r="N7967" i="6" s="1"/>
  <c r="K7967" i="6"/>
  <c r="E7967" i="6"/>
  <c r="G7967" i="6" s="1"/>
  <c r="H7967" i="6" s="1"/>
  <c r="M7966" i="6"/>
  <c r="N7966" i="6" s="1"/>
  <c r="K7966" i="6"/>
  <c r="E7966" i="6"/>
  <c r="G7966" i="6" s="1"/>
  <c r="H7966" i="6" s="1"/>
  <c r="M7965" i="6"/>
  <c r="N7965" i="6" s="1"/>
  <c r="K7965" i="6"/>
  <c r="E7965" i="6"/>
  <c r="G7965" i="6" s="1"/>
  <c r="H7965" i="6" s="1"/>
  <c r="M7964" i="6"/>
  <c r="N7964" i="6" s="1"/>
  <c r="K7964" i="6"/>
  <c r="E7964" i="6"/>
  <c r="G7964" i="6" s="1"/>
  <c r="H7964" i="6" s="1"/>
  <c r="M7963" i="6"/>
  <c r="N7963" i="6" s="1"/>
  <c r="K7963" i="6"/>
  <c r="E7963" i="6"/>
  <c r="G7963" i="6" s="1"/>
  <c r="H7963" i="6" s="1"/>
  <c r="M7962" i="6"/>
  <c r="N7962" i="6" s="1"/>
  <c r="K7962" i="6"/>
  <c r="E7962" i="6"/>
  <c r="G7962" i="6" s="1"/>
  <c r="H7962" i="6" s="1"/>
  <c r="M7961" i="6"/>
  <c r="N7961" i="6" s="1"/>
  <c r="K7961" i="6"/>
  <c r="E7961" i="6"/>
  <c r="G7961" i="6" s="1"/>
  <c r="H7961" i="6" s="1"/>
  <c r="M7960" i="6"/>
  <c r="N7960" i="6" s="1"/>
  <c r="K7960" i="6"/>
  <c r="E7960" i="6"/>
  <c r="G7960" i="6" s="1"/>
  <c r="H7960" i="6" s="1"/>
  <c r="M7959" i="6"/>
  <c r="N7959" i="6" s="1"/>
  <c r="K7959" i="6"/>
  <c r="E7959" i="6"/>
  <c r="G7959" i="6" s="1"/>
  <c r="H7959" i="6" s="1"/>
  <c r="M7958" i="6"/>
  <c r="N7958" i="6" s="1"/>
  <c r="K7958" i="6"/>
  <c r="E7958" i="6"/>
  <c r="G7958" i="6" s="1"/>
  <c r="H7958" i="6" s="1"/>
  <c r="M7957" i="6"/>
  <c r="N7957" i="6" s="1"/>
  <c r="K7957" i="6"/>
  <c r="E7957" i="6"/>
  <c r="G7957" i="6" s="1"/>
  <c r="H7957" i="6" s="1"/>
  <c r="M7956" i="6"/>
  <c r="N7956" i="6" s="1"/>
  <c r="K7956" i="6"/>
  <c r="E7956" i="6"/>
  <c r="G7956" i="6" s="1"/>
  <c r="H7956" i="6" s="1"/>
  <c r="M7955" i="6"/>
  <c r="N7955" i="6" s="1"/>
  <c r="K7955" i="6"/>
  <c r="E7955" i="6"/>
  <c r="G7955" i="6" s="1"/>
  <c r="H7955" i="6" s="1"/>
  <c r="M7954" i="6"/>
  <c r="N7954" i="6" s="1"/>
  <c r="K7954" i="6"/>
  <c r="E7954" i="6"/>
  <c r="G7954" i="6" s="1"/>
  <c r="H7954" i="6" s="1"/>
  <c r="M7953" i="6"/>
  <c r="N7953" i="6" s="1"/>
  <c r="K7953" i="6"/>
  <c r="E7953" i="6"/>
  <c r="G7953" i="6" s="1"/>
  <c r="H7953" i="6" s="1"/>
  <c r="M7952" i="6"/>
  <c r="N7952" i="6" s="1"/>
  <c r="K7952" i="6"/>
  <c r="E7952" i="6"/>
  <c r="G7952" i="6" s="1"/>
  <c r="H7952" i="6" s="1"/>
  <c r="M7951" i="6"/>
  <c r="N7951" i="6" s="1"/>
  <c r="K7951" i="6"/>
  <c r="E7951" i="6"/>
  <c r="G7951" i="6" s="1"/>
  <c r="H7951" i="6" s="1"/>
  <c r="M7950" i="6"/>
  <c r="N7950" i="6" s="1"/>
  <c r="K7950" i="6"/>
  <c r="E7950" i="6"/>
  <c r="G7950" i="6" s="1"/>
  <c r="H7950" i="6" s="1"/>
  <c r="M7949" i="6"/>
  <c r="N7949" i="6" s="1"/>
  <c r="K7949" i="6"/>
  <c r="E7949" i="6"/>
  <c r="G7949" i="6" s="1"/>
  <c r="H7949" i="6" s="1"/>
  <c r="M7948" i="6"/>
  <c r="N7948" i="6" s="1"/>
  <c r="K7948" i="6"/>
  <c r="E7948" i="6"/>
  <c r="G7948" i="6" s="1"/>
  <c r="H7948" i="6" s="1"/>
  <c r="M7947" i="6"/>
  <c r="N7947" i="6" s="1"/>
  <c r="K7947" i="6"/>
  <c r="E7947" i="6"/>
  <c r="G7947" i="6" s="1"/>
  <c r="H7947" i="6" s="1"/>
  <c r="M7946" i="6"/>
  <c r="N7946" i="6" s="1"/>
  <c r="K7946" i="6"/>
  <c r="E7946" i="6"/>
  <c r="G7946" i="6" s="1"/>
  <c r="H7946" i="6" s="1"/>
  <c r="M7945" i="6"/>
  <c r="N7945" i="6" s="1"/>
  <c r="K7945" i="6"/>
  <c r="E7945" i="6"/>
  <c r="G7945" i="6" s="1"/>
  <c r="H7945" i="6" s="1"/>
  <c r="M7944" i="6"/>
  <c r="N7944" i="6" s="1"/>
  <c r="K7944" i="6"/>
  <c r="E7944" i="6"/>
  <c r="G7944" i="6" s="1"/>
  <c r="H7944" i="6" s="1"/>
  <c r="M7943" i="6"/>
  <c r="N7943" i="6" s="1"/>
  <c r="K7943" i="6"/>
  <c r="E7943" i="6"/>
  <c r="G7943" i="6" s="1"/>
  <c r="H7943" i="6" s="1"/>
  <c r="M7942" i="6"/>
  <c r="N7942" i="6" s="1"/>
  <c r="K7942" i="6"/>
  <c r="E7942" i="6"/>
  <c r="G7942" i="6" s="1"/>
  <c r="H7942" i="6" s="1"/>
  <c r="M7941" i="6"/>
  <c r="N7941" i="6" s="1"/>
  <c r="K7941" i="6"/>
  <c r="E7941" i="6"/>
  <c r="G7941" i="6" s="1"/>
  <c r="H7941" i="6" s="1"/>
  <c r="M7940" i="6"/>
  <c r="N7940" i="6" s="1"/>
  <c r="K7940" i="6"/>
  <c r="E7940" i="6"/>
  <c r="G7940" i="6" s="1"/>
  <c r="H7940" i="6" s="1"/>
  <c r="M7939" i="6"/>
  <c r="N7939" i="6" s="1"/>
  <c r="K7939" i="6"/>
  <c r="E7939" i="6"/>
  <c r="G7939" i="6" s="1"/>
  <c r="H7939" i="6" s="1"/>
  <c r="M7938" i="6"/>
  <c r="N7938" i="6" s="1"/>
  <c r="K7938" i="6"/>
  <c r="E7938" i="6"/>
  <c r="G7938" i="6" s="1"/>
  <c r="H7938" i="6" s="1"/>
  <c r="M7937" i="6"/>
  <c r="N7937" i="6" s="1"/>
  <c r="K7937" i="6"/>
  <c r="E7937" i="6"/>
  <c r="G7937" i="6" s="1"/>
  <c r="H7937" i="6" s="1"/>
  <c r="M7936" i="6"/>
  <c r="N7936" i="6" s="1"/>
  <c r="K7936" i="6"/>
  <c r="E7936" i="6"/>
  <c r="G7936" i="6" s="1"/>
  <c r="H7936" i="6" s="1"/>
  <c r="M7935" i="6"/>
  <c r="N7935" i="6" s="1"/>
  <c r="K7935" i="6"/>
  <c r="E7935" i="6"/>
  <c r="G7935" i="6" s="1"/>
  <c r="H7935" i="6" s="1"/>
  <c r="M7934" i="6"/>
  <c r="N7934" i="6" s="1"/>
  <c r="K7934" i="6"/>
  <c r="E7934" i="6"/>
  <c r="G7934" i="6" s="1"/>
  <c r="H7934" i="6" s="1"/>
  <c r="M7933" i="6"/>
  <c r="N7933" i="6" s="1"/>
  <c r="K7933" i="6"/>
  <c r="E7933" i="6"/>
  <c r="G7933" i="6" s="1"/>
  <c r="H7933" i="6" s="1"/>
  <c r="M7932" i="6"/>
  <c r="N7932" i="6" s="1"/>
  <c r="K7932" i="6"/>
  <c r="E7932" i="6"/>
  <c r="G7932" i="6" s="1"/>
  <c r="H7932" i="6" s="1"/>
  <c r="M7931" i="6"/>
  <c r="N7931" i="6" s="1"/>
  <c r="K7931" i="6"/>
  <c r="E7931" i="6"/>
  <c r="G7931" i="6" s="1"/>
  <c r="H7931" i="6" s="1"/>
  <c r="M7930" i="6"/>
  <c r="N7930" i="6" s="1"/>
  <c r="K7930" i="6"/>
  <c r="E7930" i="6"/>
  <c r="G7930" i="6" s="1"/>
  <c r="H7930" i="6" s="1"/>
  <c r="M7929" i="6"/>
  <c r="N7929" i="6" s="1"/>
  <c r="K7929" i="6"/>
  <c r="E7929" i="6"/>
  <c r="G7929" i="6" s="1"/>
  <c r="H7929" i="6" s="1"/>
  <c r="M7928" i="6"/>
  <c r="N7928" i="6" s="1"/>
  <c r="K7928" i="6"/>
  <c r="E7928" i="6"/>
  <c r="G7928" i="6" s="1"/>
  <c r="H7928" i="6" s="1"/>
  <c r="M7927" i="6"/>
  <c r="N7927" i="6" s="1"/>
  <c r="K7927" i="6"/>
  <c r="E7927" i="6"/>
  <c r="G7927" i="6" s="1"/>
  <c r="H7927" i="6" s="1"/>
  <c r="M7926" i="6"/>
  <c r="N7926" i="6" s="1"/>
  <c r="K7926" i="6"/>
  <c r="E7926" i="6"/>
  <c r="G7926" i="6" s="1"/>
  <c r="H7926" i="6" s="1"/>
  <c r="M7925" i="6"/>
  <c r="N7925" i="6" s="1"/>
  <c r="K7925" i="6"/>
  <c r="E7925" i="6"/>
  <c r="G7925" i="6" s="1"/>
  <c r="H7925" i="6" s="1"/>
  <c r="M7924" i="6"/>
  <c r="N7924" i="6" s="1"/>
  <c r="K7924" i="6"/>
  <c r="E7924" i="6"/>
  <c r="G7924" i="6" s="1"/>
  <c r="H7924" i="6" s="1"/>
  <c r="M7923" i="6"/>
  <c r="N7923" i="6" s="1"/>
  <c r="K7923" i="6"/>
  <c r="E7923" i="6"/>
  <c r="G7923" i="6" s="1"/>
  <c r="H7923" i="6" s="1"/>
  <c r="M7922" i="6"/>
  <c r="N7922" i="6" s="1"/>
  <c r="K7922" i="6"/>
  <c r="E7922" i="6"/>
  <c r="G7922" i="6" s="1"/>
  <c r="H7922" i="6" s="1"/>
  <c r="M7921" i="6"/>
  <c r="N7921" i="6" s="1"/>
  <c r="K7921" i="6"/>
  <c r="E7921" i="6"/>
  <c r="G7921" i="6" s="1"/>
  <c r="H7921" i="6" s="1"/>
  <c r="M7920" i="6"/>
  <c r="N7920" i="6" s="1"/>
  <c r="K7920" i="6"/>
  <c r="E7920" i="6"/>
  <c r="G7920" i="6" s="1"/>
  <c r="H7920" i="6" s="1"/>
  <c r="M7919" i="6"/>
  <c r="N7919" i="6" s="1"/>
  <c r="K7919" i="6"/>
  <c r="E7919" i="6"/>
  <c r="G7919" i="6" s="1"/>
  <c r="H7919" i="6" s="1"/>
  <c r="M7918" i="6"/>
  <c r="N7918" i="6" s="1"/>
  <c r="K7918" i="6"/>
  <c r="E7918" i="6"/>
  <c r="G7918" i="6" s="1"/>
  <c r="H7918" i="6" s="1"/>
  <c r="M7917" i="6"/>
  <c r="N7917" i="6" s="1"/>
  <c r="K7917" i="6"/>
  <c r="E7917" i="6"/>
  <c r="G7917" i="6" s="1"/>
  <c r="H7917" i="6" s="1"/>
  <c r="M7916" i="6"/>
  <c r="N7916" i="6" s="1"/>
  <c r="K7916" i="6"/>
  <c r="E7916" i="6"/>
  <c r="G7916" i="6" s="1"/>
  <c r="H7916" i="6" s="1"/>
  <c r="M7915" i="6"/>
  <c r="N7915" i="6" s="1"/>
  <c r="K7915" i="6"/>
  <c r="E7915" i="6"/>
  <c r="G7915" i="6" s="1"/>
  <c r="H7915" i="6" s="1"/>
  <c r="M7914" i="6"/>
  <c r="N7914" i="6" s="1"/>
  <c r="K7914" i="6"/>
  <c r="E7914" i="6"/>
  <c r="G7914" i="6" s="1"/>
  <c r="H7914" i="6" s="1"/>
  <c r="M7913" i="6"/>
  <c r="N7913" i="6" s="1"/>
  <c r="K7913" i="6"/>
  <c r="E7913" i="6"/>
  <c r="G7913" i="6" s="1"/>
  <c r="H7913" i="6" s="1"/>
  <c r="M7912" i="6"/>
  <c r="N7912" i="6" s="1"/>
  <c r="K7912" i="6"/>
  <c r="E7912" i="6"/>
  <c r="G7912" i="6" s="1"/>
  <c r="H7912" i="6" s="1"/>
  <c r="M7911" i="6"/>
  <c r="N7911" i="6" s="1"/>
  <c r="K7911" i="6"/>
  <c r="E7911" i="6"/>
  <c r="G7911" i="6" s="1"/>
  <c r="H7911" i="6" s="1"/>
  <c r="M7910" i="6"/>
  <c r="N7910" i="6" s="1"/>
  <c r="K7910" i="6"/>
  <c r="E7910" i="6"/>
  <c r="G7910" i="6" s="1"/>
  <c r="H7910" i="6" s="1"/>
  <c r="M7909" i="6"/>
  <c r="N7909" i="6" s="1"/>
  <c r="K7909" i="6"/>
  <c r="E7909" i="6"/>
  <c r="G7909" i="6" s="1"/>
  <c r="H7909" i="6" s="1"/>
  <c r="M7908" i="6"/>
  <c r="N7908" i="6" s="1"/>
  <c r="K7908" i="6"/>
  <c r="E7908" i="6"/>
  <c r="G7908" i="6" s="1"/>
  <c r="H7908" i="6" s="1"/>
  <c r="M7907" i="6"/>
  <c r="N7907" i="6" s="1"/>
  <c r="K7907" i="6"/>
  <c r="E7907" i="6"/>
  <c r="G7907" i="6" s="1"/>
  <c r="H7907" i="6" s="1"/>
  <c r="M7906" i="6"/>
  <c r="N7906" i="6" s="1"/>
  <c r="K7906" i="6"/>
  <c r="E7906" i="6"/>
  <c r="G7906" i="6" s="1"/>
  <c r="H7906" i="6" s="1"/>
  <c r="M7905" i="6"/>
  <c r="N7905" i="6" s="1"/>
  <c r="K7905" i="6"/>
  <c r="E7905" i="6"/>
  <c r="G7905" i="6" s="1"/>
  <c r="H7905" i="6" s="1"/>
  <c r="M7904" i="6"/>
  <c r="N7904" i="6" s="1"/>
  <c r="K7904" i="6"/>
  <c r="E7904" i="6"/>
  <c r="G7904" i="6" s="1"/>
  <c r="H7904" i="6" s="1"/>
  <c r="M7903" i="6"/>
  <c r="N7903" i="6" s="1"/>
  <c r="K7903" i="6"/>
  <c r="E7903" i="6"/>
  <c r="G7903" i="6" s="1"/>
  <c r="H7903" i="6" s="1"/>
  <c r="M7902" i="6"/>
  <c r="N7902" i="6" s="1"/>
  <c r="K7902" i="6"/>
  <c r="E7902" i="6"/>
  <c r="G7902" i="6" s="1"/>
  <c r="H7902" i="6" s="1"/>
  <c r="M7901" i="6"/>
  <c r="N7901" i="6" s="1"/>
  <c r="K7901" i="6"/>
  <c r="E7901" i="6"/>
  <c r="G7901" i="6" s="1"/>
  <c r="H7901" i="6" s="1"/>
  <c r="M7900" i="6"/>
  <c r="N7900" i="6" s="1"/>
  <c r="K7900" i="6"/>
  <c r="E7900" i="6"/>
  <c r="G7900" i="6" s="1"/>
  <c r="H7900" i="6" s="1"/>
  <c r="M7899" i="6"/>
  <c r="N7899" i="6" s="1"/>
  <c r="K7899" i="6"/>
  <c r="E7899" i="6"/>
  <c r="G7899" i="6" s="1"/>
  <c r="H7899" i="6" s="1"/>
  <c r="M7898" i="6"/>
  <c r="N7898" i="6" s="1"/>
  <c r="K7898" i="6"/>
  <c r="E7898" i="6"/>
  <c r="G7898" i="6" s="1"/>
  <c r="H7898" i="6" s="1"/>
  <c r="M7897" i="6"/>
  <c r="N7897" i="6" s="1"/>
  <c r="K7897" i="6"/>
  <c r="E7897" i="6"/>
  <c r="G7897" i="6" s="1"/>
  <c r="H7897" i="6" s="1"/>
  <c r="M7896" i="6"/>
  <c r="N7896" i="6" s="1"/>
  <c r="K7896" i="6"/>
  <c r="E7896" i="6"/>
  <c r="G7896" i="6" s="1"/>
  <c r="H7896" i="6" s="1"/>
  <c r="M7895" i="6"/>
  <c r="N7895" i="6" s="1"/>
  <c r="K7895" i="6"/>
  <c r="E7895" i="6"/>
  <c r="G7895" i="6" s="1"/>
  <c r="H7895" i="6" s="1"/>
  <c r="M7894" i="6"/>
  <c r="N7894" i="6" s="1"/>
  <c r="K7894" i="6"/>
  <c r="E7894" i="6"/>
  <c r="G7894" i="6" s="1"/>
  <c r="H7894" i="6" s="1"/>
  <c r="M7893" i="6"/>
  <c r="N7893" i="6" s="1"/>
  <c r="K7893" i="6"/>
  <c r="E7893" i="6"/>
  <c r="G7893" i="6" s="1"/>
  <c r="H7893" i="6" s="1"/>
  <c r="M7892" i="6"/>
  <c r="N7892" i="6" s="1"/>
  <c r="K7892" i="6"/>
  <c r="E7892" i="6"/>
  <c r="G7892" i="6" s="1"/>
  <c r="H7892" i="6" s="1"/>
  <c r="M7891" i="6"/>
  <c r="N7891" i="6" s="1"/>
  <c r="K7891" i="6"/>
  <c r="E7891" i="6"/>
  <c r="G7891" i="6" s="1"/>
  <c r="H7891" i="6" s="1"/>
  <c r="M7890" i="6"/>
  <c r="N7890" i="6" s="1"/>
  <c r="K7890" i="6"/>
  <c r="E7890" i="6"/>
  <c r="G7890" i="6" s="1"/>
  <c r="H7890" i="6" s="1"/>
  <c r="M7889" i="6"/>
  <c r="N7889" i="6" s="1"/>
  <c r="K7889" i="6"/>
  <c r="E7889" i="6"/>
  <c r="G7889" i="6" s="1"/>
  <c r="H7889" i="6" s="1"/>
  <c r="M7888" i="6"/>
  <c r="N7888" i="6" s="1"/>
  <c r="K7888" i="6"/>
  <c r="E7888" i="6"/>
  <c r="G7888" i="6" s="1"/>
  <c r="H7888" i="6" s="1"/>
  <c r="M7887" i="6"/>
  <c r="N7887" i="6" s="1"/>
  <c r="K7887" i="6"/>
  <c r="E7887" i="6"/>
  <c r="G7887" i="6" s="1"/>
  <c r="H7887" i="6" s="1"/>
  <c r="M7886" i="6"/>
  <c r="N7886" i="6" s="1"/>
  <c r="K7886" i="6"/>
  <c r="E7886" i="6"/>
  <c r="G7886" i="6" s="1"/>
  <c r="H7886" i="6" s="1"/>
  <c r="M7885" i="6"/>
  <c r="N7885" i="6" s="1"/>
  <c r="K7885" i="6"/>
  <c r="E7885" i="6"/>
  <c r="G7885" i="6" s="1"/>
  <c r="H7885" i="6" s="1"/>
  <c r="M7884" i="6"/>
  <c r="N7884" i="6" s="1"/>
  <c r="K7884" i="6"/>
  <c r="E7884" i="6"/>
  <c r="G7884" i="6" s="1"/>
  <c r="H7884" i="6" s="1"/>
  <c r="M7883" i="6"/>
  <c r="N7883" i="6" s="1"/>
  <c r="K7883" i="6"/>
  <c r="E7883" i="6"/>
  <c r="G7883" i="6" s="1"/>
  <c r="H7883" i="6" s="1"/>
  <c r="M7882" i="6"/>
  <c r="N7882" i="6" s="1"/>
  <c r="K7882" i="6"/>
  <c r="E7882" i="6"/>
  <c r="G7882" i="6" s="1"/>
  <c r="H7882" i="6" s="1"/>
  <c r="M7881" i="6"/>
  <c r="N7881" i="6" s="1"/>
  <c r="K7881" i="6"/>
  <c r="E7881" i="6"/>
  <c r="G7881" i="6" s="1"/>
  <c r="H7881" i="6" s="1"/>
  <c r="M7880" i="6"/>
  <c r="N7880" i="6" s="1"/>
  <c r="K7880" i="6"/>
  <c r="E7880" i="6"/>
  <c r="G7880" i="6" s="1"/>
  <c r="H7880" i="6" s="1"/>
  <c r="M7879" i="6"/>
  <c r="N7879" i="6" s="1"/>
  <c r="K7879" i="6"/>
  <c r="E7879" i="6"/>
  <c r="G7879" i="6" s="1"/>
  <c r="H7879" i="6" s="1"/>
  <c r="M7878" i="6"/>
  <c r="N7878" i="6" s="1"/>
  <c r="K7878" i="6"/>
  <c r="E7878" i="6"/>
  <c r="G7878" i="6" s="1"/>
  <c r="H7878" i="6" s="1"/>
  <c r="M7877" i="6"/>
  <c r="N7877" i="6" s="1"/>
  <c r="K7877" i="6"/>
  <c r="E7877" i="6"/>
  <c r="G7877" i="6" s="1"/>
  <c r="H7877" i="6" s="1"/>
  <c r="M7876" i="6"/>
  <c r="N7876" i="6" s="1"/>
  <c r="K7876" i="6"/>
  <c r="E7876" i="6"/>
  <c r="G7876" i="6" s="1"/>
  <c r="H7876" i="6" s="1"/>
  <c r="M7875" i="6"/>
  <c r="N7875" i="6" s="1"/>
  <c r="K7875" i="6"/>
  <c r="E7875" i="6"/>
  <c r="G7875" i="6" s="1"/>
  <c r="H7875" i="6" s="1"/>
  <c r="M7874" i="6"/>
  <c r="N7874" i="6" s="1"/>
  <c r="K7874" i="6"/>
  <c r="E7874" i="6"/>
  <c r="G7874" i="6" s="1"/>
  <c r="H7874" i="6" s="1"/>
  <c r="M7873" i="6"/>
  <c r="N7873" i="6" s="1"/>
  <c r="K7873" i="6"/>
  <c r="E7873" i="6"/>
  <c r="G7873" i="6" s="1"/>
  <c r="H7873" i="6" s="1"/>
  <c r="M7872" i="6"/>
  <c r="N7872" i="6" s="1"/>
  <c r="K7872" i="6"/>
  <c r="E7872" i="6"/>
  <c r="G7872" i="6" s="1"/>
  <c r="H7872" i="6" s="1"/>
  <c r="M7871" i="6"/>
  <c r="N7871" i="6" s="1"/>
  <c r="K7871" i="6"/>
  <c r="E7871" i="6"/>
  <c r="G7871" i="6" s="1"/>
  <c r="H7871" i="6" s="1"/>
  <c r="M7870" i="6"/>
  <c r="N7870" i="6" s="1"/>
  <c r="K7870" i="6"/>
  <c r="E7870" i="6"/>
  <c r="G7870" i="6" s="1"/>
  <c r="H7870" i="6" s="1"/>
  <c r="M7869" i="6"/>
  <c r="N7869" i="6" s="1"/>
  <c r="K7869" i="6"/>
  <c r="E7869" i="6"/>
  <c r="G7869" i="6" s="1"/>
  <c r="H7869" i="6" s="1"/>
  <c r="M7868" i="6"/>
  <c r="N7868" i="6" s="1"/>
  <c r="K7868" i="6"/>
  <c r="E7868" i="6"/>
  <c r="G7868" i="6" s="1"/>
  <c r="H7868" i="6" s="1"/>
  <c r="M7867" i="6"/>
  <c r="N7867" i="6" s="1"/>
  <c r="K7867" i="6"/>
  <c r="E7867" i="6"/>
  <c r="G7867" i="6" s="1"/>
  <c r="H7867" i="6" s="1"/>
  <c r="M7866" i="6"/>
  <c r="N7866" i="6" s="1"/>
  <c r="K7866" i="6"/>
  <c r="E7866" i="6"/>
  <c r="G7866" i="6" s="1"/>
  <c r="H7866" i="6" s="1"/>
  <c r="M7865" i="6"/>
  <c r="N7865" i="6" s="1"/>
  <c r="K7865" i="6"/>
  <c r="E7865" i="6"/>
  <c r="G7865" i="6" s="1"/>
  <c r="H7865" i="6" s="1"/>
  <c r="M7864" i="6"/>
  <c r="N7864" i="6" s="1"/>
  <c r="K7864" i="6"/>
  <c r="E7864" i="6"/>
  <c r="G7864" i="6" s="1"/>
  <c r="H7864" i="6" s="1"/>
  <c r="M7863" i="6"/>
  <c r="N7863" i="6" s="1"/>
  <c r="K7863" i="6"/>
  <c r="E7863" i="6"/>
  <c r="G7863" i="6" s="1"/>
  <c r="H7863" i="6" s="1"/>
  <c r="M7862" i="6"/>
  <c r="N7862" i="6" s="1"/>
  <c r="K7862" i="6"/>
  <c r="E7862" i="6"/>
  <c r="G7862" i="6" s="1"/>
  <c r="H7862" i="6" s="1"/>
  <c r="M7861" i="6"/>
  <c r="N7861" i="6" s="1"/>
  <c r="K7861" i="6"/>
  <c r="E7861" i="6"/>
  <c r="G7861" i="6" s="1"/>
  <c r="H7861" i="6" s="1"/>
  <c r="M7860" i="6"/>
  <c r="N7860" i="6" s="1"/>
  <c r="K7860" i="6"/>
  <c r="E7860" i="6"/>
  <c r="G7860" i="6" s="1"/>
  <c r="H7860" i="6" s="1"/>
  <c r="M7859" i="6"/>
  <c r="N7859" i="6" s="1"/>
  <c r="K7859" i="6"/>
  <c r="E7859" i="6"/>
  <c r="G7859" i="6" s="1"/>
  <c r="H7859" i="6" s="1"/>
  <c r="M7858" i="6"/>
  <c r="N7858" i="6" s="1"/>
  <c r="K7858" i="6"/>
  <c r="E7858" i="6"/>
  <c r="G7858" i="6" s="1"/>
  <c r="H7858" i="6" s="1"/>
  <c r="M7857" i="6"/>
  <c r="N7857" i="6" s="1"/>
  <c r="K7857" i="6"/>
  <c r="E7857" i="6"/>
  <c r="G7857" i="6" s="1"/>
  <c r="H7857" i="6" s="1"/>
  <c r="M7856" i="6"/>
  <c r="N7856" i="6" s="1"/>
  <c r="K7856" i="6"/>
  <c r="E7856" i="6"/>
  <c r="G7856" i="6" s="1"/>
  <c r="H7856" i="6" s="1"/>
  <c r="M7855" i="6"/>
  <c r="N7855" i="6" s="1"/>
  <c r="K7855" i="6"/>
  <c r="E7855" i="6"/>
  <c r="G7855" i="6" s="1"/>
  <c r="H7855" i="6" s="1"/>
  <c r="M7854" i="6"/>
  <c r="N7854" i="6" s="1"/>
  <c r="K7854" i="6"/>
  <c r="E7854" i="6"/>
  <c r="G7854" i="6" s="1"/>
  <c r="H7854" i="6" s="1"/>
  <c r="M7853" i="6"/>
  <c r="N7853" i="6" s="1"/>
  <c r="K7853" i="6"/>
  <c r="E7853" i="6"/>
  <c r="G7853" i="6" s="1"/>
  <c r="H7853" i="6" s="1"/>
  <c r="M7852" i="6"/>
  <c r="N7852" i="6" s="1"/>
  <c r="K7852" i="6"/>
  <c r="E7852" i="6"/>
  <c r="G7852" i="6" s="1"/>
  <c r="H7852" i="6" s="1"/>
  <c r="M7851" i="6"/>
  <c r="N7851" i="6" s="1"/>
  <c r="K7851" i="6"/>
  <c r="E7851" i="6"/>
  <c r="G7851" i="6" s="1"/>
  <c r="H7851" i="6" s="1"/>
  <c r="M7850" i="6"/>
  <c r="N7850" i="6" s="1"/>
  <c r="K7850" i="6"/>
  <c r="E7850" i="6"/>
  <c r="G7850" i="6" s="1"/>
  <c r="H7850" i="6" s="1"/>
  <c r="M7849" i="6"/>
  <c r="N7849" i="6" s="1"/>
  <c r="K7849" i="6"/>
  <c r="E7849" i="6"/>
  <c r="G7849" i="6" s="1"/>
  <c r="H7849" i="6" s="1"/>
  <c r="M7848" i="6"/>
  <c r="N7848" i="6" s="1"/>
  <c r="K7848" i="6"/>
  <c r="E7848" i="6"/>
  <c r="G7848" i="6" s="1"/>
  <c r="H7848" i="6" s="1"/>
  <c r="M7847" i="6"/>
  <c r="N7847" i="6" s="1"/>
  <c r="K7847" i="6"/>
  <c r="E7847" i="6"/>
  <c r="G7847" i="6" s="1"/>
  <c r="H7847" i="6" s="1"/>
  <c r="M7846" i="6"/>
  <c r="N7846" i="6" s="1"/>
  <c r="K7846" i="6"/>
  <c r="E7846" i="6"/>
  <c r="G7846" i="6" s="1"/>
  <c r="H7846" i="6" s="1"/>
  <c r="M7845" i="6"/>
  <c r="N7845" i="6" s="1"/>
  <c r="K7845" i="6"/>
  <c r="E7845" i="6"/>
  <c r="G7845" i="6" s="1"/>
  <c r="H7845" i="6" s="1"/>
  <c r="M7844" i="6"/>
  <c r="N7844" i="6" s="1"/>
  <c r="K7844" i="6"/>
  <c r="E7844" i="6"/>
  <c r="G7844" i="6" s="1"/>
  <c r="H7844" i="6" s="1"/>
  <c r="M7843" i="6"/>
  <c r="N7843" i="6" s="1"/>
  <c r="K7843" i="6"/>
  <c r="E7843" i="6"/>
  <c r="G7843" i="6" s="1"/>
  <c r="H7843" i="6" s="1"/>
  <c r="M7842" i="6"/>
  <c r="N7842" i="6" s="1"/>
  <c r="K7842" i="6"/>
  <c r="E7842" i="6"/>
  <c r="G7842" i="6" s="1"/>
  <c r="H7842" i="6" s="1"/>
  <c r="M7841" i="6"/>
  <c r="N7841" i="6" s="1"/>
  <c r="K7841" i="6"/>
  <c r="E7841" i="6"/>
  <c r="G7841" i="6" s="1"/>
  <c r="H7841" i="6" s="1"/>
  <c r="M7840" i="6"/>
  <c r="N7840" i="6" s="1"/>
  <c r="K7840" i="6"/>
  <c r="E7840" i="6"/>
  <c r="G7840" i="6" s="1"/>
  <c r="H7840" i="6" s="1"/>
  <c r="M7839" i="6"/>
  <c r="N7839" i="6" s="1"/>
  <c r="K7839" i="6"/>
  <c r="E7839" i="6"/>
  <c r="G7839" i="6" s="1"/>
  <c r="H7839" i="6" s="1"/>
  <c r="M7838" i="6"/>
  <c r="N7838" i="6" s="1"/>
  <c r="K7838" i="6"/>
  <c r="E7838" i="6"/>
  <c r="G7838" i="6" s="1"/>
  <c r="H7838" i="6" s="1"/>
  <c r="M7837" i="6"/>
  <c r="N7837" i="6" s="1"/>
  <c r="K7837" i="6"/>
  <c r="E7837" i="6"/>
  <c r="G7837" i="6" s="1"/>
  <c r="H7837" i="6" s="1"/>
  <c r="M7836" i="6"/>
  <c r="N7836" i="6" s="1"/>
  <c r="K7836" i="6"/>
  <c r="E7836" i="6"/>
  <c r="G7836" i="6" s="1"/>
  <c r="H7836" i="6" s="1"/>
  <c r="M7835" i="6"/>
  <c r="N7835" i="6" s="1"/>
  <c r="K7835" i="6"/>
  <c r="E7835" i="6"/>
  <c r="G7835" i="6" s="1"/>
  <c r="H7835" i="6" s="1"/>
  <c r="M7834" i="6"/>
  <c r="N7834" i="6" s="1"/>
  <c r="K7834" i="6"/>
  <c r="E7834" i="6"/>
  <c r="G7834" i="6" s="1"/>
  <c r="H7834" i="6" s="1"/>
  <c r="M7833" i="6"/>
  <c r="N7833" i="6" s="1"/>
  <c r="K7833" i="6"/>
  <c r="E7833" i="6"/>
  <c r="G7833" i="6" s="1"/>
  <c r="H7833" i="6" s="1"/>
  <c r="M7832" i="6"/>
  <c r="N7832" i="6" s="1"/>
  <c r="K7832" i="6"/>
  <c r="E7832" i="6"/>
  <c r="G7832" i="6" s="1"/>
  <c r="H7832" i="6" s="1"/>
  <c r="M7831" i="6"/>
  <c r="N7831" i="6" s="1"/>
  <c r="K7831" i="6"/>
  <c r="E7831" i="6"/>
  <c r="G7831" i="6" s="1"/>
  <c r="H7831" i="6" s="1"/>
  <c r="M7830" i="6"/>
  <c r="N7830" i="6" s="1"/>
  <c r="K7830" i="6"/>
  <c r="E7830" i="6"/>
  <c r="G7830" i="6" s="1"/>
  <c r="H7830" i="6" s="1"/>
  <c r="M7829" i="6"/>
  <c r="N7829" i="6" s="1"/>
  <c r="K7829" i="6"/>
  <c r="E7829" i="6"/>
  <c r="G7829" i="6" s="1"/>
  <c r="H7829" i="6" s="1"/>
  <c r="M7828" i="6"/>
  <c r="N7828" i="6" s="1"/>
  <c r="K7828" i="6"/>
  <c r="E7828" i="6"/>
  <c r="G7828" i="6" s="1"/>
  <c r="H7828" i="6" s="1"/>
  <c r="M7827" i="6"/>
  <c r="N7827" i="6" s="1"/>
  <c r="K7827" i="6"/>
  <c r="E7827" i="6"/>
  <c r="G7827" i="6" s="1"/>
  <c r="H7827" i="6" s="1"/>
  <c r="M7826" i="6"/>
  <c r="N7826" i="6" s="1"/>
  <c r="K7826" i="6"/>
  <c r="E7826" i="6"/>
  <c r="G7826" i="6" s="1"/>
  <c r="H7826" i="6" s="1"/>
  <c r="M7825" i="6"/>
  <c r="N7825" i="6" s="1"/>
  <c r="K7825" i="6"/>
  <c r="E7825" i="6"/>
  <c r="G7825" i="6" s="1"/>
  <c r="H7825" i="6" s="1"/>
  <c r="M7824" i="6"/>
  <c r="N7824" i="6" s="1"/>
  <c r="K7824" i="6"/>
  <c r="E7824" i="6"/>
  <c r="G7824" i="6" s="1"/>
  <c r="H7824" i="6" s="1"/>
  <c r="M7823" i="6"/>
  <c r="N7823" i="6" s="1"/>
  <c r="K7823" i="6"/>
  <c r="E7823" i="6"/>
  <c r="G7823" i="6" s="1"/>
  <c r="H7823" i="6" s="1"/>
  <c r="M7822" i="6"/>
  <c r="N7822" i="6" s="1"/>
  <c r="K7822" i="6"/>
  <c r="E7822" i="6"/>
  <c r="G7822" i="6" s="1"/>
  <c r="H7822" i="6" s="1"/>
  <c r="M7821" i="6"/>
  <c r="N7821" i="6" s="1"/>
  <c r="K7821" i="6"/>
  <c r="E7821" i="6"/>
  <c r="G7821" i="6" s="1"/>
  <c r="H7821" i="6" s="1"/>
  <c r="M7820" i="6"/>
  <c r="N7820" i="6" s="1"/>
  <c r="K7820" i="6"/>
  <c r="E7820" i="6"/>
  <c r="G7820" i="6" s="1"/>
  <c r="H7820" i="6" s="1"/>
  <c r="M7819" i="6"/>
  <c r="N7819" i="6" s="1"/>
  <c r="K7819" i="6"/>
  <c r="E7819" i="6"/>
  <c r="G7819" i="6" s="1"/>
  <c r="H7819" i="6" s="1"/>
  <c r="M7818" i="6"/>
  <c r="N7818" i="6" s="1"/>
  <c r="K7818" i="6"/>
  <c r="E7818" i="6"/>
  <c r="G7818" i="6" s="1"/>
  <c r="H7818" i="6" s="1"/>
  <c r="M7817" i="6"/>
  <c r="N7817" i="6" s="1"/>
  <c r="K7817" i="6"/>
  <c r="E7817" i="6"/>
  <c r="G7817" i="6" s="1"/>
  <c r="H7817" i="6" s="1"/>
  <c r="M7816" i="6"/>
  <c r="N7816" i="6" s="1"/>
  <c r="K7816" i="6"/>
  <c r="E7816" i="6"/>
  <c r="G7816" i="6" s="1"/>
  <c r="H7816" i="6" s="1"/>
  <c r="M7815" i="6"/>
  <c r="N7815" i="6" s="1"/>
  <c r="K7815" i="6"/>
  <c r="E7815" i="6"/>
  <c r="G7815" i="6" s="1"/>
  <c r="H7815" i="6" s="1"/>
  <c r="M7814" i="6"/>
  <c r="N7814" i="6" s="1"/>
  <c r="K7814" i="6"/>
  <c r="E7814" i="6"/>
  <c r="G7814" i="6" s="1"/>
  <c r="H7814" i="6" s="1"/>
  <c r="M7813" i="6"/>
  <c r="N7813" i="6" s="1"/>
  <c r="K7813" i="6"/>
  <c r="E7813" i="6"/>
  <c r="G7813" i="6" s="1"/>
  <c r="H7813" i="6" s="1"/>
  <c r="M7812" i="6"/>
  <c r="N7812" i="6" s="1"/>
  <c r="K7812" i="6"/>
  <c r="E7812" i="6"/>
  <c r="G7812" i="6" s="1"/>
  <c r="H7812" i="6" s="1"/>
  <c r="M7811" i="6"/>
  <c r="N7811" i="6" s="1"/>
  <c r="K7811" i="6"/>
  <c r="E7811" i="6"/>
  <c r="G7811" i="6" s="1"/>
  <c r="H7811" i="6" s="1"/>
  <c r="M7810" i="6"/>
  <c r="N7810" i="6" s="1"/>
  <c r="K7810" i="6"/>
  <c r="E7810" i="6"/>
  <c r="G7810" i="6" s="1"/>
  <c r="H7810" i="6" s="1"/>
  <c r="M7809" i="6"/>
  <c r="N7809" i="6" s="1"/>
  <c r="K7809" i="6"/>
  <c r="E7809" i="6"/>
  <c r="G7809" i="6" s="1"/>
  <c r="H7809" i="6" s="1"/>
  <c r="M7808" i="6"/>
  <c r="N7808" i="6" s="1"/>
  <c r="K7808" i="6"/>
  <c r="E7808" i="6"/>
  <c r="G7808" i="6" s="1"/>
  <c r="H7808" i="6" s="1"/>
  <c r="M7807" i="6"/>
  <c r="N7807" i="6" s="1"/>
  <c r="K7807" i="6"/>
  <c r="E7807" i="6"/>
  <c r="G7807" i="6" s="1"/>
  <c r="H7807" i="6" s="1"/>
  <c r="M7806" i="6"/>
  <c r="N7806" i="6" s="1"/>
  <c r="K7806" i="6"/>
  <c r="E7806" i="6"/>
  <c r="G7806" i="6" s="1"/>
  <c r="H7806" i="6" s="1"/>
  <c r="M7805" i="6"/>
  <c r="N7805" i="6" s="1"/>
  <c r="K7805" i="6"/>
  <c r="E7805" i="6"/>
  <c r="G7805" i="6" s="1"/>
  <c r="H7805" i="6" s="1"/>
  <c r="M7804" i="6"/>
  <c r="N7804" i="6" s="1"/>
  <c r="K7804" i="6"/>
  <c r="E7804" i="6"/>
  <c r="G7804" i="6" s="1"/>
  <c r="H7804" i="6" s="1"/>
  <c r="M7803" i="6"/>
  <c r="N7803" i="6" s="1"/>
  <c r="K7803" i="6"/>
  <c r="E7803" i="6"/>
  <c r="G7803" i="6" s="1"/>
  <c r="H7803" i="6" s="1"/>
  <c r="M7802" i="6"/>
  <c r="N7802" i="6" s="1"/>
  <c r="K7802" i="6"/>
  <c r="E7802" i="6"/>
  <c r="G7802" i="6" s="1"/>
  <c r="H7802" i="6" s="1"/>
  <c r="M7801" i="6"/>
  <c r="N7801" i="6" s="1"/>
  <c r="K7801" i="6"/>
  <c r="E7801" i="6"/>
  <c r="G7801" i="6" s="1"/>
  <c r="H7801" i="6" s="1"/>
  <c r="M7800" i="6"/>
  <c r="N7800" i="6" s="1"/>
  <c r="K7800" i="6"/>
  <c r="E7800" i="6"/>
  <c r="G7800" i="6" s="1"/>
  <c r="H7800" i="6" s="1"/>
  <c r="M7799" i="6"/>
  <c r="N7799" i="6" s="1"/>
  <c r="K7799" i="6"/>
  <c r="E7799" i="6"/>
  <c r="G7799" i="6" s="1"/>
  <c r="H7799" i="6" s="1"/>
  <c r="M7798" i="6"/>
  <c r="N7798" i="6" s="1"/>
  <c r="K7798" i="6"/>
  <c r="E7798" i="6"/>
  <c r="G7798" i="6" s="1"/>
  <c r="H7798" i="6" s="1"/>
  <c r="M7797" i="6"/>
  <c r="N7797" i="6" s="1"/>
  <c r="K7797" i="6"/>
  <c r="E7797" i="6"/>
  <c r="G7797" i="6" s="1"/>
  <c r="H7797" i="6" s="1"/>
  <c r="M7796" i="6"/>
  <c r="N7796" i="6" s="1"/>
  <c r="K7796" i="6"/>
  <c r="E7796" i="6"/>
  <c r="G7796" i="6" s="1"/>
  <c r="H7796" i="6" s="1"/>
  <c r="M7795" i="6"/>
  <c r="N7795" i="6" s="1"/>
  <c r="K7795" i="6"/>
  <c r="E7795" i="6"/>
  <c r="G7795" i="6" s="1"/>
  <c r="H7795" i="6" s="1"/>
  <c r="M7794" i="6"/>
  <c r="N7794" i="6" s="1"/>
  <c r="K7794" i="6"/>
  <c r="E7794" i="6"/>
  <c r="G7794" i="6" s="1"/>
  <c r="H7794" i="6" s="1"/>
  <c r="M7793" i="6"/>
  <c r="N7793" i="6" s="1"/>
  <c r="K7793" i="6"/>
  <c r="E7793" i="6"/>
  <c r="G7793" i="6" s="1"/>
  <c r="H7793" i="6" s="1"/>
  <c r="M7792" i="6"/>
  <c r="N7792" i="6" s="1"/>
  <c r="K7792" i="6"/>
  <c r="E7792" i="6"/>
  <c r="G7792" i="6" s="1"/>
  <c r="H7792" i="6" s="1"/>
  <c r="M7791" i="6"/>
  <c r="N7791" i="6" s="1"/>
  <c r="K7791" i="6"/>
  <c r="E7791" i="6"/>
  <c r="G7791" i="6" s="1"/>
  <c r="H7791" i="6" s="1"/>
  <c r="M7790" i="6"/>
  <c r="N7790" i="6" s="1"/>
  <c r="K7790" i="6"/>
  <c r="E7790" i="6"/>
  <c r="G7790" i="6" s="1"/>
  <c r="H7790" i="6" s="1"/>
  <c r="M7789" i="6"/>
  <c r="N7789" i="6" s="1"/>
  <c r="K7789" i="6"/>
  <c r="E7789" i="6"/>
  <c r="G7789" i="6" s="1"/>
  <c r="H7789" i="6" s="1"/>
  <c r="M7788" i="6"/>
  <c r="N7788" i="6" s="1"/>
  <c r="K7788" i="6"/>
  <c r="E7788" i="6"/>
  <c r="G7788" i="6" s="1"/>
  <c r="H7788" i="6" s="1"/>
  <c r="M7787" i="6"/>
  <c r="N7787" i="6" s="1"/>
  <c r="K7787" i="6"/>
  <c r="E7787" i="6"/>
  <c r="G7787" i="6" s="1"/>
  <c r="H7787" i="6" s="1"/>
  <c r="M7786" i="6"/>
  <c r="N7786" i="6" s="1"/>
  <c r="K7786" i="6"/>
  <c r="E7786" i="6"/>
  <c r="G7786" i="6" s="1"/>
  <c r="H7786" i="6" s="1"/>
  <c r="M7785" i="6"/>
  <c r="N7785" i="6" s="1"/>
  <c r="K7785" i="6"/>
  <c r="E7785" i="6"/>
  <c r="G7785" i="6" s="1"/>
  <c r="H7785" i="6" s="1"/>
  <c r="M7784" i="6"/>
  <c r="N7784" i="6" s="1"/>
  <c r="K7784" i="6"/>
  <c r="E7784" i="6"/>
  <c r="G7784" i="6" s="1"/>
  <c r="H7784" i="6" s="1"/>
  <c r="M7783" i="6"/>
  <c r="N7783" i="6" s="1"/>
  <c r="K7783" i="6"/>
  <c r="E7783" i="6"/>
  <c r="G7783" i="6" s="1"/>
  <c r="H7783" i="6" s="1"/>
  <c r="M7782" i="6"/>
  <c r="N7782" i="6" s="1"/>
  <c r="K7782" i="6"/>
  <c r="E7782" i="6"/>
  <c r="G7782" i="6" s="1"/>
  <c r="H7782" i="6" s="1"/>
  <c r="M7781" i="6"/>
  <c r="N7781" i="6" s="1"/>
  <c r="K7781" i="6"/>
  <c r="E7781" i="6"/>
  <c r="G7781" i="6" s="1"/>
  <c r="H7781" i="6" s="1"/>
  <c r="M7780" i="6"/>
  <c r="N7780" i="6" s="1"/>
  <c r="K7780" i="6"/>
  <c r="E7780" i="6"/>
  <c r="G7780" i="6" s="1"/>
  <c r="H7780" i="6" s="1"/>
  <c r="M7779" i="6"/>
  <c r="N7779" i="6" s="1"/>
  <c r="K7779" i="6"/>
  <c r="E7779" i="6"/>
  <c r="G7779" i="6" s="1"/>
  <c r="H7779" i="6" s="1"/>
  <c r="M7778" i="6"/>
  <c r="N7778" i="6" s="1"/>
  <c r="K7778" i="6"/>
  <c r="E7778" i="6"/>
  <c r="G7778" i="6" s="1"/>
  <c r="H7778" i="6" s="1"/>
  <c r="M7777" i="6"/>
  <c r="N7777" i="6" s="1"/>
  <c r="K7777" i="6"/>
  <c r="E7777" i="6"/>
  <c r="G7777" i="6" s="1"/>
  <c r="H7777" i="6" s="1"/>
  <c r="M7776" i="6"/>
  <c r="N7776" i="6" s="1"/>
  <c r="K7776" i="6"/>
  <c r="E7776" i="6"/>
  <c r="G7776" i="6" s="1"/>
  <c r="H7776" i="6" s="1"/>
  <c r="M7775" i="6"/>
  <c r="N7775" i="6" s="1"/>
  <c r="K7775" i="6"/>
  <c r="E7775" i="6"/>
  <c r="G7775" i="6" s="1"/>
  <c r="H7775" i="6" s="1"/>
  <c r="M7774" i="6"/>
  <c r="N7774" i="6" s="1"/>
  <c r="K7774" i="6"/>
  <c r="E7774" i="6"/>
  <c r="G7774" i="6" s="1"/>
  <c r="H7774" i="6" s="1"/>
  <c r="M7773" i="6"/>
  <c r="N7773" i="6" s="1"/>
  <c r="K7773" i="6"/>
  <c r="E7773" i="6"/>
  <c r="G7773" i="6" s="1"/>
  <c r="H7773" i="6" s="1"/>
  <c r="M7772" i="6"/>
  <c r="N7772" i="6" s="1"/>
  <c r="K7772" i="6"/>
  <c r="E7772" i="6"/>
  <c r="G7772" i="6" s="1"/>
  <c r="H7772" i="6" s="1"/>
  <c r="M7771" i="6"/>
  <c r="N7771" i="6" s="1"/>
  <c r="K7771" i="6"/>
  <c r="E7771" i="6"/>
  <c r="G7771" i="6" s="1"/>
  <c r="H7771" i="6" s="1"/>
  <c r="M7770" i="6"/>
  <c r="N7770" i="6" s="1"/>
  <c r="K7770" i="6"/>
  <c r="E7770" i="6"/>
  <c r="G7770" i="6" s="1"/>
  <c r="H7770" i="6" s="1"/>
  <c r="M7769" i="6"/>
  <c r="N7769" i="6" s="1"/>
  <c r="K7769" i="6"/>
  <c r="E7769" i="6"/>
  <c r="G7769" i="6" s="1"/>
  <c r="H7769" i="6" s="1"/>
  <c r="M7768" i="6"/>
  <c r="N7768" i="6" s="1"/>
  <c r="K7768" i="6"/>
  <c r="E7768" i="6"/>
  <c r="G7768" i="6" s="1"/>
  <c r="H7768" i="6" s="1"/>
  <c r="M7767" i="6"/>
  <c r="N7767" i="6" s="1"/>
  <c r="K7767" i="6"/>
  <c r="E7767" i="6"/>
  <c r="G7767" i="6" s="1"/>
  <c r="H7767" i="6" s="1"/>
  <c r="M7766" i="6"/>
  <c r="N7766" i="6" s="1"/>
  <c r="K7766" i="6"/>
  <c r="E7766" i="6"/>
  <c r="G7766" i="6" s="1"/>
  <c r="H7766" i="6" s="1"/>
  <c r="M7765" i="6"/>
  <c r="N7765" i="6" s="1"/>
  <c r="K7765" i="6"/>
  <c r="E7765" i="6"/>
  <c r="G7765" i="6" s="1"/>
  <c r="H7765" i="6" s="1"/>
  <c r="M7764" i="6"/>
  <c r="N7764" i="6" s="1"/>
  <c r="K7764" i="6"/>
  <c r="E7764" i="6"/>
  <c r="G7764" i="6" s="1"/>
  <c r="H7764" i="6" s="1"/>
  <c r="M7763" i="6"/>
  <c r="N7763" i="6" s="1"/>
  <c r="K7763" i="6"/>
  <c r="E7763" i="6"/>
  <c r="G7763" i="6" s="1"/>
  <c r="H7763" i="6" s="1"/>
  <c r="M7762" i="6"/>
  <c r="N7762" i="6" s="1"/>
  <c r="K7762" i="6"/>
  <c r="E7762" i="6"/>
  <c r="G7762" i="6" s="1"/>
  <c r="H7762" i="6" s="1"/>
  <c r="M7761" i="6"/>
  <c r="N7761" i="6" s="1"/>
  <c r="K7761" i="6"/>
  <c r="E7761" i="6"/>
  <c r="G7761" i="6" s="1"/>
  <c r="H7761" i="6" s="1"/>
  <c r="M7760" i="6"/>
  <c r="N7760" i="6" s="1"/>
  <c r="K7760" i="6"/>
  <c r="E7760" i="6"/>
  <c r="G7760" i="6" s="1"/>
  <c r="H7760" i="6" s="1"/>
  <c r="M7759" i="6"/>
  <c r="N7759" i="6" s="1"/>
  <c r="K7759" i="6"/>
  <c r="E7759" i="6"/>
  <c r="G7759" i="6" s="1"/>
  <c r="H7759" i="6" s="1"/>
  <c r="M7758" i="6"/>
  <c r="N7758" i="6" s="1"/>
  <c r="K7758" i="6"/>
  <c r="E7758" i="6"/>
  <c r="G7758" i="6" s="1"/>
  <c r="H7758" i="6" s="1"/>
  <c r="M7757" i="6"/>
  <c r="N7757" i="6" s="1"/>
  <c r="K7757" i="6"/>
  <c r="E7757" i="6"/>
  <c r="G7757" i="6" s="1"/>
  <c r="H7757" i="6" s="1"/>
  <c r="M7756" i="6"/>
  <c r="N7756" i="6" s="1"/>
  <c r="K7756" i="6"/>
  <c r="E7756" i="6"/>
  <c r="G7756" i="6" s="1"/>
  <c r="H7756" i="6" s="1"/>
  <c r="M7755" i="6"/>
  <c r="N7755" i="6" s="1"/>
  <c r="K7755" i="6"/>
  <c r="E7755" i="6"/>
  <c r="G7755" i="6" s="1"/>
  <c r="H7755" i="6" s="1"/>
  <c r="M7754" i="6"/>
  <c r="N7754" i="6" s="1"/>
  <c r="K7754" i="6"/>
  <c r="E7754" i="6"/>
  <c r="G7754" i="6" s="1"/>
  <c r="H7754" i="6" s="1"/>
  <c r="M7753" i="6"/>
  <c r="N7753" i="6" s="1"/>
  <c r="K7753" i="6"/>
  <c r="E7753" i="6"/>
  <c r="G7753" i="6" s="1"/>
  <c r="H7753" i="6" s="1"/>
  <c r="M7752" i="6"/>
  <c r="N7752" i="6" s="1"/>
  <c r="K7752" i="6"/>
  <c r="E7752" i="6"/>
  <c r="G7752" i="6" s="1"/>
  <c r="H7752" i="6" s="1"/>
  <c r="M7751" i="6"/>
  <c r="N7751" i="6" s="1"/>
  <c r="K7751" i="6"/>
  <c r="E7751" i="6"/>
  <c r="G7751" i="6" s="1"/>
  <c r="H7751" i="6" s="1"/>
  <c r="M7750" i="6"/>
  <c r="N7750" i="6" s="1"/>
  <c r="K7750" i="6"/>
  <c r="E7750" i="6"/>
  <c r="G7750" i="6" s="1"/>
  <c r="H7750" i="6" s="1"/>
  <c r="M7749" i="6"/>
  <c r="N7749" i="6" s="1"/>
  <c r="K7749" i="6"/>
  <c r="E7749" i="6"/>
  <c r="G7749" i="6" s="1"/>
  <c r="H7749" i="6" s="1"/>
  <c r="M7748" i="6"/>
  <c r="N7748" i="6" s="1"/>
  <c r="K7748" i="6"/>
  <c r="E7748" i="6"/>
  <c r="G7748" i="6" s="1"/>
  <c r="H7748" i="6" s="1"/>
  <c r="M7747" i="6"/>
  <c r="N7747" i="6" s="1"/>
  <c r="K7747" i="6"/>
  <c r="E7747" i="6"/>
  <c r="G7747" i="6" s="1"/>
  <c r="H7747" i="6" s="1"/>
  <c r="M7746" i="6"/>
  <c r="N7746" i="6" s="1"/>
  <c r="K7746" i="6"/>
  <c r="E7746" i="6"/>
  <c r="G7746" i="6" s="1"/>
  <c r="H7746" i="6" s="1"/>
  <c r="M7745" i="6"/>
  <c r="N7745" i="6" s="1"/>
  <c r="K7745" i="6"/>
  <c r="E7745" i="6"/>
  <c r="G7745" i="6" s="1"/>
  <c r="H7745" i="6" s="1"/>
  <c r="M7744" i="6"/>
  <c r="N7744" i="6" s="1"/>
  <c r="K7744" i="6"/>
  <c r="E7744" i="6"/>
  <c r="G7744" i="6" s="1"/>
  <c r="H7744" i="6" s="1"/>
  <c r="M7743" i="6"/>
  <c r="N7743" i="6" s="1"/>
  <c r="K7743" i="6"/>
  <c r="E7743" i="6"/>
  <c r="G7743" i="6" s="1"/>
  <c r="H7743" i="6" s="1"/>
  <c r="M7742" i="6"/>
  <c r="N7742" i="6" s="1"/>
  <c r="K7742" i="6"/>
  <c r="E7742" i="6"/>
  <c r="G7742" i="6" s="1"/>
  <c r="H7742" i="6" s="1"/>
  <c r="M7741" i="6"/>
  <c r="N7741" i="6" s="1"/>
  <c r="K7741" i="6"/>
  <c r="E7741" i="6"/>
  <c r="G7741" i="6" s="1"/>
  <c r="H7741" i="6" s="1"/>
  <c r="M7740" i="6"/>
  <c r="N7740" i="6" s="1"/>
  <c r="K7740" i="6"/>
  <c r="E7740" i="6"/>
  <c r="G7740" i="6" s="1"/>
  <c r="H7740" i="6" s="1"/>
  <c r="M7739" i="6"/>
  <c r="N7739" i="6" s="1"/>
  <c r="K7739" i="6"/>
  <c r="E7739" i="6"/>
  <c r="G7739" i="6" s="1"/>
  <c r="H7739" i="6" s="1"/>
  <c r="M7738" i="6"/>
  <c r="N7738" i="6" s="1"/>
  <c r="K7738" i="6"/>
  <c r="E7738" i="6"/>
  <c r="G7738" i="6" s="1"/>
  <c r="H7738" i="6" s="1"/>
  <c r="M7737" i="6"/>
  <c r="N7737" i="6" s="1"/>
  <c r="K7737" i="6"/>
  <c r="E7737" i="6"/>
  <c r="G7737" i="6" s="1"/>
  <c r="H7737" i="6" s="1"/>
  <c r="M7736" i="6"/>
  <c r="N7736" i="6" s="1"/>
  <c r="K7736" i="6"/>
  <c r="E7736" i="6"/>
  <c r="G7736" i="6" s="1"/>
  <c r="H7736" i="6" s="1"/>
  <c r="M7735" i="6"/>
  <c r="N7735" i="6" s="1"/>
  <c r="K7735" i="6"/>
  <c r="E7735" i="6"/>
  <c r="G7735" i="6" s="1"/>
  <c r="H7735" i="6" s="1"/>
  <c r="M7734" i="6"/>
  <c r="N7734" i="6" s="1"/>
  <c r="K7734" i="6"/>
  <c r="E7734" i="6"/>
  <c r="G7734" i="6" s="1"/>
  <c r="H7734" i="6" s="1"/>
  <c r="M7733" i="6"/>
  <c r="N7733" i="6" s="1"/>
  <c r="K7733" i="6"/>
  <c r="E7733" i="6"/>
  <c r="G7733" i="6" s="1"/>
  <c r="H7733" i="6" s="1"/>
  <c r="M7732" i="6"/>
  <c r="N7732" i="6" s="1"/>
  <c r="K7732" i="6"/>
  <c r="E7732" i="6"/>
  <c r="G7732" i="6" s="1"/>
  <c r="H7732" i="6" s="1"/>
  <c r="M7731" i="6"/>
  <c r="N7731" i="6" s="1"/>
  <c r="K7731" i="6"/>
  <c r="E7731" i="6"/>
  <c r="G7731" i="6" s="1"/>
  <c r="H7731" i="6" s="1"/>
  <c r="M7730" i="6"/>
  <c r="N7730" i="6" s="1"/>
  <c r="K7730" i="6"/>
  <c r="E7730" i="6"/>
  <c r="G7730" i="6" s="1"/>
  <c r="H7730" i="6" s="1"/>
  <c r="M7729" i="6"/>
  <c r="N7729" i="6" s="1"/>
  <c r="K7729" i="6"/>
  <c r="E7729" i="6"/>
  <c r="G7729" i="6" s="1"/>
  <c r="H7729" i="6" s="1"/>
  <c r="M7728" i="6"/>
  <c r="N7728" i="6" s="1"/>
  <c r="K7728" i="6"/>
  <c r="E7728" i="6"/>
  <c r="G7728" i="6" s="1"/>
  <c r="H7728" i="6" s="1"/>
  <c r="M7727" i="6"/>
  <c r="N7727" i="6" s="1"/>
  <c r="K7727" i="6"/>
  <c r="E7727" i="6"/>
  <c r="G7727" i="6" s="1"/>
  <c r="H7727" i="6" s="1"/>
  <c r="M7726" i="6"/>
  <c r="N7726" i="6" s="1"/>
  <c r="K7726" i="6"/>
  <c r="E7726" i="6"/>
  <c r="G7726" i="6" s="1"/>
  <c r="H7726" i="6" s="1"/>
  <c r="M7725" i="6"/>
  <c r="N7725" i="6" s="1"/>
  <c r="K7725" i="6"/>
  <c r="E7725" i="6"/>
  <c r="G7725" i="6" s="1"/>
  <c r="H7725" i="6" s="1"/>
  <c r="M7724" i="6"/>
  <c r="N7724" i="6" s="1"/>
  <c r="K7724" i="6"/>
  <c r="E7724" i="6"/>
  <c r="G7724" i="6" s="1"/>
  <c r="H7724" i="6" s="1"/>
  <c r="M7723" i="6"/>
  <c r="N7723" i="6" s="1"/>
  <c r="K7723" i="6"/>
  <c r="E7723" i="6"/>
  <c r="G7723" i="6" s="1"/>
  <c r="H7723" i="6" s="1"/>
  <c r="M7722" i="6"/>
  <c r="N7722" i="6" s="1"/>
  <c r="K7722" i="6"/>
  <c r="E7722" i="6"/>
  <c r="G7722" i="6" s="1"/>
  <c r="H7722" i="6" s="1"/>
  <c r="M7721" i="6"/>
  <c r="N7721" i="6" s="1"/>
  <c r="K7721" i="6"/>
  <c r="E7721" i="6"/>
  <c r="G7721" i="6" s="1"/>
  <c r="H7721" i="6" s="1"/>
  <c r="M7720" i="6"/>
  <c r="N7720" i="6" s="1"/>
  <c r="K7720" i="6"/>
  <c r="E7720" i="6"/>
  <c r="G7720" i="6" s="1"/>
  <c r="H7720" i="6" s="1"/>
  <c r="M7719" i="6"/>
  <c r="N7719" i="6" s="1"/>
  <c r="K7719" i="6"/>
  <c r="E7719" i="6"/>
  <c r="G7719" i="6" s="1"/>
  <c r="H7719" i="6" s="1"/>
  <c r="M7718" i="6"/>
  <c r="N7718" i="6" s="1"/>
  <c r="K7718" i="6"/>
  <c r="E7718" i="6"/>
  <c r="G7718" i="6" s="1"/>
  <c r="H7718" i="6" s="1"/>
  <c r="M7717" i="6"/>
  <c r="N7717" i="6" s="1"/>
  <c r="K7717" i="6"/>
  <c r="E7717" i="6"/>
  <c r="G7717" i="6" s="1"/>
  <c r="H7717" i="6" s="1"/>
  <c r="M7716" i="6"/>
  <c r="N7716" i="6" s="1"/>
  <c r="K7716" i="6"/>
  <c r="E7716" i="6"/>
  <c r="G7716" i="6" s="1"/>
  <c r="H7716" i="6" s="1"/>
  <c r="M7715" i="6"/>
  <c r="N7715" i="6" s="1"/>
  <c r="K7715" i="6"/>
  <c r="E7715" i="6"/>
  <c r="G7715" i="6" s="1"/>
  <c r="H7715" i="6" s="1"/>
  <c r="M7714" i="6"/>
  <c r="N7714" i="6" s="1"/>
  <c r="K7714" i="6"/>
  <c r="E7714" i="6"/>
  <c r="G7714" i="6" s="1"/>
  <c r="H7714" i="6" s="1"/>
  <c r="M7713" i="6"/>
  <c r="N7713" i="6" s="1"/>
  <c r="K7713" i="6"/>
  <c r="E7713" i="6"/>
  <c r="G7713" i="6" s="1"/>
  <c r="H7713" i="6" s="1"/>
  <c r="M7712" i="6"/>
  <c r="N7712" i="6" s="1"/>
  <c r="K7712" i="6"/>
  <c r="E7712" i="6"/>
  <c r="G7712" i="6" s="1"/>
  <c r="H7712" i="6" s="1"/>
  <c r="M7711" i="6"/>
  <c r="N7711" i="6" s="1"/>
  <c r="K7711" i="6"/>
  <c r="E7711" i="6"/>
  <c r="G7711" i="6" s="1"/>
  <c r="H7711" i="6" s="1"/>
  <c r="M7710" i="6"/>
  <c r="N7710" i="6" s="1"/>
  <c r="K7710" i="6"/>
  <c r="E7710" i="6"/>
  <c r="G7710" i="6" s="1"/>
  <c r="H7710" i="6" s="1"/>
  <c r="M7709" i="6"/>
  <c r="N7709" i="6" s="1"/>
  <c r="K7709" i="6"/>
  <c r="E7709" i="6"/>
  <c r="G7709" i="6" s="1"/>
  <c r="H7709" i="6" s="1"/>
  <c r="M7708" i="6"/>
  <c r="N7708" i="6" s="1"/>
  <c r="K7708" i="6"/>
  <c r="E7708" i="6"/>
  <c r="G7708" i="6" s="1"/>
  <c r="H7708" i="6" s="1"/>
  <c r="M7707" i="6"/>
  <c r="N7707" i="6" s="1"/>
  <c r="K7707" i="6"/>
  <c r="E7707" i="6"/>
  <c r="G7707" i="6" s="1"/>
  <c r="H7707" i="6" s="1"/>
  <c r="M7706" i="6"/>
  <c r="N7706" i="6" s="1"/>
  <c r="K7706" i="6"/>
  <c r="E7706" i="6"/>
  <c r="G7706" i="6" s="1"/>
  <c r="H7706" i="6" s="1"/>
  <c r="M7705" i="6"/>
  <c r="N7705" i="6" s="1"/>
  <c r="K7705" i="6"/>
  <c r="E7705" i="6"/>
  <c r="G7705" i="6" s="1"/>
  <c r="H7705" i="6" s="1"/>
  <c r="M7704" i="6"/>
  <c r="N7704" i="6" s="1"/>
  <c r="K7704" i="6"/>
  <c r="E7704" i="6"/>
  <c r="G7704" i="6" s="1"/>
  <c r="H7704" i="6" s="1"/>
  <c r="M7703" i="6"/>
  <c r="N7703" i="6" s="1"/>
  <c r="K7703" i="6"/>
  <c r="E7703" i="6"/>
  <c r="G7703" i="6" s="1"/>
  <c r="H7703" i="6" s="1"/>
  <c r="M7702" i="6"/>
  <c r="N7702" i="6" s="1"/>
  <c r="K7702" i="6"/>
  <c r="E7702" i="6"/>
  <c r="G7702" i="6" s="1"/>
  <c r="H7702" i="6" s="1"/>
  <c r="M7701" i="6"/>
  <c r="N7701" i="6" s="1"/>
  <c r="K7701" i="6"/>
  <c r="E7701" i="6"/>
  <c r="G7701" i="6" s="1"/>
  <c r="H7701" i="6" s="1"/>
  <c r="M7700" i="6"/>
  <c r="N7700" i="6" s="1"/>
  <c r="K7700" i="6"/>
  <c r="E7700" i="6"/>
  <c r="G7700" i="6" s="1"/>
  <c r="H7700" i="6" s="1"/>
  <c r="M7699" i="6"/>
  <c r="N7699" i="6" s="1"/>
  <c r="K7699" i="6"/>
  <c r="E7699" i="6"/>
  <c r="G7699" i="6" s="1"/>
  <c r="H7699" i="6" s="1"/>
  <c r="M7698" i="6"/>
  <c r="N7698" i="6" s="1"/>
  <c r="K7698" i="6"/>
  <c r="E7698" i="6"/>
  <c r="G7698" i="6" s="1"/>
  <c r="H7698" i="6" s="1"/>
  <c r="M7697" i="6"/>
  <c r="N7697" i="6" s="1"/>
  <c r="K7697" i="6"/>
  <c r="E7697" i="6"/>
  <c r="G7697" i="6" s="1"/>
  <c r="H7697" i="6" s="1"/>
  <c r="M7696" i="6"/>
  <c r="N7696" i="6" s="1"/>
  <c r="K7696" i="6"/>
  <c r="E7696" i="6"/>
  <c r="G7696" i="6" s="1"/>
  <c r="H7696" i="6" s="1"/>
  <c r="M7695" i="6"/>
  <c r="N7695" i="6" s="1"/>
  <c r="K7695" i="6"/>
  <c r="E7695" i="6"/>
  <c r="G7695" i="6" s="1"/>
  <c r="H7695" i="6" s="1"/>
  <c r="M7694" i="6"/>
  <c r="N7694" i="6" s="1"/>
  <c r="K7694" i="6"/>
  <c r="E7694" i="6"/>
  <c r="G7694" i="6" s="1"/>
  <c r="H7694" i="6" s="1"/>
  <c r="M7693" i="6"/>
  <c r="N7693" i="6" s="1"/>
  <c r="K7693" i="6"/>
  <c r="E7693" i="6"/>
  <c r="G7693" i="6" s="1"/>
  <c r="H7693" i="6" s="1"/>
  <c r="M7692" i="6"/>
  <c r="N7692" i="6" s="1"/>
  <c r="K7692" i="6"/>
  <c r="E7692" i="6"/>
  <c r="G7692" i="6" s="1"/>
  <c r="H7692" i="6" s="1"/>
  <c r="M7691" i="6"/>
  <c r="N7691" i="6" s="1"/>
  <c r="K7691" i="6"/>
  <c r="E7691" i="6"/>
  <c r="G7691" i="6" s="1"/>
  <c r="H7691" i="6" s="1"/>
  <c r="M7690" i="6"/>
  <c r="N7690" i="6" s="1"/>
  <c r="K7690" i="6"/>
  <c r="E7690" i="6"/>
  <c r="G7690" i="6" s="1"/>
  <c r="H7690" i="6" s="1"/>
  <c r="M7689" i="6"/>
  <c r="N7689" i="6" s="1"/>
  <c r="K7689" i="6"/>
  <c r="E7689" i="6"/>
  <c r="G7689" i="6" s="1"/>
  <c r="H7689" i="6" s="1"/>
  <c r="M7688" i="6"/>
  <c r="N7688" i="6" s="1"/>
  <c r="K7688" i="6"/>
  <c r="E7688" i="6"/>
  <c r="G7688" i="6" s="1"/>
  <c r="H7688" i="6" s="1"/>
  <c r="M7687" i="6"/>
  <c r="N7687" i="6" s="1"/>
  <c r="K7687" i="6"/>
  <c r="E7687" i="6"/>
  <c r="G7687" i="6" s="1"/>
  <c r="H7687" i="6" s="1"/>
  <c r="M7686" i="6"/>
  <c r="N7686" i="6" s="1"/>
  <c r="K7686" i="6"/>
  <c r="E7686" i="6"/>
  <c r="G7686" i="6" s="1"/>
  <c r="H7686" i="6" s="1"/>
  <c r="M7685" i="6"/>
  <c r="N7685" i="6" s="1"/>
  <c r="K7685" i="6"/>
  <c r="E7685" i="6"/>
  <c r="G7685" i="6" s="1"/>
  <c r="H7685" i="6" s="1"/>
  <c r="M7684" i="6"/>
  <c r="N7684" i="6" s="1"/>
  <c r="K7684" i="6"/>
  <c r="E7684" i="6"/>
  <c r="G7684" i="6" s="1"/>
  <c r="H7684" i="6" s="1"/>
  <c r="M7683" i="6"/>
  <c r="N7683" i="6" s="1"/>
  <c r="K7683" i="6"/>
  <c r="E7683" i="6"/>
  <c r="G7683" i="6" s="1"/>
  <c r="H7683" i="6" s="1"/>
  <c r="M7682" i="6"/>
  <c r="N7682" i="6" s="1"/>
  <c r="K7682" i="6"/>
  <c r="E7682" i="6"/>
  <c r="G7682" i="6" s="1"/>
  <c r="H7682" i="6" s="1"/>
  <c r="M7681" i="6"/>
  <c r="N7681" i="6" s="1"/>
  <c r="K7681" i="6"/>
  <c r="E7681" i="6"/>
  <c r="G7681" i="6" s="1"/>
  <c r="H7681" i="6" s="1"/>
  <c r="M7680" i="6"/>
  <c r="N7680" i="6" s="1"/>
  <c r="K7680" i="6"/>
  <c r="E7680" i="6"/>
  <c r="G7680" i="6" s="1"/>
  <c r="H7680" i="6" s="1"/>
  <c r="M7679" i="6"/>
  <c r="N7679" i="6" s="1"/>
  <c r="K7679" i="6"/>
  <c r="E7679" i="6"/>
  <c r="G7679" i="6" s="1"/>
  <c r="H7679" i="6" s="1"/>
  <c r="M7678" i="6"/>
  <c r="N7678" i="6" s="1"/>
  <c r="K7678" i="6"/>
  <c r="E7678" i="6"/>
  <c r="G7678" i="6" s="1"/>
  <c r="H7678" i="6" s="1"/>
  <c r="M7677" i="6"/>
  <c r="N7677" i="6" s="1"/>
  <c r="K7677" i="6"/>
  <c r="E7677" i="6"/>
  <c r="G7677" i="6" s="1"/>
  <c r="H7677" i="6" s="1"/>
  <c r="M7676" i="6"/>
  <c r="N7676" i="6" s="1"/>
  <c r="K7676" i="6"/>
  <c r="E7676" i="6"/>
  <c r="G7676" i="6" s="1"/>
  <c r="H7676" i="6" s="1"/>
  <c r="M7675" i="6"/>
  <c r="N7675" i="6" s="1"/>
  <c r="K7675" i="6"/>
  <c r="E7675" i="6"/>
  <c r="G7675" i="6" s="1"/>
  <c r="H7675" i="6" s="1"/>
  <c r="M7674" i="6"/>
  <c r="N7674" i="6" s="1"/>
  <c r="K7674" i="6"/>
  <c r="E7674" i="6"/>
  <c r="G7674" i="6" s="1"/>
  <c r="H7674" i="6" s="1"/>
  <c r="M7673" i="6"/>
  <c r="N7673" i="6" s="1"/>
  <c r="K7673" i="6"/>
  <c r="E7673" i="6"/>
  <c r="G7673" i="6" s="1"/>
  <c r="H7673" i="6" s="1"/>
  <c r="M7672" i="6"/>
  <c r="N7672" i="6" s="1"/>
  <c r="K7672" i="6"/>
  <c r="E7672" i="6"/>
  <c r="G7672" i="6" s="1"/>
  <c r="H7672" i="6" s="1"/>
  <c r="M7671" i="6"/>
  <c r="N7671" i="6" s="1"/>
  <c r="K7671" i="6"/>
  <c r="E7671" i="6"/>
  <c r="G7671" i="6" s="1"/>
  <c r="H7671" i="6" s="1"/>
  <c r="M7670" i="6"/>
  <c r="N7670" i="6" s="1"/>
  <c r="K7670" i="6"/>
  <c r="E7670" i="6"/>
  <c r="G7670" i="6" s="1"/>
  <c r="H7670" i="6" s="1"/>
  <c r="M7669" i="6"/>
  <c r="N7669" i="6" s="1"/>
  <c r="K7669" i="6"/>
  <c r="E7669" i="6"/>
  <c r="G7669" i="6" s="1"/>
  <c r="H7669" i="6" s="1"/>
  <c r="M7668" i="6"/>
  <c r="N7668" i="6" s="1"/>
  <c r="K7668" i="6"/>
  <c r="E7668" i="6"/>
  <c r="G7668" i="6" s="1"/>
  <c r="H7668" i="6" s="1"/>
  <c r="M7667" i="6"/>
  <c r="N7667" i="6" s="1"/>
  <c r="K7667" i="6"/>
  <c r="E7667" i="6"/>
  <c r="G7667" i="6" s="1"/>
  <c r="H7667" i="6" s="1"/>
  <c r="M7666" i="6"/>
  <c r="N7666" i="6" s="1"/>
  <c r="K7666" i="6"/>
  <c r="E7666" i="6"/>
  <c r="G7666" i="6" s="1"/>
  <c r="H7666" i="6" s="1"/>
  <c r="M7665" i="6"/>
  <c r="N7665" i="6" s="1"/>
  <c r="K7665" i="6"/>
  <c r="E7665" i="6"/>
  <c r="G7665" i="6" s="1"/>
  <c r="H7665" i="6" s="1"/>
  <c r="M7664" i="6"/>
  <c r="N7664" i="6" s="1"/>
  <c r="K7664" i="6"/>
  <c r="E7664" i="6"/>
  <c r="G7664" i="6" s="1"/>
  <c r="H7664" i="6" s="1"/>
  <c r="M7663" i="6"/>
  <c r="N7663" i="6" s="1"/>
  <c r="K7663" i="6"/>
  <c r="E7663" i="6"/>
  <c r="G7663" i="6" s="1"/>
  <c r="H7663" i="6" s="1"/>
  <c r="M7662" i="6"/>
  <c r="N7662" i="6" s="1"/>
  <c r="K7662" i="6"/>
  <c r="E7662" i="6"/>
  <c r="G7662" i="6" s="1"/>
  <c r="H7662" i="6" s="1"/>
  <c r="M7661" i="6"/>
  <c r="N7661" i="6" s="1"/>
  <c r="K7661" i="6"/>
  <c r="E7661" i="6"/>
  <c r="G7661" i="6" s="1"/>
  <c r="H7661" i="6" s="1"/>
  <c r="M7660" i="6"/>
  <c r="N7660" i="6" s="1"/>
  <c r="K7660" i="6"/>
  <c r="E7660" i="6"/>
  <c r="G7660" i="6" s="1"/>
  <c r="H7660" i="6" s="1"/>
  <c r="M7659" i="6"/>
  <c r="N7659" i="6" s="1"/>
  <c r="K7659" i="6"/>
  <c r="E7659" i="6"/>
  <c r="G7659" i="6" s="1"/>
  <c r="H7659" i="6" s="1"/>
  <c r="M7658" i="6"/>
  <c r="N7658" i="6" s="1"/>
  <c r="K7658" i="6"/>
  <c r="E7658" i="6"/>
  <c r="G7658" i="6" s="1"/>
  <c r="H7658" i="6" s="1"/>
  <c r="M7657" i="6"/>
  <c r="N7657" i="6" s="1"/>
  <c r="K7657" i="6"/>
  <c r="E7657" i="6"/>
  <c r="G7657" i="6" s="1"/>
  <c r="H7657" i="6" s="1"/>
  <c r="M7656" i="6"/>
  <c r="N7656" i="6" s="1"/>
  <c r="K7656" i="6"/>
  <c r="E7656" i="6"/>
  <c r="G7656" i="6" s="1"/>
  <c r="H7656" i="6" s="1"/>
  <c r="M7655" i="6"/>
  <c r="N7655" i="6" s="1"/>
  <c r="K7655" i="6"/>
  <c r="E7655" i="6"/>
  <c r="G7655" i="6" s="1"/>
  <c r="H7655" i="6" s="1"/>
  <c r="M7654" i="6"/>
  <c r="N7654" i="6" s="1"/>
  <c r="K7654" i="6"/>
  <c r="E7654" i="6"/>
  <c r="G7654" i="6" s="1"/>
  <c r="H7654" i="6" s="1"/>
  <c r="M7653" i="6"/>
  <c r="N7653" i="6" s="1"/>
  <c r="K7653" i="6"/>
  <c r="E7653" i="6"/>
  <c r="G7653" i="6" s="1"/>
  <c r="H7653" i="6" s="1"/>
  <c r="M7652" i="6"/>
  <c r="N7652" i="6" s="1"/>
  <c r="K7652" i="6"/>
  <c r="E7652" i="6"/>
  <c r="G7652" i="6" s="1"/>
  <c r="H7652" i="6" s="1"/>
  <c r="M7651" i="6"/>
  <c r="N7651" i="6" s="1"/>
  <c r="K7651" i="6"/>
  <c r="E7651" i="6"/>
  <c r="G7651" i="6" s="1"/>
  <c r="H7651" i="6" s="1"/>
  <c r="M7650" i="6"/>
  <c r="N7650" i="6" s="1"/>
  <c r="K7650" i="6"/>
  <c r="E7650" i="6"/>
  <c r="G7650" i="6" s="1"/>
  <c r="H7650" i="6" s="1"/>
  <c r="M7649" i="6"/>
  <c r="N7649" i="6" s="1"/>
  <c r="K7649" i="6"/>
  <c r="E7649" i="6"/>
  <c r="G7649" i="6" s="1"/>
  <c r="H7649" i="6" s="1"/>
  <c r="M7648" i="6"/>
  <c r="N7648" i="6" s="1"/>
  <c r="K7648" i="6"/>
  <c r="E7648" i="6"/>
  <c r="G7648" i="6" s="1"/>
  <c r="H7648" i="6" s="1"/>
  <c r="M7647" i="6"/>
  <c r="N7647" i="6" s="1"/>
  <c r="K7647" i="6"/>
  <c r="E7647" i="6"/>
  <c r="G7647" i="6" s="1"/>
  <c r="H7647" i="6" s="1"/>
  <c r="M7646" i="6"/>
  <c r="N7646" i="6" s="1"/>
  <c r="K7646" i="6"/>
  <c r="E7646" i="6"/>
  <c r="G7646" i="6" s="1"/>
  <c r="H7646" i="6" s="1"/>
  <c r="M7645" i="6"/>
  <c r="N7645" i="6" s="1"/>
  <c r="K7645" i="6"/>
  <c r="E7645" i="6"/>
  <c r="G7645" i="6" s="1"/>
  <c r="H7645" i="6" s="1"/>
  <c r="M7644" i="6"/>
  <c r="N7644" i="6" s="1"/>
  <c r="K7644" i="6"/>
  <c r="E7644" i="6"/>
  <c r="G7644" i="6" s="1"/>
  <c r="H7644" i="6" s="1"/>
  <c r="M7643" i="6"/>
  <c r="N7643" i="6" s="1"/>
  <c r="K7643" i="6"/>
  <c r="E7643" i="6"/>
  <c r="G7643" i="6" s="1"/>
  <c r="H7643" i="6" s="1"/>
  <c r="M7642" i="6"/>
  <c r="N7642" i="6" s="1"/>
  <c r="K7642" i="6"/>
  <c r="E7642" i="6"/>
  <c r="G7642" i="6" s="1"/>
  <c r="H7642" i="6" s="1"/>
  <c r="M7641" i="6"/>
  <c r="N7641" i="6" s="1"/>
  <c r="K7641" i="6"/>
  <c r="E7641" i="6"/>
  <c r="G7641" i="6" s="1"/>
  <c r="H7641" i="6" s="1"/>
  <c r="M7640" i="6"/>
  <c r="N7640" i="6" s="1"/>
  <c r="K7640" i="6"/>
  <c r="E7640" i="6"/>
  <c r="G7640" i="6" s="1"/>
  <c r="H7640" i="6" s="1"/>
  <c r="M7639" i="6"/>
  <c r="N7639" i="6" s="1"/>
  <c r="K7639" i="6"/>
  <c r="E7639" i="6"/>
  <c r="G7639" i="6" s="1"/>
  <c r="H7639" i="6" s="1"/>
  <c r="M7638" i="6"/>
  <c r="N7638" i="6" s="1"/>
  <c r="K7638" i="6"/>
  <c r="E7638" i="6"/>
  <c r="G7638" i="6" s="1"/>
  <c r="H7638" i="6" s="1"/>
  <c r="M7637" i="6"/>
  <c r="N7637" i="6" s="1"/>
  <c r="K7637" i="6"/>
  <c r="E7637" i="6"/>
  <c r="G7637" i="6" s="1"/>
  <c r="H7637" i="6" s="1"/>
  <c r="M7636" i="6"/>
  <c r="N7636" i="6" s="1"/>
  <c r="K7636" i="6"/>
  <c r="E7636" i="6"/>
  <c r="G7636" i="6" s="1"/>
  <c r="H7636" i="6" s="1"/>
  <c r="M7635" i="6"/>
  <c r="N7635" i="6" s="1"/>
  <c r="K7635" i="6"/>
  <c r="E7635" i="6"/>
  <c r="G7635" i="6" s="1"/>
  <c r="H7635" i="6" s="1"/>
  <c r="M7634" i="6"/>
  <c r="N7634" i="6" s="1"/>
  <c r="K7634" i="6"/>
  <c r="E7634" i="6"/>
  <c r="G7634" i="6" s="1"/>
  <c r="H7634" i="6" s="1"/>
  <c r="M7633" i="6"/>
  <c r="N7633" i="6" s="1"/>
  <c r="K7633" i="6"/>
  <c r="E7633" i="6"/>
  <c r="G7633" i="6" s="1"/>
  <c r="H7633" i="6" s="1"/>
  <c r="M7632" i="6"/>
  <c r="N7632" i="6" s="1"/>
  <c r="K7632" i="6"/>
  <c r="E7632" i="6"/>
  <c r="G7632" i="6" s="1"/>
  <c r="H7632" i="6" s="1"/>
  <c r="M7631" i="6"/>
  <c r="N7631" i="6" s="1"/>
  <c r="K7631" i="6"/>
  <c r="E7631" i="6"/>
  <c r="G7631" i="6" s="1"/>
  <c r="H7631" i="6" s="1"/>
  <c r="M7630" i="6"/>
  <c r="N7630" i="6" s="1"/>
  <c r="K7630" i="6"/>
  <c r="E7630" i="6"/>
  <c r="G7630" i="6" s="1"/>
  <c r="H7630" i="6" s="1"/>
  <c r="M7629" i="6"/>
  <c r="N7629" i="6" s="1"/>
  <c r="K7629" i="6"/>
  <c r="E7629" i="6"/>
  <c r="G7629" i="6" s="1"/>
  <c r="H7629" i="6" s="1"/>
  <c r="M7628" i="6"/>
  <c r="N7628" i="6" s="1"/>
  <c r="K7628" i="6"/>
  <c r="E7628" i="6"/>
  <c r="G7628" i="6" s="1"/>
  <c r="H7628" i="6" s="1"/>
  <c r="M7627" i="6"/>
  <c r="N7627" i="6" s="1"/>
  <c r="K7627" i="6"/>
  <c r="E7627" i="6"/>
  <c r="G7627" i="6" s="1"/>
  <c r="H7627" i="6" s="1"/>
  <c r="M7626" i="6"/>
  <c r="N7626" i="6" s="1"/>
  <c r="K7626" i="6"/>
  <c r="E7626" i="6"/>
  <c r="G7626" i="6" s="1"/>
  <c r="H7626" i="6" s="1"/>
  <c r="M7625" i="6"/>
  <c r="N7625" i="6" s="1"/>
  <c r="K7625" i="6"/>
  <c r="E7625" i="6"/>
  <c r="G7625" i="6" s="1"/>
  <c r="H7625" i="6" s="1"/>
  <c r="M7624" i="6"/>
  <c r="N7624" i="6" s="1"/>
  <c r="K7624" i="6"/>
  <c r="E7624" i="6"/>
  <c r="G7624" i="6" s="1"/>
  <c r="H7624" i="6" s="1"/>
  <c r="M7623" i="6"/>
  <c r="N7623" i="6" s="1"/>
  <c r="K7623" i="6"/>
  <c r="E7623" i="6"/>
  <c r="G7623" i="6" s="1"/>
  <c r="H7623" i="6" s="1"/>
  <c r="M7622" i="6"/>
  <c r="N7622" i="6" s="1"/>
  <c r="K7622" i="6"/>
  <c r="E7622" i="6"/>
  <c r="G7622" i="6" s="1"/>
  <c r="H7622" i="6" s="1"/>
  <c r="M7621" i="6"/>
  <c r="N7621" i="6" s="1"/>
  <c r="K7621" i="6"/>
  <c r="E7621" i="6"/>
  <c r="G7621" i="6" s="1"/>
  <c r="H7621" i="6" s="1"/>
  <c r="M7620" i="6"/>
  <c r="N7620" i="6" s="1"/>
  <c r="K7620" i="6"/>
  <c r="E7620" i="6"/>
  <c r="G7620" i="6" s="1"/>
  <c r="H7620" i="6" s="1"/>
  <c r="M7619" i="6"/>
  <c r="N7619" i="6" s="1"/>
  <c r="K7619" i="6"/>
  <c r="E7619" i="6"/>
  <c r="G7619" i="6" s="1"/>
  <c r="H7619" i="6" s="1"/>
  <c r="M7618" i="6"/>
  <c r="N7618" i="6" s="1"/>
  <c r="K7618" i="6"/>
  <c r="E7618" i="6"/>
  <c r="G7618" i="6" s="1"/>
  <c r="H7618" i="6" s="1"/>
  <c r="M7617" i="6"/>
  <c r="N7617" i="6" s="1"/>
  <c r="K7617" i="6"/>
  <c r="E7617" i="6"/>
  <c r="G7617" i="6" s="1"/>
  <c r="H7617" i="6" s="1"/>
  <c r="M7616" i="6"/>
  <c r="N7616" i="6" s="1"/>
  <c r="K7616" i="6"/>
  <c r="E7616" i="6"/>
  <c r="G7616" i="6" s="1"/>
  <c r="H7616" i="6" s="1"/>
  <c r="M7615" i="6"/>
  <c r="N7615" i="6" s="1"/>
  <c r="K7615" i="6"/>
  <c r="E7615" i="6"/>
  <c r="G7615" i="6" s="1"/>
  <c r="H7615" i="6" s="1"/>
  <c r="M7614" i="6"/>
  <c r="N7614" i="6" s="1"/>
  <c r="K7614" i="6"/>
  <c r="E7614" i="6"/>
  <c r="G7614" i="6" s="1"/>
  <c r="H7614" i="6" s="1"/>
  <c r="M7613" i="6"/>
  <c r="N7613" i="6" s="1"/>
  <c r="K7613" i="6"/>
  <c r="E7613" i="6"/>
  <c r="G7613" i="6" s="1"/>
  <c r="H7613" i="6" s="1"/>
  <c r="M7612" i="6"/>
  <c r="N7612" i="6" s="1"/>
  <c r="K7612" i="6"/>
  <c r="E7612" i="6"/>
  <c r="G7612" i="6" s="1"/>
  <c r="H7612" i="6" s="1"/>
  <c r="M7611" i="6"/>
  <c r="N7611" i="6" s="1"/>
  <c r="K7611" i="6"/>
  <c r="E7611" i="6"/>
  <c r="G7611" i="6" s="1"/>
  <c r="H7611" i="6" s="1"/>
  <c r="M7610" i="6"/>
  <c r="N7610" i="6" s="1"/>
  <c r="K7610" i="6"/>
  <c r="E7610" i="6"/>
  <c r="G7610" i="6" s="1"/>
  <c r="H7610" i="6" s="1"/>
  <c r="M7609" i="6"/>
  <c r="N7609" i="6" s="1"/>
  <c r="K7609" i="6"/>
  <c r="E7609" i="6"/>
  <c r="G7609" i="6" s="1"/>
  <c r="H7609" i="6" s="1"/>
  <c r="M7608" i="6"/>
  <c r="N7608" i="6" s="1"/>
  <c r="K7608" i="6"/>
  <c r="E7608" i="6"/>
  <c r="G7608" i="6" s="1"/>
  <c r="H7608" i="6" s="1"/>
  <c r="M7607" i="6"/>
  <c r="N7607" i="6" s="1"/>
  <c r="K7607" i="6"/>
  <c r="E7607" i="6"/>
  <c r="G7607" i="6" s="1"/>
  <c r="H7607" i="6" s="1"/>
  <c r="M7606" i="6"/>
  <c r="N7606" i="6" s="1"/>
  <c r="K7606" i="6"/>
  <c r="E7606" i="6"/>
  <c r="G7606" i="6" s="1"/>
  <c r="H7606" i="6" s="1"/>
  <c r="M7605" i="6"/>
  <c r="N7605" i="6" s="1"/>
  <c r="K7605" i="6"/>
  <c r="E7605" i="6"/>
  <c r="G7605" i="6" s="1"/>
  <c r="H7605" i="6" s="1"/>
  <c r="M7604" i="6"/>
  <c r="N7604" i="6" s="1"/>
  <c r="K7604" i="6"/>
  <c r="E7604" i="6"/>
  <c r="G7604" i="6" s="1"/>
  <c r="H7604" i="6" s="1"/>
  <c r="M7603" i="6"/>
  <c r="N7603" i="6" s="1"/>
  <c r="K7603" i="6"/>
  <c r="E7603" i="6"/>
  <c r="G7603" i="6" s="1"/>
  <c r="H7603" i="6" s="1"/>
  <c r="M7602" i="6"/>
  <c r="N7602" i="6" s="1"/>
  <c r="K7602" i="6"/>
  <c r="E7602" i="6"/>
  <c r="G7602" i="6" s="1"/>
  <c r="H7602" i="6" s="1"/>
  <c r="M7601" i="6"/>
  <c r="N7601" i="6" s="1"/>
  <c r="K7601" i="6"/>
  <c r="E7601" i="6"/>
  <c r="G7601" i="6" s="1"/>
  <c r="H7601" i="6" s="1"/>
  <c r="M7600" i="6"/>
  <c r="N7600" i="6" s="1"/>
  <c r="K7600" i="6"/>
  <c r="E7600" i="6"/>
  <c r="G7600" i="6" s="1"/>
  <c r="H7600" i="6" s="1"/>
  <c r="M7599" i="6"/>
  <c r="N7599" i="6" s="1"/>
  <c r="K7599" i="6"/>
  <c r="E7599" i="6"/>
  <c r="G7599" i="6" s="1"/>
  <c r="H7599" i="6" s="1"/>
  <c r="M7598" i="6"/>
  <c r="N7598" i="6" s="1"/>
  <c r="K7598" i="6"/>
  <c r="E7598" i="6"/>
  <c r="G7598" i="6" s="1"/>
  <c r="H7598" i="6" s="1"/>
  <c r="M7597" i="6"/>
  <c r="N7597" i="6" s="1"/>
  <c r="K7597" i="6"/>
  <c r="E7597" i="6"/>
  <c r="G7597" i="6" s="1"/>
  <c r="H7597" i="6" s="1"/>
  <c r="M7596" i="6"/>
  <c r="N7596" i="6" s="1"/>
  <c r="K7596" i="6"/>
  <c r="E7596" i="6"/>
  <c r="G7596" i="6" s="1"/>
  <c r="H7596" i="6" s="1"/>
  <c r="M7595" i="6"/>
  <c r="N7595" i="6" s="1"/>
  <c r="K7595" i="6"/>
  <c r="E7595" i="6"/>
  <c r="G7595" i="6" s="1"/>
  <c r="H7595" i="6" s="1"/>
  <c r="M7594" i="6"/>
  <c r="N7594" i="6" s="1"/>
  <c r="K7594" i="6"/>
  <c r="E7594" i="6"/>
  <c r="G7594" i="6" s="1"/>
  <c r="H7594" i="6" s="1"/>
  <c r="M7593" i="6"/>
  <c r="N7593" i="6" s="1"/>
  <c r="K7593" i="6"/>
  <c r="E7593" i="6"/>
  <c r="G7593" i="6" s="1"/>
  <c r="H7593" i="6" s="1"/>
  <c r="M7592" i="6"/>
  <c r="N7592" i="6" s="1"/>
  <c r="K7592" i="6"/>
  <c r="E7592" i="6"/>
  <c r="G7592" i="6" s="1"/>
  <c r="H7592" i="6" s="1"/>
  <c r="M7591" i="6"/>
  <c r="N7591" i="6" s="1"/>
  <c r="K7591" i="6"/>
  <c r="E7591" i="6"/>
  <c r="G7591" i="6" s="1"/>
  <c r="H7591" i="6" s="1"/>
  <c r="M7590" i="6"/>
  <c r="N7590" i="6" s="1"/>
  <c r="K7590" i="6"/>
  <c r="E7590" i="6"/>
  <c r="G7590" i="6" s="1"/>
  <c r="H7590" i="6" s="1"/>
  <c r="M7589" i="6"/>
  <c r="N7589" i="6" s="1"/>
  <c r="K7589" i="6"/>
  <c r="E7589" i="6"/>
  <c r="G7589" i="6" s="1"/>
  <c r="H7589" i="6" s="1"/>
  <c r="M7588" i="6"/>
  <c r="N7588" i="6" s="1"/>
  <c r="K7588" i="6"/>
  <c r="E7588" i="6"/>
  <c r="G7588" i="6" s="1"/>
  <c r="H7588" i="6" s="1"/>
  <c r="M7587" i="6"/>
  <c r="N7587" i="6" s="1"/>
  <c r="K7587" i="6"/>
  <c r="E7587" i="6"/>
  <c r="G7587" i="6" s="1"/>
  <c r="H7587" i="6" s="1"/>
  <c r="M7586" i="6"/>
  <c r="N7586" i="6" s="1"/>
  <c r="K7586" i="6"/>
  <c r="E7586" i="6"/>
  <c r="G7586" i="6" s="1"/>
  <c r="H7586" i="6" s="1"/>
  <c r="M7585" i="6"/>
  <c r="N7585" i="6" s="1"/>
  <c r="K7585" i="6"/>
  <c r="E7585" i="6"/>
  <c r="G7585" i="6" s="1"/>
  <c r="H7585" i="6" s="1"/>
  <c r="M7584" i="6"/>
  <c r="N7584" i="6" s="1"/>
  <c r="K7584" i="6"/>
  <c r="E7584" i="6"/>
  <c r="G7584" i="6" s="1"/>
  <c r="H7584" i="6" s="1"/>
  <c r="M7583" i="6"/>
  <c r="N7583" i="6" s="1"/>
  <c r="K7583" i="6"/>
  <c r="E7583" i="6"/>
  <c r="G7583" i="6" s="1"/>
  <c r="H7583" i="6" s="1"/>
  <c r="M7582" i="6"/>
  <c r="N7582" i="6" s="1"/>
  <c r="K7582" i="6"/>
  <c r="E7582" i="6"/>
  <c r="G7582" i="6" s="1"/>
  <c r="H7582" i="6" s="1"/>
  <c r="M7581" i="6"/>
  <c r="N7581" i="6" s="1"/>
  <c r="K7581" i="6"/>
  <c r="E7581" i="6"/>
  <c r="G7581" i="6" s="1"/>
  <c r="H7581" i="6" s="1"/>
  <c r="M7580" i="6"/>
  <c r="N7580" i="6" s="1"/>
  <c r="K7580" i="6"/>
  <c r="E7580" i="6"/>
  <c r="G7580" i="6" s="1"/>
  <c r="H7580" i="6" s="1"/>
  <c r="M7579" i="6"/>
  <c r="N7579" i="6" s="1"/>
  <c r="K7579" i="6"/>
  <c r="E7579" i="6"/>
  <c r="G7579" i="6" s="1"/>
  <c r="H7579" i="6" s="1"/>
  <c r="M7578" i="6"/>
  <c r="N7578" i="6" s="1"/>
  <c r="K7578" i="6"/>
  <c r="E7578" i="6"/>
  <c r="G7578" i="6" s="1"/>
  <c r="H7578" i="6" s="1"/>
  <c r="M7577" i="6"/>
  <c r="N7577" i="6" s="1"/>
  <c r="K7577" i="6"/>
  <c r="E7577" i="6"/>
  <c r="G7577" i="6" s="1"/>
  <c r="H7577" i="6" s="1"/>
  <c r="M7576" i="6"/>
  <c r="N7576" i="6" s="1"/>
  <c r="K7576" i="6"/>
  <c r="E7576" i="6"/>
  <c r="G7576" i="6" s="1"/>
  <c r="H7576" i="6" s="1"/>
  <c r="M7575" i="6"/>
  <c r="N7575" i="6" s="1"/>
  <c r="K7575" i="6"/>
  <c r="E7575" i="6"/>
  <c r="G7575" i="6" s="1"/>
  <c r="H7575" i="6" s="1"/>
  <c r="M7574" i="6"/>
  <c r="N7574" i="6" s="1"/>
  <c r="K7574" i="6"/>
  <c r="E7574" i="6"/>
  <c r="G7574" i="6" s="1"/>
  <c r="H7574" i="6" s="1"/>
  <c r="M7573" i="6"/>
  <c r="N7573" i="6" s="1"/>
  <c r="K7573" i="6"/>
  <c r="E7573" i="6"/>
  <c r="G7573" i="6" s="1"/>
  <c r="H7573" i="6" s="1"/>
  <c r="M7572" i="6"/>
  <c r="N7572" i="6" s="1"/>
  <c r="K7572" i="6"/>
  <c r="E7572" i="6"/>
  <c r="G7572" i="6" s="1"/>
  <c r="H7572" i="6" s="1"/>
  <c r="M7571" i="6"/>
  <c r="N7571" i="6" s="1"/>
  <c r="K7571" i="6"/>
  <c r="E7571" i="6"/>
  <c r="G7571" i="6" s="1"/>
  <c r="H7571" i="6" s="1"/>
  <c r="M7570" i="6"/>
  <c r="N7570" i="6" s="1"/>
  <c r="K7570" i="6"/>
  <c r="E7570" i="6"/>
  <c r="G7570" i="6" s="1"/>
  <c r="H7570" i="6" s="1"/>
  <c r="M7569" i="6"/>
  <c r="N7569" i="6" s="1"/>
  <c r="K7569" i="6"/>
  <c r="E7569" i="6"/>
  <c r="G7569" i="6" s="1"/>
  <c r="H7569" i="6" s="1"/>
  <c r="M7568" i="6"/>
  <c r="N7568" i="6" s="1"/>
  <c r="K7568" i="6"/>
  <c r="E7568" i="6"/>
  <c r="G7568" i="6" s="1"/>
  <c r="H7568" i="6" s="1"/>
  <c r="M7567" i="6"/>
  <c r="N7567" i="6" s="1"/>
  <c r="K7567" i="6"/>
  <c r="E7567" i="6"/>
  <c r="G7567" i="6" s="1"/>
  <c r="H7567" i="6" s="1"/>
  <c r="M7566" i="6"/>
  <c r="N7566" i="6" s="1"/>
  <c r="K7566" i="6"/>
  <c r="E7566" i="6"/>
  <c r="G7566" i="6" s="1"/>
  <c r="H7566" i="6" s="1"/>
  <c r="M7565" i="6"/>
  <c r="N7565" i="6" s="1"/>
  <c r="K7565" i="6"/>
  <c r="E7565" i="6"/>
  <c r="G7565" i="6" s="1"/>
  <c r="H7565" i="6" s="1"/>
  <c r="M7564" i="6"/>
  <c r="N7564" i="6" s="1"/>
  <c r="K7564" i="6"/>
  <c r="E7564" i="6"/>
  <c r="G7564" i="6" s="1"/>
  <c r="H7564" i="6" s="1"/>
  <c r="M7563" i="6"/>
  <c r="N7563" i="6" s="1"/>
  <c r="K7563" i="6"/>
  <c r="E7563" i="6"/>
  <c r="G7563" i="6" s="1"/>
  <c r="H7563" i="6" s="1"/>
  <c r="M7562" i="6"/>
  <c r="N7562" i="6" s="1"/>
  <c r="K7562" i="6"/>
  <c r="E7562" i="6"/>
  <c r="G7562" i="6" s="1"/>
  <c r="H7562" i="6" s="1"/>
  <c r="M7561" i="6"/>
  <c r="N7561" i="6" s="1"/>
  <c r="K7561" i="6"/>
  <c r="E7561" i="6"/>
  <c r="G7561" i="6" s="1"/>
  <c r="H7561" i="6" s="1"/>
  <c r="M7560" i="6"/>
  <c r="N7560" i="6" s="1"/>
  <c r="K7560" i="6"/>
  <c r="E7560" i="6"/>
  <c r="G7560" i="6" s="1"/>
  <c r="H7560" i="6" s="1"/>
  <c r="M7559" i="6"/>
  <c r="N7559" i="6" s="1"/>
  <c r="K7559" i="6"/>
  <c r="E7559" i="6"/>
  <c r="G7559" i="6" s="1"/>
  <c r="H7559" i="6" s="1"/>
  <c r="M7558" i="6"/>
  <c r="N7558" i="6" s="1"/>
  <c r="K7558" i="6"/>
  <c r="E7558" i="6"/>
  <c r="G7558" i="6" s="1"/>
  <c r="H7558" i="6" s="1"/>
  <c r="M7557" i="6"/>
  <c r="N7557" i="6" s="1"/>
  <c r="K7557" i="6"/>
  <c r="E7557" i="6"/>
  <c r="G7557" i="6" s="1"/>
  <c r="H7557" i="6" s="1"/>
  <c r="M7556" i="6"/>
  <c r="N7556" i="6" s="1"/>
  <c r="K7556" i="6"/>
  <c r="E7556" i="6"/>
  <c r="G7556" i="6" s="1"/>
  <c r="H7556" i="6" s="1"/>
  <c r="M7555" i="6"/>
  <c r="N7555" i="6" s="1"/>
  <c r="K7555" i="6"/>
  <c r="E7555" i="6"/>
  <c r="G7555" i="6" s="1"/>
  <c r="H7555" i="6" s="1"/>
  <c r="M7554" i="6"/>
  <c r="N7554" i="6" s="1"/>
  <c r="K7554" i="6"/>
  <c r="E7554" i="6"/>
  <c r="G7554" i="6" s="1"/>
  <c r="H7554" i="6" s="1"/>
  <c r="M7553" i="6"/>
  <c r="N7553" i="6" s="1"/>
  <c r="K7553" i="6"/>
  <c r="E7553" i="6"/>
  <c r="G7553" i="6" s="1"/>
  <c r="H7553" i="6" s="1"/>
  <c r="M7552" i="6"/>
  <c r="N7552" i="6" s="1"/>
  <c r="K7552" i="6"/>
  <c r="E7552" i="6"/>
  <c r="G7552" i="6" s="1"/>
  <c r="H7552" i="6" s="1"/>
  <c r="M7551" i="6"/>
  <c r="N7551" i="6" s="1"/>
  <c r="K7551" i="6"/>
  <c r="E7551" i="6"/>
  <c r="G7551" i="6" s="1"/>
  <c r="H7551" i="6" s="1"/>
  <c r="M7550" i="6"/>
  <c r="N7550" i="6" s="1"/>
  <c r="K7550" i="6"/>
  <c r="E7550" i="6"/>
  <c r="G7550" i="6" s="1"/>
  <c r="H7550" i="6" s="1"/>
  <c r="M7549" i="6"/>
  <c r="N7549" i="6" s="1"/>
  <c r="K7549" i="6"/>
  <c r="E7549" i="6"/>
  <c r="G7549" i="6" s="1"/>
  <c r="H7549" i="6" s="1"/>
  <c r="M7548" i="6"/>
  <c r="N7548" i="6" s="1"/>
  <c r="K7548" i="6"/>
  <c r="E7548" i="6"/>
  <c r="G7548" i="6" s="1"/>
  <c r="H7548" i="6" s="1"/>
  <c r="M7547" i="6"/>
  <c r="N7547" i="6" s="1"/>
  <c r="K7547" i="6"/>
  <c r="E7547" i="6"/>
  <c r="G7547" i="6" s="1"/>
  <c r="H7547" i="6" s="1"/>
  <c r="M7546" i="6"/>
  <c r="N7546" i="6" s="1"/>
  <c r="K7546" i="6"/>
  <c r="E7546" i="6"/>
  <c r="G7546" i="6" s="1"/>
  <c r="H7546" i="6" s="1"/>
  <c r="M7545" i="6"/>
  <c r="N7545" i="6" s="1"/>
  <c r="K7545" i="6"/>
  <c r="E7545" i="6"/>
  <c r="G7545" i="6" s="1"/>
  <c r="H7545" i="6" s="1"/>
  <c r="M7544" i="6"/>
  <c r="N7544" i="6" s="1"/>
  <c r="K7544" i="6"/>
  <c r="E7544" i="6"/>
  <c r="G7544" i="6" s="1"/>
  <c r="H7544" i="6" s="1"/>
  <c r="M7543" i="6"/>
  <c r="N7543" i="6" s="1"/>
  <c r="K7543" i="6"/>
  <c r="E7543" i="6"/>
  <c r="G7543" i="6" s="1"/>
  <c r="H7543" i="6" s="1"/>
  <c r="M7542" i="6"/>
  <c r="N7542" i="6" s="1"/>
  <c r="K7542" i="6"/>
  <c r="E7542" i="6"/>
  <c r="G7542" i="6" s="1"/>
  <c r="H7542" i="6" s="1"/>
  <c r="M7541" i="6"/>
  <c r="N7541" i="6" s="1"/>
  <c r="K7541" i="6"/>
  <c r="E7541" i="6"/>
  <c r="G7541" i="6" s="1"/>
  <c r="H7541" i="6" s="1"/>
  <c r="M7540" i="6"/>
  <c r="N7540" i="6" s="1"/>
  <c r="K7540" i="6"/>
  <c r="E7540" i="6"/>
  <c r="G7540" i="6" s="1"/>
  <c r="H7540" i="6" s="1"/>
  <c r="M7539" i="6"/>
  <c r="N7539" i="6" s="1"/>
  <c r="K7539" i="6"/>
  <c r="E7539" i="6"/>
  <c r="G7539" i="6" s="1"/>
  <c r="H7539" i="6" s="1"/>
  <c r="M7538" i="6"/>
  <c r="N7538" i="6" s="1"/>
  <c r="K7538" i="6"/>
  <c r="E7538" i="6"/>
  <c r="G7538" i="6" s="1"/>
  <c r="H7538" i="6" s="1"/>
  <c r="M7537" i="6"/>
  <c r="N7537" i="6" s="1"/>
  <c r="K7537" i="6"/>
  <c r="E7537" i="6"/>
  <c r="G7537" i="6" s="1"/>
  <c r="H7537" i="6" s="1"/>
  <c r="M7536" i="6"/>
  <c r="N7536" i="6" s="1"/>
  <c r="K7536" i="6"/>
  <c r="E7536" i="6"/>
  <c r="G7536" i="6" s="1"/>
  <c r="H7536" i="6" s="1"/>
  <c r="M7535" i="6"/>
  <c r="N7535" i="6" s="1"/>
  <c r="K7535" i="6"/>
  <c r="E7535" i="6"/>
  <c r="G7535" i="6" s="1"/>
  <c r="H7535" i="6" s="1"/>
  <c r="M7534" i="6"/>
  <c r="N7534" i="6" s="1"/>
  <c r="K7534" i="6"/>
  <c r="E7534" i="6"/>
  <c r="G7534" i="6" s="1"/>
  <c r="H7534" i="6" s="1"/>
  <c r="M7533" i="6"/>
  <c r="N7533" i="6" s="1"/>
  <c r="K7533" i="6"/>
  <c r="E7533" i="6"/>
  <c r="G7533" i="6" s="1"/>
  <c r="H7533" i="6" s="1"/>
  <c r="M7532" i="6"/>
  <c r="N7532" i="6" s="1"/>
  <c r="K7532" i="6"/>
  <c r="E7532" i="6"/>
  <c r="G7532" i="6" s="1"/>
  <c r="H7532" i="6" s="1"/>
  <c r="M7531" i="6"/>
  <c r="N7531" i="6" s="1"/>
  <c r="K7531" i="6"/>
  <c r="E7531" i="6"/>
  <c r="G7531" i="6" s="1"/>
  <c r="H7531" i="6" s="1"/>
  <c r="M7530" i="6"/>
  <c r="N7530" i="6" s="1"/>
  <c r="K7530" i="6"/>
  <c r="E7530" i="6"/>
  <c r="G7530" i="6" s="1"/>
  <c r="H7530" i="6" s="1"/>
  <c r="M7529" i="6"/>
  <c r="N7529" i="6" s="1"/>
  <c r="K7529" i="6"/>
  <c r="E7529" i="6"/>
  <c r="G7529" i="6" s="1"/>
  <c r="H7529" i="6" s="1"/>
  <c r="M7528" i="6"/>
  <c r="N7528" i="6" s="1"/>
  <c r="K7528" i="6"/>
  <c r="E7528" i="6"/>
  <c r="G7528" i="6" s="1"/>
  <c r="H7528" i="6" s="1"/>
  <c r="M7527" i="6"/>
  <c r="N7527" i="6" s="1"/>
  <c r="K7527" i="6"/>
  <c r="E7527" i="6"/>
  <c r="G7527" i="6" s="1"/>
  <c r="H7527" i="6" s="1"/>
  <c r="M7526" i="6"/>
  <c r="N7526" i="6" s="1"/>
  <c r="K7526" i="6"/>
  <c r="E7526" i="6"/>
  <c r="G7526" i="6" s="1"/>
  <c r="H7526" i="6" s="1"/>
  <c r="M7525" i="6"/>
  <c r="N7525" i="6" s="1"/>
  <c r="K7525" i="6"/>
  <c r="E7525" i="6"/>
  <c r="G7525" i="6" s="1"/>
  <c r="H7525" i="6" s="1"/>
  <c r="M7524" i="6"/>
  <c r="N7524" i="6" s="1"/>
  <c r="K7524" i="6"/>
  <c r="E7524" i="6"/>
  <c r="G7524" i="6" s="1"/>
  <c r="H7524" i="6" s="1"/>
  <c r="M7523" i="6"/>
  <c r="N7523" i="6" s="1"/>
  <c r="K7523" i="6"/>
  <c r="E7523" i="6"/>
  <c r="G7523" i="6" s="1"/>
  <c r="H7523" i="6" s="1"/>
  <c r="M7522" i="6"/>
  <c r="N7522" i="6" s="1"/>
  <c r="K7522" i="6"/>
  <c r="E7522" i="6"/>
  <c r="G7522" i="6" s="1"/>
  <c r="H7522" i="6" s="1"/>
  <c r="M7521" i="6"/>
  <c r="N7521" i="6" s="1"/>
  <c r="K7521" i="6"/>
  <c r="E7521" i="6"/>
  <c r="G7521" i="6" s="1"/>
  <c r="H7521" i="6" s="1"/>
  <c r="M7520" i="6"/>
  <c r="N7520" i="6" s="1"/>
  <c r="K7520" i="6"/>
  <c r="E7520" i="6"/>
  <c r="G7520" i="6" s="1"/>
  <c r="H7520" i="6" s="1"/>
  <c r="M7519" i="6"/>
  <c r="N7519" i="6" s="1"/>
  <c r="K7519" i="6"/>
  <c r="E7519" i="6"/>
  <c r="G7519" i="6" s="1"/>
  <c r="H7519" i="6" s="1"/>
  <c r="M7518" i="6"/>
  <c r="N7518" i="6" s="1"/>
  <c r="K7518" i="6"/>
  <c r="E7518" i="6"/>
  <c r="G7518" i="6" s="1"/>
  <c r="H7518" i="6" s="1"/>
  <c r="M7517" i="6"/>
  <c r="N7517" i="6" s="1"/>
  <c r="K7517" i="6"/>
  <c r="E7517" i="6"/>
  <c r="G7517" i="6" s="1"/>
  <c r="H7517" i="6" s="1"/>
  <c r="M7516" i="6"/>
  <c r="N7516" i="6" s="1"/>
  <c r="K7516" i="6"/>
  <c r="E7516" i="6"/>
  <c r="G7516" i="6" s="1"/>
  <c r="H7516" i="6" s="1"/>
  <c r="M7515" i="6"/>
  <c r="N7515" i="6" s="1"/>
  <c r="K7515" i="6"/>
  <c r="E7515" i="6"/>
  <c r="G7515" i="6" s="1"/>
  <c r="H7515" i="6" s="1"/>
  <c r="M7514" i="6"/>
  <c r="N7514" i="6" s="1"/>
  <c r="K7514" i="6"/>
  <c r="E7514" i="6"/>
  <c r="G7514" i="6" s="1"/>
  <c r="H7514" i="6" s="1"/>
  <c r="M7513" i="6"/>
  <c r="N7513" i="6" s="1"/>
  <c r="K7513" i="6"/>
  <c r="E7513" i="6"/>
  <c r="G7513" i="6" s="1"/>
  <c r="H7513" i="6" s="1"/>
  <c r="M7512" i="6"/>
  <c r="N7512" i="6" s="1"/>
  <c r="K7512" i="6"/>
  <c r="E7512" i="6"/>
  <c r="G7512" i="6" s="1"/>
  <c r="H7512" i="6" s="1"/>
  <c r="M7511" i="6"/>
  <c r="N7511" i="6" s="1"/>
  <c r="K7511" i="6"/>
  <c r="E7511" i="6"/>
  <c r="G7511" i="6" s="1"/>
  <c r="H7511" i="6" s="1"/>
  <c r="M7510" i="6"/>
  <c r="N7510" i="6" s="1"/>
  <c r="K7510" i="6"/>
  <c r="E7510" i="6"/>
  <c r="G7510" i="6" s="1"/>
  <c r="H7510" i="6" s="1"/>
  <c r="M7509" i="6"/>
  <c r="N7509" i="6" s="1"/>
  <c r="K7509" i="6"/>
  <c r="E7509" i="6"/>
  <c r="G7509" i="6" s="1"/>
  <c r="H7509" i="6" s="1"/>
  <c r="M7508" i="6"/>
  <c r="N7508" i="6" s="1"/>
  <c r="K7508" i="6"/>
  <c r="E7508" i="6"/>
  <c r="G7508" i="6" s="1"/>
  <c r="H7508" i="6" s="1"/>
  <c r="M7507" i="6"/>
  <c r="N7507" i="6" s="1"/>
  <c r="K7507" i="6"/>
  <c r="E7507" i="6"/>
  <c r="G7507" i="6" s="1"/>
  <c r="H7507" i="6" s="1"/>
  <c r="M7506" i="6"/>
  <c r="N7506" i="6" s="1"/>
  <c r="K7506" i="6"/>
  <c r="E7506" i="6"/>
  <c r="G7506" i="6" s="1"/>
  <c r="H7506" i="6" s="1"/>
  <c r="M7505" i="6"/>
  <c r="N7505" i="6" s="1"/>
  <c r="K7505" i="6"/>
  <c r="E7505" i="6"/>
  <c r="G7505" i="6" s="1"/>
  <c r="H7505" i="6" s="1"/>
  <c r="M7504" i="6"/>
  <c r="N7504" i="6" s="1"/>
  <c r="K7504" i="6"/>
  <c r="E7504" i="6"/>
  <c r="G7504" i="6" s="1"/>
  <c r="H7504" i="6" s="1"/>
  <c r="M7503" i="6"/>
  <c r="N7503" i="6" s="1"/>
  <c r="K7503" i="6"/>
  <c r="E7503" i="6"/>
  <c r="G7503" i="6" s="1"/>
  <c r="H7503" i="6" s="1"/>
  <c r="M7502" i="6"/>
  <c r="N7502" i="6" s="1"/>
  <c r="K7502" i="6"/>
  <c r="E7502" i="6"/>
  <c r="G7502" i="6" s="1"/>
  <c r="H7502" i="6" s="1"/>
  <c r="M7501" i="6"/>
  <c r="N7501" i="6" s="1"/>
  <c r="K7501" i="6"/>
  <c r="E7501" i="6"/>
  <c r="G7501" i="6" s="1"/>
  <c r="H7501" i="6" s="1"/>
  <c r="M7500" i="6"/>
  <c r="N7500" i="6" s="1"/>
  <c r="K7500" i="6"/>
  <c r="E7500" i="6"/>
  <c r="G7500" i="6" s="1"/>
  <c r="H7500" i="6" s="1"/>
  <c r="M7499" i="6"/>
  <c r="N7499" i="6" s="1"/>
  <c r="K7499" i="6"/>
  <c r="E7499" i="6"/>
  <c r="G7499" i="6" s="1"/>
  <c r="H7499" i="6" s="1"/>
  <c r="M7498" i="6"/>
  <c r="N7498" i="6" s="1"/>
  <c r="K7498" i="6"/>
  <c r="E7498" i="6"/>
  <c r="G7498" i="6" s="1"/>
  <c r="H7498" i="6" s="1"/>
  <c r="M7497" i="6"/>
  <c r="N7497" i="6" s="1"/>
  <c r="K7497" i="6"/>
  <c r="E7497" i="6"/>
  <c r="G7497" i="6" s="1"/>
  <c r="H7497" i="6" s="1"/>
  <c r="M7496" i="6"/>
  <c r="N7496" i="6" s="1"/>
  <c r="K7496" i="6"/>
  <c r="E7496" i="6"/>
  <c r="G7496" i="6" s="1"/>
  <c r="H7496" i="6" s="1"/>
  <c r="M7495" i="6"/>
  <c r="N7495" i="6" s="1"/>
  <c r="K7495" i="6"/>
  <c r="E7495" i="6"/>
  <c r="G7495" i="6" s="1"/>
  <c r="H7495" i="6" s="1"/>
  <c r="M7494" i="6"/>
  <c r="N7494" i="6" s="1"/>
  <c r="K7494" i="6"/>
  <c r="E7494" i="6"/>
  <c r="G7494" i="6" s="1"/>
  <c r="H7494" i="6" s="1"/>
  <c r="M7493" i="6"/>
  <c r="N7493" i="6" s="1"/>
  <c r="K7493" i="6"/>
  <c r="E7493" i="6"/>
  <c r="G7493" i="6" s="1"/>
  <c r="H7493" i="6" s="1"/>
  <c r="M7492" i="6"/>
  <c r="N7492" i="6" s="1"/>
  <c r="K7492" i="6"/>
  <c r="E7492" i="6"/>
  <c r="G7492" i="6" s="1"/>
  <c r="H7492" i="6" s="1"/>
  <c r="M7491" i="6"/>
  <c r="N7491" i="6" s="1"/>
  <c r="K7491" i="6"/>
  <c r="E7491" i="6"/>
  <c r="G7491" i="6" s="1"/>
  <c r="H7491" i="6" s="1"/>
  <c r="M7490" i="6"/>
  <c r="N7490" i="6" s="1"/>
  <c r="K7490" i="6"/>
  <c r="E7490" i="6"/>
  <c r="G7490" i="6" s="1"/>
  <c r="H7490" i="6" s="1"/>
  <c r="M7489" i="6"/>
  <c r="N7489" i="6" s="1"/>
  <c r="K7489" i="6"/>
  <c r="E7489" i="6"/>
  <c r="G7489" i="6" s="1"/>
  <c r="H7489" i="6" s="1"/>
  <c r="M7488" i="6"/>
  <c r="N7488" i="6" s="1"/>
  <c r="K7488" i="6"/>
  <c r="E7488" i="6"/>
  <c r="G7488" i="6" s="1"/>
  <c r="H7488" i="6" s="1"/>
  <c r="M7487" i="6"/>
  <c r="N7487" i="6" s="1"/>
  <c r="K7487" i="6"/>
  <c r="E7487" i="6"/>
  <c r="G7487" i="6" s="1"/>
  <c r="H7487" i="6" s="1"/>
  <c r="M7486" i="6"/>
  <c r="N7486" i="6" s="1"/>
  <c r="K7486" i="6"/>
  <c r="E7486" i="6"/>
  <c r="G7486" i="6" s="1"/>
  <c r="H7486" i="6" s="1"/>
  <c r="M7485" i="6"/>
  <c r="N7485" i="6" s="1"/>
  <c r="K7485" i="6"/>
  <c r="E7485" i="6"/>
  <c r="G7485" i="6" s="1"/>
  <c r="H7485" i="6" s="1"/>
  <c r="M7484" i="6"/>
  <c r="N7484" i="6" s="1"/>
  <c r="K7484" i="6"/>
  <c r="E7484" i="6"/>
  <c r="G7484" i="6" s="1"/>
  <c r="H7484" i="6" s="1"/>
  <c r="M7483" i="6"/>
  <c r="N7483" i="6" s="1"/>
  <c r="K7483" i="6"/>
  <c r="E7483" i="6"/>
  <c r="G7483" i="6" s="1"/>
  <c r="H7483" i="6" s="1"/>
  <c r="M7482" i="6"/>
  <c r="N7482" i="6" s="1"/>
  <c r="K7482" i="6"/>
  <c r="E7482" i="6"/>
  <c r="G7482" i="6" s="1"/>
  <c r="H7482" i="6" s="1"/>
  <c r="M7481" i="6"/>
  <c r="N7481" i="6" s="1"/>
  <c r="K7481" i="6"/>
  <c r="E7481" i="6"/>
  <c r="G7481" i="6" s="1"/>
  <c r="H7481" i="6" s="1"/>
  <c r="M7480" i="6"/>
  <c r="N7480" i="6" s="1"/>
  <c r="K7480" i="6"/>
  <c r="E7480" i="6"/>
  <c r="G7480" i="6" s="1"/>
  <c r="H7480" i="6" s="1"/>
  <c r="M7479" i="6"/>
  <c r="N7479" i="6" s="1"/>
  <c r="K7479" i="6"/>
  <c r="E7479" i="6"/>
  <c r="G7479" i="6" s="1"/>
  <c r="H7479" i="6" s="1"/>
  <c r="M7478" i="6"/>
  <c r="N7478" i="6" s="1"/>
  <c r="K7478" i="6"/>
  <c r="E7478" i="6"/>
  <c r="G7478" i="6" s="1"/>
  <c r="H7478" i="6" s="1"/>
  <c r="M7477" i="6"/>
  <c r="N7477" i="6" s="1"/>
  <c r="K7477" i="6"/>
  <c r="E7477" i="6"/>
  <c r="G7477" i="6" s="1"/>
  <c r="H7477" i="6" s="1"/>
  <c r="M7476" i="6"/>
  <c r="N7476" i="6" s="1"/>
  <c r="K7476" i="6"/>
  <c r="E7476" i="6"/>
  <c r="G7476" i="6" s="1"/>
  <c r="H7476" i="6" s="1"/>
  <c r="M7475" i="6"/>
  <c r="N7475" i="6" s="1"/>
  <c r="K7475" i="6"/>
  <c r="E7475" i="6"/>
  <c r="G7475" i="6" s="1"/>
  <c r="H7475" i="6" s="1"/>
  <c r="M7474" i="6"/>
  <c r="N7474" i="6" s="1"/>
  <c r="K7474" i="6"/>
  <c r="E7474" i="6"/>
  <c r="G7474" i="6" s="1"/>
  <c r="H7474" i="6" s="1"/>
  <c r="M7473" i="6"/>
  <c r="N7473" i="6" s="1"/>
  <c r="K7473" i="6"/>
  <c r="E7473" i="6"/>
  <c r="G7473" i="6" s="1"/>
  <c r="H7473" i="6" s="1"/>
  <c r="M7472" i="6"/>
  <c r="N7472" i="6" s="1"/>
  <c r="K7472" i="6"/>
  <c r="E7472" i="6"/>
  <c r="G7472" i="6" s="1"/>
  <c r="H7472" i="6" s="1"/>
  <c r="M7471" i="6"/>
  <c r="N7471" i="6" s="1"/>
  <c r="K7471" i="6"/>
  <c r="E7471" i="6"/>
  <c r="G7471" i="6" s="1"/>
  <c r="H7471" i="6" s="1"/>
  <c r="M7470" i="6"/>
  <c r="N7470" i="6" s="1"/>
  <c r="K7470" i="6"/>
  <c r="E7470" i="6"/>
  <c r="G7470" i="6" s="1"/>
  <c r="H7470" i="6" s="1"/>
  <c r="M7469" i="6"/>
  <c r="N7469" i="6" s="1"/>
  <c r="K7469" i="6"/>
  <c r="E7469" i="6"/>
  <c r="G7469" i="6" s="1"/>
  <c r="H7469" i="6" s="1"/>
  <c r="M7468" i="6"/>
  <c r="N7468" i="6" s="1"/>
  <c r="K7468" i="6"/>
  <c r="E7468" i="6"/>
  <c r="G7468" i="6" s="1"/>
  <c r="H7468" i="6" s="1"/>
  <c r="M7467" i="6"/>
  <c r="N7467" i="6" s="1"/>
  <c r="K7467" i="6"/>
  <c r="E7467" i="6"/>
  <c r="G7467" i="6" s="1"/>
  <c r="H7467" i="6" s="1"/>
  <c r="M7466" i="6"/>
  <c r="N7466" i="6" s="1"/>
  <c r="K7466" i="6"/>
  <c r="E7466" i="6"/>
  <c r="G7466" i="6" s="1"/>
  <c r="H7466" i="6" s="1"/>
  <c r="M7465" i="6"/>
  <c r="N7465" i="6" s="1"/>
  <c r="K7465" i="6"/>
  <c r="E7465" i="6"/>
  <c r="G7465" i="6" s="1"/>
  <c r="H7465" i="6" s="1"/>
  <c r="M7464" i="6"/>
  <c r="N7464" i="6" s="1"/>
  <c r="K7464" i="6"/>
  <c r="E7464" i="6"/>
  <c r="G7464" i="6" s="1"/>
  <c r="H7464" i="6" s="1"/>
  <c r="M7463" i="6"/>
  <c r="N7463" i="6" s="1"/>
  <c r="K7463" i="6"/>
  <c r="E7463" i="6"/>
  <c r="G7463" i="6" s="1"/>
  <c r="H7463" i="6" s="1"/>
  <c r="M7462" i="6"/>
  <c r="N7462" i="6" s="1"/>
  <c r="K7462" i="6"/>
  <c r="E7462" i="6"/>
  <c r="G7462" i="6" s="1"/>
  <c r="H7462" i="6" s="1"/>
  <c r="M7461" i="6"/>
  <c r="N7461" i="6" s="1"/>
  <c r="K7461" i="6"/>
  <c r="E7461" i="6"/>
  <c r="G7461" i="6" s="1"/>
  <c r="H7461" i="6" s="1"/>
  <c r="M7460" i="6"/>
  <c r="N7460" i="6" s="1"/>
  <c r="K7460" i="6"/>
  <c r="E7460" i="6"/>
  <c r="G7460" i="6" s="1"/>
  <c r="H7460" i="6" s="1"/>
  <c r="M7459" i="6"/>
  <c r="N7459" i="6" s="1"/>
  <c r="K7459" i="6"/>
  <c r="E7459" i="6"/>
  <c r="G7459" i="6" s="1"/>
  <c r="H7459" i="6" s="1"/>
  <c r="M7458" i="6"/>
  <c r="N7458" i="6" s="1"/>
  <c r="K7458" i="6"/>
  <c r="E7458" i="6"/>
  <c r="G7458" i="6" s="1"/>
  <c r="H7458" i="6" s="1"/>
  <c r="M7457" i="6"/>
  <c r="N7457" i="6" s="1"/>
  <c r="K7457" i="6"/>
  <c r="E7457" i="6"/>
  <c r="G7457" i="6" s="1"/>
  <c r="H7457" i="6" s="1"/>
  <c r="M7456" i="6"/>
  <c r="N7456" i="6" s="1"/>
  <c r="K7456" i="6"/>
  <c r="E7456" i="6"/>
  <c r="G7456" i="6" s="1"/>
  <c r="H7456" i="6" s="1"/>
  <c r="M7455" i="6"/>
  <c r="N7455" i="6" s="1"/>
  <c r="K7455" i="6"/>
  <c r="E7455" i="6"/>
  <c r="G7455" i="6" s="1"/>
  <c r="H7455" i="6" s="1"/>
  <c r="M7454" i="6"/>
  <c r="N7454" i="6" s="1"/>
  <c r="K7454" i="6"/>
  <c r="E7454" i="6"/>
  <c r="G7454" i="6" s="1"/>
  <c r="H7454" i="6" s="1"/>
  <c r="M7453" i="6"/>
  <c r="N7453" i="6" s="1"/>
  <c r="K7453" i="6"/>
  <c r="E7453" i="6"/>
  <c r="G7453" i="6" s="1"/>
  <c r="H7453" i="6" s="1"/>
  <c r="M7452" i="6"/>
  <c r="N7452" i="6" s="1"/>
  <c r="K7452" i="6"/>
  <c r="E7452" i="6"/>
  <c r="G7452" i="6" s="1"/>
  <c r="H7452" i="6" s="1"/>
  <c r="M7451" i="6"/>
  <c r="N7451" i="6" s="1"/>
  <c r="K7451" i="6"/>
  <c r="E7451" i="6"/>
  <c r="G7451" i="6" s="1"/>
  <c r="H7451" i="6" s="1"/>
  <c r="M7450" i="6"/>
  <c r="N7450" i="6" s="1"/>
  <c r="K7450" i="6"/>
  <c r="E7450" i="6"/>
  <c r="G7450" i="6" s="1"/>
  <c r="H7450" i="6" s="1"/>
  <c r="M7449" i="6"/>
  <c r="N7449" i="6" s="1"/>
  <c r="K7449" i="6"/>
  <c r="E7449" i="6"/>
  <c r="G7449" i="6" s="1"/>
  <c r="H7449" i="6" s="1"/>
  <c r="M7448" i="6"/>
  <c r="N7448" i="6" s="1"/>
  <c r="K7448" i="6"/>
  <c r="E7448" i="6"/>
  <c r="G7448" i="6" s="1"/>
  <c r="H7448" i="6" s="1"/>
  <c r="M7447" i="6"/>
  <c r="N7447" i="6" s="1"/>
  <c r="K7447" i="6"/>
  <c r="E7447" i="6"/>
  <c r="G7447" i="6" s="1"/>
  <c r="H7447" i="6" s="1"/>
  <c r="M7446" i="6"/>
  <c r="N7446" i="6" s="1"/>
  <c r="K7446" i="6"/>
  <c r="E7446" i="6"/>
  <c r="G7446" i="6" s="1"/>
  <c r="H7446" i="6" s="1"/>
  <c r="M7445" i="6"/>
  <c r="N7445" i="6" s="1"/>
  <c r="K7445" i="6"/>
  <c r="E7445" i="6"/>
  <c r="G7445" i="6" s="1"/>
  <c r="H7445" i="6" s="1"/>
  <c r="M7444" i="6"/>
  <c r="N7444" i="6" s="1"/>
  <c r="K7444" i="6"/>
  <c r="E7444" i="6"/>
  <c r="G7444" i="6" s="1"/>
  <c r="H7444" i="6" s="1"/>
  <c r="M7443" i="6"/>
  <c r="N7443" i="6" s="1"/>
  <c r="K7443" i="6"/>
  <c r="E7443" i="6"/>
  <c r="G7443" i="6" s="1"/>
  <c r="H7443" i="6" s="1"/>
  <c r="M7442" i="6"/>
  <c r="N7442" i="6" s="1"/>
  <c r="K7442" i="6"/>
  <c r="E7442" i="6"/>
  <c r="G7442" i="6" s="1"/>
  <c r="H7442" i="6" s="1"/>
  <c r="M7441" i="6"/>
  <c r="N7441" i="6" s="1"/>
  <c r="K7441" i="6"/>
  <c r="E7441" i="6"/>
  <c r="G7441" i="6" s="1"/>
  <c r="H7441" i="6" s="1"/>
  <c r="M7440" i="6"/>
  <c r="N7440" i="6" s="1"/>
  <c r="K7440" i="6"/>
  <c r="E7440" i="6"/>
  <c r="G7440" i="6" s="1"/>
  <c r="H7440" i="6" s="1"/>
  <c r="M7439" i="6"/>
  <c r="N7439" i="6" s="1"/>
  <c r="K7439" i="6"/>
  <c r="E7439" i="6"/>
  <c r="G7439" i="6" s="1"/>
  <c r="H7439" i="6" s="1"/>
  <c r="M7438" i="6"/>
  <c r="N7438" i="6" s="1"/>
  <c r="K7438" i="6"/>
  <c r="E7438" i="6"/>
  <c r="G7438" i="6" s="1"/>
  <c r="H7438" i="6" s="1"/>
  <c r="M7437" i="6"/>
  <c r="N7437" i="6" s="1"/>
  <c r="K7437" i="6"/>
  <c r="E7437" i="6"/>
  <c r="G7437" i="6" s="1"/>
  <c r="H7437" i="6" s="1"/>
  <c r="M7436" i="6"/>
  <c r="N7436" i="6" s="1"/>
  <c r="K7436" i="6"/>
  <c r="E7436" i="6"/>
  <c r="G7436" i="6" s="1"/>
  <c r="H7436" i="6" s="1"/>
  <c r="M7435" i="6"/>
  <c r="N7435" i="6" s="1"/>
  <c r="K7435" i="6"/>
  <c r="E7435" i="6"/>
  <c r="G7435" i="6" s="1"/>
  <c r="H7435" i="6" s="1"/>
  <c r="M7434" i="6"/>
  <c r="N7434" i="6" s="1"/>
  <c r="K7434" i="6"/>
  <c r="E7434" i="6"/>
  <c r="G7434" i="6" s="1"/>
  <c r="H7434" i="6" s="1"/>
  <c r="M7433" i="6"/>
  <c r="N7433" i="6" s="1"/>
  <c r="K7433" i="6"/>
  <c r="E7433" i="6"/>
  <c r="G7433" i="6" s="1"/>
  <c r="H7433" i="6" s="1"/>
  <c r="M7432" i="6"/>
  <c r="N7432" i="6" s="1"/>
  <c r="K7432" i="6"/>
  <c r="E7432" i="6"/>
  <c r="G7432" i="6" s="1"/>
  <c r="H7432" i="6" s="1"/>
  <c r="M7431" i="6"/>
  <c r="N7431" i="6" s="1"/>
  <c r="K7431" i="6"/>
  <c r="E7431" i="6"/>
  <c r="G7431" i="6" s="1"/>
  <c r="H7431" i="6" s="1"/>
  <c r="M7430" i="6"/>
  <c r="N7430" i="6" s="1"/>
  <c r="K7430" i="6"/>
  <c r="E7430" i="6"/>
  <c r="G7430" i="6" s="1"/>
  <c r="H7430" i="6" s="1"/>
  <c r="M7429" i="6"/>
  <c r="N7429" i="6" s="1"/>
  <c r="K7429" i="6"/>
  <c r="E7429" i="6"/>
  <c r="G7429" i="6" s="1"/>
  <c r="H7429" i="6" s="1"/>
  <c r="M7428" i="6"/>
  <c r="N7428" i="6" s="1"/>
  <c r="K7428" i="6"/>
  <c r="E7428" i="6"/>
  <c r="G7428" i="6" s="1"/>
  <c r="H7428" i="6" s="1"/>
  <c r="M7427" i="6"/>
  <c r="N7427" i="6" s="1"/>
  <c r="K7427" i="6"/>
  <c r="E7427" i="6"/>
  <c r="G7427" i="6" s="1"/>
  <c r="H7427" i="6" s="1"/>
  <c r="M7426" i="6"/>
  <c r="N7426" i="6" s="1"/>
  <c r="K7426" i="6"/>
  <c r="E7426" i="6"/>
  <c r="G7426" i="6" s="1"/>
  <c r="H7426" i="6" s="1"/>
  <c r="M7425" i="6"/>
  <c r="N7425" i="6" s="1"/>
  <c r="K7425" i="6"/>
  <c r="E7425" i="6"/>
  <c r="G7425" i="6" s="1"/>
  <c r="H7425" i="6" s="1"/>
  <c r="M7424" i="6"/>
  <c r="N7424" i="6" s="1"/>
  <c r="K7424" i="6"/>
  <c r="E7424" i="6"/>
  <c r="G7424" i="6" s="1"/>
  <c r="H7424" i="6" s="1"/>
  <c r="M7423" i="6"/>
  <c r="N7423" i="6" s="1"/>
  <c r="K7423" i="6"/>
  <c r="E7423" i="6"/>
  <c r="G7423" i="6" s="1"/>
  <c r="H7423" i="6" s="1"/>
  <c r="M7422" i="6"/>
  <c r="N7422" i="6" s="1"/>
  <c r="K7422" i="6"/>
  <c r="E7422" i="6"/>
  <c r="G7422" i="6" s="1"/>
  <c r="H7422" i="6" s="1"/>
  <c r="M7421" i="6"/>
  <c r="N7421" i="6" s="1"/>
  <c r="K7421" i="6"/>
  <c r="E7421" i="6"/>
  <c r="G7421" i="6" s="1"/>
  <c r="H7421" i="6" s="1"/>
  <c r="M7420" i="6"/>
  <c r="N7420" i="6" s="1"/>
  <c r="K7420" i="6"/>
  <c r="E7420" i="6"/>
  <c r="G7420" i="6" s="1"/>
  <c r="H7420" i="6" s="1"/>
  <c r="M7419" i="6"/>
  <c r="N7419" i="6" s="1"/>
  <c r="K7419" i="6"/>
  <c r="E7419" i="6"/>
  <c r="G7419" i="6" s="1"/>
  <c r="H7419" i="6" s="1"/>
  <c r="M7418" i="6"/>
  <c r="N7418" i="6" s="1"/>
  <c r="K7418" i="6"/>
  <c r="E7418" i="6"/>
  <c r="G7418" i="6" s="1"/>
  <c r="H7418" i="6" s="1"/>
  <c r="M7417" i="6"/>
  <c r="N7417" i="6" s="1"/>
  <c r="K7417" i="6"/>
  <c r="E7417" i="6"/>
  <c r="G7417" i="6" s="1"/>
  <c r="H7417" i="6" s="1"/>
  <c r="M7416" i="6"/>
  <c r="N7416" i="6" s="1"/>
  <c r="K7416" i="6"/>
  <c r="E7416" i="6"/>
  <c r="G7416" i="6" s="1"/>
  <c r="H7416" i="6" s="1"/>
  <c r="M7415" i="6"/>
  <c r="N7415" i="6" s="1"/>
  <c r="K7415" i="6"/>
  <c r="E7415" i="6"/>
  <c r="G7415" i="6" s="1"/>
  <c r="H7415" i="6" s="1"/>
  <c r="M7414" i="6"/>
  <c r="N7414" i="6" s="1"/>
  <c r="K7414" i="6"/>
  <c r="E7414" i="6"/>
  <c r="G7414" i="6" s="1"/>
  <c r="H7414" i="6" s="1"/>
  <c r="M7413" i="6"/>
  <c r="N7413" i="6" s="1"/>
  <c r="K7413" i="6"/>
  <c r="E7413" i="6"/>
  <c r="G7413" i="6" s="1"/>
  <c r="H7413" i="6" s="1"/>
  <c r="M7412" i="6"/>
  <c r="N7412" i="6" s="1"/>
  <c r="K7412" i="6"/>
  <c r="E7412" i="6"/>
  <c r="G7412" i="6" s="1"/>
  <c r="H7412" i="6" s="1"/>
  <c r="M7411" i="6"/>
  <c r="N7411" i="6" s="1"/>
  <c r="K7411" i="6"/>
  <c r="E7411" i="6"/>
  <c r="G7411" i="6" s="1"/>
  <c r="H7411" i="6" s="1"/>
  <c r="M7410" i="6"/>
  <c r="N7410" i="6" s="1"/>
  <c r="K7410" i="6"/>
  <c r="E7410" i="6"/>
  <c r="G7410" i="6" s="1"/>
  <c r="H7410" i="6" s="1"/>
  <c r="M7409" i="6"/>
  <c r="N7409" i="6" s="1"/>
  <c r="K7409" i="6"/>
  <c r="E7409" i="6"/>
  <c r="G7409" i="6" s="1"/>
  <c r="H7409" i="6" s="1"/>
  <c r="M7408" i="6"/>
  <c r="N7408" i="6" s="1"/>
  <c r="K7408" i="6"/>
  <c r="E7408" i="6"/>
  <c r="G7408" i="6" s="1"/>
  <c r="H7408" i="6" s="1"/>
  <c r="M7407" i="6"/>
  <c r="N7407" i="6" s="1"/>
  <c r="K7407" i="6"/>
  <c r="E7407" i="6"/>
  <c r="G7407" i="6" s="1"/>
  <c r="H7407" i="6" s="1"/>
  <c r="M7406" i="6"/>
  <c r="N7406" i="6" s="1"/>
  <c r="K7406" i="6"/>
  <c r="E7406" i="6"/>
  <c r="G7406" i="6" s="1"/>
  <c r="H7406" i="6" s="1"/>
  <c r="M7405" i="6"/>
  <c r="N7405" i="6" s="1"/>
  <c r="K7405" i="6"/>
  <c r="E7405" i="6"/>
  <c r="G7405" i="6" s="1"/>
  <c r="H7405" i="6" s="1"/>
  <c r="M7404" i="6"/>
  <c r="N7404" i="6" s="1"/>
  <c r="K7404" i="6"/>
  <c r="E7404" i="6"/>
  <c r="G7404" i="6" s="1"/>
  <c r="H7404" i="6" s="1"/>
  <c r="M7403" i="6"/>
  <c r="N7403" i="6" s="1"/>
  <c r="K7403" i="6"/>
  <c r="E7403" i="6"/>
  <c r="G7403" i="6" s="1"/>
  <c r="H7403" i="6" s="1"/>
  <c r="M7402" i="6"/>
  <c r="N7402" i="6" s="1"/>
  <c r="K7402" i="6"/>
  <c r="E7402" i="6"/>
  <c r="G7402" i="6" s="1"/>
  <c r="H7402" i="6" s="1"/>
  <c r="M7401" i="6"/>
  <c r="N7401" i="6" s="1"/>
  <c r="K7401" i="6"/>
  <c r="E7401" i="6"/>
  <c r="G7401" i="6" s="1"/>
  <c r="H7401" i="6" s="1"/>
  <c r="M7400" i="6"/>
  <c r="N7400" i="6" s="1"/>
  <c r="K7400" i="6"/>
  <c r="E7400" i="6"/>
  <c r="G7400" i="6" s="1"/>
  <c r="H7400" i="6" s="1"/>
  <c r="M7399" i="6"/>
  <c r="N7399" i="6" s="1"/>
  <c r="K7399" i="6"/>
  <c r="E7399" i="6"/>
  <c r="G7399" i="6" s="1"/>
  <c r="H7399" i="6" s="1"/>
  <c r="M7398" i="6"/>
  <c r="N7398" i="6" s="1"/>
  <c r="K7398" i="6"/>
  <c r="E7398" i="6"/>
  <c r="G7398" i="6" s="1"/>
  <c r="H7398" i="6" s="1"/>
  <c r="M7397" i="6"/>
  <c r="N7397" i="6" s="1"/>
  <c r="K7397" i="6"/>
  <c r="E7397" i="6"/>
  <c r="G7397" i="6" s="1"/>
  <c r="H7397" i="6" s="1"/>
  <c r="M7396" i="6"/>
  <c r="N7396" i="6" s="1"/>
  <c r="K7396" i="6"/>
  <c r="E7396" i="6"/>
  <c r="G7396" i="6" s="1"/>
  <c r="H7396" i="6" s="1"/>
  <c r="M7395" i="6"/>
  <c r="N7395" i="6" s="1"/>
  <c r="K7395" i="6"/>
  <c r="E7395" i="6"/>
  <c r="G7395" i="6" s="1"/>
  <c r="H7395" i="6" s="1"/>
  <c r="M7394" i="6"/>
  <c r="N7394" i="6" s="1"/>
  <c r="K7394" i="6"/>
  <c r="E7394" i="6"/>
  <c r="G7394" i="6" s="1"/>
  <c r="H7394" i="6" s="1"/>
  <c r="M7393" i="6"/>
  <c r="N7393" i="6" s="1"/>
  <c r="K7393" i="6"/>
  <c r="E7393" i="6"/>
  <c r="G7393" i="6" s="1"/>
  <c r="H7393" i="6" s="1"/>
  <c r="M7392" i="6"/>
  <c r="N7392" i="6" s="1"/>
  <c r="K7392" i="6"/>
  <c r="E7392" i="6"/>
  <c r="G7392" i="6" s="1"/>
  <c r="H7392" i="6" s="1"/>
  <c r="M7391" i="6"/>
  <c r="N7391" i="6" s="1"/>
  <c r="K7391" i="6"/>
  <c r="E7391" i="6"/>
  <c r="G7391" i="6" s="1"/>
  <c r="H7391" i="6" s="1"/>
  <c r="M7390" i="6"/>
  <c r="N7390" i="6" s="1"/>
  <c r="K7390" i="6"/>
  <c r="E7390" i="6"/>
  <c r="G7390" i="6" s="1"/>
  <c r="H7390" i="6" s="1"/>
  <c r="M7389" i="6"/>
  <c r="N7389" i="6" s="1"/>
  <c r="K7389" i="6"/>
  <c r="E7389" i="6"/>
  <c r="G7389" i="6" s="1"/>
  <c r="H7389" i="6" s="1"/>
  <c r="M7388" i="6"/>
  <c r="N7388" i="6" s="1"/>
  <c r="K7388" i="6"/>
  <c r="E7388" i="6"/>
  <c r="G7388" i="6" s="1"/>
  <c r="H7388" i="6" s="1"/>
  <c r="M7387" i="6"/>
  <c r="N7387" i="6" s="1"/>
  <c r="K7387" i="6"/>
  <c r="E7387" i="6"/>
  <c r="G7387" i="6" s="1"/>
  <c r="H7387" i="6" s="1"/>
  <c r="M7386" i="6"/>
  <c r="N7386" i="6" s="1"/>
  <c r="K7386" i="6"/>
  <c r="E7386" i="6"/>
  <c r="G7386" i="6" s="1"/>
  <c r="H7386" i="6" s="1"/>
  <c r="M7385" i="6"/>
  <c r="N7385" i="6" s="1"/>
  <c r="K7385" i="6"/>
  <c r="E7385" i="6"/>
  <c r="G7385" i="6" s="1"/>
  <c r="H7385" i="6" s="1"/>
  <c r="M7384" i="6"/>
  <c r="N7384" i="6" s="1"/>
  <c r="K7384" i="6"/>
  <c r="E7384" i="6"/>
  <c r="G7384" i="6" s="1"/>
  <c r="H7384" i="6" s="1"/>
  <c r="M7383" i="6"/>
  <c r="N7383" i="6" s="1"/>
  <c r="K7383" i="6"/>
  <c r="E7383" i="6"/>
  <c r="G7383" i="6" s="1"/>
  <c r="H7383" i="6" s="1"/>
  <c r="M7382" i="6"/>
  <c r="N7382" i="6" s="1"/>
  <c r="K7382" i="6"/>
  <c r="E7382" i="6"/>
  <c r="G7382" i="6" s="1"/>
  <c r="H7382" i="6" s="1"/>
  <c r="M7381" i="6"/>
  <c r="N7381" i="6" s="1"/>
  <c r="K7381" i="6"/>
  <c r="E7381" i="6"/>
  <c r="G7381" i="6" s="1"/>
  <c r="H7381" i="6" s="1"/>
  <c r="M7380" i="6"/>
  <c r="N7380" i="6" s="1"/>
  <c r="K7380" i="6"/>
  <c r="E7380" i="6"/>
  <c r="G7380" i="6" s="1"/>
  <c r="H7380" i="6" s="1"/>
  <c r="M7379" i="6"/>
  <c r="N7379" i="6" s="1"/>
  <c r="K7379" i="6"/>
  <c r="E7379" i="6"/>
  <c r="G7379" i="6" s="1"/>
  <c r="H7379" i="6" s="1"/>
  <c r="M7378" i="6"/>
  <c r="N7378" i="6" s="1"/>
  <c r="K7378" i="6"/>
  <c r="E7378" i="6"/>
  <c r="G7378" i="6" s="1"/>
  <c r="H7378" i="6" s="1"/>
  <c r="M7377" i="6"/>
  <c r="N7377" i="6" s="1"/>
  <c r="K7377" i="6"/>
  <c r="E7377" i="6"/>
  <c r="G7377" i="6" s="1"/>
  <c r="H7377" i="6" s="1"/>
  <c r="M7376" i="6"/>
  <c r="N7376" i="6" s="1"/>
  <c r="K7376" i="6"/>
  <c r="E7376" i="6"/>
  <c r="G7376" i="6" s="1"/>
  <c r="H7376" i="6" s="1"/>
  <c r="M7375" i="6"/>
  <c r="N7375" i="6" s="1"/>
  <c r="K7375" i="6"/>
  <c r="E7375" i="6"/>
  <c r="G7375" i="6" s="1"/>
  <c r="H7375" i="6" s="1"/>
  <c r="M7374" i="6"/>
  <c r="N7374" i="6" s="1"/>
  <c r="K7374" i="6"/>
  <c r="E7374" i="6"/>
  <c r="G7374" i="6" s="1"/>
  <c r="H7374" i="6" s="1"/>
  <c r="M7373" i="6"/>
  <c r="N7373" i="6" s="1"/>
  <c r="K7373" i="6"/>
  <c r="E7373" i="6"/>
  <c r="G7373" i="6" s="1"/>
  <c r="H7373" i="6" s="1"/>
  <c r="M7372" i="6"/>
  <c r="N7372" i="6" s="1"/>
  <c r="K7372" i="6"/>
  <c r="E7372" i="6"/>
  <c r="G7372" i="6" s="1"/>
  <c r="H7372" i="6" s="1"/>
  <c r="M7371" i="6"/>
  <c r="N7371" i="6" s="1"/>
  <c r="K7371" i="6"/>
  <c r="E7371" i="6"/>
  <c r="G7371" i="6" s="1"/>
  <c r="H7371" i="6" s="1"/>
  <c r="M7370" i="6"/>
  <c r="N7370" i="6" s="1"/>
  <c r="K7370" i="6"/>
  <c r="E7370" i="6"/>
  <c r="G7370" i="6" s="1"/>
  <c r="H7370" i="6" s="1"/>
  <c r="M7369" i="6"/>
  <c r="N7369" i="6" s="1"/>
  <c r="K7369" i="6"/>
  <c r="E7369" i="6"/>
  <c r="G7369" i="6" s="1"/>
  <c r="H7369" i="6" s="1"/>
  <c r="M7368" i="6"/>
  <c r="N7368" i="6" s="1"/>
  <c r="K7368" i="6"/>
  <c r="E7368" i="6"/>
  <c r="G7368" i="6" s="1"/>
  <c r="H7368" i="6" s="1"/>
  <c r="M7367" i="6"/>
  <c r="N7367" i="6" s="1"/>
  <c r="K7367" i="6"/>
  <c r="E7367" i="6"/>
  <c r="G7367" i="6" s="1"/>
  <c r="H7367" i="6" s="1"/>
  <c r="M7366" i="6"/>
  <c r="N7366" i="6" s="1"/>
  <c r="K7366" i="6"/>
  <c r="E7366" i="6"/>
  <c r="G7366" i="6" s="1"/>
  <c r="H7366" i="6" s="1"/>
  <c r="M7365" i="6"/>
  <c r="N7365" i="6" s="1"/>
  <c r="K7365" i="6"/>
  <c r="E7365" i="6"/>
  <c r="G7365" i="6" s="1"/>
  <c r="H7365" i="6" s="1"/>
  <c r="M7364" i="6"/>
  <c r="N7364" i="6" s="1"/>
  <c r="K7364" i="6"/>
  <c r="E7364" i="6"/>
  <c r="G7364" i="6" s="1"/>
  <c r="H7364" i="6" s="1"/>
  <c r="M7363" i="6"/>
  <c r="N7363" i="6" s="1"/>
  <c r="K7363" i="6"/>
  <c r="E7363" i="6"/>
  <c r="G7363" i="6" s="1"/>
  <c r="H7363" i="6" s="1"/>
  <c r="M7362" i="6"/>
  <c r="N7362" i="6" s="1"/>
  <c r="K7362" i="6"/>
  <c r="E7362" i="6"/>
  <c r="G7362" i="6" s="1"/>
  <c r="H7362" i="6" s="1"/>
  <c r="M7361" i="6"/>
  <c r="N7361" i="6" s="1"/>
  <c r="K7361" i="6"/>
  <c r="E7361" i="6"/>
  <c r="G7361" i="6" s="1"/>
  <c r="H7361" i="6" s="1"/>
  <c r="M7360" i="6"/>
  <c r="N7360" i="6" s="1"/>
  <c r="K7360" i="6"/>
  <c r="E7360" i="6"/>
  <c r="G7360" i="6" s="1"/>
  <c r="H7360" i="6" s="1"/>
  <c r="M7359" i="6"/>
  <c r="N7359" i="6" s="1"/>
  <c r="K7359" i="6"/>
  <c r="E7359" i="6"/>
  <c r="G7359" i="6" s="1"/>
  <c r="H7359" i="6" s="1"/>
  <c r="M7358" i="6"/>
  <c r="N7358" i="6" s="1"/>
  <c r="K7358" i="6"/>
  <c r="E7358" i="6"/>
  <c r="G7358" i="6" s="1"/>
  <c r="H7358" i="6" s="1"/>
  <c r="M7357" i="6"/>
  <c r="N7357" i="6" s="1"/>
  <c r="K7357" i="6"/>
  <c r="E7357" i="6"/>
  <c r="G7357" i="6" s="1"/>
  <c r="H7357" i="6" s="1"/>
  <c r="M7356" i="6"/>
  <c r="N7356" i="6" s="1"/>
  <c r="K7356" i="6"/>
  <c r="E7356" i="6"/>
  <c r="G7356" i="6" s="1"/>
  <c r="H7356" i="6" s="1"/>
  <c r="M7355" i="6"/>
  <c r="N7355" i="6" s="1"/>
  <c r="K7355" i="6"/>
  <c r="E7355" i="6"/>
  <c r="G7355" i="6" s="1"/>
  <c r="H7355" i="6" s="1"/>
  <c r="M7354" i="6"/>
  <c r="N7354" i="6" s="1"/>
  <c r="K7354" i="6"/>
  <c r="E7354" i="6"/>
  <c r="G7354" i="6" s="1"/>
  <c r="H7354" i="6" s="1"/>
  <c r="M7353" i="6"/>
  <c r="N7353" i="6" s="1"/>
  <c r="K7353" i="6"/>
  <c r="E7353" i="6"/>
  <c r="G7353" i="6" s="1"/>
  <c r="H7353" i="6" s="1"/>
  <c r="M7352" i="6"/>
  <c r="N7352" i="6" s="1"/>
  <c r="K7352" i="6"/>
  <c r="E7352" i="6"/>
  <c r="G7352" i="6" s="1"/>
  <c r="H7352" i="6" s="1"/>
  <c r="M7351" i="6"/>
  <c r="N7351" i="6" s="1"/>
  <c r="K7351" i="6"/>
  <c r="E7351" i="6"/>
  <c r="G7351" i="6" s="1"/>
  <c r="H7351" i="6" s="1"/>
  <c r="M7350" i="6"/>
  <c r="N7350" i="6" s="1"/>
  <c r="K7350" i="6"/>
  <c r="E7350" i="6"/>
  <c r="G7350" i="6" s="1"/>
  <c r="H7350" i="6" s="1"/>
  <c r="M7349" i="6"/>
  <c r="N7349" i="6" s="1"/>
  <c r="K7349" i="6"/>
  <c r="E7349" i="6"/>
  <c r="G7349" i="6" s="1"/>
  <c r="H7349" i="6" s="1"/>
  <c r="M7348" i="6"/>
  <c r="N7348" i="6" s="1"/>
  <c r="K7348" i="6"/>
  <c r="E7348" i="6"/>
  <c r="G7348" i="6" s="1"/>
  <c r="H7348" i="6" s="1"/>
  <c r="M7347" i="6"/>
  <c r="N7347" i="6" s="1"/>
  <c r="K7347" i="6"/>
  <c r="E7347" i="6"/>
  <c r="G7347" i="6" s="1"/>
  <c r="H7347" i="6" s="1"/>
  <c r="M7346" i="6"/>
  <c r="N7346" i="6" s="1"/>
  <c r="K7346" i="6"/>
  <c r="E7346" i="6"/>
  <c r="G7346" i="6" s="1"/>
  <c r="H7346" i="6" s="1"/>
  <c r="M7345" i="6"/>
  <c r="N7345" i="6" s="1"/>
  <c r="K7345" i="6"/>
  <c r="E7345" i="6"/>
  <c r="G7345" i="6" s="1"/>
  <c r="H7345" i="6" s="1"/>
  <c r="M7344" i="6"/>
  <c r="N7344" i="6" s="1"/>
  <c r="K7344" i="6"/>
  <c r="E7344" i="6"/>
  <c r="G7344" i="6" s="1"/>
  <c r="H7344" i="6" s="1"/>
  <c r="M7343" i="6"/>
  <c r="N7343" i="6" s="1"/>
  <c r="K7343" i="6"/>
  <c r="E7343" i="6"/>
  <c r="G7343" i="6" s="1"/>
  <c r="H7343" i="6" s="1"/>
  <c r="M7342" i="6"/>
  <c r="N7342" i="6" s="1"/>
  <c r="K7342" i="6"/>
  <c r="E7342" i="6"/>
  <c r="G7342" i="6" s="1"/>
  <c r="H7342" i="6" s="1"/>
  <c r="M7341" i="6"/>
  <c r="N7341" i="6" s="1"/>
  <c r="K7341" i="6"/>
  <c r="E7341" i="6"/>
  <c r="G7341" i="6" s="1"/>
  <c r="H7341" i="6" s="1"/>
  <c r="M7340" i="6"/>
  <c r="N7340" i="6" s="1"/>
  <c r="K7340" i="6"/>
  <c r="E7340" i="6"/>
  <c r="G7340" i="6" s="1"/>
  <c r="H7340" i="6" s="1"/>
  <c r="M7339" i="6"/>
  <c r="N7339" i="6" s="1"/>
  <c r="K7339" i="6"/>
  <c r="E7339" i="6"/>
  <c r="G7339" i="6" s="1"/>
  <c r="H7339" i="6" s="1"/>
  <c r="M7338" i="6"/>
  <c r="N7338" i="6" s="1"/>
  <c r="K7338" i="6"/>
  <c r="E7338" i="6"/>
  <c r="G7338" i="6" s="1"/>
  <c r="H7338" i="6" s="1"/>
  <c r="M7337" i="6"/>
  <c r="N7337" i="6" s="1"/>
  <c r="K7337" i="6"/>
  <c r="E7337" i="6"/>
  <c r="G7337" i="6" s="1"/>
  <c r="H7337" i="6" s="1"/>
  <c r="M7336" i="6"/>
  <c r="N7336" i="6" s="1"/>
  <c r="K7336" i="6"/>
  <c r="E7336" i="6"/>
  <c r="G7336" i="6" s="1"/>
  <c r="H7336" i="6" s="1"/>
  <c r="M7335" i="6"/>
  <c r="N7335" i="6" s="1"/>
  <c r="K7335" i="6"/>
  <c r="E7335" i="6"/>
  <c r="G7335" i="6" s="1"/>
  <c r="H7335" i="6" s="1"/>
  <c r="M7334" i="6"/>
  <c r="N7334" i="6" s="1"/>
  <c r="K7334" i="6"/>
  <c r="E7334" i="6"/>
  <c r="G7334" i="6" s="1"/>
  <c r="H7334" i="6" s="1"/>
  <c r="M7333" i="6"/>
  <c r="N7333" i="6" s="1"/>
  <c r="K7333" i="6"/>
  <c r="E7333" i="6"/>
  <c r="G7333" i="6" s="1"/>
  <c r="H7333" i="6" s="1"/>
  <c r="M7332" i="6"/>
  <c r="N7332" i="6" s="1"/>
  <c r="K7332" i="6"/>
  <c r="E7332" i="6"/>
  <c r="G7332" i="6" s="1"/>
  <c r="H7332" i="6" s="1"/>
  <c r="M7331" i="6"/>
  <c r="N7331" i="6" s="1"/>
  <c r="K7331" i="6"/>
  <c r="E7331" i="6"/>
  <c r="G7331" i="6" s="1"/>
  <c r="H7331" i="6" s="1"/>
  <c r="M7330" i="6"/>
  <c r="N7330" i="6" s="1"/>
  <c r="K7330" i="6"/>
  <c r="E7330" i="6"/>
  <c r="G7330" i="6" s="1"/>
  <c r="H7330" i="6" s="1"/>
  <c r="M7329" i="6"/>
  <c r="N7329" i="6" s="1"/>
  <c r="K7329" i="6"/>
  <c r="E7329" i="6"/>
  <c r="G7329" i="6" s="1"/>
  <c r="H7329" i="6" s="1"/>
  <c r="M7328" i="6"/>
  <c r="N7328" i="6" s="1"/>
  <c r="K7328" i="6"/>
  <c r="E7328" i="6"/>
  <c r="G7328" i="6" s="1"/>
  <c r="H7328" i="6" s="1"/>
  <c r="M7327" i="6"/>
  <c r="N7327" i="6" s="1"/>
  <c r="K7327" i="6"/>
  <c r="E7327" i="6"/>
  <c r="G7327" i="6" s="1"/>
  <c r="H7327" i="6" s="1"/>
  <c r="M7326" i="6"/>
  <c r="N7326" i="6" s="1"/>
  <c r="K7326" i="6"/>
  <c r="E7326" i="6"/>
  <c r="G7326" i="6" s="1"/>
  <c r="H7326" i="6" s="1"/>
  <c r="M7325" i="6"/>
  <c r="N7325" i="6" s="1"/>
  <c r="K7325" i="6"/>
  <c r="E7325" i="6"/>
  <c r="G7325" i="6" s="1"/>
  <c r="H7325" i="6" s="1"/>
  <c r="M7324" i="6"/>
  <c r="N7324" i="6" s="1"/>
  <c r="K7324" i="6"/>
  <c r="E7324" i="6"/>
  <c r="G7324" i="6" s="1"/>
  <c r="H7324" i="6" s="1"/>
  <c r="M7323" i="6"/>
  <c r="N7323" i="6" s="1"/>
  <c r="K7323" i="6"/>
  <c r="E7323" i="6"/>
  <c r="G7323" i="6" s="1"/>
  <c r="H7323" i="6" s="1"/>
  <c r="M7322" i="6"/>
  <c r="N7322" i="6" s="1"/>
  <c r="K7322" i="6"/>
  <c r="E7322" i="6"/>
  <c r="G7322" i="6" s="1"/>
  <c r="H7322" i="6" s="1"/>
  <c r="M7321" i="6"/>
  <c r="N7321" i="6" s="1"/>
  <c r="K7321" i="6"/>
  <c r="E7321" i="6"/>
  <c r="G7321" i="6" s="1"/>
  <c r="H7321" i="6" s="1"/>
  <c r="M7320" i="6"/>
  <c r="N7320" i="6" s="1"/>
  <c r="K7320" i="6"/>
  <c r="E7320" i="6"/>
  <c r="G7320" i="6" s="1"/>
  <c r="H7320" i="6" s="1"/>
  <c r="M7319" i="6"/>
  <c r="N7319" i="6" s="1"/>
  <c r="K7319" i="6"/>
  <c r="E7319" i="6"/>
  <c r="G7319" i="6" s="1"/>
  <c r="H7319" i="6" s="1"/>
  <c r="M7318" i="6"/>
  <c r="N7318" i="6" s="1"/>
  <c r="K7318" i="6"/>
  <c r="E7318" i="6"/>
  <c r="G7318" i="6" s="1"/>
  <c r="H7318" i="6" s="1"/>
  <c r="M7317" i="6"/>
  <c r="N7317" i="6" s="1"/>
  <c r="K7317" i="6"/>
  <c r="E7317" i="6"/>
  <c r="G7317" i="6" s="1"/>
  <c r="H7317" i="6" s="1"/>
  <c r="M7316" i="6"/>
  <c r="N7316" i="6" s="1"/>
  <c r="K7316" i="6"/>
  <c r="E7316" i="6"/>
  <c r="G7316" i="6" s="1"/>
  <c r="H7316" i="6" s="1"/>
  <c r="M7315" i="6"/>
  <c r="N7315" i="6" s="1"/>
  <c r="K7315" i="6"/>
  <c r="E7315" i="6"/>
  <c r="G7315" i="6" s="1"/>
  <c r="H7315" i="6" s="1"/>
  <c r="M7314" i="6"/>
  <c r="N7314" i="6" s="1"/>
  <c r="K7314" i="6"/>
  <c r="E7314" i="6"/>
  <c r="G7314" i="6" s="1"/>
  <c r="H7314" i="6" s="1"/>
  <c r="M7313" i="6"/>
  <c r="N7313" i="6" s="1"/>
  <c r="K7313" i="6"/>
  <c r="E7313" i="6"/>
  <c r="G7313" i="6" s="1"/>
  <c r="H7313" i="6" s="1"/>
  <c r="M7312" i="6"/>
  <c r="N7312" i="6" s="1"/>
  <c r="K7312" i="6"/>
  <c r="E7312" i="6"/>
  <c r="G7312" i="6" s="1"/>
  <c r="H7312" i="6" s="1"/>
  <c r="M7311" i="6"/>
  <c r="N7311" i="6" s="1"/>
  <c r="K7311" i="6"/>
  <c r="E7311" i="6"/>
  <c r="G7311" i="6" s="1"/>
  <c r="H7311" i="6" s="1"/>
  <c r="M7310" i="6"/>
  <c r="N7310" i="6" s="1"/>
  <c r="K7310" i="6"/>
  <c r="E7310" i="6"/>
  <c r="G7310" i="6" s="1"/>
  <c r="H7310" i="6" s="1"/>
  <c r="M7309" i="6"/>
  <c r="N7309" i="6" s="1"/>
  <c r="K7309" i="6"/>
  <c r="E7309" i="6"/>
  <c r="G7309" i="6" s="1"/>
  <c r="H7309" i="6" s="1"/>
  <c r="M7308" i="6"/>
  <c r="N7308" i="6" s="1"/>
  <c r="K7308" i="6"/>
  <c r="E7308" i="6"/>
  <c r="G7308" i="6" s="1"/>
  <c r="H7308" i="6" s="1"/>
  <c r="M7307" i="6"/>
  <c r="N7307" i="6" s="1"/>
  <c r="K7307" i="6"/>
  <c r="E7307" i="6"/>
  <c r="G7307" i="6" s="1"/>
  <c r="H7307" i="6" s="1"/>
  <c r="M7306" i="6"/>
  <c r="N7306" i="6" s="1"/>
  <c r="K7306" i="6"/>
  <c r="E7306" i="6"/>
  <c r="G7306" i="6" s="1"/>
  <c r="H7306" i="6" s="1"/>
  <c r="M7305" i="6"/>
  <c r="N7305" i="6" s="1"/>
  <c r="K7305" i="6"/>
  <c r="E7305" i="6"/>
  <c r="G7305" i="6" s="1"/>
  <c r="H7305" i="6" s="1"/>
  <c r="M7304" i="6"/>
  <c r="N7304" i="6" s="1"/>
  <c r="K7304" i="6"/>
  <c r="E7304" i="6"/>
  <c r="G7304" i="6" s="1"/>
  <c r="H7304" i="6" s="1"/>
  <c r="M7303" i="6"/>
  <c r="N7303" i="6" s="1"/>
  <c r="K7303" i="6"/>
  <c r="E7303" i="6"/>
  <c r="G7303" i="6" s="1"/>
  <c r="H7303" i="6" s="1"/>
  <c r="M7302" i="6"/>
  <c r="N7302" i="6" s="1"/>
  <c r="K7302" i="6"/>
  <c r="E7302" i="6"/>
  <c r="G7302" i="6" s="1"/>
  <c r="H7302" i="6" s="1"/>
  <c r="M7301" i="6"/>
  <c r="N7301" i="6" s="1"/>
  <c r="K7301" i="6"/>
  <c r="E7301" i="6"/>
  <c r="G7301" i="6" s="1"/>
  <c r="H7301" i="6" s="1"/>
  <c r="M7300" i="6"/>
  <c r="N7300" i="6" s="1"/>
  <c r="K7300" i="6"/>
  <c r="E7300" i="6"/>
  <c r="G7300" i="6" s="1"/>
  <c r="H7300" i="6" s="1"/>
  <c r="M7299" i="6"/>
  <c r="N7299" i="6" s="1"/>
  <c r="K7299" i="6"/>
  <c r="E7299" i="6"/>
  <c r="G7299" i="6" s="1"/>
  <c r="H7299" i="6" s="1"/>
  <c r="M7298" i="6"/>
  <c r="N7298" i="6" s="1"/>
  <c r="K7298" i="6"/>
  <c r="E7298" i="6"/>
  <c r="G7298" i="6" s="1"/>
  <c r="H7298" i="6" s="1"/>
  <c r="M7297" i="6"/>
  <c r="N7297" i="6" s="1"/>
  <c r="K7297" i="6"/>
  <c r="E7297" i="6"/>
  <c r="G7297" i="6" s="1"/>
  <c r="H7297" i="6" s="1"/>
  <c r="M7296" i="6"/>
  <c r="N7296" i="6" s="1"/>
  <c r="K7296" i="6"/>
  <c r="E7296" i="6"/>
  <c r="G7296" i="6" s="1"/>
  <c r="H7296" i="6" s="1"/>
  <c r="M7295" i="6"/>
  <c r="N7295" i="6" s="1"/>
  <c r="K7295" i="6"/>
  <c r="E7295" i="6"/>
  <c r="G7295" i="6" s="1"/>
  <c r="H7295" i="6" s="1"/>
  <c r="M7294" i="6"/>
  <c r="N7294" i="6" s="1"/>
  <c r="K7294" i="6"/>
  <c r="E7294" i="6"/>
  <c r="G7294" i="6" s="1"/>
  <c r="H7294" i="6" s="1"/>
  <c r="M7293" i="6"/>
  <c r="N7293" i="6" s="1"/>
  <c r="K7293" i="6"/>
  <c r="E7293" i="6"/>
  <c r="G7293" i="6" s="1"/>
  <c r="H7293" i="6" s="1"/>
  <c r="M7292" i="6"/>
  <c r="N7292" i="6" s="1"/>
  <c r="K7292" i="6"/>
  <c r="E7292" i="6"/>
  <c r="G7292" i="6" s="1"/>
  <c r="H7292" i="6" s="1"/>
  <c r="M7291" i="6"/>
  <c r="N7291" i="6" s="1"/>
  <c r="K7291" i="6"/>
  <c r="E7291" i="6"/>
  <c r="G7291" i="6" s="1"/>
  <c r="H7291" i="6" s="1"/>
  <c r="M7290" i="6"/>
  <c r="N7290" i="6" s="1"/>
  <c r="K7290" i="6"/>
  <c r="E7290" i="6"/>
  <c r="G7290" i="6" s="1"/>
  <c r="H7290" i="6" s="1"/>
  <c r="M7289" i="6"/>
  <c r="N7289" i="6" s="1"/>
  <c r="K7289" i="6"/>
  <c r="E7289" i="6"/>
  <c r="G7289" i="6" s="1"/>
  <c r="H7289" i="6" s="1"/>
  <c r="M7288" i="6"/>
  <c r="N7288" i="6" s="1"/>
  <c r="K7288" i="6"/>
  <c r="E7288" i="6"/>
  <c r="G7288" i="6" s="1"/>
  <c r="H7288" i="6" s="1"/>
  <c r="M7287" i="6"/>
  <c r="N7287" i="6" s="1"/>
  <c r="K7287" i="6"/>
  <c r="E7287" i="6"/>
  <c r="G7287" i="6" s="1"/>
  <c r="H7287" i="6" s="1"/>
  <c r="M7286" i="6"/>
  <c r="N7286" i="6" s="1"/>
  <c r="K7286" i="6"/>
  <c r="E7286" i="6"/>
  <c r="G7286" i="6" s="1"/>
  <c r="H7286" i="6" s="1"/>
  <c r="M7285" i="6"/>
  <c r="N7285" i="6" s="1"/>
  <c r="K7285" i="6"/>
  <c r="E7285" i="6"/>
  <c r="G7285" i="6" s="1"/>
  <c r="H7285" i="6" s="1"/>
  <c r="M7284" i="6"/>
  <c r="N7284" i="6" s="1"/>
  <c r="K7284" i="6"/>
  <c r="E7284" i="6"/>
  <c r="G7284" i="6" s="1"/>
  <c r="H7284" i="6" s="1"/>
  <c r="M7283" i="6"/>
  <c r="N7283" i="6" s="1"/>
  <c r="K7283" i="6"/>
  <c r="E7283" i="6"/>
  <c r="G7283" i="6" s="1"/>
  <c r="H7283" i="6" s="1"/>
  <c r="M7282" i="6"/>
  <c r="N7282" i="6" s="1"/>
  <c r="K7282" i="6"/>
  <c r="E7282" i="6"/>
  <c r="G7282" i="6" s="1"/>
  <c r="H7282" i="6" s="1"/>
  <c r="M7281" i="6"/>
  <c r="N7281" i="6" s="1"/>
  <c r="K7281" i="6"/>
  <c r="E7281" i="6"/>
  <c r="G7281" i="6" s="1"/>
  <c r="H7281" i="6" s="1"/>
  <c r="M7280" i="6"/>
  <c r="N7280" i="6" s="1"/>
  <c r="K7280" i="6"/>
  <c r="E7280" i="6"/>
  <c r="G7280" i="6" s="1"/>
  <c r="H7280" i="6" s="1"/>
  <c r="M7279" i="6"/>
  <c r="N7279" i="6" s="1"/>
  <c r="K7279" i="6"/>
  <c r="E7279" i="6"/>
  <c r="G7279" i="6" s="1"/>
  <c r="H7279" i="6" s="1"/>
  <c r="M7278" i="6"/>
  <c r="N7278" i="6" s="1"/>
  <c r="K7278" i="6"/>
  <c r="E7278" i="6"/>
  <c r="G7278" i="6" s="1"/>
  <c r="H7278" i="6" s="1"/>
  <c r="M7277" i="6"/>
  <c r="N7277" i="6" s="1"/>
  <c r="K7277" i="6"/>
  <c r="E7277" i="6"/>
  <c r="G7277" i="6" s="1"/>
  <c r="H7277" i="6" s="1"/>
  <c r="M7276" i="6"/>
  <c r="N7276" i="6" s="1"/>
  <c r="K7276" i="6"/>
  <c r="E7276" i="6"/>
  <c r="G7276" i="6" s="1"/>
  <c r="H7276" i="6" s="1"/>
  <c r="M7275" i="6"/>
  <c r="N7275" i="6" s="1"/>
  <c r="K7275" i="6"/>
  <c r="E7275" i="6"/>
  <c r="G7275" i="6" s="1"/>
  <c r="H7275" i="6" s="1"/>
  <c r="M7274" i="6"/>
  <c r="N7274" i="6" s="1"/>
  <c r="K7274" i="6"/>
  <c r="E7274" i="6"/>
  <c r="G7274" i="6" s="1"/>
  <c r="H7274" i="6" s="1"/>
  <c r="M7273" i="6"/>
  <c r="N7273" i="6" s="1"/>
  <c r="K7273" i="6"/>
  <c r="E7273" i="6"/>
  <c r="G7273" i="6" s="1"/>
  <c r="H7273" i="6" s="1"/>
  <c r="M7272" i="6"/>
  <c r="N7272" i="6" s="1"/>
  <c r="K7272" i="6"/>
  <c r="E7272" i="6"/>
  <c r="G7272" i="6" s="1"/>
  <c r="H7272" i="6" s="1"/>
  <c r="M7271" i="6"/>
  <c r="N7271" i="6" s="1"/>
  <c r="K7271" i="6"/>
  <c r="E7271" i="6"/>
  <c r="G7271" i="6" s="1"/>
  <c r="H7271" i="6" s="1"/>
  <c r="M7270" i="6"/>
  <c r="N7270" i="6" s="1"/>
  <c r="K7270" i="6"/>
  <c r="E7270" i="6"/>
  <c r="G7270" i="6" s="1"/>
  <c r="H7270" i="6" s="1"/>
  <c r="M7269" i="6"/>
  <c r="N7269" i="6" s="1"/>
  <c r="K7269" i="6"/>
  <c r="E7269" i="6"/>
  <c r="G7269" i="6" s="1"/>
  <c r="H7269" i="6" s="1"/>
  <c r="M7268" i="6"/>
  <c r="N7268" i="6" s="1"/>
  <c r="K7268" i="6"/>
  <c r="E7268" i="6"/>
  <c r="G7268" i="6" s="1"/>
  <c r="H7268" i="6" s="1"/>
  <c r="M7267" i="6"/>
  <c r="N7267" i="6" s="1"/>
  <c r="K7267" i="6"/>
  <c r="E7267" i="6"/>
  <c r="G7267" i="6" s="1"/>
  <c r="H7267" i="6" s="1"/>
  <c r="M7266" i="6"/>
  <c r="N7266" i="6" s="1"/>
  <c r="K7266" i="6"/>
  <c r="E7266" i="6"/>
  <c r="G7266" i="6" s="1"/>
  <c r="H7266" i="6" s="1"/>
  <c r="M7265" i="6"/>
  <c r="N7265" i="6" s="1"/>
  <c r="K7265" i="6"/>
  <c r="E7265" i="6"/>
  <c r="G7265" i="6" s="1"/>
  <c r="H7265" i="6" s="1"/>
  <c r="M7264" i="6"/>
  <c r="N7264" i="6" s="1"/>
  <c r="K7264" i="6"/>
  <c r="E7264" i="6"/>
  <c r="G7264" i="6" s="1"/>
  <c r="H7264" i="6" s="1"/>
  <c r="M7263" i="6"/>
  <c r="N7263" i="6" s="1"/>
  <c r="K7263" i="6"/>
  <c r="E7263" i="6"/>
  <c r="G7263" i="6" s="1"/>
  <c r="H7263" i="6" s="1"/>
  <c r="M7262" i="6"/>
  <c r="N7262" i="6" s="1"/>
  <c r="K7262" i="6"/>
  <c r="E7262" i="6"/>
  <c r="G7262" i="6" s="1"/>
  <c r="H7262" i="6" s="1"/>
  <c r="M7261" i="6"/>
  <c r="N7261" i="6" s="1"/>
  <c r="K7261" i="6"/>
  <c r="E7261" i="6"/>
  <c r="G7261" i="6" s="1"/>
  <c r="H7261" i="6" s="1"/>
  <c r="M7260" i="6"/>
  <c r="N7260" i="6" s="1"/>
  <c r="K7260" i="6"/>
  <c r="E7260" i="6"/>
  <c r="G7260" i="6" s="1"/>
  <c r="H7260" i="6" s="1"/>
  <c r="M7259" i="6"/>
  <c r="N7259" i="6" s="1"/>
  <c r="K7259" i="6"/>
  <c r="E7259" i="6"/>
  <c r="G7259" i="6" s="1"/>
  <c r="H7259" i="6" s="1"/>
  <c r="M7258" i="6"/>
  <c r="N7258" i="6" s="1"/>
  <c r="K7258" i="6"/>
  <c r="E7258" i="6"/>
  <c r="G7258" i="6" s="1"/>
  <c r="H7258" i="6" s="1"/>
  <c r="M7257" i="6"/>
  <c r="N7257" i="6" s="1"/>
  <c r="K7257" i="6"/>
  <c r="E7257" i="6"/>
  <c r="G7257" i="6" s="1"/>
  <c r="H7257" i="6" s="1"/>
  <c r="M7256" i="6"/>
  <c r="N7256" i="6" s="1"/>
  <c r="K7256" i="6"/>
  <c r="E7256" i="6"/>
  <c r="G7256" i="6" s="1"/>
  <c r="H7256" i="6" s="1"/>
  <c r="M7255" i="6"/>
  <c r="N7255" i="6" s="1"/>
  <c r="K7255" i="6"/>
  <c r="E7255" i="6"/>
  <c r="G7255" i="6" s="1"/>
  <c r="H7255" i="6" s="1"/>
  <c r="M7254" i="6"/>
  <c r="N7254" i="6" s="1"/>
  <c r="K7254" i="6"/>
  <c r="E7254" i="6"/>
  <c r="G7254" i="6" s="1"/>
  <c r="H7254" i="6" s="1"/>
  <c r="M7253" i="6"/>
  <c r="N7253" i="6" s="1"/>
  <c r="K7253" i="6"/>
  <c r="E7253" i="6"/>
  <c r="G7253" i="6" s="1"/>
  <c r="H7253" i="6" s="1"/>
  <c r="M7252" i="6"/>
  <c r="N7252" i="6" s="1"/>
  <c r="K7252" i="6"/>
  <c r="E7252" i="6"/>
  <c r="G7252" i="6" s="1"/>
  <c r="H7252" i="6" s="1"/>
  <c r="M7251" i="6"/>
  <c r="N7251" i="6" s="1"/>
  <c r="K7251" i="6"/>
  <c r="E7251" i="6"/>
  <c r="G7251" i="6" s="1"/>
  <c r="H7251" i="6" s="1"/>
  <c r="M7250" i="6"/>
  <c r="N7250" i="6" s="1"/>
  <c r="K7250" i="6"/>
  <c r="E7250" i="6"/>
  <c r="G7250" i="6" s="1"/>
  <c r="H7250" i="6" s="1"/>
  <c r="M7249" i="6"/>
  <c r="N7249" i="6" s="1"/>
  <c r="K7249" i="6"/>
  <c r="E7249" i="6"/>
  <c r="G7249" i="6" s="1"/>
  <c r="H7249" i="6" s="1"/>
  <c r="M7248" i="6"/>
  <c r="N7248" i="6" s="1"/>
  <c r="K7248" i="6"/>
  <c r="E7248" i="6"/>
  <c r="G7248" i="6" s="1"/>
  <c r="H7248" i="6" s="1"/>
  <c r="M7247" i="6"/>
  <c r="N7247" i="6" s="1"/>
  <c r="K7247" i="6"/>
  <c r="E7247" i="6"/>
  <c r="G7247" i="6" s="1"/>
  <c r="H7247" i="6" s="1"/>
  <c r="M7246" i="6"/>
  <c r="N7246" i="6" s="1"/>
  <c r="K7246" i="6"/>
  <c r="E7246" i="6"/>
  <c r="G7246" i="6" s="1"/>
  <c r="H7246" i="6" s="1"/>
  <c r="M7245" i="6"/>
  <c r="N7245" i="6" s="1"/>
  <c r="K7245" i="6"/>
  <c r="E7245" i="6"/>
  <c r="G7245" i="6" s="1"/>
  <c r="H7245" i="6" s="1"/>
  <c r="M7244" i="6"/>
  <c r="N7244" i="6" s="1"/>
  <c r="K7244" i="6"/>
  <c r="E7244" i="6"/>
  <c r="G7244" i="6" s="1"/>
  <c r="H7244" i="6" s="1"/>
  <c r="M7243" i="6"/>
  <c r="N7243" i="6" s="1"/>
  <c r="K7243" i="6"/>
  <c r="E7243" i="6"/>
  <c r="G7243" i="6" s="1"/>
  <c r="H7243" i="6" s="1"/>
  <c r="M7242" i="6"/>
  <c r="N7242" i="6" s="1"/>
  <c r="K7242" i="6"/>
  <c r="E7242" i="6"/>
  <c r="G7242" i="6" s="1"/>
  <c r="H7242" i="6" s="1"/>
  <c r="M7241" i="6"/>
  <c r="N7241" i="6" s="1"/>
  <c r="K7241" i="6"/>
  <c r="E7241" i="6"/>
  <c r="G7241" i="6" s="1"/>
  <c r="H7241" i="6" s="1"/>
  <c r="M7240" i="6"/>
  <c r="N7240" i="6" s="1"/>
  <c r="K7240" i="6"/>
  <c r="E7240" i="6"/>
  <c r="G7240" i="6" s="1"/>
  <c r="H7240" i="6" s="1"/>
  <c r="M7239" i="6"/>
  <c r="N7239" i="6" s="1"/>
  <c r="K7239" i="6"/>
  <c r="E7239" i="6"/>
  <c r="G7239" i="6" s="1"/>
  <c r="H7239" i="6" s="1"/>
  <c r="M7238" i="6"/>
  <c r="N7238" i="6" s="1"/>
  <c r="K7238" i="6"/>
  <c r="E7238" i="6"/>
  <c r="G7238" i="6" s="1"/>
  <c r="H7238" i="6" s="1"/>
  <c r="M7237" i="6"/>
  <c r="N7237" i="6" s="1"/>
  <c r="K7237" i="6"/>
  <c r="E7237" i="6"/>
  <c r="G7237" i="6" s="1"/>
  <c r="H7237" i="6" s="1"/>
  <c r="M7236" i="6"/>
  <c r="N7236" i="6" s="1"/>
  <c r="K7236" i="6"/>
  <c r="E7236" i="6"/>
  <c r="G7236" i="6" s="1"/>
  <c r="H7236" i="6" s="1"/>
  <c r="M7235" i="6"/>
  <c r="N7235" i="6" s="1"/>
  <c r="K7235" i="6"/>
  <c r="E7235" i="6"/>
  <c r="G7235" i="6" s="1"/>
  <c r="H7235" i="6" s="1"/>
  <c r="M7234" i="6"/>
  <c r="N7234" i="6" s="1"/>
  <c r="K7234" i="6"/>
  <c r="E7234" i="6"/>
  <c r="G7234" i="6" s="1"/>
  <c r="H7234" i="6" s="1"/>
  <c r="M7233" i="6"/>
  <c r="N7233" i="6" s="1"/>
  <c r="K7233" i="6"/>
  <c r="E7233" i="6"/>
  <c r="G7233" i="6" s="1"/>
  <c r="H7233" i="6" s="1"/>
  <c r="M7232" i="6"/>
  <c r="N7232" i="6" s="1"/>
  <c r="K7232" i="6"/>
  <c r="E7232" i="6"/>
  <c r="G7232" i="6" s="1"/>
  <c r="H7232" i="6" s="1"/>
  <c r="M7231" i="6"/>
  <c r="N7231" i="6" s="1"/>
  <c r="K7231" i="6"/>
  <c r="E7231" i="6"/>
  <c r="G7231" i="6" s="1"/>
  <c r="H7231" i="6" s="1"/>
  <c r="M7230" i="6"/>
  <c r="N7230" i="6" s="1"/>
  <c r="K7230" i="6"/>
  <c r="E7230" i="6"/>
  <c r="G7230" i="6" s="1"/>
  <c r="H7230" i="6" s="1"/>
  <c r="M7229" i="6"/>
  <c r="N7229" i="6" s="1"/>
  <c r="K7229" i="6"/>
  <c r="E7229" i="6"/>
  <c r="G7229" i="6" s="1"/>
  <c r="H7229" i="6" s="1"/>
  <c r="M7228" i="6"/>
  <c r="N7228" i="6" s="1"/>
  <c r="K7228" i="6"/>
  <c r="E7228" i="6"/>
  <c r="G7228" i="6" s="1"/>
  <c r="H7228" i="6" s="1"/>
  <c r="M7227" i="6"/>
  <c r="N7227" i="6" s="1"/>
  <c r="K7227" i="6"/>
  <c r="E7227" i="6"/>
  <c r="G7227" i="6" s="1"/>
  <c r="H7227" i="6" s="1"/>
  <c r="M7226" i="6"/>
  <c r="N7226" i="6" s="1"/>
  <c r="K7226" i="6"/>
  <c r="E7226" i="6"/>
  <c r="G7226" i="6" s="1"/>
  <c r="H7226" i="6" s="1"/>
  <c r="M7225" i="6"/>
  <c r="N7225" i="6" s="1"/>
  <c r="K7225" i="6"/>
  <c r="E7225" i="6"/>
  <c r="G7225" i="6" s="1"/>
  <c r="H7225" i="6" s="1"/>
  <c r="M7224" i="6"/>
  <c r="N7224" i="6" s="1"/>
  <c r="K7224" i="6"/>
  <c r="E7224" i="6"/>
  <c r="G7224" i="6" s="1"/>
  <c r="H7224" i="6" s="1"/>
  <c r="M7223" i="6"/>
  <c r="N7223" i="6" s="1"/>
  <c r="K7223" i="6"/>
  <c r="E7223" i="6"/>
  <c r="G7223" i="6" s="1"/>
  <c r="H7223" i="6" s="1"/>
  <c r="M7222" i="6"/>
  <c r="N7222" i="6" s="1"/>
  <c r="K7222" i="6"/>
  <c r="E7222" i="6"/>
  <c r="G7222" i="6" s="1"/>
  <c r="H7222" i="6" s="1"/>
  <c r="M7221" i="6"/>
  <c r="N7221" i="6" s="1"/>
  <c r="K7221" i="6"/>
  <c r="E7221" i="6"/>
  <c r="G7221" i="6" s="1"/>
  <c r="H7221" i="6" s="1"/>
  <c r="M7220" i="6"/>
  <c r="N7220" i="6" s="1"/>
  <c r="K7220" i="6"/>
  <c r="E7220" i="6"/>
  <c r="G7220" i="6" s="1"/>
  <c r="H7220" i="6" s="1"/>
  <c r="M7219" i="6"/>
  <c r="N7219" i="6" s="1"/>
  <c r="K7219" i="6"/>
  <c r="E7219" i="6"/>
  <c r="G7219" i="6" s="1"/>
  <c r="H7219" i="6" s="1"/>
  <c r="M7218" i="6"/>
  <c r="N7218" i="6" s="1"/>
  <c r="K7218" i="6"/>
  <c r="E7218" i="6"/>
  <c r="G7218" i="6" s="1"/>
  <c r="H7218" i="6" s="1"/>
  <c r="M7217" i="6"/>
  <c r="N7217" i="6" s="1"/>
  <c r="K7217" i="6"/>
  <c r="E7217" i="6"/>
  <c r="G7217" i="6" s="1"/>
  <c r="H7217" i="6" s="1"/>
  <c r="M7216" i="6"/>
  <c r="N7216" i="6" s="1"/>
  <c r="K7216" i="6"/>
  <c r="E7216" i="6"/>
  <c r="G7216" i="6" s="1"/>
  <c r="H7216" i="6" s="1"/>
  <c r="M7215" i="6"/>
  <c r="N7215" i="6" s="1"/>
  <c r="K7215" i="6"/>
  <c r="E7215" i="6"/>
  <c r="G7215" i="6" s="1"/>
  <c r="H7215" i="6" s="1"/>
  <c r="M7214" i="6"/>
  <c r="N7214" i="6" s="1"/>
  <c r="K7214" i="6"/>
  <c r="E7214" i="6"/>
  <c r="G7214" i="6" s="1"/>
  <c r="H7214" i="6" s="1"/>
  <c r="M7213" i="6"/>
  <c r="N7213" i="6" s="1"/>
  <c r="K7213" i="6"/>
  <c r="E7213" i="6"/>
  <c r="G7213" i="6" s="1"/>
  <c r="H7213" i="6" s="1"/>
  <c r="M7212" i="6"/>
  <c r="N7212" i="6" s="1"/>
  <c r="K7212" i="6"/>
  <c r="E7212" i="6"/>
  <c r="G7212" i="6" s="1"/>
  <c r="H7212" i="6" s="1"/>
  <c r="M7211" i="6"/>
  <c r="N7211" i="6" s="1"/>
  <c r="K7211" i="6"/>
  <c r="E7211" i="6"/>
  <c r="G7211" i="6" s="1"/>
  <c r="H7211" i="6" s="1"/>
  <c r="M7210" i="6"/>
  <c r="N7210" i="6" s="1"/>
  <c r="K7210" i="6"/>
  <c r="E7210" i="6"/>
  <c r="G7210" i="6" s="1"/>
  <c r="H7210" i="6" s="1"/>
  <c r="M7209" i="6"/>
  <c r="N7209" i="6" s="1"/>
  <c r="K7209" i="6"/>
  <c r="E7209" i="6"/>
  <c r="G7209" i="6" s="1"/>
  <c r="H7209" i="6" s="1"/>
  <c r="M7208" i="6"/>
  <c r="N7208" i="6" s="1"/>
  <c r="K7208" i="6"/>
  <c r="E7208" i="6"/>
  <c r="G7208" i="6" s="1"/>
  <c r="H7208" i="6" s="1"/>
  <c r="M7207" i="6"/>
  <c r="N7207" i="6" s="1"/>
  <c r="K7207" i="6"/>
  <c r="E7207" i="6"/>
  <c r="G7207" i="6" s="1"/>
  <c r="H7207" i="6" s="1"/>
  <c r="M7206" i="6"/>
  <c r="N7206" i="6" s="1"/>
  <c r="K7206" i="6"/>
  <c r="E7206" i="6"/>
  <c r="G7206" i="6" s="1"/>
  <c r="H7206" i="6" s="1"/>
  <c r="M7205" i="6"/>
  <c r="N7205" i="6" s="1"/>
  <c r="K7205" i="6"/>
  <c r="E7205" i="6"/>
  <c r="G7205" i="6" s="1"/>
  <c r="H7205" i="6" s="1"/>
  <c r="M7204" i="6"/>
  <c r="N7204" i="6" s="1"/>
  <c r="K7204" i="6"/>
  <c r="E7204" i="6"/>
  <c r="G7204" i="6" s="1"/>
  <c r="H7204" i="6" s="1"/>
  <c r="M7203" i="6"/>
  <c r="N7203" i="6" s="1"/>
  <c r="K7203" i="6"/>
  <c r="E7203" i="6"/>
  <c r="G7203" i="6" s="1"/>
  <c r="H7203" i="6" s="1"/>
  <c r="M7202" i="6"/>
  <c r="N7202" i="6" s="1"/>
  <c r="K7202" i="6"/>
  <c r="E7202" i="6"/>
  <c r="G7202" i="6" s="1"/>
  <c r="H7202" i="6" s="1"/>
  <c r="M7201" i="6"/>
  <c r="N7201" i="6" s="1"/>
  <c r="K7201" i="6"/>
  <c r="E7201" i="6"/>
  <c r="G7201" i="6" s="1"/>
  <c r="H7201" i="6" s="1"/>
  <c r="M7200" i="6"/>
  <c r="N7200" i="6" s="1"/>
  <c r="K7200" i="6"/>
  <c r="E7200" i="6"/>
  <c r="G7200" i="6" s="1"/>
  <c r="H7200" i="6" s="1"/>
  <c r="M7199" i="6"/>
  <c r="N7199" i="6" s="1"/>
  <c r="K7199" i="6"/>
  <c r="E7199" i="6"/>
  <c r="G7199" i="6" s="1"/>
  <c r="H7199" i="6" s="1"/>
  <c r="M7198" i="6"/>
  <c r="N7198" i="6" s="1"/>
  <c r="K7198" i="6"/>
  <c r="E7198" i="6"/>
  <c r="G7198" i="6" s="1"/>
  <c r="H7198" i="6" s="1"/>
  <c r="M7197" i="6"/>
  <c r="N7197" i="6" s="1"/>
  <c r="K7197" i="6"/>
  <c r="E7197" i="6"/>
  <c r="G7197" i="6" s="1"/>
  <c r="H7197" i="6" s="1"/>
  <c r="M7196" i="6"/>
  <c r="N7196" i="6" s="1"/>
  <c r="K7196" i="6"/>
  <c r="E7196" i="6"/>
  <c r="G7196" i="6" s="1"/>
  <c r="H7196" i="6" s="1"/>
  <c r="M7195" i="6"/>
  <c r="N7195" i="6" s="1"/>
  <c r="K7195" i="6"/>
  <c r="E7195" i="6"/>
  <c r="G7195" i="6" s="1"/>
  <c r="H7195" i="6" s="1"/>
  <c r="M7194" i="6"/>
  <c r="N7194" i="6" s="1"/>
  <c r="K7194" i="6"/>
  <c r="E7194" i="6"/>
  <c r="G7194" i="6" s="1"/>
  <c r="H7194" i="6" s="1"/>
  <c r="M7193" i="6"/>
  <c r="N7193" i="6" s="1"/>
  <c r="K7193" i="6"/>
  <c r="E7193" i="6"/>
  <c r="G7193" i="6" s="1"/>
  <c r="H7193" i="6" s="1"/>
  <c r="M7192" i="6"/>
  <c r="N7192" i="6" s="1"/>
  <c r="K7192" i="6"/>
  <c r="E7192" i="6"/>
  <c r="G7192" i="6" s="1"/>
  <c r="H7192" i="6" s="1"/>
  <c r="M7191" i="6"/>
  <c r="N7191" i="6" s="1"/>
  <c r="K7191" i="6"/>
  <c r="E7191" i="6"/>
  <c r="G7191" i="6" s="1"/>
  <c r="H7191" i="6" s="1"/>
  <c r="M7190" i="6"/>
  <c r="N7190" i="6" s="1"/>
  <c r="K7190" i="6"/>
  <c r="E7190" i="6"/>
  <c r="G7190" i="6" s="1"/>
  <c r="H7190" i="6" s="1"/>
  <c r="M7189" i="6"/>
  <c r="N7189" i="6" s="1"/>
  <c r="K7189" i="6"/>
  <c r="E7189" i="6"/>
  <c r="G7189" i="6" s="1"/>
  <c r="H7189" i="6" s="1"/>
  <c r="M7188" i="6"/>
  <c r="N7188" i="6" s="1"/>
  <c r="K7188" i="6"/>
  <c r="E7188" i="6"/>
  <c r="G7188" i="6" s="1"/>
  <c r="H7188" i="6" s="1"/>
  <c r="M7187" i="6"/>
  <c r="N7187" i="6" s="1"/>
  <c r="K7187" i="6"/>
  <c r="E7187" i="6"/>
  <c r="G7187" i="6" s="1"/>
  <c r="H7187" i="6" s="1"/>
  <c r="M7186" i="6"/>
  <c r="N7186" i="6" s="1"/>
  <c r="K7186" i="6"/>
  <c r="E7186" i="6"/>
  <c r="G7186" i="6" s="1"/>
  <c r="H7186" i="6" s="1"/>
  <c r="M7185" i="6"/>
  <c r="N7185" i="6" s="1"/>
  <c r="K7185" i="6"/>
  <c r="E7185" i="6"/>
  <c r="G7185" i="6" s="1"/>
  <c r="H7185" i="6" s="1"/>
  <c r="M7184" i="6"/>
  <c r="N7184" i="6" s="1"/>
  <c r="K7184" i="6"/>
  <c r="E7184" i="6"/>
  <c r="G7184" i="6" s="1"/>
  <c r="H7184" i="6" s="1"/>
  <c r="M7183" i="6"/>
  <c r="N7183" i="6" s="1"/>
  <c r="K7183" i="6"/>
  <c r="E7183" i="6"/>
  <c r="G7183" i="6" s="1"/>
  <c r="H7183" i="6" s="1"/>
  <c r="M7182" i="6"/>
  <c r="N7182" i="6" s="1"/>
  <c r="K7182" i="6"/>
  <c r="E7182" i="6"/>
  <c r="G7182" i="6" s="1"/>
  <c r="H7182" i="6" s="1"/>
  <c r="M7181" i="6"/>
  <c r="N7181" i="6" s="1"/>
  <c r="K7181" i="6"/>
  <c r="E7181" i="6"/>
  <c r="G7181" i="6" s="1"/>
  <c r="H7181" i="6" s="1"/>
  <c r="M7180" i="6"/>
  <c r="N7180" i="6" s="1"/>
  <c r="K7180" i="6"/>
  <c r="E7180" i="6"/>
  <c r="G7180" i="6" s="1"/>
  <c r="H7180" i="6" s="1"/>
  <c r="M7179" i="6"/>
  <c r="N7179" i="6" s="1"/>
  <c r="K7179" i="6"/>
  <c r="E7179" i="6"/>
  <c r="G7179" i="6" s="1"/>
  <c r="H7179" i="6" s="1"/>
  <c r="M7178" i="6"/>
  <c r="N7178" i="6" s="1"/>
  <c r="K7178" i="6"/>
  <c r="E7178" i="6"/>
  <c r="G7178" i="6" s="1"/>
  <c r="H7178" i="6" s="1"/>
  <c r="M7177" i="6"/>
  <c r="N7177" i="6" s="1"/>
  <c r="K7177" i="6"/>
  <c r="E7177" i="6"/>
  <c r="G7177" i="6" s="1"/>
  <c r="H7177" i="6" s="1"/>
  <c r="M7176" i="6"/>
  <c r="N7176" i="6" s="1"/>
  <c r="K7176" i="6"/>
  <c r="E7176" i="6"/>
  <c r="G7176" i="6" s="1"/>
  <c r="H7176" i="6" s="1"/>
  <c r="M7175" i="6"/>
  <c r="N7175" i="6" s="1"/>
  <c r="K7175" i="6"/>
  <c r="E7175" i="6"/>
  <c r="G7175" i="6" s="1"/>
  <c r="H7175" i="6" s="1"/>
  <c r="M7174" i="6"/>
  <c r="N7174" i="6" s="1"/>
  <c r="K7174" i="6"/>
  <c r="E7174" i="6"/>
  <c r="G7174" i="6" s="1"/>
  <c r="H7174" i="6" s="1"/>
  <c r="M7173" i="6"/>
  <c r="N7173" i="6" s="1"/>
  <c r="K7173" i="6"/>
  <c r="E7173" i="6"/>
  <c r="G7173" i="6" s="1"/>
  <c r="H7173" i="6" s="1"/>
  <c r="M7172" i="6"/>
  <c r="N7172" i="6" s="1"/>
  <c r="K7172" i="6"/>
  <c r="E7172" i="6"/>
  <c r="G7172" i="6" s="1"/>
  <c r="H7172" i="6" s="1"/>
  <c r="M7171" i="6"/>
  <c r="N7171" i="6" s="1"/>
  <c r="K7171" i="6"/>
  <c r="E7171" i="6"/>
  <c r="G7171" i="6" s="1"/>
  <c r="H7171" i="6" s="1"/>
  <c r="M7170" i="6"/>
  <c r="N7170" i="6" s="1"/>
  <c r="K7170" i="6"/>
  <c r="E7170" i="6"/>
  <c r="G7170" i="6" s="1"/>
  <c r="H7170" i="6" s="1"/>
  <c r="M7169" i="6"/>
  <c r="N7169" i="6" s="1"/>
  <c r="K7169" i="6"/>
  <c r="E7169" i="6"/>
  <c r="G7169" i="6" s="1"/>
  <c r="H7169" i="6" s="1"/>
  <c r="M7168" i="6"/>
  <c r="N7168" i="6" s="1"/>
  <c r="K7168" i="6"/>
  <c r="E7168" i="6"/>
  <c r="G7168" i="6" s="1"/>
  <c r="H7168" i="6" s="1"/>
  <c r="M7167" i="6"/>
  <c r="N7167" i="6" s="1"/>
  <c r="K7167" i="6"/>
  <c r="E7167" i="6"/>
  <c r="G7167" i="6" s="1"/>
  <c r="H7167" i="6" s="1"/>
  <c r="M7166" i="6"/>
  <c r="N7166" i="6" s="1"/>
  <c r="K7166" i="6"/>
  <c r="E7166" i="6"/>
  <c r="G7166" i="6" s="1"/>
  <c r="H7166" i="6" s="1"/>
  <c r="M7165" i="6"/>
  <c r="N7165" i="6" s="1"/>
  <c r="K7165" i="6"/>
  <c r="E7165" i="6"/>
  <c r="G7165" i="6" s="1"/>
  <c r="H7165" i="6" s="1"/>
  <c r="M7164" i="6"/>
  <c r="N7164" i="6" s="1"/>
  <c r="K7164" i="6"/>
  <c r="E7164" i="6"/>
  <c r="G7164" i="6" s="1"/>
  <c r="H7164" i="6" s="1"/>
  <c r="M7163" i="6"/>
  <c r="N7163" i="6" s="1"/>
  <c r="K7163" i="6"/>
  <c r="E7163" i="6"/>
  <c r="G7163" i="6" s="1"/>
  <c r="H7163" i="6" s="1"/>
  <c r="M7162" i="6"/>
  <c r="N7162" i="6" s="1"/>
  <c r="K7162" i="6"/>
  <c r="E7162" i="6"/>
  <c r="G7162" i="6" s="1"/>
  <c r="H7162" i="6" s="1"/>
  <c r="M7161" i="6"/>
  <c r="N7161" i="6" s="1"/>
  <c r="K7161" i="6"/>
  <c r="E7161" i="6"/>
  <c r="G7161" i="6" s="1"/>
  <c r="H7161" i="6" s="1"/>
  <c r="M7160" i="6"/>
  <c r="N7160" i="6" s="1"/>
  <c r="K7160" i="6"/>
  <c r="E7160" i="6"/>
  <c r="G7160" i="6" s="1"/>
  <c r="H7160" i="6" s="1"/>
  <c r="M7159" i="6"/>
  <c r="N7159" i="6" s="1"/>
  <c r="K7159" i="6"/>
  <c r="E7159" i="6"/>
  <c r="G7159" i="6" s="1"/>
  <c r="H7159" i="6" s="1"/>
  <c r="M7158" i="6"/>
  <c r="N7158" i="6" s="1"/>
  <c r="K7158" i="6"/>
  <c r="E7158" i="6"/>
  <c r="G7158" i="6" s="1"/>
  <c r="H7158" i="6" s="1"/>
  <c r="M7157" i="6"/>
  <c r="N7157" i="6" s="1"/>
  <c r="K7157" i="6"/>
  <c r="E7157" i="6"/>
  <c r="G7157" i="6" s="1"/>
  <c r="H7157" i="6" s="1"/>
  <c r="M7156" i="6"/>
  <c r="N7156" i="6" s="1"/>
  <c r="K7156" i="6"/>
  <c r="E7156" i="6"/>
  <c r="G7156" i="6" s="1"/>
  <c r="H7156" i="6" s="1"/>
  <c r="M7155" i="6"/>
  <c r="N7155" i="6" s="1"/>
  <c r="K7155" i="6"/>
  <c r="E7155" i="6"/>
  <c r="G7155" i="6" s="1"/>
  <c r="H7155" i="6" s="1"/>
  <c r="M7154" i="6"/>
  <c r="N7154" i="6" s="1"/>
  <c r="K7154" i="6"/>
  <c r="E7154" i="6"/>
  <c r="G7154" i="6" s="1"/>
  <c r="H7154" i="6" s="1"/>
  <c r="M7153" i="6"/>
  <c r="N7153" i="6" s="1"/>
  <c r="K7153" i="6"/>
  <c r="E7153" i="6"/>
  <c r="G7153" i="6" s="1"/>
  <c r="H7153" i="6" s="1"/>
  <c r="M7152" i="6"/>
  <c r="N7152" i="6" s="1"/>
  <c r="K7152" i="6"/>
  <c r="E7152" i="6"/>
  <c r="G7152" i="6" s="1"/>
  <c r="H7152" i="6" s="1"/>
  <c r="M7151" i="6"/>
  <c r="N7151" i="6" s="1"/>
  <c r="K7151" i="6"/>
  <c r="E7151" i="6"/>
  <c r="G7151" i="6" s="1"/>
  <c r="H7151" i="6" s="1"/>
  <c r="M7150" i="6"/>
  <c r="N7150" i="6" s="1"/>
  <c r="K7150" i="6"/>
  <c r="E7150" i="6"/>
  <c r="G7150" i="6" s="1"/>
  <c r="H7150" i="6" s="1"/>
  <c r="M7149" i="6"/>
  <c r="N7149" i="6" s="1"/>
  <c r="K7149" i="6"/>
  <c r="E7149" i="6"/>
  <c r="G7149" i="6" s="1"/>
  <c r="H7149" i="6" s="1"/>
  <c r="M7148" i="6"/>
  <c r="N7148" i="6" s="1"/>
  <c r="K7148" i="6"/>
  <c r="E7148" i="6"/>
  <c r="G7148" i="6" s="1"/>
  <c r="H7148" i="6" s="1"/>
  <c r="M7147" i="6"/>
  <c r="N7147" i="6" s="1"/>
  <c r="K7147" i="6"/>
  <c r="E7147" i="6"/>
  <c r="G7147" i="6" s="1"/>
  <c r="H7147" i="6" s="1"/>
  <c r="M7146" i="6"/>
  <c r="N7146" i="6" s="1"/>
  <c r="K7146" i="6"/>
  <c r="E7146" i="6"/>
  <c r="G7146" i="6" s="1"/>
  <c r="H7146" i="6" s="1"/>
  <c r="M7145" i="6"/>
  <c r="N7145" i="6" s="1"/>
  <c r="K7145" i="6"/>
  <c r="E7145" i="6"/>
  <c r="G7145" i="6" s="1"/>
  <c r="H7145" i="6" s="1"/>
  <c r="M7144" i="6"/>
  <c r="N7144" i="6" s="1"/>
  <c r="K7144" i="6"/>
  <c r="E7144" i="6"/>
  <c r="G7144" i="6" s="1"/>
  <c r="H7144" i="6" s="1"/>
  <c r="M7143" i="6"/>
  <c r="N7143" i="6" s="1"/>
  <c r="K7143" i="6"/>
  <c r="E7143" i="6"/>
  <c r="G7143" i="6" s="1"/>
  <c r="H7143" i="6" s="1"/>
  <c r="M7142" i="6"/>
  <c r="N7142" i="6" s="1"/>
  <c r="K7142" i="6"/>
  <c r="E7142" i="6"/>
  <c r="G7142" i="6" s="1"/>
  <c r="H7142" i="6" s="1"/>
  <c r="M7141" i="6"/>
  <c r="N7141" i="6" s="1"/>
  <c r="K7141" i="6"/>
  <c r="E7141" i="6"/>
  <c r="G7141" i="6" s="1"/>
  <c r="H7141" i="6" s="1"/>
  <c r="M7140" i="6"/>
  <c r="N7140" i="6" s="1"/>
  <c r="K7140" i="6"/>
  <c r="E7140" i="6"/>
  <c r="G7140" i="6" s="1"/>
  <c r="H7140" i="6" s="1"/>
  <c r="M7139" i="6"/>
  <c r="N7139" i="6" s="1"/>
  <c r="K7139" i="6"/>
  <c r="E7139" i="6"/>
  <c r="G7139" i="6" s="1"/>
  <c r="H7139" i="6" s="1"/>
  <c r="M7138" i="6"/>
  <c r="N7138" i="6" s="1"/>
  <c r="K7138" i="6"/>
  <c r="E7138" i="6"/>
  <c r="G7138" i="6" s="1"/>
  <c r="H7138" i="6" s="1"/>
  <c r="M7137" i="6"/>
  <c r="N7137" i="6" s="1"/>
  <c r="K7137" i="6"/>
  <c r="E7137" i="6"/>
  <c r="G7137" i="6" s="1"/>
  <c r="H7137" i="6" s="1"/>
  <c r="M7136" i="6"/>
  <c r="N7136" i="6" s="1"/>
  <c r="K7136" i="6"/>
  <c r="E7136" i="6"/>
  <c r="G7136" i="6" s="1"/>
  <c r="H7136" i="6" s="1"/>
  <c r="M7135" i="6"/>
  <c r="N7135" i="6" s="1"/>
  <c r="K7135" i="6"/>
  <c r="E7135" i="6"/>
  <c r="G7135" i="6" s="1"/>
  <c r="H7135" i="6" s="1"/>
  <c r="M7134" i="6"/>
  <c r="N7134" i="6" s="1"/>
  <c r="K7134" i="6"/>
  <c r="E7134" i="6"/>
  <c r="G7134" i="6" s="1"/>
  <c r="H7134" i="6" s="1"/>
  <c r="M7133" i="6"/>
  <c r="N7133" i="6" s="1"/>
  <c r="K7133" i="6"/>
  <c r="E7133" i="6"/>
  <c r="G7133" i="6" s="1"/>
  <c r="H7133" i="6" s="1"/>
  <c r="M7132" i="6"/>
  <c r="N7132" i="6" s="1"/>
  <c r="K7132" i="6"/>
  <c r="E7132" i="6"/>
  <c r="G7132" i="6" s="1"/>
  <c r="H7132" i="6" s="1"/>
  <c r="M7131" i="6"/>
  <c r="N7131" i="6" s="1"/>
  <c r="K7131" i="6"/>
  <c r="E7131" i="6"/>
  <c r="G7131" i="6" s="1"/>
  <c r="H7131" i="6" s="1"/>
  <c r="M7130" i="6"/>
  <c r="N7130" i="6" s="1"/>
  <c r="K7130" i="6"/>
  <c r="E7130" i="6"/>
  <c r="G7130" i="6" s="1"/>
  <c r="H7130" i="6" s="1"/>
  <c r="M7129" i="6"/>
  <c r="N7129" i="6" s="1"/>
  <c r="K7129" i="6"/>
  <c r="E7129" i="6"/>
  <c r="G7129" i="6" s="1"/>
  <c r="H7129" i="6" s="1"/>
  <c r="M7128" i="6"/>
  <c r="N7128" i="6" s="1"/>
  <c r="K7128" i="6"/>
  <c r="E7128" i="6"/>
  <c r="G7128" i="6" s="1"/>
  <c r="H7128" i="6" s="1"/>
  <c r="M7127" i="6"/>
  <c r="N7127" i="6" s="1"/>
  <c r="K7127" i="6"/>
  <c r="E7127" i="6"/>
  <c r="G7127" i="6" s="1"/>
  <c r="H7127" i="6" s="1"/>
  <c r="M7126" i="6"/>
  <c r="N7126" i="6" s="1"/>
  <c r="K7126" i="6"/>
  <c r="E7126" i="6"/>
  <c r="G7126" i="6" s="1"/>
  <c r="H7126" i="6" s="1"/>
  <c r="M7125" i="6"/>
  <c r="N7125" i="6" s="1"/>
  <c r="K7125" i="6"/>
  <c r="E7125" i="6"/>
  <c r="G7125" i="6" s="1"/>
  <c r="H7125" i="6" s="1"/>
  <c r="M7124" i="6"/>
  <c r="N7124" i="6" s="1"/>
  <c r="K7124" i="6"/>
  <c r="E7124" i="6"/>
  <c r="G7124" i="6" s="1"/>
  <c r="H7124" i="6" s="1"/>
  <c r="M7123" i="6"/>
  <c r="N7123" i="6" s="1"/>
  <c r="K7123" i="6"/>
  <c r="E7123" i="6"/>
  <c r="G7123" i="6" s="1"/>
  <c r="H7123" i="6" s="1"/>
  <c r="M7122" i="6"/>
  <c r="N7122" i="6" s="1"/>
  <c r="K7122" i="6"/>
  <c r="E7122" i="6"/>
  <c r="G7122" i="6" s="1"/>
  <c r="H7122" i="6" s="1"/>
  <c r="M7121" i="6"/>
  <c r="N7121" i="6" s="1"/>
  <c r="K7121" i="6"/>
  <c r="E7121" i="6"/>
  <c r="G7121" i="6" s="1"/>
  <c r="H7121" i="6" s="1"/>
  <c r="M7120" i="6"/>
  <c r="N7120" i="6" s="1"/>
  <c r="K7120" i="6"/>
  <c r="E7120" i="6"/>
  <c r="G7120" i="6" s="1"/>
  <c r="H7120" i="6" s="1"/>
  <c r="M7119" i="6"/>
  <c r="N7119" i="6" s="1"/>
  <c r="K7119" i="6"/>
  <c r="E7119" i="6"/>
  <c r="G7119" i="6" s="1"/>
  <c r="H7119" i="6" s="1"/>
  <c r="M7118" i="6"/>
  <c r="N7118" i="6" s="1"/>
  <c r="K7118" i="6"/>
  <c r="E7118" i="6"/>
  <c r="G7118" i="6" s="1"/>
  <c r="H7118" i="6" s="1"/>
  <c r="M7117" i="6"/>
  <c r="N7117" i="6" s="1"/>
  <c r="K7117" i="6"/>
  <c r="E7117" i="6"/>
  <c r="G7117" i="6" s="1"/>
  <c r="H7117" i="6" s="1"/>
  <c r="M7116" i="6"/>
  <c r="N7116" i="6" s="1"/>
  <c r="K7116" i="6"/>
  <c r="E7116" i="6"/>
  <c r="G7116" i="6" s="1"/>
  <c r="H7116" i="6" s="1"/>
  <c r="M7115" i="6"/>
  <c r="N7115" i="6" s="1"/>
  <c r="K7115" i="6"/>
  <c r="E7115" i="6"/>
  <c r="G7115" i="6" s="1"/>
  <c r="H7115" i="6" s="1"/>
  <c r="M7114" i="6"/>
  <c r="N7114" i="6" s="1"/>
  <c r="K7114" i="6"/>
  <c r="E7114" i="6"/>
  <c r="G7114" i="6" s="1"/>
  <c r="H7114" i="6" s="1"/>
  <c r="M7113" i="6"/>
  <c r="N7113" i="6" s="1"/>
  <c r="K7113" i="6"/>
  <c r="E7113" i="6"/>
  <c r="G7113" i="6" s="1"/>
  <c r="H7113" i="6" s="1"/>
  <c r="M7112" i="6"/>
  <c r="N7112" i="6" s="1"/>
  <c r="K7112" i="6"/>
  <c r="E7112" i="6"/>
  <c r="G7112" i="6" s="1"/>
  <c r="H7112" i="6" s="1"/>
  <c r="M7111" i="6"/>
  <c r="N7111" i="6" s="1"/>
  <c r="K7111" i="6"/>
  <c r="E7111" i="6"/>
  <c r="G7111" i="6" s="1"/>
  <c r="H7111" i="6" s="1"/>
  <c r="M7110" i="6"/>
  <c r="N7110" i="6" s="1"/>
  <c r="K7110" i="6"/>
  <c r="E7110" i="6"/>
  <c r="G7110" i="6" s="1"/>
  <c r="H7110" i="6" s="1"/>
  <c r="M7109" i="6"/>
  <c r="N7109" i="6" s="1"/>
  <c r="K7109" i="6"/>
  <c r="E7109" i="6"/>
  <c r="G7109" i="6" s="1"/>
  <c r="H7109" i="6" s="1"/>
  <c r="M7108" i="6"/>
  <c r="N7108" i="6" s="1"/>
  <c r="K7108" i="6"/>
  <c r="E7108" i="6"/>
  <c r="G7108" i="6" s="1"/>
  <c r="H7108" i="6" s="1"/>
  <c r="M7107" i="6"/>
  <c r="N7107" i="6" s="1"/>
  <c r="K7107" i="6"/>
  <c r="E7107" i="6"/>
  <c r="G7107" i="6" s="1"/>
  <c r="H7107" i="6" s="1"/>
  <c r="M7106" i="6"/>
  <c r="N7106" i="6" s="1"/>
  <c r="K7106" i="6"/>
  <c r="E7106" i="6"/>
  <c r="G7106" i="6" s="1"/>
  <c r="H7106" i="6" s="1"/>
  <c r="M7105" i="6"/>
  <c r="N7105" i="6" s="1"/>
  <c r="K7105" i="6"/>
  <c r="E7105" i="6"/>
  <c r="G7105" i="6" s="1"/>
  <c r="H7105" i="6" s="1"/>
  <c r="M7104" i="6"/>
  <c r="N7104" i="6" s="1"/>
  <c r="K7104" i="6"/>
  <c r="E7104" i="6"/>
  <c r="G7104" i="6" s="1"/>
  <c r="H7104" i="6" s="1"/>
  <c r="M7103" i="6"/>
  <c r="N7103" i="6" s="1"/>
  <c r="K7103" i="6"/>
  <c r="E7103" i="6"/>
  <c r="G7103" i="6" s="1"/>
  <c r="H7103" i="6" s="1"/>
  <c r="M7102" i="6"/>
  <c r="N7102" i="6" s="1"/>
  <c r="K7102" i="6"/>
  <c r="E7102" i="6"/>
  <c r="G7102" i="6" s="1"/>
  <c r="H7102" i="6" s="1"/>
  <c r="M7101" i="6"/>
  <c r="N7101" i="6" s="1"/>
  <c r="K7101" i="6"/>
  <c r="E7101" i="6"/>
  <c r="G7101" i="6" s="1"/>
  <c r="H7101" i="6" s="1"/>
  <c r="M7100" i="6"/>
  <c r="N7100" i="6" s="1"/>
  <c r="K7100" i="6"/>
  <c r="E7100" i="6"/>
  <c r="G7100" i="6" s="1"/>
  <c r="H7100" i="6" s="1"/>
  <c r="M7099" i="6"/>
  <c r="N7099" i="6" s="1"/>
  <c r="K7099" i="6"/>
  <c r="E7099" i="6"/>
  <c r="G7099" i="6" s="1"/>
  <c r="H7099" i="6" s="1"/>
  <c r="M7098" i="6"/>
  <c r="N7098" i="6" s="1"/>
  <c r="K7098" i="6"/>
  <c r="E7098" i="6"/>
  <c r="G7098" i="6" s="1"/>
  <c r="H7098" i="6" s="1"/>
  <c r="M7097" i="6"/>
  <c r="N7097" i="6" s="1"/>
  <c r="K7097" i="6"/>
  <c r="E7097" i="6"/>
  <c r="G7097" i="6" s="1"/>
  <c r="H7097" i="6" s="1"/>
  <c r="M7096" i="6"/>
  <c r="N7096" i="6" s="1"/>
  <c r="K7096" i="6"/>
  <c r="E7096" i="6"/>
  <c r="G7096" i="6" s="1"/>
  <c r="H7096" i="6" s="1"/>
  <c r="M7095" i="6"/>
  <c r="N7095" i="6" s="1"/>
  <c r="K7095" i="6"/>
  <c r="E7095" i="6"/>
  <c r="G7095" i="6" s="1"/>
  <c r="H7095" i="6" s="1"/>
  <c r="M7094" i="6"/>
  <c r="N7094" i="6" s="1"/>
  <c r="K7094" i="6"/>
  <c r="E7094" i="6"/>
  <c r="G7094" i="6" s="1"/>
  <c r="H7094" i="6" s="1"/>
  <c r="M7093" i="6"/>
  <c r="N7093" i="6" s="1"/>
  <c r="K7093" i="6"/>
  <c r="E7093" i="6"/>
  <c r="G7093" i="6" s="1"/>
  <c r="H7093" i="6" s="1"/>
  <c r="M7092" i="6"/>
  <c r="N7092" i="6" s="1"/>
  <c r="K7092" i="6"/>
  <c r="E7092" i="6"/>
  <c r="G7092" i="6" s="1"/>
  <c r="H7092" i="6" s="1"/>
  <c r="M7091" i="6"/>
  <c r="N7091" i="6" s="1"/>
  <c r="K7091" i="6"/>
  <c r="E7091" i="6"/>
  <c r="G7091" i="6" s="1"/>
  <c r="H7091" i="6" s="1"/>
  <c r="M7090" i="6"/>
  <c r="N7090" i="6" s="1"/>
  <c r="K7090" i="6"/>
  <c r="E7090" i="6"/>
  <c r="G7090" i="6" s="1"/>
  <c r="H7090" i="6" s="1"/>
  <c r="M7089" i="6"/>
  <c r="N7089" i="6" s="1"/>
  <c r="K7089" i="6"/>
  <c r="E7089" i="6"/>
  <c r="G7089" i="6" s="1"/>
  <c r="H7089" i="6" s="1"/>
  <c r="M7088" i="6"/>
  <c r="N7088" i="6" s="1"/>
  <c r="K7088" i="6"/>
  <c r="E7088" i="6"/>
  <c r="G7088" i="6" s="1"/>
  <c r="H7088" i="6" s="1"/>
  <c r="M7087" i="6"/>
  <c r="N7087" i="6" s="1"/>
  <c r="K7087" i="6"/>
  <c r="E7087" i="6"/>
  <c r="G7087" i="6" s="1"/>
  <c r="H7087" i="6" s="1"/>
  <c r="M7086" i="6"/>
  <c r="N7086" i="6" s="1"/>
  <c r="K7086" i="6"/>
  <c r="E7086" i="6"/>
  <c r="G7086" i="6" s="1"/>
  <c r="H7086" i="6" s="1"/>
  <c r="M7085" i="6"/>
  <c r="N7085" i="6" s="1"/>
  <c r="K7085" i="6"/>
  <c r="E7085" i="6"/>
  <c r="G7085" i="6" s="1"/>
  <c r="H7085" i="6" s="1"/>
  <c r="M7084" i="6"/>
  <c r="N7084" i="6" s="1"/>
  <c r="K7084" i="6"/>
  <c r="E7084" i="6"/>
  <c r="G7084" i="6" s="1"/>
  <c r="H7084" i="6" s="1"/>
  <c r="M7083" i="6"/>
  <c r="N7083" i="6" s="1"/>
  <c r="K7083" i="6"/>
  <c r="E7083" i="6"/>
  <c r="G7083" i="6" s="1"/>
  <c r="H7083" i="6" s="1"/>
  <c r="M7082" i="6"/>
  <c r="N7082" i="6" s="1"/>
  <c r="K7082" i="6"/>
  <c r="E7082" i="6"/>
  <c r="G7082" i="6" s="1"/>
  <c r="H7082" i="6" s="1"/>
  <c r="M7081" i="6"/>
  <c r="N7081" i="6" s="1"/>
  <c r="K7081" i="6"/>
  <c r="E7081" i="6"/>
  <c r="G7081" i="6" s="1"/>
  <c r="H7081" i="6" s="1"/>
  <c r="M7080" i="6"/>
  <c r="N7080" i="6" s="1"/>
  <c r="K7080" i="6"/>
  <c r="E7080" i="6"/>
  <c r="G7080" i="6" s="1"/>
  <c r="H7080" i="6" s="1"/>
  <c r="M7079" i="6"/>
  <c r="N7079" i="6" s="1"/>
  <c r="K7079" i="6"/>
  <c r="E7079" i="6"/>
  <c r="G7079" i="6" s="1"/>
  <c r="H7079" i="6" s="1"/>
  <c r="M7078" i="6"/>
  <c r="N7078" i="6" s="1"/>
  <c r="K7078" i="6"/>
  <c r="E7078" i="6"/>
  <c r="G7078" i="6" s="1"/>
  <c r="H7078" i="6" s="1"/>
  <c r="M7077" i="6"/>
  <c r="N7077" i="6" s="1"/>
  <c r="K7077" i="6"/>
  <c r="E7077" i="6"/>
  <c r="G7077" i="6" s="1"/>
  <c r="H7077" i="6" s="1"/>
  <c r="M7076" i="6"/>
  <c r="N7076" i="6" s="1"/>
  <c r="K7076" i="6"/>
  <c r="E7076" i="6"/>
  <c r="G7076" i="6" s="1"/>
  <c r="H7076" i="6" s="1"/>
  <c r="M7075" i="6"/>
  <c r="N7075" i="6" s="1"/>
  <c r="K7075" i="6"/>
  <c r="E7075" i="6"/>
  <c r="G7075" i="6" s="1"/>
  <c r="H7075" i="6" s="1"/>
  <c r="M7074" i="6"/>
  <c r="N7074" i="6" s="1"/>
  <c r="K7074" i="6"/>
  <c r="E7074" i="6"/>
  <c r="G7074" i="6" s="1"/>
  <c r="H7074" i="6" s="1"/>
  <c r="M7073" i="6"/>
  <c r="N7073" i="6" s="1"/>
  <c r="K7073" i="6"/>
  <c r="E7073" i="6"/>
  <c r="G7073" i="6" s="1"/>
  <c r="H7073" i="6" s="1"/>
  <c r="M7072" i="6"/>
  <c r="N7072" i="6" s="1"/>
  <c r="K7072" i="6"/>
  <c r="E7072" i="6"/>
  <c r="G7072" i="6" s="1"/>
  <c r="H7072" i="6" s="1"/>
  <c r="M7071" i="6"/>
  <c r="N7071" i="6" s="1"/>
  <c r="K7071" i="6"/>
  <c r="E7071" i="6"/>
  <c r="G7071" i="6" s="1"/>
  <c r="H7071" i="6" s="1"/>
  <c r="M7070" i="6"/>
  <c r="N7070" i="6" s="1"/>
  <c r="K7070" i="6"/>
  <c r="E7070" i="6"/>
  <c r="G7070" i="6" s="1"/>
  <c r="H7070" i="6" s="1"/>
  <c r="M7069" i="6"/>
  <c r="N7069" i="6" s="1"/>
  <c r="K7069" i="6"/>
  <c r="E7069" i="6"/>
  <c r="G7069" i="6" s="1"/>
  <c r="H7069" i="6" s="1"/>
  <c r="M7068" i="6"/>
  <c r="N7068" i="6" s="1"/>
  <c r="K7068" i="6"/>
  <c r="E7068" i="6"/>
  <c r="G7068" i="6" s="1"/>
  <c r="H7068" i="6" s="1"/>
  <c r="M7067" i="6"/>
  <c r="N7067" i="6" s="1"/>
  <c r="K7067" i="6"/>
  <c r="E7067" i="6"/>
  <c r="G7067" i="6" s="1"/>
  <c r="H7067" i="6" s="1"/>
  <c r="M7066" i="6"/>
  <c r="N7066" i="6" s="1"/>
  <c r="K7066" i="6"/>
  <c r="E7066" i="6"/>
  <c r="G7066" i="6" s="1"/>
  <c r="H7066" i="6" s="1"/>
  <c r="M7065" i="6"/>
  <c r="N7065" i="6" s="1"/>
  <c r="K7065" i="6"/>
  <c r="E7065" i="6"/>
  <c r="G7065" i="6" s="1"/>
  <c r="H7065" i="6" s="1"/>
  <c r="M7064" i="6"/>
  <c r="N7064" i="6" s="1"/>
  <c r="K7064" i="6"/>
  <c r="E7064" i="6"/>
  <c r="G7064" i="6" s="1"/>
  <c r="H7064" i="6" s="1"/>
  <c r="M7063" i="6"/>
  <c r="N7063" i="6" s="1"/>
  <c r="K7063" i="6"/>
  <c r="E7063" i="6"/>
  <c r="G7063" i="6" s="1"/>
  <c r="H7063" i="6" s="1"/>
  <c r="M7062" i="6"/>
  <c r="N7062" i="6" s="1"/>
  <c r="K7062" i="6"/>
  <c r="E7062" i="6"/>
  <c r="G7062" i="6" s="1"/>
  <c r="H7062" i="6" s="1"/>
  <c r="M7061" i="6"/>
  <c r="N7061" i="6" s="1"/>
  <c r="K7061" i="6"/>
  <c r="E7061" i="6"/>
  <c r="G7061" i="6" s="1"/>
  <c r="H7061" i="6" s="1"/>
  <c r="M7060" i="6"/>
  <c r="N7060" i="6" s="1"/>
  <c r="K7060" i="6"/>
  <c r="E7060" i="6"/>
  <c r="G7060" i="6" s="1"/>
  <c r="H7060" i="6" s="1"/>
  <c r="M7059" i="6"/>
  <c r="N7059" i="6" s="1"/>
  <c r="K7059" i="6"/>
  <c r="E7059" i="6"/>
  <c r="G7059" i="6" s="1"/>
  <c r="H7059" i="6" s="1"/>
  <c r="M7058" i="6"/>
  <c r="N7058" i="6" s="1"/>
  <c r="K7058" i="6"/>
  <c r="E7058" i="6"/>
  <c r="G7058" i="6" s="1"/>
  <c r="H7058" i="6" s="1"/>
  <c r="M7057" i="6"/>
  <c r="N7057" i="6" s="1"/>
  <c r="K7057" i="6"/>
  <c r="E7057" i="6"/>
  <c r="G7057" i="6" s="1"/>
  <c r="H7057" i="6" s="1"/>
  <c r="M7056" i="6"/>
  <c r="N7056" i="6" s="1"/>
  <c r="K7056" i="6"/>
  <c r="E7056" i="6"/>
  <c r="G7056" i="6" s="1"/>
  <c r="H7056" i="6" s="1"/>
  <c r="M7055" i="6"/>
  <c r="N7055" i="6" s="1"/>
  <c r="K7055" i="6"/>
  <c r="E7055" i="6"/>
  <c r="G7055" i="6" s="1"/>
  <c r="H7055" i="6" s="1"/>
  <c r="M7054" i="6"/>
  <c r="N7054" i="6" s="1"/>
  <c r="K7054" i="6"/>
  <c r="E7054" i="6"/>
  <c r="G7054" i="6" s="1"/>
  <c r="H7054" i="6" s="1"/>
  <c r="M7053" i="6"/>
  <c r="N7053" i="6" s="1"/>
  <c r="K7053" i="6"/>
  <c r="E7053" i="6"/>
  <c r="G7053" i="6" s="1"/>
  <c r="H7053" i="6" s="1"/>
  <c r="M7052" i="6"/>
  <c r="N7052" i="6" s="1"/>
  <c r="K7052" i="6"/>
  <c r="E7052" i="6"/>
  <c r="G7052" i="6" s="1"/>
  <c r="H7052" i="6" s="1"/>
  <c r="M7051" i="6"/>
  <c r="N7051" i="6" s="1"/>
  <c r="K7051" i="6"/>
  <c r="E7051" i="6"/>
  <c r="G7051" i="6" s="1"/>
  <c r="H7051" i="6" s="1"/>
  <c r="M7050" i="6"/>
  <c r="N7050" i="6" s="1"/>
  <c r="K7050" i="6"/>
  <c r="E7050" i="6"/>
  <c r="G7050" i="6" s="1"/>
  <c r="H7050" i="6" s="1"/>
  <c r="M7049" i="6"/>
  <c r="N7049" i="6" s="1"/>
  <c r="K7049" i="6"/>
  <c r="E7049" i="6"/>
  <c r="G7049" i="6" s="1"/>
  <c r="H7049" i="6" s="1"/>
  <c r="M7048" i="6"/>
  <c r="N7048" i="6" s="1"/>
  <c r="K7048" i="6"/>
  <c r="E7048" i="6"/>
  <c r="G7048" i="6" s="1"/>
  <c r="H7048" i="6" s="1"/>
  <c r="M7047" i="6"/>
  <c r="N7047" i="6" s="1"/>
  <c r="K7047" i="6"/>
  <c r="E7047" i="6"/>
  <c r="G7047" i="6" s="1"/>
  <c r="H7047" i="6" s="1"/>
  <c r="M7046" i="6"/>
  <c r="N7046" i="6" s="1"/>
  <c r="K7046" i="6"/>
  <c r="E7046" i="6"/>
  <c r="G7046" i="6" s="1"/>
  <c r="H7046" i="6" s="1"/>
  <c r="M7045" i="6"/>
  <c r="N7045" i="6" s="1"/>
  <c r="K7045" i="6"/>
  <c r="E7045" i="6"/>
  <c r="G7045" i="6" s="1"/>
  <c r="H7045" i="6" s="1"/>
  <c r="M7044" i="6"/>
  <c r="N7044" i="6" s="1"/>
  <c r="K7044" i="6"/>
  <c r="E7044" i="6"/>
  <c r="G7044" i="6" s="1"/>
  <c r="H7044" i="6" s="1"/>
  <c r="M7043" i="6"/>
  <c r="N7043" i="6" s="1"/>
  <c r="K7043" i="6"/>
  <c r="E7043" i="6"/>
  <c r="G7043" i="6" s="1"/>
  <c r="H7043" i="6" s="1"/>
  <c r="M7042" i="6"/>
  <c r="N7042" i="6" s="1"/>
  <c r="K7042" i="6"/>
  <c r="E7042" i="6"/>
  <c r="G7042" i="6" s="1"/>
  <c r="H7042" i="6" s="1"/>
  <c r="M7041" i="6"/>
  <c r="N7041" i="6" s="1"/>
  <c r="K7041" i="6"/>
  <c r="E7041" i="6"/>
  <c r="G7041" i="6" s="1"/>
  <c r="H7041" i="6" s="1"/>
  <c r="M7040" i="6"/>
  <c r="N7040" i="6" s="1"/>
  <c r="K7040" i="6"/>
  <c r="E7040" i="6"/>
  <c r="G7040" i="6" s="1"/>
  <c r="H7040" i="6" s="1"/>
  <c r="M7039" i="6"/>
  <c r="N7039" i="6" s="1"/>
  <c r="K7039" i="6"/>
  <c r="E7039" i="6"/>
  <c r="G7039" i="6" s="1"/>
  <c r="H7039" i="6" s="1"/>
  <c r="M7038" i="6"/>
  <c r="N7038" i="6" s="1"/>
  <c r="K7038" i="6"/>
  <c r="E7038" i="6"/>
  <c r="G7038" i="6" s="1"/>
  <c r="H7038" i="6" s="1"/>
  <c r="M7037" i="6"/>
  <c r="N7037" i="6" s="1"/>
  <c r="K7037" i="6"/>
  <c r="E7037" i="6"/>
  <c r="G7037" i="6" s="1"/>
  <c r="H7037" i="6" s="1"/>
  <c r="M7036" i="6"/>
  <c r="N7036" i="6" s="1"/>
  <c r="K7036" i="6"/>
  <c r="E7036" i="6"/>
  <c r="G7036" i="6" s="1"/>
  <c r="H7036" i="6" s="1"/>
  <c r="M7035" i="6"/>
  <c r="N7035" i="6" s="1"/>
  <c r="K7035" i="6"/>
  <c r="E7035" i="6"/>
  <c r="G7035" i="6" s="1"/>
  <c r="H7035" i="6" s="1"/>
  <c r="M7034" i="6"/>
  <c r="N7034" i="6" s="1"/>
  <c r="K7034" i="6"/>
  <c r="E7034" i="6"/>
  <c r="G7034" i="6" s="1"/>
  <c r="H7034" i="6" s="1"/>
  <c r="M7033" i="6"/>
  <c r="N7033" i="6" s="1"/>
  <c r="K7033" i="6"/>
  <c r="E7033" i="6"/>
  <c r="G7033" i="6" s="1"/>
  <c r="H7033" i="6" s="1"/>
  <c r="M7032" i="6"/>
  <c r="N7032" i="6" s="1"/>
  <c r="K7032" i="6"/>
  <c r="E7032" i="6"/>
  <c r="G7032" i="6" s="1"/>
  <c r="H7032" i="6" s="1"/>
  <c r="M7031" i="6"/>
  <c r="N7031" i="6" s="1"/>
  <c r="K7031" i="6"/>
  <c r="E7031" i="6"/>
  <c r="G7031" i="6" s="1"/>
  <c r="H7031" i="6" s="1"/>
  <c r="M7030" i="6"/>
  <c r="N7030" i="6" s="1"/>
  <c r="K7030" i="6"/>
  <c r="E7030" i="6"/>
  <c r="G7030" i="6" s="1"/>
  <c r="H7030" i="6" s="1"/>
  <c r="M7029" i="6"/>
  <c r="N7029" i="6" s="1"/>
  <c r="K7029" i="6"/>
  <c r="E7029" i="6"/>
  <c r="G7029" i="6" s="1"/>
  <c r="H7029" i="6" s="1"/>
  <c r="M7028" i="6"/>
  <c r="N7028" i="6" s="1"/>
  <c r="K7028" i="6"/>
  <c r="E7028" i="6"/>
  <c r="G7028" i="6" s="1"/>
  <c r="H7028" i="6" s="1"/>
  <c r="M7027" i="6"/>
  <c r="N7027" i="6" s="1"/>
  <c r="K7027" i="6"/>
  <c r="E7027" i="6"/>
  <c r="G7027" i="6" s="1"/>
  <c r="H7027" i="6" s="1"/>
  <c r="M7026" i="6"/>
  <c r="N7026" i="6" s="1"/>
  <c r="K7026" i="6"/>
  <c r="E7026" i="6"/>
  <c r="G7026" i="6" s="1"/>
  <c r="H7026" i="6" s="1"/>
  <c r="M7025" i="6"/>
  <c r="N7025" i="6" s="1"/>
  <c r="K7025" i="6"/>
  <c r="E7025" i="6"/>
  <c r="G7025" i="6" s="1"/>
  <c r="H7025" i="6" s="1"/>
  <c r="M7024" i="6"/>
  <c r="N7024" i="6" s="1"/>
  <c r="K7024" i="6"/>
  <c r="E7024" i="6"/>
  <c r="G7024" i="6" s="1"/>
  <c r="H7024" i="6" s="1"/>
  <c r="M7023" i="6"/>
  <c r="N7023" i="6" s="1"/>
  <c r="K7023" i="6"/>
  <c r="E7023" i="6"/>
  <c r="G7023" i="6" s="1"/>
  <c r="H7023" i="6" s="1"/>
  <c r="M7022" i="6"/>
  <c r="N7022" i="6" s="1"/>
  <c r="K7022" i="6"/>
  <c r="E7022" i="6"/>
  <c r="G7022" i="6" s="1"/>
  <c r="H7022" i="6" s="1"/>
  <c r="M7021" i="6"/>
  <c r="N7021" i="6" s="1"/>
  <c r="K7021" i="6"/>
  <c r="E7021" i="6"/>
  <c r="G7021" i="6" s="1"/>
  <c r="H7021" i="6" s="1"/>
  <c r="M7020" i="6"/>
  <c r="N7020" i="6" s="1"/>
  <c r="K7020" i="6"/>
  <c r="E7020" i="6"/>
  <c r="G7020" i="6" s="1"/>
  <c r="H7020" i="6" s="1"/>
  <c r="M7019" i="6"/>
  <c r="N7019" i="6" s="1"/>
  <c r="K7019" i="6"/>
  <c r="E7019" i="6"/>
  <c r="G7019" i="6" s="1"/>
  <c r="H7019" i="6" s="1"/>
  <c r="M7018" i="6"/>
  <c r="N7018" i="6" s="1"/>
  <c r="K7018" i="6"/>
  <c r="E7018" i="6"/>
  <c r="G7018" i="6" s="1"/>
  <c r="H7018" i="6" s="1"/>
  <c r="M7017" i="6"/>
  <c r="N7017" i="6" s="1"/>
  <c r="K7017" i="6"/>
  <c r="E7017" i="6"/>
  <c r="G7017" i="6" s="1"/>
  <c r="H7017" i="6" s="1"/>
  <c r="M7016" i="6"/>
  <c r="N7016" i="6" s="1"/>
  <c r="K7016" i="6"/>
  <c r="E7016" i="6"/>
  <c r="G7016" i="6" s="1"/>
  <c r="H7016" i="6" s="1"/>
  <c r="M7015" i="6"/>
  <c r="N7015" i="6" s="1"/>
  <c r="K7015" i="6"/>
  <c r="E7015" i="6"/>
  <c r="G7015" i="6" s="1"/>
  <c r="H7015" i="6" s="1"/>
  <c r="M7014" i="6"/>
  <c r="N7014" i="6" s="1"/>
  <c r="K7014" i="6"/>
  <c r="E7014" i="6"/>
  <c r="G7014" i="6" s="1"/>
  <c r="H7014" i="6" s="1"/>
  <c r="M7013" i="6"/>
  <c r="N7013" i="6" s="1"/>
  <c r="K7013" i="6"/>
  <c r="E7013" i="6"/>
  <c r="G7013" i="6" s="1"/>
  <c r="H7013" i="6" s="1"/>
  <c r="M7012" i="6"/>
  <c r="N7012" i="6" s="1"/>
  <c r="K7012" i="6"/>
  <c r="E7012" i="6"/>
  <c r="G7012" i="6" s="1"/>
  <c r="H7012" i="6" s="1"/>
  <c r="M7011" i="6"/>
  <c r="N7011" i="6" s="1"/>
  <c r="K7011" i="6"/>
  <c r="E7011" i="6"/>
  <c r="G7011" i="6" s="1"/>
  <c r="H7011" i="6" s="1"/>
  <c r="M7010" i="6"/>
  <c r="N7010" i="6" s="1"/>
  <c r="K7010" i="6"/>
  <c r="E7010" i="6"/>
  <c r="G7010" i="6" s="1"/>
  <c r="H7010" i="6" s="1"/>
  <c r="M7009" i="6"/>
  <c r="N7009" i="6" s="1"/>
  <c r="K7009" i="6"/>
  <c r="E7009" i="6"/>
  <c r="G7009" i="6" s="1"/>
  <c r="H7009" i="6" s="1"/>
  <c r="M7008" i="6"/>
  <c r="N7008" i="6" s="1"/>
  <c r="K7008" i="6"/>
  <c r="E7008" i="6"/>
  <c r="G7008" i="6" s="1"/>
  <c r="H7008" i="6" s="1"/>
  <c r="M7007" i="6"/>
  <c r="N7007" i="6" s="1"/>
  <c r="K7007" i="6"/>
  <c r="E7007" i="6"/>
  <c r="G7007" i="6" s="1"/>
  <c r="H7007" i="6" s="1"/>
  <c r="M7006" i="6"/>
  <c r="N7006" i="6" s="1"/>
  <c r="K7006" i="6"/>
  <c r="E7006" i="6"/>
  <c r="G7006" i="6" s="1"/>
  <c r="H7006" i="6" s="1"/>
  <c r="M7005" i="6"/>
  <c r="N7005" i="6" s="1"/>
  <c r="K7005" i="6"/>
  <c r="E7005" i="6"/>
  <c r="G7005" i="6" s="1"/>
  <c r="H7005" i="6" s="1"/>
  <c r="M7004" i="6"/>
  <c r="N7004" i="6" s="1"/>
  <c r="K7004" i="6"/>
  <c r="E7004" i="6"/>
  <c r="G7004" i="6" s="1"/>
  <c r="H7004" i="6" s="1"/>
  <c r="M7003" i="6"/>
  <c r="N7003" i="6" s="1"/>
  <c r="K7003" i="6"/>
  <c r="E7003" i="6"/>
  <c r="G7003" i="6" s="1"/>
  <c r="H7003" i="6" s="1"/>
  <c r="M7002" i="6"/>
  <c r="N7002" i="6" s="1"/>
  <c r="K7002" i="6"/>
  <c r="E7002" i="6"/>
  <c r="G7002" i="6" s="1"/>
  <c r="H7002" i="6" s="1"/>
  <c r="M7001" i="6"/>
  <c r="N7001" i="6" s="1"/>
  <c r="K7001" i="6"/>
  <c r="E7001" i="6"/>
  <c r="G7001" i="6" s="1"/>
  <c r="H7001" i="6" s="1"/>
  <c r="M7000" i="6"/>
  <c r="N7000" i="6" s="1"/>
  <c r="K7000" i="6"/>
  <c r="E7000" i="6"/>
  <c r="G7000" i="6" s="1"/>
  <c r="H7000" i="6" s="1"/>
  <c r="M6999" i="6"/>
  <c r="N6999" i="6" s="1"/>
  <c r="K6999" i="6"/>
  <c r="E6999" i="6"/>
  <c r="G6999" i="6" s="1"/>
  <c r="H6999" i="6" s="1"/>
  <c r="M6998" i="6"/>
  <c r="N6998" i="6" s="1"/>
  <c r="K6998" i="6"/>
  <c r="E6998" i="6"/>
  <c r="G6998" i="6" s="1"/>
  <c r="H6998" i="6" s="1"/>
  <c r="M6997" i="6"/>
  <c r="N6997" i="6" s="1"/>
  <c r="K6997" i="6"/>
  <c r="E6997" i="6"/>
  <c r="G6997" i="6" s="1"/>
  <c r="H6997" i="6" s="1"/>
  <c r="M6996" i="6"/>
  <c r="N6996" i="6" s="1"/>
  <c r="K6996" i="6"/>
  <c r="E6996" i="6"/>
  <c r="G6996" i="6" s="1"/>
  <c r="H6996" i="6" s="1"/>
  <c r="M6995" i="6"/>
  <c r="N6995" i="6" s="1"/>
  <c r="K6995" i="6"/>
  <c r="E6995" i="6"/>
  <c r="G6995" i="6" s="1"/>
  <c r="H6995" i="6" s="1"/>
  <c r="M6994" i="6"/>
  <c r="N6994" i="6" s="1"/>
  <c r="K6994" i="6"/>
  <c r="E6994" i="6"/>
  <c r="G6994" i="6" s="1"/>
  <c r="H6994" i="6" s="1"/>
  <c r="M6993" i="6"/>
  <c r="N6993" i="6" s="1"/>
  <c r="K6993" i="6"/>
  <c r="E6993" i="6"/>
  <c r="G6993" i="6" s="1"/>
  <c r="H6993" i="6" s="1"/>
  <c r="M6992" i="6"/>
  <c r="N6992" i="6" s="1"/>
  <c r="K6992" i="6"/>
  <c r="E6992" i="6"/>
  <c r="G6992" i="6" s="1"/>
  <c r="H6992" i="6" s="1"/>
  <c r="M6991" i="6"/>
  <c r="N6991" i="6" s="1"/>
  <c r="K6991" i="6"/>
  <c r="E6991" i="6"/>
  <c r="G6991" i="6" s="1"/>
  <c r="H6991" i="6" s="1"/>
  <c r="M6990" i="6"/>
  <c r="N6990" i="6" s="1"/>
  <c r="K6990" i="6"/>
  <c r="E6990" i="6"/>
  <c r="G6990" i="6" s="1"/>
  <c r="H6990" i="6" s="1"/>
  <c r="M6989" i="6"/>
  <c r="N6989" i="6" s="1"/>
  <c r="K6989" i="6"/>
  <c r="E6989" i="6"/>
  <c r="G6989" i="6" s="1"/>
  <c r="H6989" i="6" s="1"/>
  <c r="M6988" i="6"/>
  <c r="N6988" i="6" s="1"/>
  <c r="K6988" i="6"/>
  <c r="E6988" i="6"/>
  <c r="G6988" i="6" s="1"/>
  <c r="H6988" i="6" s="1"/>
  <c r="M6987" i="6"/>
  <c r="N6987" i="6" s="1"/>
  <c r="K6987" i="6"/>
  <c r="E6987" i="6"/>
  <c r="G6987" i="6" s="1"/>
  <c r="H6987" i="6" s="1"/>
  <c r="M6986" i="6"/>
  <c r="N6986" i="6" s="1"/>
  <c r="K6986" i="6"/>
  <c r="E6986" i="6"/>
  <c r="G6986" i="6" s="1"/>
  <c r="H6986" i="6" s="1"/>
  <c r="M6985" i="6"/>
  <c r="N6985" i="6" s="1"/>
  <c r="K6985" i="6"/>
  <c r="E6985" i="6"/>
  <c r="G6985" i="6" s="1"/>
  <c r="H6985" i="6" s="1"/>
  <c r="M6984" i="6"/>
  <c r="N6984" i="6" s="1"/>
  <c r="K6984" i="6"/>
  <c r="E6984" i="6"/>
  <c r="G6984" i="6" s="1"/>
  <c r="H6984" i="6" s="1"/>
  <c r="M6983" i="6"/>
  <c r="N6983" i="6" s="1"/>
  <c r="K6983" i="6"/>
  <c r="E6983" i="6"/>
  <c r="G6983" i="6" s="1"/>
  <c r="H6983" i="6" s="1"/>
  <c r="M6982" i="6"/>
  <c r="N6982" i="6" s="1"/>
  <c r="K6982" i="6"/>
  <c r="E6982" i="6"/>
  <c r="G6982" i="6" s="1"/>
  <c r="H6982" i="6" s="1"/>
  <c r="M6981" i="6"/>
  <c r="N6981" i="6" s="1"/>
  <c r="K6981" i="6"/>
  <c r="E6981" i="6"/>
  <c r="G6981" i="6" s="1"/>
  <c r="H6981" i="6" s="1"/>
  <c r="M6980" i="6"/>
  <c r="N6980" i="6" s="1"/>
  <c r="K6980" i="6"/>
  <c r="E6980" i="6"/>
  <c r="G6980" i="6" s="1"/>
  <c r="H6980" i="6" s="1"/>
  <c r="M6979" i="6"/>
  <c r="N6979" i="6" s="1"/>
  <c r="K6979" i="6"/>
  <c r="E6979" i="6"/>
  <c r="G6979" i="6" s="1"/>
  <c r="H6979" i="6" s="1"/>
  <c r="M6978" i="6"/>
  <c r="N6978" i="6" s="1"/>
  <c r="K6978" i="6"/>
  <c r="E6978" i="6"/>
  <c r="G6978" i="6" s="1"/>
  <c r="H6978" i="6" s="1"/>
  <c r="M6977" i="6"/>
  <c r="N6977" i="6" s="1"/>
  <c r="K6977" i="6"/>
  <c r="E6977" i="6"/>
  <c r="G6977" i="6" s="1"/>
  <c r="H6977" i="6" s="1"/>
  <c r="M6976" i="6"/>
  <c r="N6976" i="6" s="1"/>
  <c r="K6976" i="6"/>
  <c r="E6976" i="6"/>
  <c r="G6976" i="6" s="1"/>
  <c r="H6976" i="6" s="1"/>
  <c r="M6975" i="6"/>
  <c r="N6975" i="6" s="1"/>
  <c r="K6975" i="6"/>
  <c r="E6975" i="6"/>
  <c r="G6975" i="6" s="1"/>
  <c r="H6975" i="6" s="1"/>
  <c r="M6974" i="6"/>
  <c r="N6974" i="6" s="1"/>
  <c r="K6974" i="6"/>
  <c r="E6974" i="6"/>
  <c r="G6974" i="6" s="1"/>
  <c r="H6974" i="6" s="1"/>
  <c r="M6973" i="6"/>
  <c r="N6973" i="6" s="1"/>
  <c r="K6973" i="6"/>
  <c r="E6973" i="6"/>
  <c r="G6973" i="6" s="1"/>
  <c r="H6973" i="6" s="1"/>
  <c r="M6972" i="6"/>
  <c r="N6972" i="6" s="1"/>
  <c r="K6972" i="6"/>
  <c r="E6972" i="6"/>
  <c r="G6972" i="6" s="1"/>
  <c r="H6972" i="6" s="1"/>
  <c r="M6971" i="6"/>
  <c r="N6971" i="6" s="1"/>
  <c r="K6971" i="6"/>
  <c r="E6971" i="6"/>
  <c r="G6971" i="6" s="1"/>
  <c r="H6971" i="6" s="1"/>
  <c r="M6970" i="6"/>
  <c r="N6970" i="6" s="1"/>
  <c r="K6970" i="6"/>
  <c r="E6970" i="6"/>
  <c r="G6970" i="6" s="1"/>
  <c r="H6970" i="6" s="1"/>
  <c r="M6969" i="6"/>
  <c r="N6969" i="6" s="1"/>
  <c r="K6969" i="6"/>
  <c r="E6969" i="6"/>
  <c r="G6969" i="6" s="1"/>
  <c r="H6969" i="6" s="1"/>
  <c r="M6968" i="6"/>
  <c r="N6968" i="6" s="1"/>
  <c r="K6968" i="6"/>
  <c r="E6968" i="6"/>
  <c r="G6968" i="6" s="1"/>
  <c r="H6968" i="6" s="1"/>
  <c r="M6967" i="6"/>
  <c r="N6967" i="6" s="1"/>
  <c r="K6967" i="6"/>
  <c r="E6967" i="6"/>
  <c r="G6967" i="6" s="1"/>
  <c r="H6967" i="6" s="1"/>
  <c r="M6966" i="6"/>
  <c r="N6966" i="6" s="1"/>
  <c r="K6966" i="6"/>
  <c r="E6966" i="6"/>
  <c r="G6966" i="6" s="1"/>
  <c r="H6966" i="6" s="1"/>
  <c r="M6965" i="6"/>
  <c r="N6965" i="6" s="1"/>
  <c r="K6965" i="6"/>
  <c r="E6965" i="6"/>
  <c r="G6965" i="6" s="1"/>
  <c r="H6965" i="6" s="1"/>
  <c r="M6964" i="6"/>
  <c r="N6964" i="6" s="1"/>
  <c r="K6964" i="6"/>
  <c r="E6964" i="6"/>
  <c r="G6964" i="6" s="1"/>
  <c r="H6964" i="6" s="1"/>
  <c r="M6963" i="6"/>
  <c r="N6963" i="6" s="1"/>
  <c r="K6963" i="6"/>
  <c r="E6963" i="6"/>
  <c r="G6963" i="6" s="1"/>
  <c r="H6963" i="6" s="1"/>
  <c r="M6962" i="6"/>
  <c r="N6962" i="6" s="1"/>
  <c r="K6962" i="6"/>
  <c r="E6962" i="6"/>
  <c r="G6962" i="6" s="1"/>
  <c r="H6962" i="6" s="1"/>
  <c r="M6961" i="6"/>
  <c r="N6961" i="6" s="1"/>
  <c r="K6961" i="6"/>
  <c r="E6961" i="6"/>
  <c r="G6961" i="6" s="1"/>
  <c r="H6961" i="6" s="1"/>
  <c r="M6960" i="6"/>
  <c r="N6960" i="6" s="1"/>
  <c r="K6960" i="6"/>
  <c r="E6960" i="6"/>
  <c r="G6960" i="6" s="1"/>
  <c r="H6960" i="6" s="1"/>
  <c r="M6959" i="6"/>
  <c r="N6959" i="6" s="1"/>
  <c r="K6959" i="6"/>
  <c r="E6959" i="6"/>
  <c r="G6959" i="6" s="1"/>
  <c r="H6959" i="6" s="1"/>
  <c r="M6958" i="6"/>
  <c r="N6958" i="6" s="1"/>
  <c r="K6958" i="6"/>
  <c r="E6958" i="6"/>
  <c r="G6958" i="6" s="1"/>
  <c r="H6958" i="6" s="1"/>
  <c r="M6957" i="6"/>
  <c r="N6957" i="6" s="1"/>
  <c r="K6957" i="6"/>
  <c r="E6957" i="6"/>
  <c r="G6957" i="6" s="1"/>
  <c r="H6957" i="6" s="1"/>
  <c r="M6956" i="6"/>
  <c r="N6956" i="6" s="1"/>
  <c r="K6956" i="6"/>
  <c r="E6956" i="6"/>
  <c r="G6956" i="6" s="1"/>
  <c r="H6956" i="6" s="1"/>
  <c r="M6955" i="6"/>
  <c r="N6955" i="6" s="1"/>
  <c r="K6955" i="6"/>
  <c r="E6955" i="6"/>
  <c r="G6955" i="6" s="1"/>
  <c r="H6955" i="6" s="1"/>
  <c r="M6954" i="6"/>
  <c r="N6954" i="6" s="1"/>
  <c r="K6954" i="6"/>
  <c r="E6954" i="6"/>
  <c r="G6954" i="6" s="1"/>
  <c r="H6954" i="6" s="1"/>
  <c r="M6953" i="6"/>
  <c r="N6953" i="6" s="1"/>
  <c r="K6953" i="6"/>
  <c r="E6953" i="6"/>
  <c r="G6953" i="6" s="1"/>
  <c r="H6953" i="6" s="1"/>
  <c r="M6952" i="6"/>
  <c r="N6952" i="6" s="1"/>
  <c r="K6952" i="6"/>
  <c r="E6952" i="6"/>
  <c r="G6952" i="6" s="1"/>
  <c r="H6952" i="6" s="1"/>
  <c r="M6951" i="6"/>
  <c r="N6951" i="6" s="1"/>
  <c r="K6951" i="6"/>
  <c r="E6951" i="6"/>
  <c r="G6951" i="6" s="1"/>
  <c r="H6951" i="6" s="1"/>
  <c r="M6950" i="6"/>
  <c r="N6950" i="6" s="1"/>
  <c r="K6950" i="6"/>
  <c r="E6950" i="6"/>
  <c r="G6950" i="6" s="1"/>
  <c r="H6950" i="6" s="1"/>
  <c r="M6949" i="6"/>
  <c r="N6949" i="6" s="1"/>
  <c r="K6949" i="6"/>
  <c r="E6949" i="6"/>
  <c r="G6949" i="6" s="1"/>
  <c r="H6949" i="6" s="1"/>
  <c r="M6948" i="6"/>
  <c r="N6948" i="6" s="1"/>
  <c r="K6948" i="6"/>
  <c r="E6948" i="6"/>
  <c r="G6948" i="6" s="1"/>
  <c r="H6948" i="6" s="1"/>
  <c r="M6947" i="6"/>
  <c r="N6947" i="6" s="1"/>
  <c r="K6947" i="6"/>
  <c r="E6947" i="6"/>
  <c r="G6947" i="6" s="1"/>
  <c r="H6947" i="6" s="1"/>
  <c r="M6946" i="6"/>
  <c r="N6946" i="6" s="1"/>
  <c r="K6946" i="6"/>
  <c r="E6946" i="6"/>
  <c r="G6946" i="6" s="1"/>
  <c r="H6946" i="6" s="1"/>
  <c r="M6945" i="6"/>
  <c r="N6945" i="6" s="1"/>
  <c r="K6945" i="6"/>
  <c r="E6945" i="6"/>
  <c r="G6945" i="6" s="1"/>
  <c r="H6945" i="6" s="1"/>
  <c r="M6944" i="6"/>
  <c r="N6944" i="6" s="1"/>
  <c r="K6944" i="6"/>
  <c r="E6944" i="6"/>
  <c r="G6944" i="6" s="1"/>
  <c r="H6944" i="6" s="1"/>
  <c r="M6943" i="6"/>
  <c r="N6943" i="6" s="1"/>
  <c r="K6943" i="6"/>
  <c r="E6943" i="6"/>
  <c r="G6943" i="6" s="1"/>
  <c r="H6943" i="6" s="1"/>
  <c r="M6942" i="6"/>
  <c r="N6942" i="6" s="1"/>
  <c r="K6942" i="6"/>
  <c r="E6942" i="6"/>
  <c r="G6942" i="6" s="1"/>
  <c r="H6942" i="6" s="1"/>
  <c r="M6941" i="6"/>
  <c r="N6941" i="6" s="1"/>
  <c r="K6941" i="6"/>
  <c r="E6941" i="6"/>
  <c r="G6941" i="6" s="1"/>
  <c r="H6941" i="6" s="1"/>
  <c r="M6940" i="6"/>
  <c r="N6940" i="6" s="1"/>
  <c r="K6940" i="6"/>
  <c r="E6940" i="6"/>
  <c r="G6940" i="6" s="1"/>
  <c r="H6940" i="6" s="1"/>
  <c r="M6939" i="6"/>
  <c r="N6939" i="6" s="1"/>
  <c r="K6939" i="6"/>
  <c r="E6939" i="6"/>
  <c r="G6939" i="6" s="1"/>
  <c r="H6939" i="6" s="1"/>
  <c r="M6938" i="6"/>
  <c r="N6938" i="6" s="1"/>
  <c r="K6938" i="6"/>
  <c r="E6938" i="6"/>
  <c r="G6938" i="6" s="1"/>
  <c r="H6938" i="6" s="1"/>
  <c r="M6937" i="6"/>
  <c r="N6937" i="6" s="1"/>
  <c r="K6937" i="6"/>
  <c r="E6937" i="6"/>
  <c r="G6937" i="6" s="1"/>
  <c r="H6937" i="6" s="1"/>
  <c r="M6936" i="6"/>
  <c r="N6936" i="6" s="1"/>
  <c r="K6936" i="6"/>
  <c r="E6936" i="6"/>
  <c r="G6936" i="6" s="1"/>
  <c r="H6936" i="6" s="1"/>
  <c r="M6935" i="6"/>
  <c r="N6935" i="6" s="1"/>
  <c r="K6935" i="6"/>
  <c r="E6935" i="6"/>
  <c r="G6935" i="6" s="1"/>
  <c r="H6935" i="6" s="1"/>
  <c r="M6934" i="6"/>
  <c r="N6934" i="6" s="1"/>
  <c r="K6934" i="6"/>
  <c r="E6934" i="6"/>
  <c r="G6934" i="6" s="1"/>
  <c r="H6934" i="6" s="1"/>
  <c r="M6933" i="6"/>
  <c r="N6933" i="6" s="1"/>
  <c r="K6933" i="6"/>
  <c r="E6933" i="6"/>
  <c r="G6933" i="6" s="1"/>
  <c r="H6933" i="6" s="1"/>
  <c r="M6932" i="6"/>
  <c r="N6932" i="6" s="1"/>
  <c r="K6932" i="6"/>
  <c r="E6932" i="6"/>
  <c r="G6932" i="6" s="1"/>
  <c r="H6932" i="6" s="1"/>
  <c r="M6931" i="6"/>
  <c r="N6931" i="6" s="1"/>
  <c r="K6931" i="6"/>
  <c r="E6931" i="6"/>
  <c r="G6931" i="6" s="1"/>
  <c r="H6931" i="6" s="1"/>
  <c r="M6930" i="6"/>
  <c r="N6930" i="6" s="1"/>
  <c r="K6930" i="6"/>
  <c r="E6930" i="6"/>
  <c r="G6930" i="6" s="1"/>
  <c r="H6930" i="6" s="1"/>
  <c r="M6929" i="6"/>
  <c r="N6929" i="6" s="1"/>
  <c r="K6929" i="6"/>
  <c r="E6929" i="6"/>
  <c r="G6929" i="6" s="1"/>
  <c r="H6929" i="6" s="1"/>
  <c r="M6928" i="6"/>
  <c r="N6928" i="6" s="1"/>
  <c r="K6928" i="6"/>
  <c r="E6928" i="6"/>
  <c r="G6928" i="6" s="1"/>
  <c r="H6928" i="6" s="1"/>
  <c r="M6927" i="6"/>
  <c r="N6927" i="6" s="1"/>
  <c r="K6927" i="6"/>
  <c r="E6927" i="6"/>
  <c r="G6927" i="6" s="1"/>
  <c r="H6927" i="6" s="1"/>
  <c r="M6926" i="6"/>
  <c r="N6926" i="6" s="1"/>
  <c r="K6926" i="6"/>
  <c r="E6926" i="6"/>
  <c r="G6926" i="6" s="1"/>
  <c r="H6926" i="6" s="1"/>
  <c r="M6925" i="6"/>
  <c r="N6925" i="6" s="1"/>
  <c r="K6925" i="6"/>
  <c r="E6925" i="6"/>
  <c r="G6925" i="6" s="1"/>
  <c r="H6925" i="6" s="1"/>
  <c r="M6924" i="6"/>
  <c r="N6924" i="6" s="1"/>
  <c r="K6924" i="6"/>
  <c r="E6924" i="6"/>
  <c r="G6924" i="6" s="1"/>
  <c r="H6924" i="6" s="1"/>
  <c r="M6923" i="6"/>
  <c r="N6923" i="6" s="1"/>
  <c r="K6923" i="6"/>
  <c r="E6923" i="6"/>
  <c r="G6923" i="6" s="1"/>
  <c r="H6923" i="6" s="1"/>
  <c r="M6922" i="6"/>
  <c r="N6922" i="6" s="1"/>
  <c r="K6922" i="6"/>
  <c r="E6922" i="6"/>
  <c r="G6922" i="6" s="1"/>
  <c r="H6922" i="6" s="1"/>
  <c r="M6921" i="6"/>
  <c r="N6921" i="6" s="1"/>
  <c r="K6921" i="6"/>
  <c r="E6921" i="6"/>
  <c r="G6921" i="6" s="1"/>
  <c r="H6921" i="6" s="1"/>
  <c r="M6920" i="6"/>
  <c r="N6920" i="6" s="1"/>
  <c r="K6920" i="6"/>
  <c r="E6920" i="6"/>
  <c r="G6920" i="6" s="1"/>
  <c r="H6920" i="6" s="1"/>
  <c r="M6919" i="6"/>
  <c r="N6919" i="6" s="1"/>
  <c r="K6919" i="6"/>
  <c r="E6919" i="6"/>
  <c r="G6919" i="6" s="1"/>
  <c r="H6919" i="6" s="1"/>
  <c r="M6918" i="6"/>
  <c r="N6918" i="6" s="1"/>
  <c r="K6918" i="6"/>
  <c r="E6918" i="6"/>
  <c r="G6918" i="6" s="1"/>
  <c r="H6918" i="6" s="1"/>
  <c r="M6917" i="6"/>
  <c r="N6917" i="6" s="1"/>
  <c r="K6917" i="6"/>
  <c r="E6917" i="6"/>
  <c r="G6917" i="6" s="1"/>
  <c r="H6917" i="6" s="1"/>
  <c r="M6916" i="6"/>
  <c r="N6916" i="6" s="1"/>
  <c r="K6916" i="6"/>
  <c r="E6916" i="6"/>
  <c r="G6916" i="6" s="1"/>
  <c r="H6916" i="6" s="1"/>
  <c r="M6915" i="6"/>
  <c r="N6915" i="6" s="1"/>
  <c r="K6915" i="6"/>
  <c r="E6915" i="6"/>
  <c r="G6915" i="6" s="1"/>
  <c r="H6915" i="6" s="1"/>
  <c r="M6914" i="6"/>
  <c r="N6914" i="6" s="1"/>
  <c r="K6914" i="6"/>
  <c r="E6914" i="6"/>
  <c r="G6914" i="6" s="1"/>
  <c r="H6914" i="6" s="1"/>
  <c r="M6913" i="6"/>
  <c r="N6913" i="6" s="1"/>
  <c r="K6913" i="6"/>
  <c r="E6913" i="6"/>
  <c r="G6913" i="6" s="1"/>
  <c r="H6913" i="6" s="1"/>
  <c r="M6912" i="6"/>
  <c r="N6912" i="6" s="1"/>
  <c r="K6912" i="6"/>
  <c r="E6912" i="6"/>
  <c r="G6912" i="6" s="1"/>
  <c r="H6912" i="6" s="1"/>
  <c r="M6911" i="6"/>
  <c r="N6911" i="6" s="1"/>
  <c r="K6911" i="6"/>
  <c r="E6911" i="6"/>
  <c r="G6911" i="6" s="1"/>
  <c r="H6911" i="6" s="1"/>
  <c r="M6910" i="6"/>
  <c r="N6910" i="6" s="1"/>
  <c r="K6910" i="6"/>
  <c r="E6910" i="6"/>
  <c r="G6910" i="6" s="1"/>
  <c r="H6910" i="6" s="1"/>
  <c r="M6909" i="6"/>
  <c r="N6909" i="6" s="1"/>
  <c r="K6909" i="6"/>
  <c r="E6909" i="6"/>
  <c r="G6909" i="6" s="1"/>
  <c r="H6909" i="6" s="1"/>
  <c r="M6908" i="6"/>
  <c r="N6908" i="6" s="1"/>
  <c r="K6908" i="6"/>
  <c r="E6908" i="6"/>
  <c r="G6908" i="6" s="1"/>
  <c r="H6908" i="6" s="1"/>
  <c r="M6907" i="6"/>
  <c r="N6907" i="6" s="1"/>
  <c r="K6907" i="6"/>
  <c r="E6907" i="6"/>
  <c r="G6907" i="6" s="1"/>
  <c r="H6907" i="6" s="1"/>
  <c r="M6906" i="6"/>
  <c r="N6906" i="6" s="1"/>
  <c r="K6906" i="6"/>
  <c r="E6906" i="6"/>
  <c r="G6906" i="6" s="1"/>
  <c r="H6906" i="6" s="1"/>
  <c r="M6905" i="6"/>
  <c r="N6905" i="6" s="1"/>
  <c r="K6905" i="6"/>
  <c r="E6905" i="6"/>
  <c r="G6905" i="6" s="1"/>
  <c r="H6905" i="6" s="1"/>
  <c r="M6904" i="6"/>
  <c r="N6904" i="6" s="1"/>
  <c r="K6904" i="6"/>
  <c r="E6904" i="6"/>
  <c r="G6904" i="6" s="1"/>
  <c r="H6904" i="6" s="1"/>
  <c r="M6903" i="6"/>
  <c r="N6903" i="6" s="1"/>
  <c r="K6903" i="6"/>
  <c r="E6903" i="6"/>
  <c r="G6903" i="6" s="1"/>
  <c r="H6903" i="6" s="1"/>
  <c r="M6902" i="6"/>
  <c r="N6902" i="6" s="1"/>
  <c r="K6902" i="6"/>
  <c r="E6902" i="6"/>
  <c r="G6902" i="6" s="1"/>
  <c r="H6902" i="6" s="1"/>
  <c r="M6901" i="6"/>
  <c r="N6901" i="6" s="1"/>
  <c r="K6901" i="6"/>
  <c r="E6901" i="6"/>
  <c r="G6901" i="6" s="1"/>
  <c r="H6901" i="6" s="1"/>
  <c r="M6900" i="6"/>
  <c r="N6900" i="6" s="1"/>
  <c r="K6900" i="6"/>
  <c r="E6900" i="6"/>
  <c r="G6900" i="6" s="1"/>
  <c r="H6900" i="6" s="1"/>
  <c r="M6899" i="6"/>
  <c r="N6899" i="6" s="1"/>
  <c r="K6899" i="6"/>
  <c r="E6899" i="6"/>
  <c r="G6899" i="6" s="1"/>
  <c r="H6899" i="6" s="1"/>
  <c r="M6898" i="6"/>
  <c r="N6898" i="6" s="1"/>
  <c r="K6898" i="6"/>
  <c r="E6898" i="6"/>
  <c r="G6898" i="6" s="1"/>
  <c r="H6898" i="6" s="1"/>
  <c r="M6897" i="6"/>
  <c r="N6897" i="6" s="1"/>
  <c r="K6897" i="6"/>
  <c r="E6897" i="6"/>
  <c r="G6897" i="6" s="1"/>
  <c r="H6897" i="6" s="1"/>
  <c r="M6896" i="6"/>
  <c r="N6896" i="6" s="1"/>
  <c r="K6896" i="6"/>
  <c r="E6896" i="6"/>
  <c r="G6896" i="6" s="1"/>
  <c r="H6896" i="6" s="1"/>
  <c r="M6895" i="6"/>
  <c r="N6895" i="6" s="1"/>
  <c r="K6895" i="6"/>
  <c r="E6895" i="6"/>
  <c r="G6895" i="6" s="1"/>
  <c r="H6895" i="6" s="1"/>
  <c r="M6894" i="6"/>
  <c r="N6894" i="6" s="1"/>
  <c r="K6894" i="6"/>
  <c r="E6894" i="6"/>
  <c r="G6894" i="6" s="1"/>
  <c r="H6894" i="6" s="1"/>
  <c r="M6893" i="6"/>
  <c r="N6893" i="6" s="1"/>
  <c r="K6893" i="6"/>
  <c r="E6893" i="6"/>
  <c r="G6893" i="6" s="1"/>
  <c r="H6893" i="6" s="1"/>
  <c r="M6892" i="6"/>
  <c r="N6892" i="6" s="1"/>
  <c r="K6892" i="6"/>
  <c r="E6892" i="6"/>
  <c r="G6892" i="6" s="1"/>
  <c r="H6892" i="6" s="1"/>
  <c r="M6891" i="6"/>
  <c r="N6891" i="6" s="1"/>
  <c r="K6891" i="6"/>
  <c r="E6891" i="6"/>
  <c r="G6891" i="6" s="1"/>
  <c r="H6891" i="6" s="1"/>
  <c r="M6890" i="6"/>
  <c r="N6890" i="6" s="1"/>
  <c r="K6890" i="6"/>
  <c r="E6890" i="6"/>
  <c r="G6890" i="6" s="1"/>
  <c r="H6890" i="6" s="1"/>
  <c r="M6889" i="6"/>
  <c r="N6889" i="6" s="1"/>
  <c r="K6889" i="6"/>
  <c r="E6889" i="6"/>
  <c r="G6889" i="6" s="1"/>
  <c r="H6889" i="6" s="1"/>
  <c r="M6888" i="6"/>
  <c r="N6888" i="6" s="1"/>
  <c r="K6888" i="6"/>
  <c r="E6888" i="6"/>
  <c r="G6888" i="6" s="1"/>
  <c r="H6888" i="6" s="1"/>
  <c r="M6887" i="6"/>
  <c r="N6887" i="6" s="1"/>
  <c r="K6887" i="6"/>
  <c r="E6887" i="6"/>
  <c r="G6887" i="6" s="1"/>
  <c r="H6887" i="6" s="1"/>
  <c r="M6886" i="6"/>
  <c r="N6886" i="6" s="1"/>
  <c r="K6886" i="6"/>
  <c r="E6886" i="6"/>
  <c r="G6886" i="6" s="1"/>
  <c r="H6886" i="6" s="1"/>
  <c r="M6885" i="6"/>
  <c r="N6885" i="6" s="1"/>
  <c r="K6885" i="6"/>
  <c r="E6885" i="6"/>
  <c r="G6885" i="6" s="1"/>
  <c r="H6885" i="6" s="1"/>
  <c r="M6884" i="6"/>
  <c r="N6884" i="6" s="1"/>
  <c r="K6884" i="6"/>
  <c r="E6884" i="6"/>
  <c r="G6884" i="6" s="1"/>
  <c r="H6884" i="6" s="1"/>
  <c r="M6883" i="6"/>
  <c r="N6883" i="6" s="1"/>
  <c r="K6883" i="6"/>
  <c r="E6883" i="6"/>
  <c r="G6883" i="6" s="1"/>
  <c r="H6883" i="6" s="1"/>
  <c r="M6882" i="6"/>
  <c r="N6882" i="6" s="1"/>
  <c r="K6882" i="6"/>
  <c r="E6882" i="6"/>
  <c r="G6882" i="6" s="1"/>
  <c r="H6882" i="6" s="1"/>
  <c r="M6881" i="6"/>
  <c r="N6881" i="6" s="1"/>
  <c r="K6881" i="6"/>
  <c r="E6881" i="6"/>
  <c r="G6881" i="6" s="1"/>
  <c r="H6881" i="6" s="1"/>
  <c r="M6880" i="6"/>
  <c r="N6880" i="6" s="1"/>
  <c r="K6880" i="6"/>
  <c r="E6880" i="6"/>
  <c r="G6880" i="6" s="1"/>
  <c r="H6880" i="6" s="1"/>
  <c r="M6879" i="6"/>
  <c r="N6879" i="6" s="1"/>
  <c r="K6879" i="6"/>
  <c r="E6879" i="6"/>
  <c r="G6879" i="6" s="1"/>
  <c r="H6879" i="6" s="1"/>
  <c r="M6878" i="6"/>
  <c r="N6878" i="6" s="1"/>
  <c r="K6878" i="6"/>
  <c r="E6878" i="6"/>
  <c r="G6878" i="6" s="1"/>
  <c r="H6878" i="6" s="1"/>
  <c r="M6877" i="6"/>
  <c r="N6877" i="6" s="1"/>
  <c r="K6877" i="6"/>
  <c r="E6877" i="6"/>
  <c r="G6877" i="6" s="1"/>
  <c r="H6877" i="6" s="1"/>
  <c r="M6876" i="6"/>
  <c r="N6876" i="6" s="1"/>
  <c r="K6876" i="6"/>
  <c r="E6876" i="6"/>
  <c r="G6876" i="6" s="1"/>
  <c r="H6876" i="6" s="1"/>
  <c r="M6875" i="6"/>
  <c r="N6875" i="6" s="1"/>
  <c r="K6875" i="6"/>
  <c r="E6875" i="6"/>
  <c r="G6875" i="6" s="1"/>
  <c r="H6875" i="6" s="1"/>
  <c r="M6874" i="6"/>
  <c r="N6874" i="6" s="1"/>
  <c r="K6874" i="6"/>
  <c r="E6874" i="6"/>
  <c r="G6874" i="6" s="1"/>
  <c r="H6874" i="6" s="1"/>
  <c r="M6873" i="6"/>
  <c r="N6873" i="6" s="1"/>
  <c r="K6873" i="6"/>
  <c r="E6873" i="6"/>
  <c r="G6873" i="6" s="1"/>
  <c r="H6873" i="6" s="1"/>
  <c r="M6872" i="6"/>
  <c r="N6872" i="6" s="1"/>
  <c r="K6872" i="6"/>
  <c r="E6872" i="6"/>
  <c r="G6872" i="6" s="1"/>
  <c r="H6872" i="6" s="1"/>
  <c r="M6871" i="6"/>
  <c r="N6871" i="6" s="1"/>
  <c r="K6871" i="6"/>
  <c r="E6871" i="6"/>
  <c r="G6871" i="6" s="1"/>
  <c r="H6871" i="6" s="1"/>
  <c r="M6870" i="6"/>
  <c r="N6870" i="6" s="1"/>
  <c r="K6870" i="6"/>
  <c r="E6870" i="6"/>
  <c r="G6870" i="6" s="1"/>
  <c r="H6870" i="6" s="1"/>
  <c r="M6869" i="6"/>
  <c r="N6869" i="6" s="1"/>
  <c r="K6869" i="6"/>
  <c r="E6869" i="6"/>
  <c r="G6869" i="6" s="1"/>
  <c r="H6869" i="6" s="1"/>
  <c r="M6868" i="6"/>
  <c r="N6868" i="6" s="1"/>
  <c r="K6868" i="6"/>
  <c r="E6868" i="6"/>
  <c r="G6868" i="6" s="1"/>
  <c r="H6868" i="6" s="1"/>
  <c r="M6867" i="6"/>
  <c r="N6867" i="6" s="1"/>
  <c r="K6867" i="6"/>
  <c r="E6867" i="6"/>
  <c r="G6867" i="6" s="1"/>
  <c r="H6867" i="6" s="1"/>
  <c r="M6866" i="6"/>
  <c r="N6866" i="6" s="1"/>
  <c r="K6866" i="6"/>
  <c r="E6866" i="6"/>
  <c r="G6866" i="6" s="1"/>
  <c r="H6866" i="6" s="1"/>
  <c r="M6865" i="6"/>
  <c r="N6865" i="6" s="1"/>
  <c r="K6865" i="6"/>
  <c r="E6865" i="6"/>
  <c r="G6865" i="6" s="1"/>
  <c r="H6865" i="6" s="1"/>
  <c r="M6864" i="6"/>
  <c r="N6864" i="6" s="1"/>
  <c r="K6864" i="6"/>
  <c r="E6864" i="6"/>
  <c r="G6864" i="6" s="1"/>
  <c r="H6864" i="6" s="1"/>
  <c r="M6863" i="6"/>
  <c r="N6863" i="6" s="1"/>
  <c r="K6863" i="6"/>
  <c r="E6863" i="6"/>
  <c r="G6863" i="6" s="1"/>
  <c r="H6863" i="6" s="1"/>
  <c r="M6862" i="6"/>
  <c r="N6862" i="6" s="1"/>
  <c r="K6862" i="6"/>
  <c r="E6862" i="6"/>
  <c r="G6862" i="6" s="1"/>
  <c r="H6862" i="6" s="1"/>
  <c r="M6861" i="6"/>
  <c r="N6861" i="6" s="1"/>
  <c r="K6861" i="6"/>
  <c r="E6861" i="6"/>
  <c r="G6861" i="6" s="1"/>
  <c r="H6861" i="6" s="1"/>
  <c r="M6860" i="6"/>
  <c r="N6860" i="6" s="1"/>
  <c r="K6860" i="6"/>
  <c r="E6860" i="6"/>
  <c r="G6860" i="6" s="1"/>
  <c r="H6860" i="6" s="1"/>
  <c r="M6859" i="6"/>
  <c r="N6859" i="6" s="1"/>
  <c r="K6859" i="6"/>
  <c r="E6859" i="6"/>
  <c r="G6859" i="6" s="1"/>
  <c r="H6859" i="6" s="1"/>
  <c r="M6858" i="6"/>
  <c r="N6858" i="6" s="1"/>
  <c r="K6858" i="6"/>
  <c r="E6858" i="6"/>
  <c r="G6858" i="6" s="1"/>
  <c r="H6858" i="6" s="1"/>
  <c r="M6857" i="6"/>
  <c r="N6857" i="6" s="1"/>
  <c r="K6857" i="6"/>
  <c r="E6857" i="6"/>
  <c r="G6857" i="6" s="1"/>
  <c r="H6857" i="6" s="1"/>
  <c r="M6856" i="6"/>
  <c r="N6856" i="6" s="1"/>
  <c r="K6856" i="6"/>
  <c r="E6856" i="6"/>
  <c r="G6856" i="6" s="1"/>
  <c r="H6856" i="6" s="1"/>
  <c r="M6855" i="6"/>
  <c r="N6855" i="6" s="1"/>
  <c r="K6855" i="6"/>
  <c r="E6855" i="6"/>
  <c r="G6855" i="6" s="1"/>
  <c r="H6855" i="6" s="1"/>
  <c r="M6854" i="6"/>
  <c r="N6854" i="6" s="1"/>
  <c r="K6854" i="6"/>
  <c r="E6854" i="6"/>
  <c r="G6854" i="6" s="1"/>
  <c r="H6854" i="6" s="1"/>
  <c r="M6853" i="6"/>
  <c r="N6853" i="6" s="1"/>
  <c r="K6853" i="6"/>
  <c r="E6853" i="6"/>
  <c r="G6853" i="6" s="1"/>
  <c r="H6853" i="6" s="1"/>
  <c r="M6852" i="6"/>
  <c r="N6852" i="6" s="1"/>
  <c r="K6852" i="6"/>
  <c r="E6852" i="6"/>
  <c r="G6852" i="6" s="1"/>
  <c r="H6852" i="6" s="1"/>
  <c r="M6851" i="6"/>
  <c r="N6851" i="6" s="1"/>
  <c r="K6851" i="6"/>
  <c r="E6851" i="6"/>
  <c r="G6851" i="6" s="1"/>
  <c r="H6851" i="6" s="1"/>
  <c r="M6850" i="6"/>
  <c r="N6850" i="6" s="1"/>
  <c r="K6850" i="6"/>
  <c r="E6850" i="6"/>
  <c r="G6850" i="6" s="1"/>
  <c r="H6850" i="6" s="1"/>
  <c r="M6849" i="6"/>
  <c r="N6849" i="6" s="1"/>
  <c r="K6849" i="6"/>
  <c r="E6849" i="6"/>
  <c r="G6849" i="6" s="1"/>
  <c r="H6849" i="6" s="1"/>
  <c r="M6848" i="6"/>
  <c r="N6848" i="6" s="1"/>
  <c r="K6848" i="6"/>
  <c r="E6848" i="6"/>
  <c r="G6848" i="6" s="1"/>
  <c r="H6848" i="6" s="1"/>
  <c r="M6847" i="6"/>
  <c r="N6847" i="6" s="1"/>
  <c r="K6847" i="6"/>
  <c r="E6847" i="6"/>
  <c r="G6847" i="6" s="1"/>
  <c r="H6847" i="6" s="1"/>
  <c r="M6846" i="6"/>
  <c r="N6846" i="6" s="1"/>
  <c r="K6846" i="6"/>
  <c r="E6846" i="6"/>
  <c r="G6846" i="6" s="1"/>
  <c r="H6846" i="6" s="1"/>
  <c r="M6845" i="6"/>
  <c r="N6845" i="6" s="1"/>
  <c r="K6845" i="6"/>
  <c r="E6845" i="6"/>
  <c r="G6845" i="6" s="1"/>
  <c r="H6845" i="6" s="1"/>
  <c r="M6844" i="6"/>
  <c r="N6844" i="6" s="1"/>
  <c r="K6844" i="6"/>
  <c r="E6844" i="6"/>
  <c r="G6844" i="6" s="1"/>
  <c r="H6844" i="6" s="1"/>
  <c r="M6843" i="6"/>
  <c r="N6843" i="6" s="1"/>
  <c r="K6843" i="6"/>
  <c r="E6843" i="6"/>
  <c r="G6843" i="6" s="1"/>
  <c r="H6843" i="6" s="1"/>
  <c r="M6842" i="6"/>
  <c r="N6842" i="6" s="1"/>
  <c r="K6842" i="6"/>
  <c r="E6842" i="6"/>
  <c r="G6842" i="6" s="1"/>
  <c r="H6842" i="6" s="1"/>
  <c r="M6841" i="6"/>
  <c r="N6841" i="6" s="1"/>
  <c r="K6841" i="6"/>
  <c r="E6841" i="6"/>
  <c r="G6841" i="6" s="1"/>
  <c r="H6841" i="6" s="1"/>
  <c r="M6840" i="6"/>
  <c r="N6840" i="6" s="1"/>
  <c r="K6840" i="6"/>
  <c r="E6840" i="6"/>
  <c r="G6840" i="6" s="1"/>
  <c r="H6840" i="6" s="1"/>
  <c r="M6839" i="6"/>
  <c r="N6839" i="6" s="1"/>
  <c r="K6839" i="6"/>
  <c r="E6839" i="6"/>
  <c r="G6839" i="6" s="1"/>
  <c r="H6839" i="6" s="1"/>
  <c r="M6838" i="6"/>
  <c r="N6838" i="6" s="1"/>
  <c r="K6838" i="6"/>
  <c r="E6838" i="6"/>
  <c r="G6838" i="6" s="1"/>
  <c r="H6838" i="6" s="1"/>
  <c r="M6837" i="6"/>
  <c r="N6837" i="6" s="1"/>
  <c r="K6837" i="6"/>
  <c r="E6837" i="6"/>
  <c r="G6837" i="6" s="1"/>
  <c r="H6837" i="6" s="1"/>
  <c r="M6836" i="6"/>
  <c r="N6836" i="6" s="1"/>
  <c r="K6836" i="6"/>
  <c r="E6836" i="6"/>
  <c r="G6836" i="6" s="1"/>
  <c r="H6836" i="6" s="1"/>
  <c r="M6835" i="6"/>
  <c r="N6835" i="6" s="1"/>
  <c r="K6835" i="6"/>
  <c r="E6835" i="6"/>
  <c r="G6835" i="6" s="1"/>
  <c r="H6835" i="6" s="1"/>
  <c r="M6834" i="6"/>
  <c r="N6834" i="6" s="1"/>
  <c r="K6834" i="6"/>
  <c r="E6834" i="6"/>
  <c r="G6834" i="6" s="1"/>
  <c r="H6834" i="6" s="1"/>
  <c r="M6833" i="6"/>
  <c r="N6833" i="6" s="1"/>
  <c r="K6833" i="6"/>
  <c r="E6833" i="6"/>
  <c r="G6833" i="6" s="1"/>
  <c r="H6833" i="6" s="1"/>
  <c r="M6832" i="6"/>
  <c r="N6832" i="6" s="1"/>
  <c r="K6832" i="6"/>
  <c r="E6832" i="6"/>
  <c r="G6832" i="6" s="1"/>
  <c r="H6832" i="6" s="1"/>
  <c r="M6831" i="6"/>
  <c r="N6831" i="6" s="1"/>
  <c r="K6831" i="6"/>
  <c r="E6831" i="6"/>
  <c r="G6831" i="6" s="1"/>
  <c r="H6831" i="6" s="1"/>
  <c r="M6830" i="6"/>
  <c r="N6830" i="6" s="1"/>
  <c r="K6830" i="6"/>
  <c r="E6830" i="6"/>
  <c r="G6830" i="6" s="1"/>
  <c r="H6830" i="6" s="1"/>
  <c r="M6829" i="6"/>
  <c r="N6829" i="6" s="1"/>
  <c r="K6829" i="6"/>
  <c r="E6829" i="6"/>
  <c r="G6829" i="6" s="1"/>
  <c r="H6829" i="6" s="1"/>
  <c r="M6828" i="6"/>
  <c r="N6828" i="6" s="1"/>
  <c r="K6828" i="6"/>
  <c r="E6828" i="6"/>
  <c r="G6828" i="6" s="1"/>
  <c r="H6828" i="6" s="1"/>
  <c r="M6827" i="6"/>
  <c r="N6827" i="6" s="1"/>
  <c r="K6827" i="6"/>
  <c r="E6827" i="6"/>
  <c r="G6827" i="6" s="1"/>
  <c r="H6827" i="6" s="1"/>
  <c r="M6826" i="6"/>
  <c r="N6826" i="6" s="1"/>
  <c r="K6826" i="6"/>
  <c r="E6826" i="6"/>
  <c r="G6826" i="6" s="1"/>
  <c r="H6826" i="6" s="1"/>
  <c r="M6825" i="6"/>
  <c r="N6825" i="6" s="1"/>
  <c r="K6825" i="6"/>
  <c r="E6825" i="6"/>
  <c r="G6825" i="6" s="1"/>
  <c r="H6825" i="6" s="1"/>
  <c r="M6824" i="6"/>
  <c r="N6824" i="6" s="1"/>
  <c r="K6824" i="6"/>
  <c r="E6824" i="6"/>
  <c r="G6824" i="6" s="1"/>
  <c r="H6824" i="6" s="1"/>
  <c r="M6823" i="6"/>
  <c r="N6823" i="6" s="1"/>
  <c r="K6823" i="6"/>
  <c r="E6823" i="6"/>
  <c r="G6823" i="6" s="1"/>
  <c r="H6823" i="6" s="1"/>
  <c r="M6822" i="6"/>
  <c r="N6822" i="6" s="1"/>
  <c r="K6822" i="6"/>
  <c r="E6822" i="6"/>
  <c r="G6822" i="6" s="1"/>
  <c r="H6822" i="6" s="1"/>
  <c r="M6821" i="6"/>
  <c r="N6821" i="6" s="1"/>
  <c r="K6821" i="6"/>
  <c r="E6821" i="6"/>
  <c r="G6821" i="6" s="1"/>
  <c r="H6821" i="6" s="1"/>
  <c r="M6820" i="6"/>
  <c r="N6820" i="6" s="1"/>
  <c r="K6820" i="6"/>
  <c r="E6820" i="6"/>
  <c r="G6820" i="6" s="1"/>
  <c r="H6820" i="6" s="1"/>
  <c r="M6819" i="6"/>
  <c r="N6819" i="6" s="1"/>
  <c r="K6819" i="6"/>
  <c r="E6819" i="6"/>
  <c r="G6819" i="6" s="1"/>
  <c r="H6819" i="6" s="1"/>
  <c r="M6818" i="6"/>
  <c r="N6818" i="6" s="1"/>
  <c r="K6818" i="6"/>
  <c r="E6818" i="6"/>
  <c r="G6818" i="6" s="1"/>
  <c r="H6818" i="6" s="1"/>
  <c r="M6817" i="6"/>
  <c r="N6817" i="6" s="1"/>
  <c r="K6817" i="6"/>
  <c r="E6817" i="6"/>
  <c r="G6817" i="6" s="1"/>
  <c r="H6817" i="6" s="1"/>
  <c r="M6816" i="6"/>
  <c r="N6816" i="6" s="1"/>
  <c r="K6816" i="6"/>
  <c r="E6816" i="6"/>
  <c r="G6816" i="6" s="1"/>
  <c r="H6816" i="6" s="1"/>
  <c r="M6815" i="6"/>
  <c r="N6815" i="6" s="1"/>
  <c r="K6815" i="6"/>
  <c r="E6815" i="6"/>
  <c r="G6815" i="6" s="1"/>
  <c r="H6815" i="6" s="1"/>
  <c r="M6814" i="6"/>
  <c r="N6814" i="6" s="1"/>
  <c r="K6814" i="6"/>
  <c r="E6814" i="6"/>
  <c r="G6814" i="6" s="1"/>
  <c r="H6814" i="6" s="1"/>
  <c r="M6813" i="6"/>
  <c r="N6813" i="6" s="1"/>
  <c r="K6813" i="6"/>
  <c r="E6813" i="6"/>
  <c r="G6813" i="6" s="1"/>
  <c r="H6813" i="6" s="1"/>
  <c r="M6812" i="6"/>
  <c r="N6812" i="6" s="1"/>
  <c r="K6812" i="6"/>
  <c r="E6812" i="6"/>
  <c r="G6812" i="6" s="1"/>
  <c r="H6812" i="6" s="1"/>
  <c r="M6811" i="6"/>
  <c r="N6811" i="6" s="1"/>
  <c r="K6811" i="6"/>
  <c r="E6811" i="6"/>
  <c r="G6811" i="6" s="1"/>
  <c r="H6811" i="6" s="1"/>
  <c r="M6810" i="6"/>
  <c r="N6810" i="6" s="1"/>
  <c r="K6810" i="6"/>
  <c r="E6810" i="6"/>
  <c r="G6810" i="6" s="1"/>
  <c r="H6810" i="6" s="1"/>
  <c r="M6809" i="6"/>
  <c r="N6809" i="6" s="1"/>
  <c r="K6809" i="6"/>
  <c r="E6809" i="6"/>
  <c r="G6809" i="6" s="1"/>
  <c r="H6809" i="6" s="1"/>
  <c r="M6808" i="6"/>
  <c r="N6808" i="6" s="1"/>
  <c r="K6808" i="6"/>
  <c r="E6808" i="6"/>
  <c r="G6808" i="6" s="1"/>
  <c r="H6808" i="6" s="1"/>
  <c r="M6807" i="6"/>
  <c r="N6807" i="6" s="1"/>
  <c r="K6807" i="6"/>
  <c r="E6807" i="6"/>
  <c r="G6807" i="6" s="1"/>
  <c r="H6807" i="6" s="1"/>
  <c r="M6806" i="6"/>
  <c r="N6806" i="6" s="1"/>
  <c r="K6806" i="6"/>
  <c r="E6806" i="6"/>
  <c r="G6806" i="6" s="1"/>
  <c r="H6806" i="6" s="1"/>
  <c r="M6805" i="6"/>
  <c r="N6805" i="6" s="1"/>
  <c r="K6805" i="6"/>
  <c r="E6805" i="6"/>
  <c r="G6805" i="6" s="1"/>
  <c r="H6805" i="6" s="1"/>
  <c r="M6804" i="6"/>
  <c r="N6804" i="6" s="1"/>
  <c r="K6804" i="6"/>
  <c r="E6804" i="6"/>
  <c r="G6804" i="6" s="1"/>
  <c r="H6804" i="6" s="1"/>
  <c r="M6803" i="6"/>
  <c r="N6803" i="6" s="1"/>
  <c r="K6803" i="6"/>
  <c r="E6803" i="6"/>
  <c r="G6803" i="6" s="1"/>
  <c r="H6803" i="6" s="1"/>
  <c r="M6802" i="6"/>
  <c r="N6802" i="6" s="1"/>
  <c r="K6802" i="6"/>
  <c r="E6802" i="6"/>
  <c r="G6802" i="6" s="1"/>
  <c r="H6802" i="6" s="1"/>
  <c r="M6801" i="6"/>
  <c r="N6801" i="6" s="1"/>
  <c r="K6801" i="6"/>
  <c r="E6801" i="6"/>
  <c r="G6801" i="6" s="1"/>
  <c r="H6801" i="6" s="1"/>
  <c r="M6800" i="6"/>
  <c r="N6800" i="6" s="1"/>
  <c r="K6800" i="6"/>
  <c r="E6800" i="6"/>
  <c r="G6800" i="6" s="1"/>
  <c r="H6800" i="6" s="1"/>
  <c r="M6799" i="6"/>
  <c r="N6799" i="6" s="1"/>
  <c r="K6799" i="6"/>
  <c r="E6799" i="6"/>
  <c r="G6799" i="6" s="1"/>
  <c r="H6799" i="6" s="1"/>
  <c r="M6798" i="6"/>
  <c r="N6798" i="6" s="1"/>
  <c r="K6798" i="6"/>
  <c r="E6798" i="6"/>
  <c r="G6798" i="6" s="1"/>
  <c r="H6798" i="6" s="1"/>
  <c r="M6797" i="6"/>
  <c r="N6797" i="6" s="1"/>
  <c r="K6797" i="6"/>
  <c r="E6797" i="6"/>
  <c r="G6797" i="6" s="1"/>
  <c r="H6797" i="6" s="1"/>
  <c r="M6796" i="6"/>
  <c r="N6796" i="6" s="1"/>
  <c r="K6796" i="6"/>
  <c r="E6796" i="6"/>
  <c r="G6796" i="6" s="1"/>
  <c r="H6796" i="6" s="1"/>
  <c r="M6795" i="6"/>
  <c r="N6795" i="6" s="1"/>
  <c r="K6795" i="6"/>
  <c r="E6795" i="6"/>
  <c r="G6795" i="6" s="1"/>
  <c r="H6795" i="6" s="1"/>
  <c r="M6794" i="6"/>
  <c r="N6794" i="6" s="1"/>
  <c r="K6794" i="6"/>
  <c r="E6794" i="6"/>
  <c r="G6794" i="6" s="1"/>
  <c r="H6794" i="6" s="1"/>
  <c r="M6793" i="6"/>
  <c r="N6793" i="6" s="1"/>
  <c r="K6793" i="6"/>
  <c r="E6793" i="6"/>
  <c r="G6793" i="6" s="1"/>
  <c r="H6793" i="6" s="1"/>
  <c r="M6792" i="6"/>
  <c r="N6792" i="6" s="1"/>
  <c r="K6792" i="6"/>
  <c r="E6792" i="6"/>
  <c r="G6792" i="6" s="1"/>
  <c r="H6792" i="6" s="1"/>
  <c r="M6791" i="6"/>
  <c r="N6791" i="6" s="1"/>
  <c r="K6791" i="6"/>
  <c r="E6791" i="6"/>
  <c r="G6791" i="6" s="1"/>
  <c r="H6791" i="6" s="1"/>
  <c r="M6790" i="6"/>
  <c r="N6790" i="6" s="1"/>
  <c r="K6790" i="6"/>
  <c r="E6790" i="6"/>
  <c r="G6790" i="6" s="1"/>
  <c r="H6790" i="6" s="1"/>
  <c r="M6789" i="6"/>
  <c r="N6789" i="6" s="1"/>
  <c r="K6789" i="6"/>
  <c r="E6789" i="6"/>
  <c r="G6789" i="6" s="1"/>
  <c r="H6789" i="6" s="1"/>
  <c r="M6788" i="6"/>
  <c r="N6788" i="6" s="1"/>
  <c r="K6788" i="6"/>
  <c r="E6788" i="6"/>
  <c r="G6788" i="6" s="1"/>
  <c r="H6788" i="6" s="1"/>
  <c r="M6787" i="6"/>
  <c r="N6787" i="6" s="1"/>
  <c r="K6787" i="6"/>
  <c r="E6787" i="6"/>
  <c r="G6787" i="6" s="1"/>
  <c r="H6787" i="6" s="1"/>
  <c r="M6786" i="6"/>
  <c r="N6786" i="6" s="1"/>
  <c r="K6786" i="6"/>
  <c r="E6786" i="6"/>
  <c r="G6786" i="6" s="1"/>
  <c r="H6786" i="6" s="1"/>
  <c r="M6785" i="6"/>
  <c r="N6785" i="6" s="1"/>
  <c r="K6785" i="6"/>
  <c r="E6785" i="6"/>
  <c r="G6785" i="6" s="1"/>
  <c r="H6785" i="6" s="1"/>
  <c r="M6784" i="6"/>
  <c r="N6784" i="6" s="1"/>
  <c r="K6784" i="6"/>
  <c r="E6784" i="6"/>
  <c r="G6784" i="6" s="1"/>
  <c r="H6784" i="6" s="1"/>
  <c r="M6783" i="6"/>
  <c r="N6783" i="6" s="1"/>
  <c r="K6783" i="6"/>
  <c r="E6783" i="6"/>
  <c r="G6783" i="6" s="1"/>
  <c r="H6783" i="6" s="1"/>
  <c r="M6782" i="6"/>
  <c r="N6782" i="6" s="1"/>
  <c r="K6782" i="6"/>
  <c r="E6782" i="6"/>
  <c r="G6782" i="6" s="1"/>
  <c r="H6782" i="6" s="1"/>
  <c r="M6781" i="6"/>
  <c r="N6781" i="6" s="1"/>
  <c r="K6781" i="6"/>
  <c r="E6781" i="6"/>
  <c r="G6781" i="6" s="1"/>
  <c r="H6781" i="6" s="1"/>
  <c r="M6780" i="6"/>
  <c r="N6780" i="6" s="1"/>
  <c r="K6780" i="6"/>
  <c r="E6780" i="6"/>
  <c r="G6780" i="6" s="1"/>
  <c r="H6780" i="6" s="1"/>
  <c r="M6779" i="6"/>
  <c r="N6779" i="6" s="1"/>
  <c r="K6779" i="6"/>
  <c r="E6779" i="6"/>
  <c r="G6779" i="6" s="1"/>
  <c r="H6779" i="6" s="1"/>
  <c r="M6778" i="6"/>
  <c r="N6778" i="6" s="1"/>
  <c r="K6778" i="6"/>
  <c r="E6778" i="6"/>
  <c r="G6778" i="6" s="1"/>
  <c r="H6778" i="6" s="1"/>
  <c r="M6777" i="6"/>
  <c r="N6777" i="6" s="1"/>
  <c r="K6777" i="6"/>
  <c r="E6777" i="6"/>
  <c r="G6777" i="6" s="1"/>
  <c r="H6777" i="6" s="1"/>
  <c r="M6776" i="6"/>
  <c r="N6776" i="6" s="1"/>
  <c r="K6776" i="6"/>
  <c r="E6776" i="6"/>
  <c r="G6776" i="6" s="1"/>
  <c r="H6776" i="6" s="1"/>
  <c r="M6775" i="6"/>
  <c r="N6775" i="6" s="1"/>
  <c r="K6775" i="6"/>
  <c r="E6775" i="6"/>
  <c r="G6775" i="6" s="1"/>
  <c r="H6775" i="6" s="1"/>
  <c r="M6774" i="6"/>
  <c r="N6774" i="6" s="1"/>
  <c r="K6774" i="6"/>
  <c r="E6774" i="6"/>
  <c r="G6774" i="6" s="1"/>
  <c r="H6774" i="6" s="1"/>
  <c r="M6773" i="6"/>
  <c r="N6773" i="6" s="1"/>
  <c r="K6773" i="6"/>
  <c r="E6773" i="6"/>
  <c r="G6773" i="6" s="1"/>
  <c r="H6773" i="6" s="1"/>
  <c r="M6772" i="6"/>
  <c r="N6772" i="6" s="1"/>
  <c r="K6772" i="6"/>
  <c r="E6772" i="6"/>
  <c r="G6772" i="6" s="1"/>
  <c r="H6772" i="6" s="1"/>
  <c r="M6771" i="6"/>
  <c r="N6771" i="6" s="1"/>
  <c r="K6771" i="6"/>
  <c r="E6771" i="6"/>
  <c r="G6771" i="6" s="1"/>
  <c r="H6771" i="6" s="1"/>
  <c r="M6770" i="6"/>
  <c r="N6770" i="6" s="1"/>
  <c r="K6770" i="6"/>
  <c r="E6770" i="6"/>
  <c r="G6770" i="6" s="1"/>
  <c r="H6770" i="6" s="1"/>
  <c r="M6769" i="6"/>
  <c r="N6769" i="6" s="1"/>
  <c r="K6769" i="6"/>
  <c r="E6769" i="6"/>
  <c r="G6769" i="6" s="1"/>
  <c r="H6769" i="6" s="1"/>
  <c r="M6768" i="6"/>
  <c r="N6768" i="6" s="1"/>
  <c r="K6768" i="6"/>
  <c r="E6768" i="6"/>
  <c r="G6768" i="6" s="1"/>
  <c r="H6768" i="6" s="1"/>
  <c r="M6767" i="6"/>
  <c r="N6767" i="6" s="1"/>
  <c r="K6767" i="6"/>
  <c r="E6767" i="6"/>
  <c r="G6767" i="6" s="1"/>
  <c r="H6767" i="6" s="1"/>
  <c r="M6766" i="6"/>
  <c r="N6766" i="6" s="1"/>
  <c r="K6766" i="6"/>
  <c r="E6766" i="6"/>
  <c r="G6766" i="6" s="1"/>
  <c r="H6766" i="6" s="1"/>
  <c r="M6765" i="6"/>
  <c r="N6765" i="6" s="1"/>
  <c r="K6765" i="6"/>
  <c r="E6765" i="6"/>
  <c r="G6765" i="6" s="1"/>
  <c r="H6765" i="6" s="1"/>
  <c r="M6764" i="6"/>
  <c r="N6764" i="6" s="1"/>
  <c r="K6764" i="6"/>
  <c r="E6764" i="6"/>
  <c r="G6764" i="6" s="1"/>
  <c r="H6764" i="6" s="1"/>
  <c r="M6763" i="6"/>
  <c r="N6763" i="6" s="1"/>
  <c r="K6763" i="6"/>
  <c r="E6763" i="6"/>
  <c r="G6763" i="6" s="1"/>
  <c r="H6763" i="6" s="1"/>
  <c r="M6762" i="6"/>
  <c r="N6762" i="6" s="1"/>
  <c r="K6762" i="6"/>
  <c r="E6762" i="6"/>
  <c r="G6762" i="6" s="1"/>
  <c r="H6762" i="6" s="1"/>
  <c r="M6761" i="6"/>
  <c r="N6761" i="6" s="1"/>
  <c r="K6761" i="6"/>
  <c r="E6761" i="6"/>
  <c r="G6761" i="6" s="1"/>
  <c r="H6761" i="6" s="1"/>
  <c r="M6760" i="6"/>
  <c r="N6760" i="6" s="1"/>
  <c r="K6760" i="6"/>
  <c r="E6760" i="6"/>
  <c r="G6760" i="6" s="1"/>
  <c r="H6760" i="6" s="1"/>
  <c r="M6759" i="6"/>
  <c r="N6759" i="6" s="1"/>
  <c r="K6759" i="6"/>
  <c r="E6759" i="6"/>
  <c r="G6759" i="6" s="1"/>
  <c r="H6759" i="6" s="1"/>
  <c r="M6758" i="6"/>
  <c r="N6758" i="6" s="1"/>
  <c r="K6758" i="6"/>
  <c r="E6758" i="6"/>
  <c r="G6758" i="6" s="1"/>
  <c r="H6758" i="6" s="1"/>
  <c r="M6757" i="6"/>
  <c r="N6757" i="6" s="1"/>
  <c r="K6757" i="6"/>
  <c r="E6757" i="6"/>
  <c r="G6757" i="6" s="1"/>
  <c r="H6757" i="6" s="1"/>
  <c r="M6756" i="6"/>
  <c r="N6756" i="6" s="1"/>
  <c r="K6756" i="6"/>
  <c r="E6756" i="6"/>
  <c r="G6756" i="6" s="1"/>
  <c r="H6756" i="6" s="1"/>
  <c r="M6755" i="6"/>
  <c r="N6755" i="6" s="1"/>
  <c r="K6755" i="6"/>
  <c r="E6755" i="6"/>
  <c r="G6755" i="6" s="1"/>
  <c r="H6755" i="6" s="1"/>
  <c r="M6754" i="6"/>
  <c r="N6754" i="6" s="1"/>
  <c r="K6754" i="6"/>
  <c r="E6754" i="6"/>
  <c r="G6754" i="6" s="1"/>
  <c r="H6754" i="6" s="1"/>
  <c r="M6753" i="6"/>
  <c r="N6753" i="6" s="1"/>
  <c r="K6753" i="6"/>
  <c r="E6753" i="6"/>
  <c r="G6753" i="6" s="1"/>
  <c r="H6753" i="6" s="1"/>
  <c r="M6752" i="6"/>
  <c r="N6752" i="6" s="1"/>
  <c r="K6752" i="6"/>
  <c r="E6752" i="6"/>
  <c r="G6752" i="6" s="1"/>
  <c r="H6752" i="6" s="1"/>
  <c r="M6751" i="6"/>
  <c r="N6751" i="6" s="1"/>
  <c r="K6751" i="6"/>
  <c r="E6751" i="6"/>
  <c r="G6751" i="6" s="1"/>
  <c r="H6751" i="6" s="1"/>
  <c r="M6750" i="6"/>
  <c r="N6750" i="6" s="1"/>
  <c r="K6750" i="6"/>
  <c r="E6750" i="6"/>
  <c r="G6750" i="6" s="1"/>
  <c r="H6750" i="6" s="1"/>
  <c r="M6749" i="6"/>
  <c r="N6749" i="6" s="1"/>
  <c r="K6749" i="6"/>
  <c r="E6749" i="6"/>
  <c r="G6749" i="6" s="1"/>
  <c r="H6749" i="6" s="1"/>
  <c r="M6748" i="6"/>
  <c r="N6748" i="6" s="1"/>
  <c r="K6748" i="6"/>
  <c r="E6748" i="6"/>
  <c r="G6748" i="6" s="1"/>
  <c r="H6748" i="6" s="1"/>
  <c r="M6747" i="6"/>
  <c r="N6747" i="6" s="1"/>
  <c r="K6747" i="6"/>
  <c r="E6747" i="6"/>
  <c r="G6747" i="6" s="1"/>
  <c r="H6747" i="6" s="1"/>
  <c r="M6746" i="6"/>
  <c r="N6746" i="6" s="1"/>
  <c r="K6746" i="6"/>
  <c r="E6746" i="6"/>
  <c r="G6746" i="6" s="1"/>
  <c r="H6746" i="6" s="1"/>
  <c r="M6745" i="6"/>
  <c r="N6745" i="6" s="1"/>
  <c r="K6745" i="6"/>
  <c r="E6745" i="6"/>
  <c r="G6745" i="6" s="1"/>
  <c r="H6745" i="6" s="1"/>
  <c r="M6744" i="6"/>
  <c r="N6744" i="6" s="1"/>
  <c r="K6744" i="6"/>
  <c r="E6744" i="6"/>
  <c r="G6744" i="6" s="1"/>
  <c r="H6744" i="6" s="1"/>
  <c r="M6743" i="6"/>
  <c r="N6743" i="6" s="1"/>
  <c r="K6743" i="6"/>
  <c r="E6743" i="6"/>
  <c r="G6743" i="6" s="1"/>
  <c r="H6743" i="6" s="1"/>
  <c r="M6742" i="6"/>
  <c r="N6742" i="6" s="1"/>
  <c r="K6742" i="6"/>
  <c r="E6742" i="6"/>
  <c r="G6742" i="6" s="1"/>
  <c r="H6742" i="6" s="1"/>
  <c r="M6741" i="6"/>
  <c r="N6741" i="6" s="1"/>
  <c r="K6741" i="6"/>
  <c r="E6741" i="6"/>
  <c r="G6741" i="6" s="1"/>
  <c r="H6741" i="6" s="1"/>
  <c r="M6740" i="6"/>
  <c r="N6740" i="6" s="1"/>
  <c r="K6740" i="6"/>
  <c r="E6740" i="6"/>
  <c r="G6740" i="6" s="1"/>
  <c r="H6740" i="6" s="1"/>
  <c r="M6739" i="6"/>
  <c r="N6739" i="6" s="1"/>
  <c r="K6739" i="6"/>
  <c r="E6739" i="6"/>
  <c r="G6739" i="6" s="1"/>
  <c r="H6739" i="6" s="1"/>
  <c r="M6738" i="6"/>
  <c r="N6738" i="6" s="1"/>
  <c r="K6738" i="6"/>
  <c r="E6738" i="6"/>
  <c r="G6738" i="6" s="1"/>
  <c r="H6738" i="6" s="1"/>
  <c r="M6737" i="6"/>
  <c r="N6737" i="6" s="1"/>
  <c r="K6737" i="6"/>
  <c r="E6737" i="6"/>
  <c r="G6737" i="6" s="1"/>
  <c r="H6737" i="6" s="1"/>
  <c r="M6736" i="6"/>
  <c r="N6736" i="6" s="1"/>
  <c r="K6736" i="6"/>
  <c r="E6736" i="6"/>
  <c r="G6736" i="6" s="1"/>
  <c r="H6736" i="6" s="1"/>
  <c r="M6735" i="6"/>
  <c r="N6735" i="6" s="1"/>
  <c r="K6735" i="6"/>
  <c r="E6735" i="6"/>
  <c r="G6735" i="6" s="1"/>
  <c r="H6735" i="6" s="1"/>
  <c r="M6734" i="6"/>
  <c r="N6734" i="6" s="1"/>
  <c r="K6734" i="6"/>
  <c r="E6734" i="6"/>
  <c r="G6734" i="6" s="1"/>
  <c r="H6734" i="6" s="1"/>
  <c r="M6733" i="6"/>
  <c r="N6733" i="6" s="1"/>
  <c r="K6733" i="6"/>
  <c r="E6733" i="6"/>
  <c r="G6733" i="6" s="1"/>
  <c r="H6733" i="6" s="1"/>
  <c r="M6732" i="6"/>
  <c r="N6732" i="6" s="1"/>
  <c r="K6732" i="6"/>
  <c r="E6732" i="6"/>
  <c r="G6732" i="6" s="1"/>
  <c r="H6732" i="6" s="1"/>
  <c r="M6731" i="6"/>
  <c r="N6731" i="6" s="1"/>
  <c r="K6731" i="6"/>
  <c r="E6731" i="6"/>
  <c r="G6731" i="6" s="1"/>
  <c r="H6731" i="6" s="1"/>
  <c r="M6730" i="6"/>
  <c r="N6730" i="6" s="1"/>
  <c r="K6730" i="6"/>
  <c r="E6730" i="6"/>
  <c r="G6730" i="6" s="1"/>
  <c r="H6730" i="6" s="1"/>
  <c r="M6729" i="6"/>
  <c r="N6729" i="6" s="1"/>
  <c r="K6729" i="6"/>
  <c r="E6729" i="6"/>
  <c r="G6729" i="6" s="1"/>
  <c r="H6729" i="6" s="1"/>
  <c r="M6728" i="6"/>
  <c r="N6728" i="6" s="1"/>
  <c r="K6728" i="6"/>
  <c r="E6728" i="6"/>
  <c r="G6728" i="6" s="1"/>
  <c r="H6728" i="6" s="1"/>
  <c r="M6727" i="6"/>
  <c r="N6727" i="6" s="1"/>
  <c r="K6727" i="6"/>
  <c r="E6727" i="6"/>
  <c r="G6727" i="6" s="1"/>
  <c r="H6727" i="6" s="1"/>
  <c r="M6726" i="6"/>
  <c r="N6726" i="6" s="1"/>
  <c r="K6726" i="6"/>
  <c r="E6726" i="6"/>
  <c r="G6726" i="6" s="1"/>
  <c r="H6726" i="6" s="1"/>
  <c r="M6725" i="6"/>
  <c r="N6725" i="6" s="1"/>
  <c r="K6725" i="6"/>
  <c r="E6725" i="6"/>
  <c r="G6725" i="6" s="1"/>
  <c r="H6725" i="6" s="1"/>
  <c r="M6724" i="6"/>
  <c r="N6724" i="6" s="1"/>
  <c r="K6724" i="6"/>
  <c r="E6724" i="6"/>
  <c r="G6724" i="6" s="1"/>
  <c r="H6724" i="6" s="1"/>
  <c r="M6723" i="6"/>
  <c r="N6723" i="6" s="1"/>
  <c r="K6723" i="6"/>
  <c r="E6723" i="6"/>
  <c r="G6723" i="6" s="1"/>
  <c r="H6723" i="6" s="1"/>
  <c r="M6722" i="6"/>
  <c r="N6722" i="6" s="1"/>
  <c r="K6722" i="6"/>
  <c r="E6722" i="6"/>
  <c r="G6722" i="6" s="1"/>
  <c r="H6722" i="6" s="1"/>
  <c r="M6721" i="6"/>
  <c r="N6721" i="6" s="1"/>
  <c r="K6721" i="6"/>
  <c r="E6721" i="6"/>
  <c r="G6721" i="6" s="1"/>
  <c r="H6721" i="6" s="1"/>
  <c r="M6720" i="6"/>
  <c r="N6720" i="6" s="1"/>
  <c r="K6720" i="6"/>
  <c r="E6720" i="6"/>
  <c r="G6720" i="6" s="1"/>
  <c r="H6720" i="6" s="1"/>
  <c r="M6719" i="6"/>
  <c r="N6719" i="6" s="1"/>
  <c r="K6719" i="6"/>
  <c r="E6719" i="6"/>
  <c r="G6719" i="6" s="1"/>
  <c r="H6719" i="6" s="1"/>
  <c r="M6718" i="6"/>
  <c r="N6718" i="6" s="1"/>
  <c r="K6718" i="6"/>
  <c r="E6718" i="6"/>
  <c r="G6718" i="6" s="1"/>
  <c r="H6718" i="6" s="1"/>
  <c r="M6717" i="6"/>
  <c r="N6717" i="6" s="1"/>
  <c r="K6717" i="6"/>
  <c r="E6717" i="6"/>
  <c r="G6717" i="6" s="1"/>
  <c r="H6717" i="6" s="1"/>
  <c r="M6716" i="6"/>
  <c r="N6716" i="6" s="1"/>
  <c r="K6716" i="6"/>
  <c r="E6716" i="6"/>
  <c r="G6716" i="6" s="1"/>
  <c r="H6716" i="6" s="1"/>
  <c r="M6715" i="6"/>
  <c r="N6715" i="6" s="1"/>
  <c r="K6715" i="6"/>
  <c r="E6715" i="6"/>
  <c r="G6715" i="6" s="1"/>
  <c r="H6715" i="6" s="1"/>
  <c r="M6714" i="6"/>
  <c r="N6714" i="6" s="1"/>
  <c r="K6714" i="6"/>
  <c r="E6714" i="6"/>
  <c r="G6714" i="6" s="1"/>
  <c r="H6714" i="6" s="1"/>
  <c r="M6713" i="6"/>
  <c r="N6713" i="6" s="1"/>
  <c r="K6713" i="6"/>
  <c r="E6713" i="6"/>
  <c r="G6713" i="6" s="1"/>
  <c r="H6713" i="6" s="1"/>
  <c r="M6712" i="6"/>
  <c r="N6712" i="6" s="1"/>
  <c r="K6712" i="6"/>
  <c r="E6712" i="6"/>
  <c r="G6712" i="6" s="1"/>
  <c r="H6712" i="6" s="1"/>
  <c r="M6711" i="6"/>
  <c r="N6711" i="6" s="1"/>
  <c r="K6711" i="6"/>
  <c r="E6711" i="6"/>
  <c r="G6711" i="6" s="1"/>
  <c r="H6711" i="6" s="1"/>
  <c r="M6710" i="6"/>
  <c r="N6710" i="6" s="1"/>
  <c r="K6710" i="6"/>
  <c r="E6710" i="6"/>
  <c r="G6710" i="6" s="1"/>
  <c r="H6710" i="6" s="1"/>
  <c r="M6709" i="6"/>
  <c r="N6709" i="6" s="1"/>
  <c r="K6709" i="6"/>
  <c r="E6709" i="6"/>
  <c r="G6709" i="6" s="1"/>
  <c r="H6709" i="6" s="1"/>
  <c r="M6708" i="6"/>
  <c r="N6708" i="6" s="1"/>
  <c r="K6708" i="6"/>
  <c r="E6708" i="6"/>
  <c r="G6708" i="6" s="1"/>
  <c r="H6708" i="6" s="1"/>
  <c r="M6707" i="6"/>
  <c r="N6707" i="6" s="1"/>
  <c r="K6707" i="6"/>
  <c r="E6707" i="6"/>
  <c r="G6707" i="6" s="1"/>
  <c r="H6707" i="6" s="1"/>
  <c r="M6706" i="6"/>
  <c r="N6706" i="6" s="1"/>
  <c r="K6706" i="6"/>
  <c r="E6706" i="6"/>
  <c r="G6706" i="6" s="1"/>
  <c r="H6706" i="6" s="1"/>
  <c r="M6705" i="6"/>
  <c r="N6705" i="6" s="1"/>
  <c r="K6705" i="6"/>
  <c r="E6705" i="6"/>
  <c r="G6705" i="6" s="1"/>
  <c r="H6705" i="6" s="1"/>
  <c r="M6704" i="6"/>
  <c r="N6704" i="6" s="1"/>
  <c r="K6704" i="6"/>
  <c r="E6704" i="6"/>
  <c r="G6704" i="6" s="1"/>
  <c r="H6704" i="6" s="1"/>
  <c r="M6703" i="6"/>
  <c r="N6703" i="6" s="1"/>
  <c r="K6703" i="6"/>
  <c r="E6703" i="6"/>
  <c r="G6703" i="6" s="1"/>
  <c r="H6703" i="6" s="1"/>
  <c r="M6702" i="6"/>
  <c r="N6702" i="6" s="1"/>
  <c r="K6702" i="6"/>
  <c r="E6702" i="6"/>
  <c r="G6702" i="6" s="1"/>
  <c r="H6702" i="6" s="1"/>
  <c r="M6701" i="6"/>
  <c r="N6701" i="6" s="1"/>
  <c r="K6701" i="6"/>
  <c r="E6701" i="6"/>
  <c r="G6701" i="6" s="1"/>
  <c r="H6701" i="6" s="1"/>
  <c r="M6700" i="6"/>
  <c r="N6700" i="6" s="1"/>
  <c r="K6700" i="6"/>
  <c r="E6700" i="6"/>
  <c r="G6700" i="6" s="1"/>
  <c r="H6700" i="6" s="1"/>
  <c r="M6699" i="6"/>
  <c r="N6699" i="6" s="1"/>
  <c r="K6699" i="6"/>
  <c r="E6699" i="6"/>
  <c r="G6699" i="6" s="1"/>
  <c r="H6699" i="6" s="1"/>
  <c r="M6698" i="6"/>
  <c r="N6698" i="6" s="1"/>
  <c r="K6698" i="6"/>
  <c r="E6698" i="6"/>
  <c r="G6698" i="6" s="1"/>
  <c r="H6698" i="6" s="1"/>
  <c r="M6697" i="6"/>
  <c r="N6697" i="6" s="1"/>
  <c r="K6697" i="6"/>
  <c r="E6697" i="6"/>
  <c r="G6697" i="6" s="1"/>
  <c r="H6697" i="6" s="1"/>
  <c r="M6696" i="6"/>
  <c r="N6696" i="6" s="1"/>
  <c r="K6696" i="6"/>
  <c r="E6696" i="6"/>
  <c r="G6696" i="6" s="1"/>
  <c r="H6696" i="6" s="1"/>
  <c r="M6695" i="6"/>
  <c r="N6695" i="6" s="1"/>
  <c r="K6695" i="6"/>
  <c r="E6695" i="6"/>
  <c r="G6695" i="6" s="1"/>
  <c r="H6695" i="6" s="1"/>
  <c r="M6694" i="6"/>
  <c r="N6694" i="6" s="1"/>
  <c r="K6694" i="6"/>
  <c r="E6694" i="6"/>
  <c r="G6694" i="6" s="1"/>
  <c r="H6694" i="6" s="1"/>
  <c r="M6693" i="6"/>
  <c r="N6693" i="6" s="1"/>
  <c r="K6693" i="6"/>
  <c r="E6693" i="6"/>
  <c r="G6693" i="6" s="1"/>
  <c r="H6693" i="6" s="1"/>
  <c r="M6692" i="6"/>
  <c r="N6692" i="6" s="1"/>
  <c r="K6692" i="6"/>
  <c r="E6692" i="6"/>
  <c r="G6692" i="6" s="1"/>
  <c r="H6692" i="6" s="1"/>
  <c r="M6691" i="6"/>
  <c r="N6691" i="6" s="1"/>
  <c r="K6691" i="6"/>
  <c r="E6691" i="6"/>
  <c r="G6691" i="6" s="1"/>
  <c r="H6691" i="6" s="1"/>
  <c r="M6690" i="6"/>
  <c r="N6690" i="6" s="1"/>
  <c r="K6690" i="6"/>
  <c r="E6690" i="6"/>
  <c r="G6690" i="6" s="1"/>
  <c r="H6690" i="6" s="1"/>
  <c r="M6689" i="6"/>
  <c r="N6689" i="6" s="1"/>
  <c r="K6689" i="6"/>
  <c r="E6689" i="6"/>
  <c r="G6689" i="6" s="1"/>
  <c r="H6689" i="6" s="1"/>
  <c r="M6688" i="6"/>
  <c r="N6688" i="6" s="1"/>
  <c r="K6688" i="6"/>
  <c r="E6688" i="6"/>
  <c r="G6688" i="6" s="1"/>
  <c r="H6688" i="6" s="1"/>
  <c r="M6687" i="6"/>
  <c r="N6687" i="6" s="1"/>
  <c r="K6687" i="6"/>
  <c r="E6687" i="6"/>
  <c r="G6687" i="6" s="1"/>
  <c r="H6687" i="6" s="1"/>
  <c r="M6686" i="6"/>
  <c r="N6686" i="6" s="1"/>
  <c r="K6686" i="6"/>
  <c r="E6686" i="6"/>
  <c r="G6686" i="6" s="1"/>
  <c r="H6686" i="6" s="1"/>
  <c r="M6685" i="6"/>
  <c r="N6685" i="6" s="1"/>
  <c r="K6685" i="6"/>
  <c r="E6685" i="6"/>
  <c r="G6685" i="6" s="1"/>
  <c r="H6685" i="6" s="1"/>
  <c r="M6684" i="6"/>
  <c r="N6684" i="6" s="1"/>
  <c r="K6684" i="6"/>
  <c r="E6684" i="6"/>
  <c r="G6684" i="6" s="1"/>
  <c r="H6684" i="6" s="1"/>
  <c r="M6683" i="6"/>
  <c r="N6683" i="6" s="1"/>
  <c r="K6683" i="6"/>
  <c r="E6683" i="6"/>
  <c r="G6683" i="6" s="1"/>
  <c r="H6683" i="6" s="1"/>
  <c r="M6682" i="6"/>
  <c r="N6682" i="6" s="1"/>
  <c r="K6682" i="6"/>
  <c r="E6682" i="6"/>
  <c r="G6682" i="6" s="1"/>
  <c r="H6682" i="6" s="1"/>
  <c r="M6681" i="6"/>
  <c r="N6681" i="6" s="1"/>
  <c r="K6681" i="6"/>
  <c r="E6681" i="6"/>
  <c r="G6681" i="6" s="1"/>
  <c r="H6681" i="6" s="1"/>
  <c r="M6680" i="6"/>
  <c r="N6680" i="6" s="1"/>
  <c r="K6680" i="6"/>
  <c r="E6680" i="6"/>
  <c r="G6680" i="6" s="1"/>
  <c r="H6680" i="6" s="1"/>
  <c r="M6679" i="6"/>
  <c r="N6679" i="6" s="1"/>
  <c r="K6679" i="6"/>
  <c r="E6679" i="6"/>
  <c r="G6679" i="6" s="1"/>
  <c r="H6679" i="6" s="1"/>
  <c r="M6678" i="6"/>
  <c r="N6678" i="6" s="1"/>
  <c r="K6678" i="6"/>
  <c r="E6678" i="6"/>
  <c r="G6678" i="6" s="1"/>
  <c r="H6678" i="6" s="1"/>
  <c r="M6677" i="6"/>
  <c r="N6677" i="6" s="1"/>
  <c r="K6677" i="6"/>
  <c r="E6677" i="6"/>
  <c r="G6677" i="6" s="1"/>
  <c r="H6677" i="6" s="1"/>
  <c r="M6676" i="6"/>
  <c r="N6676" i="6" s="1"/>
  <c r="K6676" i="6"/>
  <c r="E6676" i="6"/>
  <c r="G6676" i="6" s="1"/>
  <c r="H6676" i="6" s="1"/>
  <c r="M6675" i="6"/>
  <c r="N6675" i="6" s="1"/>
  <c r="K6675" i="6"/>
  <c r="E6675" i="6"/>
  <c r="G6675" i="6" s="1"/>
  <c r="H6675" i="6" s="1"/>
  <c r="M6674" i="6"/>
  <c r="N6674" i="6" s="1"/>
  <c r="K6674" i="6"/>
  <c r="E6674" i="6"/>
  <c r="G6674" i="6" s="1"/>
  <c r="H6674" i="6" s="1"/>
  <c r="M6673" i="6"/>
  <c r="N6673" i="6" s="1"/>
  <c r="K6673" i="6"/>
  <c r="E6673" i="6"/>
  <c r="G6673" i="6" s="1"/>
  <c r="H6673" i="6" s="1"/>
  <c r="M6672" i="6"/>
  <c r="N6672" i="6" s="1"/>
  <c r="K6672" i="6"/>
  <c r="E6672" i="6"/>
  <c r="G6672" i="6" s="1"/>
  <c r="H6672" i="6" s="1"/>
  <c r="M6671" i="6"/>
  <c r="N6671" i="6" s="1"/>
  <c r="K6671" i="6"/>
  <c r="E6671" i="6"/>
  <c r="G6671" i="6" s="1"/>
  <c r="H6671" i="6" s="1"/>
  <c r="M6670" i="6"/>
  <c r="N6670" i="6" s="1"/>
  <c r="K6670" i="6"/>
  <c r="E6670" i="6"/>
  <c r="G6670" i="6" s="1"/>
  <c r="H6670" i="6" s="1"/>
  <c r="M6669" i="6"/>
  <c r="N6669" i="6" s="1"/>
  <c r="K6669" i="6"/>
  <c r="E6669" i="6"/>
  <c r="G6669" i="6" s="1"/>
  <c r="H6669" i="6" s="1"/>
  <c r="M6668" i="6"/>
  <c r="N6668" i="6" s="1"/>
  <c r="K6668" i="6"/>
  <c r="E6668" i="6"/>
  <c r="G6668" i="6" s="1"/>
  <c r="H6668" i="6" s="1"/>
  <c r="M6667" i="6"/>
  <c r="N6667" i="6" s="1"/>
  <c r="K6667" i="6"/>
  <c r="E6667" i="6"/>
  <c r="G6667" i="6" s="1"/>
  <c r="H6667" i="6" s="1"/>
  <c r="M6666" i="6"/>
  <c r="N6666" i="6" s="1"/>
  <c r="K6666" i="6"/>
  <c r="E6666" i="6"/>
  <c r="G6666" i="6" s="1"/>
  <c r="H6666" i="6" s="1"/>
  <c r="M6665" i="6"/>
  <c r="N6665" i="6" s="1"/>
  <c r="K6665" i="6"/>
  <c r="E6665" i="6"/>
  <c r="G6665" i="6" s="1"/>
  <c r="H6665" i="6" s="1"/>
  <c r="M6664" i="6"/>
  <c r="N6664" i="6" s="1"/>
  <c r="K6664" i="6"/>
  <c r="E6664" i="6"/>
  <c r="G6664" i="6" s="1"/>
  <c r="H6664" i="6" s="1"/>
  <c r="M6663" i="6"/>
  <c r="N6663" i="6" s="1"/>
  <c r="K6663" i="6"/>
  <c r="E6663" i="6"/>
  <c r="G6663" i="6" s="1"/>
  <c r="H6663" i="6" s="1"/>
  <c r="M6662" i="6"/>
  <c r="N6662" i="6" s="1"/>
  <c r="K6662" i="6"/>
  <c r="E6662" i="6"/>
  <c r="G6662" i="6" s="1"/>
  <c r="H6662" i="6" s="1"/>
  <c r="M6661" i="6"/>
  <c r="N6661" i="6" s="1"/>
  <c r="K6661" i="6"/>
  <c r="E6661" i="6"/>
  <c r="G6661" i="6" s="1"/>
  <c r="H6661" i="6" s="1"/>
  <c r="M6660" i="6"/>
  <c r="N6660" i="6" s="1"/>
  <c r="K6660" i="6"/>
  <c r="E6660" i="6"/>
  <c r="G6660" i="6" s="1"/>
  <c r="H6660" i="6" s="1"/>
  <c r="M6659" i="6"/>
  <c r="N6659" i="6" s="1"/>
  <c r="K6659" i="6"/>
  <c r="E6659" i="6"/>
  <c r="G6659" i="6" s="1"/>
  <c r="H6659" i="6" s="1"/>
  <c r="M6658" i="6"/>
  <c r="N6658" i="6" s="1"/>
  <c r="K6658" i="6"/>
  <c r="E6658" i="6"/>
  <c r="G6658" i="6" s="1"/>
  <c r="H6658" i="6" s="1"/>
  <c r="M6657" i="6"/>
  <c r="N6657" i="6" s="1"/>
  <c r="K6657" i="6"/>
  <c r="E6657" i="6"/>
  <c r="G6657" i="6" s="1"/>
  <c r="H6657" i="6" s="1"/>
  <c r="M6656" i="6"/>
  <c r="N6656" i="6" s="1"/>
  <c r="K6656" i="6"/>
  <c r="E6656" i="6"/>
  <c r="G6656" i="6" s="1"/>
  <c r="H6656" i="6" s="1"/>
  <c r="M6655" i="6"/>
  <c r="N6655" i="6" s="1"/>
  <c r="K6655" i="6"/>
  <c r="E6655" i="6"/>
  <c r="G6655" i="6" s="1"/>
  <c r="H6655" i="6" s="1"/>
  <c r="M6654" i="6"/>
  <c r="N6654" i="6" s="1"/>
  <c r="K6654" i="6"/>
  <c r="E6654" i="6"/>
  <c r="G6654" i="6" s="1"/>
  <c r="H6654" i="6" s="1"/>
  <c r="M6653" i="6"/>
  <c r="N6653" i="6" s="1"/>
  <c r="K6653" i="6"/>
  <c r="E6653" i="6"/>
  <c r="G6653" i="6" s="1"/>
  <c r="H6653" i="6" s="1"/>
  <c r="M6652" i="6"/>
  <c r="N6652" i="6" s="1"/>
  <c r="K6652" i="6"/>
  <c r="E6652" i="6"/>
  <c r="G6652" i="6" s="1"/>
  <c r="H6652" i="6" s="1"/>
  <c r="M6651" i="6"/>
  <c r="N6651" i="6" s="1"/>
  <c r="K6651" i="6"/>
  <c r="E6651" i="6"/>
  <c r="G6651" i="6" s="1"/>
  <c r="H6651" i="6" s="1"/>
  <c r="M6650" i="6"/>
  <c r="N6650" i="6" s="1"/>
  <c r="K6650" i="6"/>
  <c r="E6650" i="6"/>
  <c r="G6650" i="6" s="1"/>
  <c r="H6650" i="6" s="1"/>
  <c r="M6649" i="6"/>
  <c r="N6649" i="6" s="1"/>
  <c r="K6649" i="6"/>
  <c r="E6649" i="6"/>
  <c r="G6649" i="6" s="1"/>
  <c r="H6649" i="6" s="1"/>
  <c r="M6648" i="6"/>
  <c r="N6648" i="6" s="1"/>
  <c r="K6648" i="6"/>
  <c r="E6648" i="6"/>
  <c r="G6648" i="6" s="1"/>
  <c r="H6648" i="6" s="1"/>
  <c r="M6647" i="6"/>
  <c r="N6647" i="6" s="1"/>
  <c r="K6647" i="6"/>
  <c r="E6647" i="6"/>
  <c r="G6647" i="6" s="1"/>
  <c r="H6647" i="6" s="1"/>
  <c r="M6646" i="6"/>
  <c r="N6646" i="6" s="1"/>
  <c r="K6646" i="6"/>
  <c r="E6646" i="6"/>
  <c r="G6646" i="6" s="1"/>
  <c r="H6646" i="6" s="1"/>
  <c r="M6645" i="6"/>
  <c r="N6645" i="6" s="1"/>
  <c r="K6645" i="6"/>
  <c r="E6645" i="6"/>
  <c r="G6645" i="6" s="1"/>
  <c r="H6645" i="6" s="1"/>
  <c r="M6644" i="6"/>
  <c r="N6644" i="6" s="1"/>
  <c r="K6644" i="6"/>
  <c r="E6644" i="6"/>
  <c r="G6644" i="6" s="1"/>
  <c r="H6644" i="6" s="1"/>
  <c r="M6643" i="6"/>
  <c r="N6643" i="6" s="1"/>
  <c r="K6643" i="6"/>
  <c r="E6643" i="6"/>
  <c r="G6643" i="6" s="1"/>
  <c r="H6643" i="6" s="1"/>
  <c r="M6642" i="6"/>
  <c r="N6642" i="6" s="1"/>
  <c r="K6642" i="6"/>
  <c r="E6642" i="6"/>
  <c r="G6642" i="6" s="1"/>
  <c r="H6642" i="6" s="1"/>
  <c r="M6641" i="6"/>
  <c r="N6641" i="6" s="1"/>
  <c r="K6641" i="6"/>
  <c r="E6641" i="6"/>
  <c r="G6641" i="6" s="1"/>
  <c r="H6641" i="6" s="1"/>
  <c r="M6640" i="6"/>
  <c r="N6640" i="6" s="1"/>
  <c r="K6640" i="6"/>
  <c r="E6640" i="6"/>
  <c r="G6640" i="6" s="1"/>
  <c r="H6640" i="6" s="1"/>
  <c r="M6639" i="6"/>
  <c r="N6639" i="6" s="1"/>
  <c r="K6639" i="6"/>
  <c r="E6639" i="6"/>
  <c r="G6639" i="6" s="1"/>
  <c r="H6639" i="6" s="1"/>
  <c r="M6638" i="6"/>
  <c r="N6638" i="6" s="1"/>
  <c r="K6638" i="6"/>
  <c r="E6638" i="6"/>
  <c r="G6638" i="6" s="1"/>
  <c r="H6638" i="6" s="1"/>
  <c r="M6637" i="6"/>
  <c r="N6637" i="6" s="1"/>
  <c r="K6637" i="6"/>
  <c r="E6637" i="6"/>
  <c r="G6637" i="6" s="1"/>
  <c r="H6637" i="6" s="1"/>
  <c r="M6636" i="6"/>
  <c r="N6636" i="6" s="1"/>
  <c r="K6636" i="6"/>
  <c r="E6636" i="6"/>
  <c r="G6636" i="6" s="1"/>
  <c r="H6636" i="6" s="1"/>
  <c r="M6635" i="6"/>
  <c r="N6635" i="6" s="1"/>
  <c r="K6635" i="6"/>
  <c r="E6635" i="6"/>
  <c r="G6635" i="6" s="1"/>
  <c r="H6635" i="6" s="1"/>
  <c r="M6634" i="6"/>
  <c r="N6634" i="6" s="1"/>
  <c r="K6634" i="6"/>
  <c r="E6634" i="6"/>
  <c r="G6634" i="6" s="1"/>
  <c r="H6634" i="6" s="1"/>
  <c r="M6633" i="6"/>
  <c r="N6633" i="6" s="1"/>
  <c r="K6633" i="6"/>
  <c r="E6633" i="6"/>
  <c r="G6633" i="6" s="1"/>
  <c r="H6633" i="6" s="1"/>
  <c r="M6632" i="6"/>
  <c r="N6632" i="6" s="1"/>
  <c r="K6632" i="6"/>
  <c r="E6632" i="6"/>
  <c r="G6632" i="6" s="1"/>
  <c r="H6632" i="6" s="1"/>
  <c r="M6631" i="6"/>
  <c r="N6631" i="6" s="1"/>
  <c r="K6631" i="6"/>
  <c r="E6631" i="6"/>
  <c r="G6631" i="6" s="1"/>
  <c r="H6631" i="6" s="1"/>
  <c r="M6630" i="6"/>
  <c r="N6630" i="6" s="1"/>
  <c r="K6630" i="6"/>
  <c r="E6630" i="6"/>
  <c r="G6630" i="6" s="1"/>
  <c r="H6630" i="6" s="1"/>
  <c r="M6629" i="6"/>
  <c r="N6629" i="6" s="1"/>
  <c r="K6629" i="6"/>
  <c r="E6629" i="6"/>
  <c r="G6629" i="6" s="1"/>
  <c r="H6629" i="6" s="1"/>
  <c r="M6628" i="6"/>
  <c r="N6628" i="6" s="1"/>
  <c r="K6628" i="6"/>
  <c r="E6628" i="6"/>
  <c r="G6628" i="6" s="1"/>
  <c r="H6628" i="6" s="1"/>
  <c r="M6627" i="6"/>
  <c r="N6627" i="6" s="1"/>
  <c r="K6627" i="6"/>
  <c r="E6627" i="6"/>
  <c r="G6627" i="6" s="1"/>
  <c r="H6627" i="6" s="1"/>
  <c r="M6626" i="6"/>
  <c r="N6626" i="6" s="1"/>
  <c r="K6626" i="6"/>
  <c r="E6626" i="6"/>
  <c r="G6626" i="6" s="1"/>
  <c r="H6626" i="6" s="1"/>
  <c r="M6625" i="6"/>
  <c r="N6625" i="6" s="1"/>
  <c r="K6625" i="6"/>
  <c r="E6625" i="6"/>
  <c r="G6625" i="6" s="1"/>
  <c r="H6625" i="6" s="1"/>
  <c r="M6624" i="6"/>
  <c r="N6624" i="6" s="1"/>
  <c r="K6624" i="6"/>
  <c r="E6624" i="6"/>
  <c r="G6624" i="6" s="1"/>
  <c r="H6624" i="6" s="1"/>
  <c r="M6623" i="6"/>
  <c r="N6623" i="6" s="1"/>
  <c r="K6623" i="6"/>
  <c r="E6623" i="6"/>
  <c r="G6623" i="6" s="1"/>
  <c r="H6623" i="6" s="1"/>
  <c r="M6622" i="6"/>
  <c r="N6622" i="6" s="1"/>
  <c r="K6622" i="6"/>
  <c r="E6622" i="6"/>
  <c r="G6622" i="6" s="1"/>
  <c r="H6622" i="6" s="1"/>
  <c r="M6621" i="6"/>
  <c r="N6621" i="6" s="1"/>
  <c r="K6621" i="6"/>
  <c r="E6621" i="6"/>
  <c r="G6621" i="6" s="1"/>
  <c r="H6621" i="6" s="1"/>
  <c r="M6620" i="6"/>
  <c r="N6620" i="6" s="1"/>
  <c r="K6620" i="6"/>
  <c r="E6620" i="6"/>
  <c r="G6620" i="6" s="1"/>
  <c r="H6620" i="6" s="1"/>
  <c r="M6619" i="6"/>
  <c r="N6619" i="6" s="1"/>
  <c r="K6619" i="6"/>
  <c r="E6619" i="6"/>
  <c r="G6619" i="6" s="1"/>
  <c r="H6619" i="6" s="1"/>
  <c r="M6618" i="6"/>
  <c r="N6618" i="6" s="1"/>
  <c r="K6618" i="6"/>
  <c r="E6618" i="6"/>
  <c r="G6618" i="6" s="1"/>
  <c r="H6618" i="6" s="1"/>
  <c r="M6617" i="6"/>
  <c r="N6617" i="6" s="1"/>
  <c r="K6617" i="6"/>
  <c r="E6617" i="6"/>
  <c r="G6617" i="6" s="1"/>
  <c r="H6617" i="6" s="1"/>
  <c r="M6616" i="6"/>
  <c r="N6616" i="6" s="1"/>
  <c r="K6616" i="6"/>
  <c r="E6616" i="6"/>
  <c r="G6616" i="6" s="1"/>
  <c r="H6616" i="6" s="1"/>
  <c r="M6615" i="6"/>
  <c r="N6615" i="6" s="1"/>
  <c r="K6615" i="6"/>
  <c r="E6615" i="6"/>
  <c r="G6615" i="6" s="1"/>
  <c r="H6615" i="6" s="1"/>
  <c r="M6614" i="6"/>
  <c r="N6614" i="6" s="1"/>
  <c r="K6614" i="6"/>
  <c r="E6614" i="6"/>
  <c r="G6614" i="6" s="1"/>
  <c r="H6614" i="6" s="1"/>
  <c r="M6613" i="6"/>
  <c r="N6613" i="6" s="1"/>
  <c r="K6613" i="6"/>
  <c r="E6613" i="6"/>
  <c r="G6613" i="6" s="1"/>
  <c r="H6613" i="6" s="1"/>
  <c r="M6612" i="6"/>
  <c r="N6612" i="6" s="1"/>
  <c r="K6612" i="6"/>
  <c r="E6612" i="6"/>
  <c r="G6612" i="6" s="1"/>
  <c r="H6612" i="6" s="1"/>
  <c r="M6611" i="6"/>
  <c r="N6611" i="6" s="1"/>
  <c r="K6611" i="6"/>
  <c r="E6611" i="6"/>
  <c r="G6611" i="6" s="1"/>
  <c r="H6611" i="6" s="1"/>
  <c r="M6610" i="6"/>
  <c r="N6610" i="6" s="1"/>
  <c r="K6610" i="6"/>
  <c r="E6610" i="6"/>
  <c r="G6610" i="6" s="1"/>
  <c r="H6610" i="6" s="1"/>
  <c r="M6609" i="6"/>
  <c r="N6609" i="6" s="1"/>
  <c r="K6609" i="6"/>
  <c r="E6609" i="6"/>
  <c r="G6609" i="6" s="1"/>
  <c r="H6609" i="6" s="1"/>
  <c r="M6608" i="6"/>
  <c r="N6608" i="6" s="1"/>
  <c r="K6608" i="6"/>
  <c r="E6608" i="6"/>
  <c r="G6608" i="6" s="1"/>
  <c r="H6608" i="6" s="1"/>
  <c r="M6607" i="6"/>
  <c r="N6607" i="6" s="1"/>
  <c r="K6607" i="6"/>
  <c r="E6607" i="6"/>
  <c r="G6607" i="6" s="1"/>
  <c r="H6607" i="6" s="1"/>
  <c r="M6606" i="6"/>
  <c r="N6606" i="6" s="1"/>
  <c r="K6606" i="6"/>
  <c r="E6606" i="6"/>
  <c r="G6606" i="6" s="1"/>
  <c r="H6606" i="6" s="1"/>
  <c r="M6605" i="6"/>
  <c r="N6605" i="6" s="1"/>
  <c r="K6605" i="6"/>
  <c r="E6605" i="6"/>
  <c r="G6605" i="6" s="1"/>
  <c r="H6605" i="6" s="1"/>
  <c r="M6604" i="6"/>
  <c r="N6604" i="6" s="1"/>
  <c r="K6604" i="6"/>
  <c r="E6604" i="6"/>
  <c r="G6604" i="6" s="1"/>
  <c r="H6604" i="6" s="1"/>
  <c r="M6603" i="6"/>
  <c r="N6603" i="6" s="1"/>
  <c r="K6603" i="6"/>
  <c r="E6603" i="6"/>
  <c r="G6603" i="6" s="1"/>
  <c r="H6603" i="6" s="1"/>
  <c r="M6602" i="6"/>
  <c r="N6602" i="6" s="1"/>
  <c r="K6602" i="6"/>
  <c r="E6602" i="6"/>
  <c r="G6602" i="6" s="1"/>
  <c r="H6602" i="6" s="1"/>
  <c r="M6601" i="6"/>
  <c r="N6601" i="6" s="1"/>
  <c r="K6601" i="6"/>
  <c r="E6601" i="6"/>
  <c r="G6601" i="6" s="1"/>
  <c r="H6601" i="6" s="1"/>
  <c r="M6600" i="6"/>
  <c r="N6600" i="6" s="1"/>
  <c r="K6600" i="6"/>
  <c r="E6600" i="6"/>
  <c r="G6600" i="6" s="1"/>
  <c r="H6600" i="6" s="1"/>
  <c r="M6599" i="6"/>
  <c r="N6599" i="6" s="1"/>
  <c r="K6599" i="6"/>
  <c r="E6599" i="6"/>
  <c r="G6599" i="6" s="1"/>
  <c r="H6599" i="6" s="1"/>
  <c r="M6598" i="6"/>
  <c r="N6598" i="6" s="1"/>
  <c r="K6598" i="6"/>
  <c r="E6598" i="6"/>
  <c r="G6598" i="6" s="1"/>
  <c r="H6598" i="6" s="1"/>
  <c r="M6597" i="6"/>
  <c r="N6597" i="6" s="1"/>
  <c r="K6597" i="6"/>
  <c r="E6597" i="6"/>
  <c r="G6597" i="6" s="1"/>
  <c r="H6597" i="6" s="1"/>
  <c r="M6596" i="6"/>
  <c r="N6596" i="6" s="1"/>
  <c r="K6596" i="6"/>
  <c r="E6596" i="6"/>
  <c r="G6596" i="6" s="1"/>
  <c r="H6596" i="6" s="1"/>
  <c r="M6595" i="6"/>
  <c r="N6595" i="6" s="1"/>
  <c r="K6595" i="6"/>
  <c r="E6595" i="6"/>
  <c r="G6595" i="6" s="1"/>
  <c r="H6595" i="6" s="1"/>
  <c r="M6594" i="6"/>
  <c r="N6594" i="6" s="1"/>
  <c r="K6594" i="6"/>
  <c r="E6594" i="6"/>
  <c r="G6594" i="6" s="1"/>
  <c r="H6594" i="6" s="1"/>
  <c r="M6593" i="6"/>
  <c r="N6593" i="6" s="1"/>
  <c r="K6593" i="6"/>
  <c r="E6593" i="6"/>
  <c r="G6593" i="6" s="1"/>
  <c r="H6593" i="6" s="1"/>
  <c r="M6592" i="6"/>
  <c r="N6592" i="6" s="1"/>
  <c r="K6592" i="6"/>
  <c r="E6592" i="6"/>
  <c r="G6592" i="6" s="1"/>
  <c r="H6592" i="6" s="1"/>
  <c r="M6591" i="6"/>
  <c r="N6591" i="6" s="1"/>
  <c r="K6591" i="6"/>
  <c r="E6591" i="6"/>
  <c r="G6591" i="6" s="1"/>
  <c r="H6591" i="6" s="1"/>
  <c r="M6590" i="6"/>
  <c r="N6590" i="6" s="1"/>
  <c r="K6590" i="6"/>
  <c r="E6590" i="6"/>
  <c r="G6590" i="6" s="1"/>
  <c r="H6590" i="6" s="1"/>
  <c r="M6589" i="6"/>
  <c r="N6589" i="6" s="1"/>
  <c r="K6589" i="6"/>
  <c r="E6589" i="6"/>
  <c r="G6589" i="6" s="1"/>
  <c r="H6589" i="6" s="1"/>
  <c r="M6588" i="6"/>
  <c r="N6588" i="6" s="1"/>
  <c r="K6588" i="6"/>
  <c r="E6588" i="6"/>
  <c r="G6588" i="6" s="1"/>
  <c r="H6588" i="6" s="1"/>
  <c r="M6587" i="6"/>
  <c r="N6587" i="6" s="1"/>
  <c r="K6587" i="6"/>
  <c r="E6587" i="6"/>
  <c r="G6587" i="6" s="1"/>
  <c r="H6587" i="6" s="1"/>
  <c r="M6586" i="6"/>
  <c r="N6586" i="6" s="1"/>
  <c r="K6586" i="6"/>
  <c r="E6586" i="6"/>
  <c r="G6586" i="6" s="1"/>
  <c r="H6586" i="6" s="1"/>
  <c r="M6585" i="6"/>
  <c r="N6585" i="6" s="1"/>
  <c r="K6585" i="6"/>
  <c r="E6585" i="6"/>
  <c r="G6585" i="6" s="1"/>
  <c r="H6585" i="6" s="1"/>
  <c r="M6584" i="6"/>
  <c r="N6584" i="6" s="1"/>
  <c r="K6584" i="6"/>
  <c r="E6584" i="6"/>
  <c r="G6584" i="6" s="1"/>
  <c r="H6584" i="6" s="1"/>
  <c r="M6583" i="6"/>
  <c r="N6583" i="6" s="1"/>
  <c r="K6583" i="6"/>
  <c r="E6583" i="6"/>
  <c r="G6583" i="6" s="1"/>
  <c r="H6583" i="6" s="1"/>
  <c r="M6582" i="6"/>
  <c r="N6582" i="6" s="1"/>
  <c r="K6582" i="6"/>
  <c r="E6582" i="6"/>
  <c r="G6582" i="6" s="1"/>
  <c r="H6582" i="6" s="1"/>
  <c r="M6581" i="6"/>
  <c r="N6581" i="6" s="1"/>
  <c r="K6581" i="6"/>
  <c r="E6581" i="6"/>
  <c r="G6581" i="6" s="1"/>
  <c r="H6581" i="6" s="1"/>
  <c r="M6580" i="6"/>
  <c r="N6580" i="6" s="1"/>
  <c r="K6580" i="6"/>
  <c r="E6580" i="6"/>
  <c r="G6580" i="6" s="1"/>
  <c r="H6580" i="6" s="1"/>
  <c r="M6579" i="6"/>
  <c r="N6579" i="6" s="1"/>
  <c r="K6579" i="6"/>
  <c r="E6579" i="6"/>
  <c r="G6579" i="6" s="1"/>
  <c r="H6579" i="6" s="1"/>
  <c r="M6578" i="6"/>
  <c r="N6578" i="6" s="1"/>
  <c r="K6578" i="6"/>
  <c r="E6578" i="6"/>
  <c r="G6578" i="6" s="1"/>
  <c r="H6578" i="6" s="1"/>
  <c r="M6577" i="6"/>
  <c r="N6577" i="6" s="1"/>
  <c r="K6577" i="6"/>
  <c r="E6577" i="6"/>
  <c r="G6577" i="6" s="1"/>
  <c r="H6577" i="6" s="1"/>
  <c r="M6576" i="6"/>
  <c r="N6576" i="6" s="1"/>
  <c r="K6576" i="6"/>
  <c r="E6576" i="6"/>
  <c r="G6576" i="6" s="1"/>
  <c r="H6576" i="6" s="1"/>
  <c r="M6575" i="6"/>
  <c r="N6575" i="6" s="1"/>
  <c r="K6575" i="6"/>
  <c r="E6575" i="6"/>
  <c r="G6575" i="6" s="1"/>
  <c r="H6575" i="6" s="1"/>
  <c r="M6574" i="6"/>
  <c r="N6574" i="6" s="1"/>
  <c r="K6574" i="6"/>
  <c r="E6574" i="6"/>
  <c r="G6574" i="6" s="1"/>
  <c r="H6574" i="6" s="1"/>
  <c r="M6573" i="6"/>
  <c r="N6573" i="6" s="1"/>
  <c r="K6573" i="6"/>
  <c r="E6573" i="6"/>
  <c r="G6573" i="6" s="1"/>
  <c r="H6573" i="6" s="1"/>
  <c r="M6572" i="6"/>
  <c r="N6572" i="6" s="1"/>
  <c r="K6572" i="6"/>
  <c r="E6572" i="6"/>
  <c r="G6572" i="6" s="1"/>
  <c r="H6572" i="6" s="1"/>
  <c r="M6571" i="6"/>
  <c r="N6571" i="6" s="1"/>
  <c r="K6571" i="6"/>
  <c r="E6571" i="6"/>
  <c r="G6571" i="6" s="1"/>
  <c r="H6571" i="6" s="1"/>
  <c r="M6570" i="6"/>
  <c r="N6570" i="6" s="1"/>
  <c r="K6570" i="6"/>
  <c r="E6570" i="6"/>
  <c r="G6570" i="6" s="1"/>
  <c r="H6570" i="6" s="1"/>
  <c r="M6569" i="6"/>
  <c r="N6569" i="6" s="1"/>
  <c r="K6569" i="6"/>
  <c r="E6569" i="6"/>
  <c r="G6569" i="6" s="1"/>
  <c r="H6569" i="6" s="1"/>
  <c r="M6568" i="6"/>
  <c r="N6568" i="6" s="1"/>
  <c r="K6568" i="6"/>
  <c r="E6568" i="6"/>
  <c r="G6568" i="6" s="1"/>
  <c r="H6568" i="6" s="1"/>
  <c r="M6567" i="6"/>
  <c r="N6567" i="6" s="1"/>
  <c r="K6567" i="6"/>
  <c r="E6567" i="6"/>
  <c r="G6567" i="6" s="1"/>
  <c r="H6567" i="6" s="1"/>
  <c r="M6566" i="6"/>
  <c r="N6566" i="6" s="1"/>
  <c r="K6566" i="6"/>
  <c r="E6566" i="6"/>
  <c r="G6566" i="6" s="1"/>
  <c r="H6566" i="6" s="1"/>
  <c r="M6565" i="6"/>
  <c r="N6565" i="6" s="1"/>
  <c r="K6565" i="6"/>
  <c r="E6565" i="6"/>
  <c r="G6565" i="6" s="1"/>
  <c r="H6565" i="6" s="1"/>
  <c r="M6564" i="6"/>
  <c r="N6564" i="6" s="1"/>
  <c r="K6564" i="6"/>
  <c r="E6564" i="6"/>
  <c r="G6564" i="6" s="1"/>
  <c r="H6564" i="6" s="1"/>
  <c r="M6563" i="6"/>
  <c r="N6563" i="6" s="1"/>
  <c r="K6563" i="6"/>
  <c r="E6563" i="6"/>
  <c r="G6563" i="6" s="1"/>
  <c r="H6563" i="6" s="1"/>
  <c r="M6562" i="6"/>
  <c r="N6562" i="6" s="1"/>
  <c r="K6562" i="6"/>
  <c r="E6562" i="6"/>
  <c r="G6562" i="6" s="1"/>
  <c r="H6562" i="6" s="1"/>
  <c r="M6561" i="6"/>
  <c r="N6561" i="6" s="1"/>
  <c r="K6561" i="6"/>
  <c r="E6561" i="6"/>
  <c r="G6561" i="6" s="1"/>
  <c r="H6561" i="6" s="1"/>
  <c r="M6560" i="6"/>
  <c r="N6560" i="6" s="1"/>
  <c r="K6560" i="6"/>
  <c r="E6560" i="6"/>
  <c r="G6560" i="6" s="1"/>
  <c r="H6560" i="6" s="1"/>
  <c r="M6559" i="6"/>
  <c r="N6559" i="6" s="1"/>
  <c r="K6559" i="6"/>
  <c r="E6559" i="6"/>
  <c r="G6559" i="6" s="1"/>
  <c r="H6559" i="6" s="1"/>
  <c r="M6558" i="6"/>
  <c r="N6558" i="6" s="1"/>
  <c r="K6558" i="6"/>
  <c r="E6558" i="6"/>
  <c r="G6558" i="6" s="1"/>
  <c r="H6558" i="6" s="1"/>
  <c r="M6557" i="6"/>
  <c r="N6557" i="6" s="1"/>
  <c r="K6557" i="6"/>
  <c r="E6557" i="6"/>
  <c r="G6557" i="6" s="1"/>
  <c r="H6557" i="6" s="1"/>
  <c r="M6556" i="6"/>
  <c r="N6556" i="6" s="1"/>
  <c r="K6556" i="6"/>
  <c r="E6556" i="6"/>
  <c r="G6556" i="6" s="1"/>
  <c r="H6556" i="6" s="1"/>
  <c r="M6555" i="6"/>
  <c r="N6555" i="6" s="1"/>
  <c r="K6555" i="6"/>
  <c r="E6555" i="6"/>
  <c r="G6555" i="6" s="1"/>
  <c r="H6555" i="6" s="1"/>
  <c r="M6554" i="6"/>
  <c r="N6554" i="6" s="1"/>
  <c r="K6554" i="6"/>
  <c r="E6554" i="6"/>
  <c r="G6554" i="6" s="1"/>
  <c r="H6554" i="6" s="1"/>
  <c r="M6553" i="6"/>
  <c r="N6553" i="6" s="1"/>
  <c r="K6553" i="6"/>
  <c r="E6553" i="6"/>
  <c r="G6553" i="6" s="1"/>
  <c r="H6553" i="6" s="1"/>
  <c r="M6552" i="6"/>
  <c r="N6552" i="6" s="1"/>
  <c r="K6552" i="6"/>
  <c r="E6552" i="6"/>
  <c r="G6552" i="6" s="1"/>
  <c r="H6552" i="6" s="1"/>
  <c r="M6551" i="6"/>
  <c r="N6551" i="6" s="1"/>
  <c r="K6551" i="6"/>
  <c r="E6551" i="6"/>
  <c r="G6551" i="6" s="1"/>
  <c r="H6551" i="6" s="1"/>
  <c r="M6550" i="6"/>
  <c r="N6550" i="6" s="1"/>
  <c r="K6550" i="6"/>
  <c r="E6550" i="6"/>
  <c r="G6550" i="6" s="1"/>
  <c r="H6550" i="6" s="1"/>
  <c r="M6549" i="6"/>
  <c r="N6549" i="6" s="1"/>
  <c r="K6549" i="6"/>
  <c r="E6549" i="6"/>
  <c r="G6549" i="6" s="1"/>
  <c r="H6549" i="6" s="1"/>
  <c r="M6548" i="6"/>
  <c r="N6548" i="6" s="1"/>
  <c r="K6548" i="6"/>
  <c r="E6548" i="6"/>
  <c r="G6548" i="6" s="1"/>
  <c r="H6548" i="6" s="1"/>
  <c r="M6547" i="6"/>
  <c r="N6547" i="6" s="1"/>
  <c r="K6547" i="6"/>
  <c r="E6547" i="6"/>
  <c r="G6547" i="6" s="1"/>
  <c r="H6547" i="6" s="1"/>
  <c r="M6546" i="6"/>
  <c r="N6546" i="6" s="1"/>
  <c r="K6546" i="6"/>
  <c r="E6546" i="6"/>
  <c r="G6546" i="6" s="1"/>
  <c r="H6546" i="6" s="1"/>
  <c r="M6545" i="6"/>
  <c r="N6545" i="6" s="1"/>
  <c r="K6545" i="6"/>
  <c r="E6545" i="6"/>
  <c r="G6545" i="6" s="1"/>
  <c r="H6545" i="6" s="1"/>
  <c r="M6544" i="6"/>
  <c r="N6544" i="6" s="1"/>
  <c r="K6544" i="6"/>
  <c r="E6544" i="6"/>
  <c r="G6544" i="6" s="1"/>
  <c r="H6544" i="6" s="1"/>
  <c r="M6543" i="6"/>
  <c r="N6543" i="6" s="1"/>
  <c r="K6543" i="6"/>
  <c r="E6543" i="6"/>
  <c r="G6543" i="6" s="1"/>
  <c r="H6543" i="6" s="1"/>
  <c r="M6542" i="6"/>
  <c r="N6542" i="6" s="1"/>
  <c r="K6542" i="6"/>
  <c r="E6542" i="6"/>
  <c r="G6542" i="6" s="1"/>
  <c r="H6542" i="6" s="1"/>
  <c r="M6541" i="6"/>
  <c r="N6541" i="6" s="1"/>
  <c r="K6541" i="6"/>
  <c r="E6541" i="6"/>
  <c r="G6541" i="6" s="1"/>
  <c r="H6541" i="6" s="1"/>
  <c r="M6540" i="6"/>
  <c r="N6540" i="6" s="1"/>
  <c r="K6540" i="6"/>
  <c r="E6540" i="6"/>
  <c r="G6540" i="6" s="1"/>
  <c r="H6540" i="6" s="1"/>
  <c r="M6539" i="6"/>
  <c r="N6539" i="6" s="1"/>
  <c r="K6539" i="6"/>
  <c r="E6539" i="6"/>
  <c r="G6539" i="6" s="1"/>
  <c r="H6539" i="6" s="1"/>
  <c r="M6538" i="6"/>
  <c r="N6538" i="6" s="1"/>
  <c r="K6538" i="6"/>
  <c r="E6538" i="6"/>
  <c r="G6538" i="6" s="1"/>
  <c r="H6538" i="6" s="1"/>
  <c r="M6537" i="6"/>
  <c r="N6537" i="6" s="1"/>
  <c r="K6537" i="6"/>
  <c r="E6537" i="6"/>
  <c r="G6537" i="6" s="1"/>
  <c r="H6537" i="6" s="1"/>
  <c r="M6536" i="6"/>
  <c r="N6536" i="6" s="1"/>
  <c r="K6536" i="6"/>
  <c r="E6536" i="6"/>
  <c r="G6536" i="6" s="1"/>
  <c r="H6536" i="6" s="1"/>
  <c r="M6535" i="6"/>
  <c r="N6535" i="6" s="1"/>
  <c r="K6535" i="6"/>
  <c r="E6535" i="6"/>
  <c r="G6535" i="6" s="1"/>
  <c r="H6535" i="6" s="1"/>
  <c r="M6534" i="6"/>
  <c r="N6534" i="6" s="1"/>
  <c r="K6534" i="6"/>
  <c r="E6534" i="6"/>
  <c r="G6534" i="6" s="1"/>
  <c r="H6534" i="6" s="1"/>
  <c r="M6533" i="6"/>
  <c r="N6533" i="6" s="1"/>
  <c r="K6533" i="6"/>
  <c r="E6533" i="6"/>
  <c r="G6533" i="6" s="1"/>
  <c r="H6533" i="6" s="1"/>
  <c r="M6532" i="6"/>
  <c r="N6532" i="6" s="1"/>
  <c r="K6532" i="6"/>
  <c r="E6532" i="6"/>
  <c r="G6532" i="6" s="1"/>
  <c r="H6532" i="6" s="1"/>
  <c r="M6531" i="6"/>
  <c r="N6531" i="6" s="1"/>
  <c r="K6531" i="6"/>
  <c r="E6531" i="6"/>
  <c r="G6531" i="6" s="1"/>
  <c r="H6531" i="6" s="1"/>
  <c r="M6530" i="6"/>
  <c r="N6530" i="6" s="1"/>
  <c r="K6530" i="6"/>
  <c r="E6530" i="6"/>
  <c r="G6530" i="6" s="1"/>
  <c r="H6530" i="6" s="1"/>
  <c r="M6529" i="6"/>
  <c r="N6529" i="6" s="1"/>
  <c r="K6529" i="6"/>
  <c r="E6529" i="6"/>
  <c r="G6529" i="6" s="1"/>
  <c r="H6529" i="6" s="1"/>
  <c r="M6528" i="6"/>
  <c r="N6528" i="6" s="1"/>
  <c r="K6528" i="6"/>
  <c r="E6528" i="6"/>
  <c r="G6528" i="6" s="1"/>
  <c r="H6528" i="6" s="1"/>
  <c r="M6527" i="6"/>
  <c r="N6527" i="6" s="1"/>
  <c r="K6527" i="6"/>
  <c r="E6527" i="6"/>
  <c r="G6527" i="6" s="1"/>
  <c r="H6527" i="6" s="1"/>
  <c r="M6526" i="6"/>
  <c r="N6526" i="6" s="1"/>
  <c r="K6526" i="6"/>
  <c r="E6526" i="6"/>
  <c r="G6526" i="6" s="1"/>
  <c r="H6526" i="6" s="1"/>
  <c r="M6525" i="6"/>
  <c r="N6525" i="6" s="1"/>
  <c r="K6525" i="6"/>
  <c r="E6525" i="6"/>
  <c r="G6525" i="6" s="1"/>
  <c r="H6525" i="6" s="1"/>
  <c r="M6524" i="6"/>
  <c r="N6524" i="6" s="1"/>
  <c r="K6524" i="6"/>
  <c r="E6524" i="6"/>
  <c r="G6524" i="6" s="1"/>
  <c r="H6524" i="6" s="1"/>
  <c r="M6523" i="6"/>
  <c r="N6523" i="6" s="1"/>
  <c r="K6523" i="6"/>
  <c r="E6523" i="6"/>
  <c r="G6523" i="6" s="1"/>
  <c r="H6523" i="6" s="1"/>
  <c r="M6522" i="6"/>
  <c r="N6522" i="6" s="1"/>
  <c r="K6522" i="6"/>
  <c r="E6522" i="6"/>
  <c r="G6522" i="6" s="1"/>
  <c r="H6522" i="6" s="1"/>
  <c r="M6521" i="6"/>
  <c r="N6521" i="6" s="1"/>
  <c r="K6521" i="6"/>
  <c r="E6521" i="6"/>
  <c r="G6521" i="6" s="1"/>
  <c r="H6521" i="6" s="1"/>
  <c r="M6520" i="6"/>
  <c r="N6520" i="6" s="1"/>
  <c r="K6520" i="6"/>
  <c r="E6520" i="6"/>
  <c r="G6520" i="6" s="1"/>
  <c r="H6520" i="6" s="1"/>
  <c r="M6519" i="6"/>
  <c r="N6519" i="6" s="1"/>
  <c r="K6519" i="6"/>
  <c r="E6519" i="6"/>
  <c r="G6519" i="6" s="1"/>
  <c r="H6519" i="6" s="1"/>
  <c r="M6518" i="6"/>
  <c r="N6518" i="6" s="1"/>
  <c r="K6518" i="6"/>
  <c r="E6518" i="6"/>
  <c r="G6518" i="6" s="1"/>
  <c r="H6518" i="6" s="1"/>
  <c r="M6517" i="6"/>
  <c r="N6517" i="6" s="1"/>
  <c r="K6517" i="6"/>
  <c r="E6517" i="6"/>
  <c r="G6517" i="6" s="1"/>
  <c r="H6517" i="6" s="1"/>
  <c r="M6516" i="6"/>
  <c r="N6516" i="6" s="1"/>
  <c r="K6516" i="6"/>
  <c r="E6516" i="6"/>
  <c r="G6516" i="6" s="1"/>
  <c r="H6516" i="6" s="1"/>
  <c r="M6515" i="6"/>
  <c r="N6515" i="6" s="1"/>
  <c r="K6515" i="6"/>
  <c r="E6515" i="6"/>
  <c r="G6515" i="6" s="1"/>
  <c r="H6515" i="6" s="1"/>
  <c r="M6514" i="6"/>
  <c r="N6514" i="6" s="1"/>
  <c r="K6514" i="6"/>
  <c r="E6514" i="6"/>
  <c r="G6514" i="6" s="1"/>
  <c r="H6514" i="6" s="1"/>
  <c r="M6513" i="6"/>
  <c r="N6513" i="6" s="1"/>
  <c r="K6513" i="6"/>
  <c r="E6513" i="6"/>
  <c r="G6513" i="6" s="1"/>
  <c r="H6513" i="6" s="1"/>
  <c r="M6512" i="6"/>
  <c r="N6512" i="6" s="1"/>
  <c r="K6512" i="6"/>
  <c r="E6512" i="6"/>
  <c r="G6512" i="6" s="1"/>
  <c r="H6512" i="6" s="1"/>
  <c r="M6511" i="6"/>
  <c r="N6511" i="6" s="1"/>
  <c r="K6511" i="6"/>
  <c r="E6511" i="6"/>
  <c r="G6511" i="6" s="1"/>
  <c r="H6511" i="6" s="1"/>
  <c r="M6510" i="6"/>
  <c r="N6510" i="6" s="1"/>
  <c r="K6510" i="6"/>
  <c r="E6510" i="6"/>
  <c r="G6510" i="6" s="1"/>
  <c r="H6510" i="6" s="1"/>
  <c r="M6509" i="6"/>
  <c r="N6509" i="6" s="1"/>
  <c r="K6509" i="6"/>
  <c r="E6509" i="6"/>
  <c r="G6509" i="6" s="1"/>
  <c r="H6509" i="6" s="1"/>
  <c r="M6508" i="6"/>
  <c r="N6508" i="6" s="1"/>
  <c r="K6508" i="6"/>
  <c r="E6508" i="6"/>
  <c r="G6508" i="6" s="1"/>
  <c r="H6508" i="6" s="1"/>
  <c r="M6507" i="6"/>
  <c r="N6507" i="6" s="1"/>
  <c r="K6507" i="6"/>
  <c r="E6507" i="6"/>
  <c r="G6507" i="6" s="1"/>
  <c r="H6507" i="6" s="1"/>
  <c r="M6506" i="6"/>
  <c r="N6506" i="6" s="1"/>
  <c r="K6506" i="6"/>
  <c r="E6506" i="6"/>
  <c r="G6506" i="6" s="1"/>
  <c r="H6506" i="6" s="1"/>
  <c r="M6505" i="6"/>
  <c r="N6505" i="6" s="1"/>
  <c r="K6505" i="6"/>
  <c r="E6505" i="6"/>
  <c r="G6505" i="6" s="1"/>
  <c r="H6505" i="6" s="1"/>
  <c r="M6504" i="6"/>
  <c r="N6504" i="6" s="1"/>
  <c r="K6504" i="6"/>
  <c r="E6504" i="6"/>
  <c r="G6504" i="6" s="1"/>
  <c r="H6504" i="6" s="1"/>
  <c r="M6503" i="6"/>
  <c r="N6503" i="6" s="1"/>
  <c r="K6503" i="6"/>
  <c r="E6503" i="6"/>
  <c r="G6503" i="6" s="1"/>
  <c r="H6503" i="6" s="1"/>
  <c r="M6502" i="6"/>
  <c r="N6502" i="6" s="1"/>
  <c r="K6502" i="6"/>
  <c r="E6502" i="6"/>
  <c r="G6502" i="6" s="1"/>
  <c r="H6502" i="6" s="1"/>
  <c r="M6501" i="6"/>
  <c r="N6501" i="6" s="1"/>
  <c r="K6501" i="6"/>
  <c r="E6501" i="6"/>
  <c r="G6501" i="6" s="1"/>
  <c r="H6501" i="6" s="1"/>
  <c r="M6500" i="6"/>
  <c r="N6500" i="6" s="1"/>
  <c r="K6500" i="6"/>
  <c r="E6500" i="6"/>
  <c r="G6500" i="6" s="1"/>
  <c r="H6500" i="6" s="1"/>
  <c r="M6499" i="6"/>
  <c r="N6499" i="6" s="1"/>
  <c r="K6499" i="6"/>
  <c r="E6499" i="6"/>
  <c r="G6499" i="6" s="1"/>
  <c r="H6499" i="6" s="1"/>
  <c r="M6498" i="6"/>
  <c r="N6498" i="6" s="1"/>
  <c r="K6498" i="6"/>
  <c r="E6498" i="6"/>
  <c r="G6498" i="6" s="1"/>
  <c r="H6498" i="6" s="1"/>
  <c r="M6497" i="6"/>
  <c r="N6497" i="6" s="1"/>
  <c r="K6497" i="6"/>
  <c r="E6497" i="6"/>
  <c r="G6497" i="6" s="1"/>
  <c r="H6497" i="6" s="1"/>
  <c r="M6496" i="6"/>
  <c r="N6496" i="6" s="1"/>
  <c r="K6496" i="6"/>
  <c r="E6496" i="6"/>
  <c r="G6496" i="6" s="1"/>
  <c r="H6496" i="6" s="1"/>
  <c r="M6495" i="6"/>
  <c r="N6495" i="6" s="1"/>
  <c r="K6495" i="6"/>
  <c r="E6495" i="6"/>
  <c r="G6495" i="6" s="1"/>
  <c r="H6495" i="6" s="1"/>
  <c r="M6494" i="6"/>
  <c r="N6494" i="6" s="1"/>
  <c r="K6494" i="6"/>
  <c r="E6494" i="6"/>
  <c r="G6494" i="6" s="1"/>
  <c r="H6494" i="6" s="1"/>
  <c r="M6493" i="6"/>
  <c r="N6493" i="6" s="1"/>
  <c r="K6493" i="6"/>
  <c r="E6493" i="6"/>
  <c r="G6493" i="6" s="1"/>
  <c r="H6493" i="6" s="1"/>
  <c r="M6492" i="6"/>
  <c r="N6492" i="6" s="1"/>
  <c r="K6492" i="6"/>
  <c r="E6492" i="6"/>
  <c r="G6492" i="6" s="1"/>
  <c r="H6492" i="6" s="1"/>
  <c r="M6491" i="6"/>
  <c r="N6491" i="6" s="1"/>
  <c r="K6491" i="6"/>
  <c r="E6491" i="6"/>
  <c r="G6491" i="6" s="1"/>
  <c r="H6491" i="6" s="1"/>
  <c r="M6490" i="6"/>
  <c r="N6490" i="6" s="1"/>
  <c r="K6490" i="6"/>
  <c r="E6490" i="6"/>
  <c r="G6490" i="6" s="1"/>
  <c r="H6490" i="6" s="1"/>
  <c r="M6489" i="6"/>
  <c r="N6489" i="6" s="1"/>
  <c r="K6489" i="6"/>
  <c r="E6489" i="6"/>
  <c r="G6489" i="6" s="1"/>
  <c r="H6489" i="6" s="1"/>
  <c r="M6488" i="6"/>
  <c r="N6488" i="6" s="1"/>
  <c r="K6488" i="6"/>
  <c r="E6488" i="6"/>
  <c r="G6488" i="6" s="1"/>
  <c r="H6488" i="6" s="1"/>
  <c r="M6487" i="6"/>
  <c r="N6487" i="6" s="1"/>
  <c r="K6487" i="6"/>
  <c r="E6487" i="6"/>
  <c r="G6487" i="6" s="1"/>
  <c r="H6487" i="6" s="1"/>
  <c r="M6486" i="6"/>
  <c r="N6486" i="6" s="1"/>
  <c r="K6486" i="6"/>
  <c r="E6486" i="6"/>
  <c r="G6486" i="6" s="1"/>
  <c r="H6486" i="6" s="1"/>
  <c r="M6485" i="6"/>
  <c r="N6485" i="6" s="1"/>
  <c r="K6485" i="6"/>
  <c r="E6485" i="6"/>
  <c r="G6485" i="6" s="1"/>
  <c r="H6485" i="6" s="1"/>
  <c r="M6484" i="6"/>
  <c r="N6484" i="6" s="1"/>
  <c r="K6484" i="6"/>
  <c r="E6484" i="6"/>
  <c r="G6484" i="6" s="1"/>
  <c r="H6484" i="6" s="1"/>
  <c r="M6483" i="6"/>
  <c r="N6483" i="6" s="1"/>
  <c r="K6483" i="6"/>
  <c r="E6483" i="6"/>
  <c r="G6483" i="6" s="1"/>
  <c r="H6483" i="6" s="1"/>
  <c r="M6482" i="6"/>
  <c r="N6482" i="6" s="1"/>
  <c r="K6482" i="6"/>
  <c r="E6482" i="6"/>
  <c r="G6482" i="6" s="1"/>
  <c r="H6482" i="6" s="1"/>
  <c r="M6481" i="6"/>
  <c r="N6481" i="6" s="1"/>
  <c r="K6481" i="6"/>
  <c r="E6481" i="6"/>
  <c r="G6481" i="6" s="1"/>
  <c r="H6481" i="6" s="1"/>
  <c r="M6480" i="6"/>
  <c r="N6480" i="6" s="1"/>
  <c r="K6480" i="6"/>
  <c r="E6480" i="6"/>
  <c r="G6480" i="6" s="1"/>
  <c r="H6480" i="6" s="1"/>
  <c r="M6479" i="6"/>
  <c r="N6479" i="6" s="1"/>
  <c r="K6479" i="6"/>
  <c r="E6479" i="6"/>
  <c r="G6479" i="6" s="1"/>
  <c r="H6479" i="6" s="1"/>
  <c r="M6478" i="6"/>
  <c r="N6478" i="6" s="1"/>
  <c r="K6478" i="6"/>
  <c r="E6478" i="6"/>
  <c r="G6478" i="6" s="1"/>
  <c r="H6478" i="6" s="1"/>
  <c r="M6477" i="6"/>
  <c r="N6477" i="6" s="1"/>
  <c r="K6477" i="6"/>
  <c r="E6477" i="6"/>
  <c r="G6477" i="6" s="1"/>
  <c r="H6477" i="6" s="1"/>
  <c r="M6476" i="6"/>
  <c r="N6476" i="6" s="1"/>
  <c r="K6476" i="6"/>
  <c r="E6476" i="6"/>
  <c r="G6476" i="6" s="1"/>
  <c r="H6476" i="6" s="1"/>
  <c r="M6475" i="6"/>
  <c r="N6475" i="6" s="1"/>
  <c r="K6475" i="6"/>
  <c r="E6475" i="6"/>
  <c r="G6475" i="6" s="1"/>
  <c r="H6475" i="6" s="1"/>
  <c r="M6474" i="6"/>
  <c r="N6474" i="6" s="1"/>
  <c r="K6474" i="6"/>
  <c r="E6474" i="6"/>
  <c r="G6474" i="6" s="1"/>
  <c r="H6474" i="6" s="1"/>
  <c r="M6473" i="6"/>
  <c r="N6473" i="6" s="1"/>
  <c r="K6473" i="6"/>
  <c r="E6473" i="6"/>
  <c r="G6473" i="6" s="1"/>
  <c r="H6473" i="6" s="1"/>
  <c r="M6472" i="6"/>
  <c r="N6472" i="6" s="1"/>
  <c r="K6472" i="6"/>
  <c r="E6472" i="6"/>
  <c r="G6472" i="6" s="1"/>
  <c r="H6472" i="6" s="1"/>
  <c r="M6471" i="6"/>
  <c r="N6471" i="6" s="1"/>
  <c r="K6471" i="6"/>
  <c r="E6471" i="6"/>
  <c r="G6471" i="6" s="1"/>
  <c r="H6471" i="6" s="1"/>
  <c r="M6470" i="6"/>
  <c r="N6470" i="6" s="1"/>
  <c r="K6470" i="6"/>
  <c r="E6470" i="6"/>
  <c r="G6470" i="6" s="1"/>
  <c r="H6470" i="6" s="1"/>
  <c r="M6469" i="6"/>
  <c r="N6469" i="6" s="1"/>
  <c r="K6469" i="6"/>
  <c r="E6469" i="6"/>
  <c r="G6469" i="6" s="1"/>
  <c r="H6469" i="6" s="1"/>
  <c r="M6468" i="6"/>
  <c r="N6468" i="6" s="1"/>
  <c r="K6468" i="6"/>
  <c r="E6468" i="6"/>
  <c r="G6468" i="6" s="1"/>
  <c r="H6468" i="6" s="1"/>
  <c r="M6467" i="6"/>
  <c r="N6467" i="6" s="1"/>
  <c r="K6467" i="6"/>
  <c r="E6467" i="6"/>
  <c r="G6467" i="6" s="1"/>
  <c r="H6467" i="6" s="1"/>
  <c r="M6466" i="6"/>
  <c r="N6466" i="6" s="1"/>
  <c r="K6466" i="6"/>
  <c r="E6466" i="6"/>
  <c r="G6466" i="6" s="1"/>
  <c r="H6466" i="6" s="1"/>
  <c r="M6465" i="6"/>
  <c r="N6465" i="6" s="1"/>
  <c r="K6465" i="6"/>
  <c r="E6465" i="6"/>
  <c r="G6465" i="6" s="1"/>
  <c r="H6465" i="6" s="1"/>
  <c r="M6464" i="6"/>
  <c r="N6464" i="6" s="1"/>
  <c r="K6464" i="6"/>
  <c r="E6464" i="6"/>
  <c r="G6464" i="6" s="1"/>
  <c r="H6464" i="6" s="1"/>
  <c r="M6463" i="6"/>
  <c r="N6463" i="6" s="1"/>
  <c r="K6463" i="6"/>
  <c r="E6463" i="6"/>
  <c r="G6463" i="6" s="1"/>
  <c r="H6463" i="6" s="1"/>
  <c r="M6462" i="6"/>
  <c r="N6462" i="6" s="1"/>
  <c r="K6462" i="6"/>
  <c r="E6462" i="6"/>
  <c r="G6462" i="6" s="1"/>
  <c r="H6462" i="6" s="1"/>
  <c r="M6461" i="6"/>
  <c r="N6461" i="6" s="1"/>
  <c r="K6461" i="6"/>
  <c r="E6461" i="6"/>
  <c r="G6461" i="6" s="1"/>
  <c r="H6461" i="6" s="1"/>
  <c r="M6460" i="6"/>
  <c r="N6460" i="6" s="1"/>
  <c r="K6460" i="6"/>
  <c r="E6460" i="6"/>
  <c r="G6460" i="6" s="1"/>
  <c r="H6460" i="6" s="1"/>
  <c r="M6459" i="6"/>
  <c r="N6459" i="6" s="1"/>
  <c r="K6459" i="6"/>
  <c r="E6459" i="6"/>
  <c r="G6459" i="6" s="1"/>
  <c r="H6459" i="6" s="1"/>
  <c r="M6458" i="6"/>
  <c r="N6458" i="6" s="1"/>
  <c r="K6458" i="6"/>
  <c r="E6458" i="6"/>
  <c r="G6458" i="6" s="1"/>
  <c r="H6458" i="6" s="1"/>
  <c r="M6457" i="6"/>
  <c r="N6457" i="6" s="1"/>
  <c r="K6457" i="6"/>
  <c r="E6457" i="6"/>
  <c r="G6457" i="6" s="1"/>
  <c r="H6457" i="6" s="1"/>
  <c r="M6456" i="6"/>
  <c r="N6456" i="6" s="1"/>
  <c r="K6456" i="6"/>
  <c r="E6456" i="6"/>
  <c r="G6456" i="6" s="1"/>
  <c r="H6456" i="6" s="1"/>
  <c r="M6455" i="6"/>
  <c r="N6455" i="6" s="1"/>
  <c r="K6455" i="6"/>
  <c r="E6455" i="6"/>
  <c r="G6455" i="6" s="1"/>
  <c r="H6455" i="6" s="1"/>
  <c r="M6454" i="6"/>
  <c r="N6454" i="6" s="1"/>
  <c r="K6454" i="6"/>
  <c r="E6454" i="6"/>
  <c r="G6454" i="6" s="1"/>
  <c r="H6454" i="6" s="1"/>
  <c r="M6453" i="6"/>
  <c r="N6453" i="6" s="1"/>
  <c r="K6453" i="6"/>
  <c r="E6453" i="6"/>
  <c r="G6453" i="6" s="1"/>
  <c r="H6453" i="6" s="1"/>
  <c r="M6452" i="6"/>
  <c r="N6452" i="6" s="1"/>
  <c r="K6452" i="6"/>
  <c r="E6452" i="6"/>
  <c r="G6452" i="6" s="1"/>
  <c r="H6452" i="6" s="1"/>
  <c r="M6451" i="6"/>
  <c r="N6451" i="6" s="1"/>
  <c r="K6451" i="6"/>
  <c r="E6451" i="6"/>
  <c r="G6451" i="6" s="1"/>
  <c r="H6451" i="6" s="1"/>
  <c r="M6450" i="6"/>
  <c r="N6450" i="6" s="1"/>
  <c r="K6450" i="6"/>
  <c r="E6450" i="6"/>
  <c r="G6450" i="6" s="1"/>
  <c r="H6450" i="6" s="1"/>
  <c r="M6449" i="6"/>
  <c r="N6449" i="6" s="1"/>
  <c r="K6449" i="6"/>
  <c r="E6449" i="6"/>
  <c r="G6449" i="6" s="1"/>
  <c r="H6449" i="6" s="1"/>
  <c r="M6448" i="6"/>
  <c r="N6448" i="6" s="1"/>
  <c r="K6448" i="6"/>
  <c r="E6448" i="6"/>
  <c r="G6448" i="6" s="1"/>
  <c r="H6448" i="6" s="1"/>
  <c r="M6447" i="6"/>
  <c r="N6447" i="6" s="1"/>
  <c r="K6447" i="6"/>
  <c r="E6447" i="6"/>
  <c r="G6447" i="6" s="1"/>
  <c r="H6447" i="6" s="1"/>
  <c r="M6446" i="6"/>
  <c r="N6446" i="6" s="1"/>
  <c r="K6446" i="6"/>
  <c r="E6446" i="6"/>
  <c r="G6446" i="6" s="1"/>
  <c r="H6446" i="6" s="1"/>
  <c r="M6445" i="6"/>
  <c r="N6445" i="6" s="1"/>
  <c r="K6445" i="6"/>
  <c r="E6445" i="6"/>
  <c r="G6445" i="6" s="1"/>
  <c r="H6445" i="6" s="1"/>
  <c r="M6444" i="6"/>
  <c r="N6444" i="6" s="1"/>
  <c r="K6444" i="6"/>
  <c r="E6444" i="6"/>
  <c r="G6444" i="6" s="1"/>
  <c r="H6444" i="6" s="1"/>
  <c r="M6443" i="6"/>
  <c r="N6443" i="6" s="1"/>
  <c r="K6443" i="6"/>
  <c r="E6443" i="6"/>
  <c r="G6443" i="6" s="1"/>
  <c r="H6443" i="6" s="1"/>
  <c r="M6442" i="6"/>
  <c r="N6442" i="6" s="1"/>
  <c r="K6442" i="6"/>
  <c r="E6442" i="6"/>
  <c r="G6442" i="6" s="1"/>
  <c r="H6442" i="6" s="1"/>
  <c r="M6441" i="6"/>
  <c r="N6441" i="6" s="1"/>
  <c r="K6441" i="6"/>
  <c r="E6441" i="6"/>
  <c r="G6441" i="6" s="1"/>
  <c r="H6441" i="6" s="1"/>
  <c r="M6440" i="6"/>
  <c r="N6440" i="6" s="1"/>
  <c r="K6440" i="6"/>
  <c r="E6440" i="6"/>
  <c r="G6440" i="6" s="1"/>
  <c r="H6440" i="6" s="1"/>
  <c r="M6439" i="6"/>
  <c r="N6439" i="6" s="1"/>
  <c r="K6439" i="6"/>
  <c r="E6439" i="6"/>
  <c r="G6439" i="6" s="1"/>
  <c r="H6439" i="6" s="1"/>
  <c r="M6438" i="6"/>
  <c r="N6438" i="6" s="1"/>
  <c r="K6438" i="6"/>
  <c r="E6438" i="6"/>
  <c r="G6438" i="6" s="1"/>
  <c r="H6438" i="6" s="1"/>
  <c r="M6437" i="6"/>
  <c r="N6437" i="6" s="1"/>
  <c r="K6437" i="6"/>
  <c r="E6437" i="6"/>
  <c r="G6437" i="6" s="1"/>
  <c r="H6437" i="6" s="1"/>
  <c r="M6436" i="6"/>
  <c r="N6436" i="6" s="1"/>
  <c r="K6436" i="6"/>
  <c r="E6436" i="6"/>
  <c r="G6436" i="6" s="1"/>
  <c r="H6436" i="6" s="1"/>
  <c r="M6435" i="6"/>
  <c r="N6435" i="6" s="1"/>
  <c r="K6435" i="6"/>
  <c r="E6435" i="6"/>
  <c r="G6435" i="6" s="1"/>
  <c r="H6435" i="6" s="1"/>
  <c r="M6434" i="6"/>
  <c r="N6434" i="6" s="1"/>
  <c r="K6434" i="6"/>
  <c r="E6434" i="6"/>
  <c r="G6434" i="6" s="1"/>
  <c r="H6434" i="6" s="1"/>
  <c r="M6433" i="6"/>
  <c r="N6433" i="6" s="1"/>
  <c r="K6433" i="6"/>
  <c r="E6433" i="6"/>
  <c r="G6433" i="6" s="1"/>
  <c r="H6433" i="6" s="1"/>
  <c r="M6432" i="6"/>
  <c r="N6432" i="6" s="1"/>
  <c r="K6432" i="6"/>
  <c r="E6432" i="6"/>
  <c r="G6432" i="6" s="1"/>
  <c r="H6432" i="6" s="1"/>
  <c r="M6431" i="6"/>
  <c r="N6431" i="6" s="1"/>
  <c r="K6431" i="6"/>
  <c r="E6431" i="6"/>
  <c r="G6431" i="6" s="1"/>
  <c r="H6431" i="6" s="1"/>
  <c r="M6430" i="6"/>
  <c r="N6430" i="6" s="1"/>
  <c r="K6430" i="6"/>
  <c r="E6430" i="6"/>
  <c r="G6430" i="6" s="1"/>
  <c r="H6430" i="6" s="1"/>
  <c r="M6429" i="6"/>
  <c r="N6429" i="6" s="1"/>
  <c r="K6429" i="6"/>
  <c r="E6429" i="6"/>
  <c r="G6429" i="6" s="1"/>
  <c r="H6429" i="6" s="1"/>
  <c r="M6428" i="6"/>
  <c r="N6428" i="6" s="1"/>
  <c r="K6428" i="6"/>
  <c r="E6428" i="6"/>
  <c r="G6428" i="6" s="1"/>
  <c r="H6428" i="6" s="1"/>
  <c r="M6427" i="6"/>
  <c r="N6427" i="6" s="1"/>
  <c r="K6427" i="6"/>
  <c r="E6427" i="6"/>
  <c r="G6427" i="6" s="1"/>
  <c r="H6427" i="6" s="1"/>
  <c r="M6426" i="6"/>
  <c r="N6426" i="6" s="1"/>
  <c r="K6426" i="6"/>
  <c r="E6426" i="6"/>
  <c r="G6426" i="6" s="1"/>
  <c r="H6426" i="6" s="1"/>
  <c r="M6425" i="6"/>
  <c r="N6425" i="6" s="1"/>
  <c r="K6425" i="6"/>
  <c r="E6425" i="6"/>
  <c r="G6425" i="6" s="1"/>
  <c r="H6425" i="6" s="1"/>
  <c r="M6424" i="6"/>
  <c r="N6424" i="6" s="1"/>
  <c r="K6424" i="6"/>
  <c r="E6424" i="6"/>
  <c r="G6424" i="6" s="1"/>
  <c r="H6424" i="6" s="1"/>
  <c r="M6423" i="6"/>
  <c r="N6423" i="6" s="1"/>
  <c r="K6423" i="6"/>
  <c r="E6423" i="6"/>
  <c r="G6423" i="6" s="1"/>
  <c r="H6423" i="6" s="1"/>
  <c r="M6422" i="6"/>
  <c r="N6422" i="6" s="1"/>
  <c r="K6422" i="6"/>
  <c r="E6422" i="6"/>
  <c r="G6422" i="6" s="1"/>
  <c r="H6422" i="6" s="1"/>
  <c r="M6421" i="6"/>
  <c r="N6421" i="6" s="1"/>
  <c r="K6421" i="6"/>
  <c r="E6421" i="6"/>
  <c r="G6421" i="6" s="1"/>
  <c r="H6421" i="6" s="1"/>
  <c r="M6420" i="6"/>
  <c r="N6420" i="6" s="1"/>
  <c r="K6420" i="6"/>
  <c r="E6420" i="6"/>
  <c r="G6420" i="6" s="1"/>
  <c r="H6420" i="6" s="1"/>
  <c r="M6419" i="6"/>
  <c r="N6419" i="6" s="1"/>
  <c r="K6419" i="6"/>
  <c r="E6419" i="6"/>
  <c r="G6419" i="6" s="1"/>
  <c r="H6419" i="6" s="1"/>
  <c r="M6418" i="6"/>
  <c r="N6418" i="6" s="1"/>
  <c r="K6418" i="6"/>
  <c r="E6418" i="6"/>
  <c r="G6418" i="6" s="1"/>
  <c r="H6418" i="6" s="1"/>
  <c r="M6417" i="6"/>
  <c r="N6417" i="6" s="1"/>
  <c r="K6417" i="6"/>
  <c r="E6417" i="6"/>
  <c r="G6417" i="6" s="1"/>
  <c r="H6417" i="6" s="1"/>
  <c r="M6416" i="6"/>
  <c r="N6416" i="6" s="1"/>
  <c r="K6416" i="6"/>
  <c r="E6416" i="6"/>
  <c r="G6416" i="6" s="1"/>
  <c r="H6416" i="6" s="1"/>
  <c r="M6415" i="6"/>
  <c r="N6415" i="6" s="1"/>
  <c r="K6415" i="6"/>
  <c r="E6415" i="6"/>
  <c r="G6415" i="6" s="1"/>
  <c r="H6415" i="6" s="1"/>
  <c r="M6414" i="6"/>
  <c r="N6414" i="6" s="1"/>
  <c r="K6414" i="6"/>
  <c r="E6414" i="6"/>
  <c r="G6414" i="6" s="1"/>
  <c r="H6414" i="6" s="1"/>
  <c r="M6413" i="6"/>
  <c r="N6413" i="6" s="1"/>
  <c r="K6413" i="6"/>
  <c r="E6413" i="6"/>
  <c r="G6413" i="6" s="1"/>
  <c r="H6413" i="6" s="1"/>
  <c r="M6412" i="6"/>
  <c r="N6412" i="6" s="1"/>
  <c r="K6412" i="6"/>
  <c r="E6412" i="6"/>
  <c r="G6412" i="6" s="1"/>
  <c r="H6412" i="6" s="1"/>
  <c r="M6411" i="6"/>
  <c r="N6411" i="6" s="1"/>
  <c r="K6411" i="6"/>
  <c r="E6411" i="6"/>
  <c r="G6411" i="6" s="1"/>
  <c r="H6411" i="6" s="1"/>
  <c r="M6410" i="6"/>
  <c r="N6410" i="6" s="1"/>
  <c r="K6410" i="6"/>
  <c r="E6410" i="6"/>
  <c r="G6410" i="6" s="1"/>
  <c r="H6410" i="6" s="1"/>
  <c r="M6409" i="6"/>
  <c r="N6409" i="6" s="1"/>
  <c r="K6409" i="6"/>
  <c r="E6409" i="6"/>
  <c r="G6409" i="6" s="1"/>
  <c r="H6409" i="6" s="1"/>
  <c r="M6408" i="6"/>
  <c r="N6408" i="6" s="1"/>
  <c r="K6408" i="6"/>
  <c r="E6408" i="6"/>
  <c r="G6408" i="6" s="1"/>
  <c r="H6408" i="6" s="1"/>
  <c r="M6407" i="6"/>
  <c r="N6407" i="6" s="1"/>
  <c r="K6407" i="6"/>
  <c r="E6407" i="6"/>
  <c r="G6407" i="6" s="1"/>
  <c r="H6407" i="6" s="1"/>
  <c r="M6406" i="6"/>
  <c r="N6406" i="6" s="1"/>
  <c r="K6406" i="6"/>
  <c r="E6406" i="6"/>
  <c r="G6406" i="6" s="1"/>
  <c r="H6406" i="6" s="1"/>
  <c r="M6405" i="6"/>
  <c r="N6405" i="6" s="1"/>
  <c r="K6405" i="6"/>
  <c r="E6405" i="6"/>
  <c r="G6405" i="6" s="1"/>
  <c r="H6405" i="6" s="1"/>
  <c r="M6404" i="6"/>
  <c r="N6404" i="6" s="1"/>
  <c r="K6404" i="6"/>
  <c r="E6404" i="6"/>
  <c r="G6404" i="6" s="1"/>
  <c r="H6404" i="6" s="1"/>
  <c r="M6403" i="6"/>
  <c r="N6403" i="6" s="1"/>
  <c r="K6403" i="6"/>
  <c r="E6403" i="6"/>
  <c r="G6403" i="6" s="1"/>
  <c r="H6403" i="6" s="1"/>
  <c r="M6402" i="6"/>
  <c r="N6402" i="6" s="1"/>
  <c r="K6402" i="6"/>
  <c r="E6402" i="6"/>
  <c r="G6402" i="6" s="1"/>
  <c r="H6402" i="6" s="1"/>
  <c r="M6401" i="6"/>
  <c r="N6401" i="6" s="1"/>
  <c r="K6401" i="6"/>
  <c r="E6401" i="6"/>
  <c r="G6401" i="6" s="1"/>
  <c r="H6401" i="6" s="1"/>
  <c r="M6400" i="6"/>
  <c r="N6400" i="6" s="1"/>
  <c r="K6400" i="6"/>
  <c r="E6400" i="6"/>
  <c r="G6400" i="6" s="1"/>
  <c r="H6400" i="6" s="1"/>
  <c r="M6399" i="6"/>
  <c r="N6399" i="6" s="1"/>
  <c r="K6399" i="6"/>
  <c r="E6399" i="6"/>
  <c r="G6399" i="6" s="1"/>
  <c r="H6399" i="6" s="1"/>
  <c r="M6398" i="6"/>
  <c r="N6398" i="6" s="1"/>
  <c r="K6398" i="6"/>
  <c r="E6398" i="6"/>
  <c r="G6398" i="6" s="1"/>
  <c r="H6398" i="6" s="1"/>
  <c r="M6397" i="6"/>
  <c r="N6397" i="6" s="1"/>
  <c r="K6397" i="6"/>
  <c r="E6397" i="6"/>
  <c r="G6397" i="6" s="1"/>
  <c r="H6397" i="6" s="1"/>
  <c r="M6396" i="6"/>
  <c r="N6396" i="6" s="1"/>
  <c r="K6396" i="6"/>
  <c r="E6396" i="6"/>
  <c r="G6396" i="6" s="1"/>
  <c r="H6396" i="6" s="1"/>
  <c r="M6395" i="6"/>
  <c r="N6395" i="6" s="1"/>
  <c r="K6395" i="6"/>
  <c r="E6395" i="6"/>
  <c r="G6395" i="6" s="1"/>
  <c r="H6395" i="6" s="1"/>
  <c r="M6394" i="6"/>
  <c r="N6394" i="6" s="1"/>
  <c r="K6394" i="6"/>
  <c r="E6394" i="6"/>
  <c r="G6394" i="6" s="1"/>
  <c r="H6394" i="6" s="1"/>
  <c r="M6393" i="6"/>
  <c r="N6393" i="6" s="1"/>
  <c r="K6393" i="6"/>
  <c r="E6393" i="6"/>
  <c r="G6393" i="6" s="1"/>
  <c r="H6393" i="6" s="1"/>
  <c r="M6392" i="6"/>
  <c r="N6392" i="6" s="1"/>
  <c r="K6392" i="6"/>
  <c r="E6392" i="6"/>
  <c r="G6392" i="6" s="1"/>
  <c r="H6392" i="6" s="1"/>
  <c r="M6391" i="6"/>
  <c r="N6391" i="6" s="1"/>
  <c r="K6391" i="6"/>
  <c r="E6391" i="6"/>
  <c r="G6391" i="6" s="1"/>
  <c r="H6391" i="6" s="1"/>
  <c r="M6390" i="6"/>
  <c r="N6390" i="6" s="1"/>
  <c r="K6390" i="6"/>
  <c r="E6390" i="6"/>
  <c r="G6390" i="6" s="1"/>
  <c r="H6390" i="6" s="1"/>
  <c r="M6389" i="6"/>
  <c r="N6389" i="6" s="1"/>
  <c r="K6389" i="6"/>
  <c r="E6389" i="6"/>
  <c r="G6389" i="6" s="1"/>
  <c r="H6389" i="6" s="1"/>
  <c r="M6388" i="6"/>
  <c r="N6388" i="6" s="1"/>
  <c r="K6388" i="6"/>
  <c r="E6388" i="6"/>
  <c r="G6388" i="6" s="1"/>
  <c r="H6388" i="6" s="1"/>
  <c r="M6387" i="6"/>
  <c r="N6387" i="6" s="1"/>
  <c r="K6387" i="6"/>
  <c r="E6387" i="6"/>
  <c r="G6387" i="6" s="1"/>
  <c r="H6387" i="6" s="1"/>
  <c r="M6386" i="6"/>
  <c r="N6386" i="6" s="1"/>
  <c r="K6386" i="6"/>
  <c r="E6386" i="6"/>
  <c r="G6386" i="6" s="1"/>
  <c r="H6386" i="6" s="1"/>
  <c r="M6385" i="6"/>
  <c r="N6385" i="6" s="1"/>
  <c r="K6385" i="6"/>
  <c r="E6385" i="6"/>
  <c r="G6385" i="6" s="1"/>
  <c r="H6385" i="6" s="1"/>
  <c r="M6384" i="6"/>
  <c r="N6384" i="6" s="1"/>
  <c r="K6384" i="6"/>
  <c r="E6384" i="6"/>
  <c r="G6384" i="6" s="1"/>
  <c r="H6384" i="6" s="1"/>
  <c r="M6383" i="6"/>
  <c r="N6383" i="6" s="1"/>
  <c r="K6383" i="6"/>
  <c r="E6383" i="6"/>
  <c r="G6383" i="6" s="1"/>
  <c r="H6383" i="6" s="1"/>
  <c r="M6382" i="6"/>
  <c r="N6382" i="6" s="1"/>
  <c r="K6382" i="6"/>
  <c r="E6382" i="6"/>
  <c r="G6382" i="6" s="1"/>
  <c r="H6382" i="6" s="1"/>
  <c r="M6381" i="6"/>
  <c r="N6381" i="6" s="1"/>
  <c r="K6381" i="6"/>
  <c r="E6381" i="6"/>
  <c r="G6381" i="6" s="1"/>
  <c r="H6381" i="6" s="1"/>
  <c r="M6380" i="6"/>
  <c r="N6380" i="6" s="1"/>
  <c r="K6380" i="6"/>
  <c r="E6380" i="6"/>
  <c r="G6380" i="6" s="1"/>
  <c r="H6380" i="6" s="1"/>
  <c r="M6379" i="6"/>
  <c r="N6379" i="6" s="1"/>
  <c r="K6379" i="6"/>
  <c r="E6379" i="6"/>
  <c r="G6379" i="6" s="1"/>
  <c r="H6379" i="6" s="1"/>
  <c r="M6378" i="6"/>
  <c r="N6378" i="6" s="1"/>
  <c r="K6378" i="6"/>
  <c r="E6378" i="6"/>
  <c r="G6378" i="6" s="1"/>
  <c r="H6378" i="6" s="1"/>
  <c r="M6377" i="6"/>
  <c r="N6377" i="6" s="1"/>
  <c r="K6377" i="6"/>
  <c r="E6377" i="6"/>
  <c r="G6377" i="6" s="1"/>
  <c r="H6377" i="6" s="1"/>
  <c r="M6376" i="6"/>
  <c r="N6376" i="6" s="1"/>
  <c r="K6376" i="6"/>
  <c r="E6376" i="6"/>
  <c r="G6376" i="6" s="1"/>
  <c r="H6376" i="6" s="1"/>
  <c r="M6375" i="6"/>
  <c r="N6375" i="6" s="1"/>
  <c r="K6375" i="6"/>
  <c r="E6375" i="6"/>
  <c r="G6375" i="6" s="1"/>
  <c r="H6375" i="6" s="1"/>
  <c r="M6374" i="6"/>
  <c r="N6374" i="6" s="1"/>
  <c r="K6374" i="6"/>
  <c r="E6374" i="6"/>
  <c r="G6374" i="6" s="1"/>
  <c r="H6374" i="6" s="1"/>
  <c r="M6373" i="6"/>
  <c r="N6373" i="6" s="1"/>
  <c r="K6373" i="6"/>
  <c r="E6373" i="6"/>
  <c r="G6373" i="6" s="1"/>
  <c r="H6373" i="6" s="1"/>
  <c r="M6372" i="6"/>
  <c r="N6372" i="6" s="1"/>
  <c r="K6372" i="6"/>
  <c r="E6372" i="6"/>
  <c r="G6372" i="6" s="1"/>
  <c r="H6372" i="6" s="1"/>
  <c r="M6371" i="6"/>
  <c r="N6371" i="6" s="1"/>
  <c r="K6371" i="6"/>
  <c r="E6371" i="6"/>
  <c r="G6371" i="6" s="1"/>
  <c r="H6371" i="6" s="1"/>
  <c r="M6370" i="6"/>
  <c r="N6370" i="6" s="1"/>
  <c r="K6370" i="6"/>
  <c r="E6370" i="6"/>
  <c r="G6370" i="6" s="1"/>
  <c r="H6370" i="6" s="1"/>
  <c r="M6369" i="6"/>
  <c r="N6369" i="6" s="1"/>
  <c r="K6369" i="6"/>
  <c r="E6369" i="6"/>
  <c r="G6369" i="6" s="1"/>
  <c r="H6369" i="6" s="1"/>
  <c r="M6368" i="6"/>
  <c r="N6368" i="6" s="1"/>
  <c r="K6368" i="6"/>
  <c r="E6368" i="6"/>
  <c r="G6368" i="6" s="1"/>
  <c r="H6368" i="6" s="1"/>
  <c r="M6367" i="6"/>
  <c r="N6367" i="6" s="1"/>
  <c r="K6367" i="6"/>
  <c r="E6367" i="6"/>
  <c r="G6367" i="6" s="1"/>
  <c r="H6367" i="6" s="1"/>
  <c r="M6366" i="6"/>
  <c r="N6366" i="6" s="1"/>
  <c r="K6366" i="6"/>
  <c r="E6366" i="6"/>
  <c r="G6366" i="6" s="1"/>
  <c r="H6366" i="6" s="1"/>
  <c r="M6365" i="6"/>
  <c r="N6365" i="6" s="1"/>
  <c r="K6365" i="6"/>
  <c r="E6365" i="6"/>
  <c r="G6365" i="6" s="1"/>
  <c r="H6365" i="6" s="1"/>
  <c r="M6364" i="6"/>
  <c r="N6364" i="6" s="1"/>
  <c r="K6364" i="6"/>
  <c r="E6364" i="6"/>
  <c r="G6364" i="6" s="1"/>
  <c r="H6364" i="6" s="1"/>
  <c r="M6363" i="6"/>
  <c r="N6363" i="6" s="1"/>
  <c r="K6363" i="6"/>
  <c r="E6363" i="6"/>
  <c r="G6363" i="6" s="1"/>
  <c r="H6363" i="6" s="1"/>
  <c r="M6362" i="6"/>
  <c r="N6362" i="6" s="1"/>
  <c r="K6362" i="6"/>
  <c r="E6362" i="6"/>
  <c r="G6362" i="6" s="1"/>
  <c r="H6362" i="6" s="1"/>
  <c r="M6361" i="6"/>
  <c r="N6361" i="6" s="1"/>
  <c r="K6361" i="6"/>
  <c r="E6361" i="6"/>
  <c r="G6361" i="6" s="1"/>
  <c r="H6361" i="6" s="1"/>
  <c r="M6360" i="6"/>
  <c r="N6360" i="6" s="1"/>
  <c r="K6360" i="6"/>
  <c r="E6360" i="6"/>
  <c r="G6360" i="6" s="1"/>
  <c r="H6360" i="6" s="1"/>
  <c r="M6359" i="6"/>
  <c r="N6359" i="6" s="1"/>
  <c r="K6359" i="6"/>
  <c r="E6359" i="6"/>
  <c r="G6359" i="6" s="1"/>
  <c r="H6359" i="6" s="1"/>
  <c r="M6358" i="6"/>
  <c r="N6358" i="6" s="1"/>
  <c r="K6358" i="6"/>
  <c r="E6358" i="6"/>
  <c r="G6358" i="6" s="1"/>
  <c r="H6358" i="6" s="1"/>
  <c r="M6357" i="6"/>
  <c r="N6357" i="6" s="1"/>
  <c r="K6357" i="6"/>
  <c r="E6357" i="6"/>
  <c r="G6357" i="6" s="1"/>
  <c r="H6357" i="6" s="1"/>
  <c r="M6356" i="6"/>
  <c r="N6356" i="6" s="1"/>
  <c r="K6356" i="6"/>
  <c r="E6356" i="6"/>
  <c r="G6356" i="6" s="1"/>
  <c r="H6356" i="6" s="1"/>
  <c r="M6355" i="6"/>
  <c r="N6355" i="6" s="1"/>
  <c r="K6355" i="6"/>
  <c r="E6355" i="6"/>
  <c r="G6355" i="6" s="1"/>
  <c r="H6355" i="6" s="1"/>
  <c r="M6354" i="6"/>
  <c r="N6354" i="6" s="1"/>
  <c r="K6354" i="6"/>
  <c r="E6354" i="6"/>
  <c r="G6354" i="6" s="1"/>
  <c r="H6354" i="6" s="1"/>
  <c r="M6353" i="6"/>
  <c r="N6353" i="6" s="1"/>
  <c r="K6353" i="6"/>
  <c r="E6353" i="6"/>
  <c r="G6353" i="6" s="1"/>
  <c r="H6353" i="6" s="1"/>
  <c r="M6352" i="6"/>
  <c r="N6352" i="6" s="1"/>
  <c r="K6352" i="6"/>
  <c r="E6352" i="6"/>
  <c r="G6352" i="6" s="1"/>
  <c r="H6352" i="6" s="1"/>
  <c r="M6351" i="6"/>
  <c r="N6351" i="6" s="1"/>
  <c r="K6351" i="6"/>
  <c r="E6351" i="6"/>
  <c r="G6351" i="6" s="1"/>
  <c r="H6351" i="6" s="1"/>
  <c r="M6350" i="6"/>
  <c r="N6350" i="6" s="1"/>
  <c r="K6350" i="6"/>
  <c r="E6350" i="6"/>
  <c r="G6350" i="6" s="1"/>
  <c r="H6350" i="6" s="1"/>
  <c r="M6349" i="6"/>
  <c r="N6349" i="6" s="1"/>
  <c r="K6349" i="6"/>
  <c r="E6349" i="6"/>
  <c r="G6349" i="6" s="1"/>
  <c r="H6349" i="6" s="1"/>
  <c r="M6348" i="6"/>
  <c r="N6348" i="6" s="1"/>
  <c r="K6348" i="6"/>
  <c r="E6348" i="6"/>
  <c r="G6348" i="6" s="1"/>
  <c r="H6348" i="6" s="1"/>
  <c r="M6347" i="6"/>
  <c r="N6347" i="6" s="1"/>
  <c r="K6347" i="6"/>
  <c r="E6347" i="6"/>
  <c r="G6347" i="6" s="1"/>
  <c r="H6347" i="6" s="1"/>
  <c r="M6346" i="6"/>
  <c r="N6346" i="6" s="1"/>
  <c r="K6346" i="6"/>
  <c r="E6346" i="6"/>
  <c r="G6346" i="6" s="1"/>
  <c r="H6346" i="6" s="1"/>
  <c r="M6345" i="6"/>
  <c r="N6345" i="6" s="1"/>
  <c r="K6345" i="6"/>
  <c r="E6345" i="6"/>
  <c r="G6345" i="6" s="1"/>
  <c r="H6345" i="6" s="1"/>
  <c r="M6344" i="6"/>
  <c r="N6344" i="6" s="1"/>
  <c r="K6344" i="6"/>
  <c r="E6344" i="6"/>
  <c r="G6344" i="6" s="1"/>
  <c r="H6344" i="6" s="1"/>
  <c r="M6343" i="6"/>
  <c r="N6343" i="6" s="1"/>
  <c r="K6343" i="6"/>
  <c r="E6343" i="6"/>
  <c r="G6343" i="6" s="1"/>
  <c r="H6343" i="6" s="1"/>
  <c r="M6342" i="6"/>
  <c r="N6342" i="6" s="1"/>
  <c r="K6342" i="6"/>
  <c r="E6342" i="6"/>
  <c r="G6342" i="6" s="1"/>
  <c r="H6342" i="6" s="1"/>
  <c r="M6341" i="6"/>
  <c r="N6341" i="6" s="1"/>
  <c r="K6341" i="6"/>
  <c r="E6341" i="6"/>
  <c r="G6341" i="6" s="1"/>
  <c r="H6341" i="6" s="1"/>
  <c r="M6340" i="6"/>
  <c r="N6340" i="6" s="1"/>
  <c r="K6340" i="6"/>
  <c r="E6340" i="6"/>
  <c r="G6340" i="6" s="1"/>
  <c r="H6340" i="6" s="1"/>
  <c r="M6339" i="6"/>
  <c r="N6339" i="6" s="1"/>
  <c r="K6339" i="6"/>
  <c r="E6339" i="6"/>
  <c r="G6339" i="6" s="1"/>
  <c r="H6339" i="6" s="1"/>
  <c r="M6338" i="6"/>
  <c r="N6338" i="6" s="1"/>
  <c r="K6338" i="6"/>
  <c r="E6338" i="6"/>
  <c r="G6338" i="6" s="1"/>
  <c r="H6338" i="6" s="1"/>
  <c r="M6337" i="6"/>
  <c r="N6337" i="6" s="1"/>
  <c r="K6337" i="6"/>
  <c r="E6337" i="6"/>
  <c r="G6337" i="6" s="1"/>
  <c r="H6337" i="6" s="1"/>
  <c r="M6336" i="6"/>
  <c r="N6336" i="6" s="1"/>
  <c r="K6336" i="6"/>
  <c r="E6336" i="6"/>
  <c r="G6336" i="6" s="1"/>
  <c r="H6336" i="6" s="1"/>
  <c r="M6335" i="6"/>
  <c r="N6335" i="6" s="1"/>
  <c r="K6335" i="6"/>
  <c r="E6335" i="6"/>
  <c r="G6335" i="6" s="1"/>
  <c r="H6335" i="6" s="1"/>
  <c r="M6334" i="6"/>
  <c r="N6334" i="6" s="1"/>
  <c r="K6334" i="6"/>
  <c r="E6334" i="6"/>
  <c r="G6334" i="6" s="1"/>
  <c r="H6334" i="6" s="1"/>
  <c r="M6333" i="6"/>
  <c r="N6333" i="6" s="1"/>
  <c r="K6333" i="6"/>
  <c r="E6333" i="6"/>
  <c r="G6333" i="6" s="1"/>
  <c r="H6333" i="6" s="1"/>
  <c r="M6332" i="6"/>
  <c r="N6332" i="6" s="1"/>
  <c r="K6332" i="6"/>
  <c r="E6332" i="6"/>
  <c r="G6332" i="6" s="1"/>
  <c r="H6332" i="6" s="1"/>
  <c r="M6331" i="6"/>
  <c r="N6331" i="6" s="1"/>
  <c r="K6331" i="6"/>
  <c r="E6331" i="6"/>
  <c r="G6331" i="6" s="1"/>
  <c r="H6331" i="6" s="1"/>
  <c r="M6330" i="6"/>
  <c r="N6330" i="6" s="1"/>
  <c r="K6330" i="6"/>
  <c r="E6330" i="6"/>
  <c r="G6330" i="6" s="1"/>
  <c r="H6330" i="6" s="1"/>
  <c r="M6329" i="6"/>
  <c r="N6329" i="6" s="1"/>
  <c r="K6329" i="6"/>
  <c r="E6329" i="6"/>
  <c r="G6329" i="6" s="1"/>
  <c r="H6329" i="6" s="1"/>
  <c r="M6328" i="6"/>
  <c r="N6328" i="6" s="1"/>
  <c r="K6328" i="6"/>
  <c r="E6328" i="6"/>
  <c r="G6328" i="6" s="1"/>
  <c r="H6328" i="6" s="1"/>
  <c r="M6327" i="6"/>
  <c r="N6327" i="6" s="1"/>
  <c r="K6327" i="6"/>
  <c r="E6327" i="6"/>
  <c r="G6327" i="6" s="1"/>
  <c r="H6327" i="6" s="1"/>
  <c r="M6326" i="6"/>
  <c r="N6326" i="6" s="1"/>
  <c r="K6326" i="6"/>
  <c r="E6326" i="6"/>
  <c r="G6326" i="6" s="1"/>
  <c r="H6326" i="6" s="1"/>
  <c r="M6325" i="6"/>
  <c r="N6325" i="6" s="1"/>
  <c r="K6325" i="6"/>
  <c r="E6325" i="6"/>
  <c r="G6325" i="6" s="1"/>
  <c r="H6325" i="6" s="1"/>
  <c r="M6324" i="6"/>
  <c r="N6324" i="6" s="1"/>
  <c r="K6324" i="6"/>
  <c r="E6324" i="6"/>
  <c r="G6324" i="6" s="1"/>
  <c r="H6324" i="6" s="1"/>
  <c r="M6323" i="6"/>
  <c r="N6323" i="6" s="1"/>
  <c r="K6323" i="6"/>
  <c r="E6323" i="6"/>
  <c r="G6323" i="6" s="1"/>
  <c r="H6323" i="6" s="1"/>
  <c r="M6322" i="6"/>
  <c r="N6322" i="6" s="1"/>
  <c r="K6322" i="6"/>
  <c r="E6322" i="6"/>
  <c r="G6322" i="6" s="1"/>
  <c r="H6322" i="6" s="1"/>
  <c r="M6321" i="6"/>
  <c r="N6321" i="6" s="1"/>
  <c r="K6321" i="6"/>
  <c r="E6321" i="6"/>
  <c r="G6321" i="6" s="1"/>
  <c r="H6321" i="6" s="1"/>
  <c r="M6320" i="6"/>
  <c r="N6320" i="6" s="1"/>
  <c r="K6320" i="6"/>
  <c r="E6320" i="6"/>
  <c r="G6320" i="6" s="1"/>
  <c r="H6320" i="6" s="1"/>
  <c r="M6319" i="6"/>
  <c r="N6319" i="6" s="1"/>
  <c r="K6319" i="6"/>
  <c r="E6319" i="6"/>
  <c r="G6319" i="6" s="1"/>
  <c r="H6319" i="6" s="1"/>
  <c r="M6318" i="6"/>
  <c r="N6318" i="6" s="1"/>
  <c r="K6318" i="6"/>
  <c r="E6318" i="6"/>
  <c r="G6318" i="6" s="1"/>
  <c r="H6318" i="6" s="1"/>
  <c r="M6317" i="6"/>
  <c r="N6317" i="6" s="1"/>
  <c r="K6317" i="6"/>
  <c r="E6317" i="6"/>
  <c r="G6317" i="6" s="1"/>
  <c r="H6317" i="6" s="1"/>
  <c r="M6316" i="6"/>
  <c r="N6316" i="6" s="1"/>
  <c r="K6316" i="6"/>
  <c r="E6316" i="6"/>
  <c r="G6316" i="6" s="1"/>
  <c r="H6316" i="6" s="1"/>
  <c r="M6315" i="6"/>
  <c r="N6315" i="6" s="1"/>
  <c r="K6315" i="6"/>
  <c r="E6315" i="6"/>
  <c r="G6315" i="6" s="1"/>
  <c r="H6315" i="6" s="1"/>
  <c r="M6314" i="6"/>
  <c r="N6314" i="6" s="1"/>
  <c r="K6314" i="6"/>
  <c r="E6314" i="6"/>
  <c r="G6314" i="6" s="1"/>
  <c r="H6314" i="6" s="1"/>
  <c r="M6313" i="6"/>
  <c r="N6313" i="6" s="1"/>
  <c r="K6313" i="6"/>
  <c r="E6313" i="6"/>
  <c r="G6313" i="6" s="1"/>
  <c r="H6313" i="6" s="1"/>
  <c r="M6312" i="6"/>
  <c r="N6312" i="6" s="1"/>
  <c r="K6312" i="6"/>
  <c r="E6312" i="6"/>
  <c r="G6312" i="6" s="1"/>
  <c r="H6312" i="6" s="1"/>
  <c r="M6311" i="6"/>
  <c r="N6311" i="6" s="1"/>
  <c r="K6311" i="6"/>
  <c r="E6311" i="6"/>
  <c r="G6311" i="6" s="1"/>
  <c r="H6311" i="6" s="1"/>
  <c r="M6310" i="6"/>
  <c r="N6310" i="6" s="1"/>
  <c r="K6310" i="6"/>
  <c r="E6310" i="6"/>
  <c r="G6310" i="6" s="1"/>
  <c r="H6310" i="6" s="1"/>
  <c r="M6309" i="6"/>
  <c r="N6309" i="6" s="1"/>
  <c r="K6309" i="6"/>
  <c r="E6309" i="6"/>
  <c r="G6309" i="6" s="1"/>
  <c r="H6309" i="6" s="1"/>
  <c r="M6308" i="6"/>
  <c r="N6308" i="6" s="1"/>
  <c r="K6308" i="6"/>
  <c r="E6308" i="6"/>
  <c r="G6308" i="6" s="1"/>
  <c r="H6308" i="6" s="1"/>
  <c r="M6307" i="6"/>
  <c r="N6307" i="6" s="1"/>
  <c r="K6307" i="6"/>
  <c r="E6307" i="6"/>
  <c r="G6307" i="6" s="1"/>
  <c r="H6307" i="6" s="1"/>
  <c r="M6306" i="6"/>
  <c r="N6306" i="6" s="1"/>
  <c r="K6306" i="6"/>
  <c r="E6306" i="6"/>
  <c r="G6306" i="6" s="1"/>
  <c r="H6306" i="6" s="1"/>
  <c r="M6305" i="6"/>
  <c r="N6305" i="6" s="1"/>
  <c r="K6305" i="6"/>
  <c r="E6305" i="6"/>
  <c r="G6305" i="6" s="1"/>
  <c r="H6305" i="6" s="1"/>
  <c r="M6304" i="6"/>
  <c r="N6304" i="6" s="1"/>
  <c r="K6304" i="6"/>
  <c r="E6304" i="6"/>
  <c r="G6304" i="6" s="1"/>
  <c r="H6304" i="6" s="1"/>
  <c r="M6303" i="6"/>
  <c r="N6303" i="6" s="1"/>
  <c r="K6303" i="6"/>
  <c r="E6303" i="6"/>
  <c r="G6303" i="6" s="1"/>
  <c r="H6303" i="6" s="1"/>
  <c r="M6302" i="6"/>
  <c r="N6302" i="6" s="1"/>
  <c r="K6302" i="6"/>
  <c r="E6302" i="6"/>
  <c r="G6302" i="6" s="1"/>
  <c r="H6302" i="6" s="1"/>
  <c r="M6301" i="6"/>
  <c r="N6301" i="6" s="1"/>
  <c r="K6301" i="6"/>
  <c r="E6301" i="6"/>
  <c r="G6301" i="6" s="1"/>
  <c r="H6301" i="6" s="1"/>
  <c r="M6300" i="6"/>
  <c r="N6300" i="6" s="1"/>
  <c r="K6300" i="6"/>
  <c r="E6300" i="6"/>
  <c r="G6300" i="6" s="1"/>
  <c r="H6300" i="6" s="1"/>
  <c r="M6299" i="6"/>
  <c r="N6299" i="6" s="1"/>
  <c r="K6299" i="6"/>
  <c r="E6299" i="6"/>
  <c r="G6299" i="6" s="1"/>
  <c r="H6299" i="6" s="1"/>
  <c r="M6298" i="6"/>
  <c r="N6298" i="6" s="1"/>
  <c r="K6298" i="6"/>
  <c r="E6298" i="6"/>
  <c r="G6298" i="6" s="1"/>
  <c r="H6298" i="6" s="1"/>
  <c r="M6297" i="6"/>
  <c r="N6297" i="6" s="1"/>
  <c r="K6297" i="6"/>
  <c r="E6297" i="6"/>
  <c r="G6297" i="6" s="1"/>
  <c r="H6297" i="6" s="1"/>
  <c r="M6296" i="6"/>
  <c r="N6296" i="6" s="1"/>
  <c r="K6296" i="6"/>
  <c r="E6296" i="6"/>
  <c r="G6296" i="6" s="1"/>
  <c r="H6296" i="6" s="1"/>
  <c r="M6295" i="6"/>
  <c r="N6295" i="6" s="1"/>
  <c r="K6295" i="6"/>
  <c r="E6295" i="6"/>
  <c r="G6295" i="6" s="1"/>
  <c r="H6295" i="6" s="1"/>
  <c r="M6294" i="6"/>
  <c r="N6294" i="6" s="1"/>
  <c r="K6294" i="6"/>
  <c r="E6294" i="6"/>
  <c r="G6294" i="6" s="1"/>
  <c r="H6294" i="6" s="1"/>
  <c r="M6293" i="6"/>
  <c r="N6293" i="6" s="1"/>
  <c r="K6293" i="6"/>
  <c r="E6293" i="6"/>
  <c r="G6293" i="6" s="1"/>
  <c r="H6293" i="6" s="1"/>
  <c r="M6292" i="6"/>
  <c r="N6292" i="6" s="1"/>
  <c r="K6292" i="6"/>
  <c r="E6292" i="6"/>
  <c r="G6292" i="6" s="1"/>
  <c r="H6292" i="6" s="1"/>
  <c r="M6291" i="6"/>
  <c r="N6291" i="6" s="1"/>
  <c r="K6291" i="6"/>
  <c r="E6291" i="6"/>
  <c r="G6291" i="6" s="1"/>
  <c r="H6291" i="6" s="1"/>
  <c r="M6290" i="6"/>
  <c r="N6290" i="6" s="1"/>
  <c r="K6290" i="6"/>
  <c r="E6290" i="6"/>
  <c r="G6290" i="6" s="1"/>
  <c r="H6290" i="6" s="1"/>
  <c r="M6289" i="6"/>
  <c r="N6289" i="6" s="1"/>
  <c r="K6289" i="6"/>
  <c r="E6289" i="6"/>
  <c r="G6289" i="6" s="1"/>
  <c r="H6289" i="6" s="1"/>
  <c r="M6288" i="6"/>
  <c r="N6288" i="6" s="1"/>
  <c r="K6288" i="6"/>
  <c r="E6288" i="6"/>
  <c r="G6288" i="6" s="1"/>
  <c r="H6288" i="6" s="1"/>
  <c r="M6287" i="6"/>
  <c r="N6287" i="6" s="1"/>
  <c r="K6287" i="6"/>
  <c r="E6287" i="6"/>
  <c r="G6287" i="6" s="1"/>
  <c r="H6287" i="6" s="1"/>
  <c r="M6286" i="6"/>
  <c r="N6286" i="6" s="1"/>
  <c r="K6286" i="6"/>
  <c r="E6286" i="6"/>
  <c r="G6286" i="6" s="1"/>
  <c r="H6286" i="6" s="1"/>
  <c r="M6285" i="6"/>
  <c r="N6285" i="6" s="1"/>
  <c r="K6285" i="6"/>
  <c r="E6285" i="6"/>
  <c r="G6285" i="6" s="1"/>
  <c r="H6285" i="6" s="1"/>
  <c r="M6284" i="6"/>
  <c r="N6284" i="6" s="1"/>
  <c r="K6284" i="6"/>
  <c r="E6284" i="6"/>
  <c r="G6284" i="6" s="1"/>
  <c r="H6284" i="6" s="1"/>
  <c r="M6283" i="6"/>
  <c r="N6283" i="6" s="1"/>
  <c r="K6283" i="6"/>
  <c r="E6283" i="6"/>
  <c r="G6283" i="6" s="1"/>
  <c r="H6283" i="6" s="1"/>
  <c r="M6282" i="6"/>
  <c r="N6282" i="6" s="1"/>
  <c r="K6282" i="6"/>
  <c r="E6282" i="6"/>
  <c r="G6282" i="6" s="1"/>
  <c r="H6282" i="6" s="1"/>
  <c r="M6281" i="6"/>
  <c r="N6281" i="6" s="1"/>
  <c r="K6281" i="6"/>
  <c r="E6281" i="6"/>
  <c r="G6281" i="6" s="1"/>
  <c r="H6281" i="6" s="1"/>
  <c r="M6280" i="6"/>
  <c r="N6280" i="6" s="1"/>
  <c r="K6280" i="6"/>
  <c r="E6280" i="6"/>
  <c r="G6280" i="6" s="1"/>
  <c r="H6280" i="6" s="1"/>
  <c r="M6279" i="6"/>
  <c r="N6279" i="6" s="1"/>
  <c r="K6279" i="6"/>
  <c r="E6279" i="6"/>
  <c r="G6279" i="6" s="1"/>
  <c r="H6279" i="6" s="1"/>
  <c r="M6278" i="6"/>
  <c r="N6278" i="6" s="1"/>
  <c r="K6278" i="6"/>
  <c r="E6278" i="6"/>
  <c r="G6278" i="6" s="1"/>
  <c r="H6278" i="6" s="1"/>
  <c r="M6277" i="6"/>
  <c r="N6277" i="6" s="1"/>
  <c r="K6277" i="6"/>
  <c r="E6277" i="6"/>
  <c r="G6277" i="6" s="1"/>
  <c r="H6277" i="6" s="1"/>
  <c r="M6276" i="6"/>
  <c r="N6276" i="6" s="1"/>
  <c r="K6276" i="6"/>
  <c r="E6276" i="6"/>
  <c r="G6276" i="6" s="1"/>
  <c r="H6276" i="6" s="1"/>
  <c r="M6275" i="6"/>
  <c r="N6275" i="6" s="1"/>
  <c r="K6275" i="6"/>
  <c r="E6275" i="6"/>
  <c r="G6275" i="6" s="1"/>
  <c r="H6275" i="6" s="1"/>
  <c r="M6274" i="6"/>
  <c r="N6274" i="6" s="1"/>
  <c r="K6274" i="6"/>
  <c r="E6274" i="6"/>
  <c r="G6274" i="6" s="1"/>
  <c r="H6274" i="6" s="1"/>
  <c r="M6273" i="6"/>
  <c r="N6273" i="6" s="1"/>
  <c r="K6273" i="6"/>
  <c r="E6273" i="6"/>
  <c r="G6273" i="6" s="1"/>
  <c r="H6273" i="6" s="1"/>
  <c r="M6272" i="6"/>
  <c r="N6272" i="6" s="1"/>
  <c r="K6272" i="6"/>
  <c r="E6272" i="6"/>
  <c r="G6272" i="6" s="1"/>
  <c r="H6272" i="6" s="1"/>
  <c r="M6271" i="6"/>
  <c r="N6271" i="6" s="1"/>
  <c r="K6271" i="6"/>
  <c r="E6271" i="6"/>
  <c r="G6271" i="6" s="1"/>
  <c r="H6271" i="6" s="1"/>
  <c r="M6270" i="6"/>
  <c r="N6270" i="6" s="1"/>
  <c r="K6270" i="6"/>
  <c r="E6270" i="6"/>
  <c r="G6270" i="6" s="1"/>
  <c r="H6270" i="6" s="1"/>
  <c r="M6269" i="6"/>
  <c r="N6269" i="6" s="1"/>
  <c r="K6269" i="6"/>
  <c r="E6269" i="6"/>
  <c r="G6269" i="6" s="1"/>
  <c r="H6269" i="6" s="1"/>
  <c r="M6268" i="6"/>
  <c r="N6268" i="6" s="1"/>
  <c r="K6268" i="6"/>
  <c r="E6268" i="6"/>
  <c r="G6268" i="6" s="1"/>
  <c r="H6268" i="6" s="1"/>
  <c r="M6267" i="6"/>
  <c r="N6267" i="6" s="1"/>
  <c r="K6267" i="6"/>
  <c r="E6267" i="6"/>
  <c r="G6267" i="6" s="1"/>
  <c r="H6267" i="6" s="1"/>
  <c r="M6266" i="6"/>
  <c r="N6266" i="6" s="1"/>
  <c r="K6266" i="6"/>
  <c r="E6266" i="6"/>
  <c r="G6266" i="6" s="1"/>
  <c r="H6266" i="6" s="1"/>
  <c r="M6265" i="6"/>
  <c r="N6265" i="6" s="1"/>
  <c r="K6265" i="6"/>
  <c r="E6265" i="6"/>
  <c r="G6265" i="6" s="1"/>
  <c r="H6265" i="6" s="1"/>
  <c r="M6264" i="6"/>
  <c r="N6264" i="6" s="1"/>
  <c r="K6264" i="6"/>
  <c r="E6264" i="6"/>
  <c r="G6264" i="6" s="1"/>
  <c r="H6264" i="6" s="1"/>
  <c r="M6263" i="6"/>
  <c r="N6263" i="6" s="1"/>
  <c r="K6263" i="6"/>
  <c r="E6263" i="6"/>
  <c r="G6263" i="6" s="1"/>
  <c r="H6263" i="6" s="1"/>
  <c r="M6262" i="6"/>
  <c r="N6262" i="6" s="1"/>
  <c r="K6262" i="6"/>
  <c r="E6262" i="6"/>
  <c r="G6262" i="6" s="1"/>
  <c r="H6262" i="6" s="1"/>
  <c r="M6261" i="6"/>
  <c r="N6261" i="6" s="1"/>
  <c r="K6261" i="6"/>
  <c r="E6261" i="6"/>
  <c r="G6261" i="6" s="1"/>
  <c r="H6261" i="6" s="1"/>
  <c r="M6260" i="6"/>
  <c r="N6260" i="6" s="1"/>
  <c r="K6260" i="6"/>
  <c r="E6260" i="6"/>
  <c r="G6260" i="6" s="1"/>
  <c r="H6260" i="6" s="1"/>
  <c r="M6259" i="6"/>
  <c r="N6259" i="6" s="1"/>
  <c r="K6259" i="6"/>
  <c r="E6259" i="6"/>
  <c r="G6259" i="6" s="1"/>
  <c r="H6259" i="6" s="1"/>
  <c r="M6258" i="6"/>
  <c r="N6258" i="6" s="1"/>
  <c r="K6258" i="6"/>
  <c r="E6258" i="6"/>
  <c r="G6258" i="6" s="1"/>
  <c r="H6258" i="6" s="1"/>
  <c r="M6257" i="6"/>
  <c r="N6257" i="6" s="1"/>
  <c r="K6257" i="6"/>
  <c r="E6257" i="6"/>
  <c r="G6257" i="6" s="1"/>
  <c r="H6257" i="6" s="1"/>
  <c r="M6256" i="6"/>
  <c r="N6256" i="6" s="1"/>
  <c r="K6256" i="6"/>
  <c r="E6256" i="6"/>
  <c r="G6256" i="6" s="1"/>
  <c r="H6256" i="6" s="1"/>
  <c r="M6255" i="6"/>
  <c r="N6255" i="6" s="1"/>
  <c r="K6255" i="6"/>
  <c r="E6255" i="6"/>
  <c r="G6255" i="6" s="1"/>
  <c r="H6255" i="6" s="1"/>
  <c r="M6254" i="6"/>
  <c r="N6254" i="6" s="1"/>
  <c r="K6254" i="6"/>
  <c r="E6254" i="6"/>
  <c r="G6254" i="6" s="1"/>
  <c r="H6254" i="6" s="1"/>
  <c r="M6253" i="6"/>
  <c r="N6253" i="6" s="1"/>
  <c r="K6253" i="6"/>
  <c r="E6253" i="6"/>
  <c r="G6253" i="6" s="1"/>
  <c r="H6253" i="6" s="1"/>
  <c r="M6252" i="6"/>
  <c r="N6252" i="6" s="1"/>
  <c r="K6252" i="6"/>
  <c r="E6252" i="6"/>
  <c r="G6252" i="6" s="1"/>
  <c r="H6252" i="6" s="1"/>
  <c r="M6251" i="6"/>
  <c r="N6251" i="6" s="1"/>
  <c r="K6251" i="6"/>
  <c r="E6251" i="6"/>
  <c r="G6251" i="6" s="1"/>
  <c r="H6251" i="6" s="1"/>
  <c r="M6250" i="6"/>
  <c r="N6250" i="6" s="1"/>
  <c r="K6250" i="6"/>
  <c r="E6250" i="6"/>
  <c r="G6250" i="6" s="1"/>
  <c r="H6250" i="6" s="1"/>
  <c r="M6249" i="6"/>
  <c r="N6249" i="6" s="1"/>
  <c r="K6249" i="6"/>
  <c r="E6249" i="6"/>
  <c r="G6249" i="6" s="1"/>
  <c r="H6249" i="6" s="1"/>
  <c r="M6248" i="6"/>
  <c r="N6248" i="6" s="1"/>
  <c r="K6248" i="6"/>
  <c r="E6248" i="6"/>
  <c r="G6248" i="6" s="1"/>
  <c r="H6248" i="6" s="1"/>
  <c r="M6247" i="6"/>
  <c r="N6247" i="6" s="1"/>
  <c r="K6247" i="6"/>
  <c r="E6247" i="6"/>
  <c r="G6247" i="6" s="1"/>
  <c r="H6247" i="6" s="1"/>
  <c r="M6246" i="6"/>
  <c r="N6246" i="6" s="1"/>
  <c r="K6246" i="6"/>
  <c r="E6246" i="6"/>
  <c r="G6246" i="6" s="1"/>
  <c r="H6246" i="6" s="1"/>
  <c r="M6245" i="6"/>
  <c r="N6245" i="6" s="1"/>
  <c r="K6245" i="6"/>
  <c r="E6245" i="6"/>
  <c r="G6245" i="6" s="1"/>
  <c r="H6245" i="6" s="1"/>
  <c r="M6244" i="6"/>
  <c r="N6244" i="6" s="1"/>
  <c r="K6244" i="6"/>
  <c r="E6244" i="6"/>
  <c r="G6244" i="6" s="1"/>
  <c r="H6244" i="6" s="1"/>
  <c r="M6243" i="6"/>
  <c r="N6243" i="6" s="1"/>
  <c r="K6243" i="6"/>
  <c r="E6243" i="6"/>
  <c r="G6243" i="6" s="1"/>
  <c r="H6243" i="6" s="1"/>
  <c r="M6242" i="6"/>
  <c r="N6242" i="6" s="1"/>
  <c r="K6242" i="6"/>
  <c r="E6242" i="6"/>
  <c r="G6242" i="6" s="1"/>
  <c r="H6242" i="6" s="1"/>
  <c r="M6241" i="6"/>
  <c r="N6241" i="6" s="1"/>
  <c r="K6241" i="6"/>
  <c r="E6241" i="6"/>
  <c r="G6241" i="6" s="1"/>
  <c r="H6241" i="6" s="1"/>
  <c r="M6240" i="6"/>
  <c r="N6240" i="6" s="1"/>
  <c r="K6240" i="6"/>
  <c r="E6240" i="6"/>
  <c r="G6240" i="6" s="1"/>
  <c r="H6240" i="6" s="1"/>
  <c r="M6239" i="6"/>
  <c r="N6239" i="6" s="1"/>
  <c r="K6239" i="6"/>
  <c r="E6239" i="6"/>
  <c r="G6239" i="6" s="1"/>
  <c r="H6239" i="6" s="1"/>
  <c r="M6238" i="6"/>
  <c r="N6238" i="6" s="1"/>
  <c r="K6238" i="6"/>
  <c r="E6238" i="6"/>
  <c r="G6238" i="6" s="1"/>
  <c r="H6238" i="6" s="1"/>
  <c r="M6237" i="6"/>
  <c r="N6237" i="6" s="1"/>
  <c r="K6237" i="6"/>
  <c r="E6237" i="6"/>
  <c r="G6237" i="6" s="1"/>
  <c r="H6237" i="6" s="1"/>
  <c r="M6236" i="6"/>
  <c r="N6236" i="6" s="1"/>
  <c r="K6236" i="6"/>
  <c r="E6236" i="6"/>
  <c r="G6236" i="6" s="1"/>
  <c r="H6236" i="6" s="1"/>
  <c r="M6235" i="6"/>
  <c r="N6235" i="6" s="1"/>
  <c r="K6235" i="6"/>
  <c r="E6235" i="6"/>
  <c r="G6235" i="6" s="1"/>
  <c r="H6235" i="6" s="1"/>
  <c r="M6234" i="6"/>
  <c r="N6234" i="6" s="1"/>
  <c r="K6234" i="6"/>
  <c r="E6234" i="6"/>
  <c r="G6234" i="6" s="1"/>
  <c r="H6234" i="6" s="1"/>
  <c r="M6233" i="6"/>
  <c r="N6233" i="6" s="1"/>
  <c r="K6233" i="6"/>
  <c r="E6233" i="6"/>
  <c r="G6233" i="6" s="1"/>
  <c r="H6233" i="6" s="1"/>
  <c r="M6232" i="6"/>
  <c r="N6232" i="6" s="1"/>
  <c r="K6232" i="6"/>
  <c r="E6232" i="6"/>
  <c r="G6232" i="6" s="1"/>
  <c r="H6232" i="6" s="1"/>
  <c r="M6231" i="6"/>
  <c r="N6231" i="6" s="1"/>
  <c r="K6231" i="6"/>
  <c r="E6231" i="6"/>
  <c r="G6231" i="6" s="1"/>
  <c r="H6231" i="6" s="1"/>
  <c r="M6230" i="6"/>
  <c r="N6230" i="6" s="1"/>
  <c r="K6230" i="6"/>
  <c r="E6230" i="6"/>
  <c r="G6230" i="6" s="1"/>
  <c r="H6230" i="6" s="1"/>
  <c r="M6229" i="6"/>
  <c r="N6229" i="6" s="1"/>
  <c r="K6229" i="6"/>
  <c r="E6229" i="6"/>
  <c r="G6229" i="6" s="1"/>
  <c r="H6229" i="6" s="1"/>
  <c r="M6228" i="6"/>
  <c r="N6228" i="6" s="1"/>
  <c r="K6228" i="6"/>
  <c r="E6228" i="6"/>
  <c r="G6228" i="6" s="1"/>
  <c r="H6228" i="6" s="1"/>
  <c r="M6227" i="6"/>
  <c r="N6227" i="6" s="1"/>
  <c r="K6227" i="6"/>
  <c r="E6227" i="6"/>
  <c r="G6227" i="6" s="1"/>
  <c r="H6227" i="6" s="1"/>
  <c r="M6226" i="6"/>
  <c r="N6226" i="6" s="1"/>
  <c r="K6226" i="6"/>
  <c r="E6226" i="6"/>
  <c r="G6226" i="6" s="1"/>
  <c r="H6226" i="6" s="1"/>
  <c r="M6225" i="6"/>
  <c r="N6225" i="6" s="1"/>
  <c r="K6225" i="6"/>
  <c r="E6225" i="6"/>
  <c r="G6225" i="6" s="1"/>
  <c r="H6225" i="6" s="1"/>
  <c r="M6224" i="6"/>
  <c r="N6224" i="6" s="1"/>
  <c r="K6224" i="6"/>
  <c r="E6224" i="6"/>
  <c r="G6224" i="6" s="1"/>
  <c r="H6224" i="6" s="1"/>
  <c r="M6223" i="6"/>
  <c r="N6223" i="6" s="1"/>
  <c r="K6223" i="6"/>
  <c r="E6223" i="6"/>
  <c r="G6223" i="6" s="1"/>
  <c r="H6223" i="6" s="1"/>
  <c r="M6222" i="6"/>
  <c r="N6222" i="6" s="1"/>
  <c r="K6222" i="6"/>
  <c r="E6222" i="6"/>
  <c r="G6222" i="6" s="1"/>
  <c r="H6222" i="6" s="1"/>
  <c r="M6221" i="6"/>
  <c r="N6221" i="6" s="1"/>
  <c r="K6221" i="6"/>
  <c r="E6221" i="6"/>
  <c r="G6221" i="6" s="1"/>
  <c r="H6221" i="6" s="1"/>
  <c r="M6220" i="6"/>
  <c r="N6220" i="6" s="1"/>
  <c r="K6220" i="6"/>
  <c r="E6220" i="6"/>
  <c r="G6220" i="6" s="1"/>
  <c r="H6220" i="6" s="1"/>
  <c r="M6219" i="6"/>
  <c r="N6219" i="6" s="1"/>
  <c r="K6219" i="6"/>
  <c r="E6219" i="6"/>
  <c r="G6219" i="6" s="1"/>
  <c r="H6219" i="6" s="1"/>
  <c r="M6218" i="6"/>
  <c r="N6218" i="6" s="1"/>
  <c r="K6218" i="6"/>
  <c r="E6218" i="6"/>
  <c r="G6218" i="6" s="1"/>
  <c r="H6218" i="6" s="1"/>
  <c r="M6217" i="6"/>
  <c r="N6217" i="6" s="1"/>
  <c r="K6217" i="6"/>
  <c r="E6217" i="6"/>
  <c r="G6217" i="6" s="1"/>
  <c r="H6217" i="6" s="1"/>
  <c r="M6216" i="6"/>
  <c r="N6216" i="6" s="1"/>
  <c r="K6216" i="6"/>
  <c r="E6216" i="6"/>
  <c r="G6216" i="6" s="1"/>
  <c r="H6216" i="6" s="1"/>
  <c r="M6215" i="6"/>
  <c r="N6215" i="6" s="1"/>
  <c r="K6215" i="6"/>
  <c r="E6215" i="6"/>
  <c r="G6215" i="6" s="1"/>
  <c r="H6215" i="6" s="1"/>
  <c r="M6214" i="6"/>
  <c r="N6214" i="6" s="1"/>
  <c r="K6214" i="6"/>
  <c r="E6214" i="6"/>
  <c r="G6214" i="6" s="1"/>
  <c r="H6214" i="6" s="1"/>
  <c r="M6213" i="6"/>
  <c r="N6213" i="6" s="1"/>
  <c r="K6213" i="6"/>
  <c r="E6213" i="6"/>
  <c r="G6213" i="6" s="1"/>
  <c r="H6213" i="6" s="1"/>
  <c r="M6212" i="6"/>
  <c r="N6212" i="6" s="1"/>
  <c r="K6212" i="6"/>
  <c r="E6212" i="6"/>
  <c r="G6212" i="6" s="1"/>
  <c r="H6212" i="6" s="1"/>
  <c r="M6211" i="6"/>
  <c r="N6211" i="6" s="1"/>
  <c r="K6211" i="6"/>
  <c r="E6211" i="6"/>
  <c r="G6211" i="6" s="1"/>
  <c r="H6211" i="6" s="1"/>
  <c r="M6210" i="6"/>
  <c r="N6210" i="6" s="1"/>
  <c r="K6210" i="6"/>
  <c r="E6210" i="6"/>
  <c r="G6210" i="6" s="1"/>
  <c r="H6210" i="6" s="1"/>
  <c r="M6209" i="6"/>
  <c r="N6209" i="6" s="1"/>
  <c r="K6209" i="6"/>
  <c r="E6209" i="6"/>
  <c r="G6209" i="6" s="1"/>
  <c r="H6209" i="6" s="1"/>
  <c r="M6208" i="6"/>
  <c r="N6208" i="6" s="1"/>
  <c r="K6208" i="6"/>
  <c r="E6208" i="6"/>
  <c r="G6208" i="6" s="1"/>
  <c r="H6208" i="6" s="1"/>
  <c r="M6207" i="6"/>
  <c r="N6207" i="6" s="1"/>
  <c r="K6207" i="6"/>
  <c r="E6207" i="6"/>
  <c r="G6207" i="6" s="1"/>
  <c r="H6207" i="6" s="1"/>
  <c r="M6206" i="6"/>
  <c r="N6206" i="6" s="1"/>
  <c r="K6206" i="6"/>
  <c r="E6206" i="6"/>
  <c r="G6206" i="6" s="1"/>
  <c r="H6206" i="6" s="1"/>
  <c r="M6205" i="6"/>
  <c r="N6205" i="6" s="1"/>
  <c r="K6205" i="6"/>
  <c r="E6205" i="6"/>
  <c r="G6205" i="6" s="1"/>
  <c r="H6205" i="6" s="1"/>
  <c r="M6204" i="6"/>
  <c r="N6204" i="6" s="1"/>
  <c r="K6204" i="6"/>
  <c r="E6204" i="6"/>
  <c r="G6204" i="6" s="1"/>
  <c r="H6204" i="6" s="1"/>
  <c r="M6203" i="6"/>
  <c r="N6203" i="6" s="1"/>
  <c r="K6203" i="6"/>
  <c r="E6203" i="6"/>
  <c r="G6203" i="6" s="1"/>
  <c r="H6203" i="6" s="1"/>
  <c r="M6202" i="6"/>
  <c r="N6202" i="6" s="1"/>
  <c r="K6202" i="6"/>
  <c r="E6202" i="6"/>
  <c r="G6202" i="6" s="1"/>
  <c r="H6202" i="6" s="1"/>
  <c r="M6201" i="6"/>
  <c r="N6201" i="6" s="1"/>
  <c r="K6201" i="6"/>
  <c r="E6201" i="6"/>
  <c r="G6201" i="6" s="1"/>
  <c r="H6201" i="6" s="1"/>
  <c r="M6200" i="6"/>
  <c r="N6200" i="6" s="1"/>
  <c r="K6200" i="6"/>
  <c r="E6200" i="6"/>
  <c r="G6200" i="6" s="1"/>
  <c r="H6200" i="6" s="1"/>
  <c r="M6199" i="6"/>
  <c r="N6199" i="6" s="1"/>
  <c r="K6199" i="6"/>
  <c r="E6199" i="6"/>
  <c r="G6199" i="6" s="1"/>
  <c r="H6199" i="6" s="1"/>
  <c r="M6198" i="6"/>
  <c r="N6198" i="6" s="1"/>
  <c r="K6198" i="6"/>
  <c r="E6198" i="6"/>
  <c r="G6198" i="6" s="1"/>
  <c r="H6198" i="6" s="1"/>
  <c r="M6197" i="6"/>
  <c r="N6197" i="6" s="1"/>
  <c r="K6197" i="6"/>
  <c r="E6197" i="6"/>
  <c r="G6197" i="6" s="1"/>
  <c r="H6197" i="6" s="1"/>
  <c r="M6196" i="6"/>
  <c r="N6196" i="6" s="1"/>
  <c r="K6196" i="6"/>
  <c r="E6196" i="6"/>
  <c r="G6196" i="6" s="1"/>
  <c r="H6196" i="6" s="1"/>
  <c r="M6195" i="6"/>
  <c r="N6195" i="6" s="1"/>
  <c r="K6195" i="6"/>
  <c r="E6195" i="6"/>
  <c r="G6195" i="6" s="1"/>
  <c r="H6195" i="6" s="1"/>
  <c r="M6194" i="6"/>
  <c r="N6194" i="6" s="1"/>
  <c r="K6194" i="6"/>
  <c r="E6194" i="6"/>
  <c r="G6194" i="6" s="1"/>
  <c r="H6194" i="6" s="1"/>
  <c r="M6193" i="6"/>
  <c r="N6193" i="6" s="1"/>
  <c r="K6193" i="6"/>
  <c r="E6193" i="6"/>
  <c r="G6193" i="6" s="1"/>
  <c r="H6193" i="6" s="1"/>
  <c r="M6192" i="6"/>
  <c r="N6192" i="6" s="1"/>
  <c r="K6192" i="6"/>
  <c r="E6192" i="6"/>
  <c r="G6192" i="6" s="1"/>
  <c r="H6192" i="6" s="1"/>
  <c r="M6191" i="6"/>
  <c r="N6191" i="6" s="1"/>
  <c r="K6191" i="6"/>
  <c r="E6191" i="6"/>
  <c r="G6191" i="6" s="1"/>
  <c r="H6191" i="6" s="1"/>
  <c r="M6190" i="6"/>
  <c r="N6190" i="6" s="1"/>
  <c r="K6190" i="6"/>
  <c r="E6190" i="6"/>
  <c r="G6190" i="6" s="1"/>
  <c r="H6190" i="6" s="1"/>
  <c r="M6189" i="6"/>
  <c r="N6189" i="6" s="1"/>
  <c r="K6189" i="6"/>
  <c r="E6189" i="6"/>
  <c r="G6189" i="6" s="1"/>
  <c r="H6189" i="6" s="1"/>
  <c r="M6188" i="6"/>
  <c r="N6188" i="6" s="1"/>
  <c r="K6188" i="6"/>
  <c r="E6188" i="6"/>
  <c r="G6188" i="6" s="1"/>
  <c r="H6188" i="6" s="1"/>
  <c r="M6187" i="6"/>
  <c r="N6187" i="6" s="1"/>
  <c r="K6187" i="6"/>
  <c r="E6187" i="6"/>
  <c r="G6187" i="6" s="1"/>
  <c r="H6187" i="6" s="1"/>
  <c r="M6186" i="6"/>
  <c r="N6186" i="6" s="1"/>
  <c r="K6186" i="6"/>
  <c r="E6186" i="6"/>
  <c r="G6186" i="6" s="1"/>
  <c r="H6186" i="6" s="1"/>
  <c r="M6185" i="6"/>
  <c r="N6185" i="6" s="1"/>
  <c r="K6185" i="6"/>
  <c r="E6185" i="6"/>
  <c r="G6185" i="6" s="1"/>
  <c r="H6185" i="6" s="1"/>
  <c r="M6184" i="6"/>
  <c r="N6184" i="6" s="1"/>
  <c r="K6184" i="6"/>
  <c r="E6184" i="6"/>
  <c r="G6184" i="6" s="1"/>
  <c r="H6184" i="6" s="1"/>
  <c r="M6183" i="6"/>
  <c r="N6183" i="6" s="1"/>
  <c r="K6183" i="6"/>
  <c r="E6183" i="6"/>
  <c r="G6183" i="6" s="1"/>
  <c r="H6183" i="6" s="1"/>
  <c r="M6182" i="6"/>
  <c r="N6182" i="6" s="1"/>
  <c r="K6182" i="6"/>
  <c r="E6182" i="6"/>
  <c r="G6182" i="6" s="1"/>
  <c r="H6182" i="6" s="1"/>
  <c r="M6181" i="6"/>
  <c r="N6181" i="6" s="1"/>
  <c r="K6181" i="6"/>
  <c r="E6181" i="6"/>
  <c r="G6181" i="6" s="1"/>
  <c r="H6181" i="6" s="1"/>
  <c r="M6180" i="6"/>
  <c r="N6180" i="6" s="1"/>
  <c r="K6180" i="6"/>
  <c r="E6180" i="6"/>
  <c r="G6180" i="6" s="1"/>
  <c r="H6180" i="6" s="1"/>
  <c r="M6179" i="6"/>
  <c r="N6179" i="6" s="1"/>
  <c r="K6179" i="6"/>
  <c r="E6179" i="6"/>
  <c r="G6179" i="6" s="1"/>
  <c r="H6179" i="6" s="1"/>
  <c r="M6178" i="6"/>
  <c r="N6178" i="6" s="1"/>
  <c r="K6178" i="6"/>
  <c r="E6178" i="6"/>
  <c r="G6178" i="6" s="1"/>
  <c r="H6178" i="6" s="1"/>
  <c r="M6177" i="6"/>
  <c r="N6177" i="6" s="1"/>
  <c r="K6177" i="6"/>
  <c r="E6177" i="6"/>
  <c r="G6177" i="6" s="1"/>
  <c r="H6177" i="6" s="1"/>
  <c r="M6176" i="6"/>
  <c r="N6176" i="6" s="1"/>
  <c r="K6176" i="6"/>
  <c r="E6176" i="6"/>
  <c r="G6176" i="6" s="1"/>
  <c r="H6176" i="6" s="1"/>
  <c r="M6175" i="6"/>
  <c r="N6175" i="6" s="1"/>
  <c r="K6175" i="6"/>
  <c r="E6175" i="6"/>
  <c r="G6175" i="6" s="1"/>
  <c r="H6175" i="6" s="1"/>
  <c r="M6174" i="6"/>
  <c r="N6174" i="6" s="1"/>
  <c r="K6174" i="6"/>
  <c r="E6174" i="6"/>
  <c r="G6174" i="6" s="1"/>
  <c r="H6174" i="6" s="1"/>
  <c r="M6173" i="6"/>
  <c r="N6173" i="6" s="1"/>
  <c r="K6173" i="6"/>
  <c r="E6173" i="6"/>
  <c r="G6173" i="6" s="1"/>
  <c r="H6173" i="6" s="1"/>
  <c r="M6172" i="6"/>
  <c r="N6172" i="6" s="1"/>
  <c r="K6172" i="6"/>
  <c r="E6172" i="6"/>
  <c r="G6172" i="6" s="1"/>
  <c r="H6172" i="6" s="1"/>
  <c r="M6171" i="6"/>
  <c r="N6171" i="6" s="1"/>
  <c r="K6171" i="6"/>
  <c r="E6171" i="6"/>
  <c r="G6171" i="6" s="1"/>
  <c r="H6171" i="6" s="1"/>
  <c r="M6170" i="6"/>
  <c r="N6170" i="6" s="1"/>
  <c r="K6170" i="6"/>
  <c r="E6170" i="6"/>
  <c r="G6170" i="6" s="1"/>
  <c r="H6170" i="6" s="1"/>
  <c r="M6169" i="6"/>
  <c r="N6169" i="6" s="1"/>
  <c r="K6169" i="6"/>
  <c r="E6169" i="6"/>
  <c r="G6169" i="6" s="1"/>
  <c r="H6169" i="6" s="1"/>
  <c r="M6168" i="6"/>
  <c r="N6168" i="6" s="1"/>
  <c r="K6168" i="6"/>
  <c r="E6168" i="6"/>
  <c r="G6168" i="6" s="1"/>
  <c r="H6168" i="6" s="1"/>
  <c r="M6167" i="6"/>
  <c r="N6167" i="6" s="1"/>
  <c r="K6167" i="6"/>
  <c r="E6167" i="6"/>
  <c r="G6167" i="6" s="1"/>
  <c r="H6167" i="6" s="1"/>
  <c r="M6166" i="6"/>
  <c r="N6166" i="6" s="1"/>
  <c r="K6166" i="6"/>
  <c r="E6166" i="6"/>
  <c r="G6166" i="6" s="1"/>
  <c r="H6166" i="6" s="1"/>
  <c r="M6165" i="6"/>
  <c r="N6165" i="6" s="1"/>
  <c r="K6165" i="6"/>
  <c r="E6165" i="6"/>
  <c r="G6165" i="6" s="1"/>
  <c r="H6165" i="6" s="1"/>
  <c r="M6164" i="6"/>
  <c r="N6164" i="6" s="1"/>
  <c r="K6164" i="6"/>
  <c r="E6164" i="6"/>
  <c r="G6164" i="6" s="1"/>
  <c r="H6164" i="6" s="1"/>
  <c r="M6163" i="6"/>
  <c r="N6163" i="6" s="1"/>
  <c r="K6163" i="6"/>
  <c r="E6163" i="6"/>
  <c r="G6163" i="6" s="1"/>
  <c r="H6163" i="6" s="1"/>
  <c r="M6162" i="6"/>
  <c r="N6162" i="6" s="1"/>
  <c r="K6162" i="6"/>
  <c r="E6162" i="6"/>
  <c r="G6162" i="6" s="1"/>
  <c r="H6162" i="6" s="1"/>
  <c r="M6161" i="6"/>
  <c r="N6161" i="6" s="1"/>
  <c r="K6161" i="6"/>
  <c r="E6161" i="6"/>
  <c r="G6161" i="6" s="1"/>
  <c r="H6161" i="6" s="1"/>
  <c r="M6160" i="6"/>
  <c r="N6160" i="6" s="1"/>
  <c r="K6160" i="6"/>
  <c r="E6160" i="6"/>
  <c r="G6160" i="6" s="1"/>
  <c r="H6160" i="6" s="1"/>
  <c r="M6159" i="6"/>
  <c r="N6159" i="6" s="1"/>
  <c r="K6159" i="6"/>
  <c r="E6159" i="6"/>
  <c r="G6159" i="6" s="1"/>
  <c r="H6159" i="6" s="1"/>
  <c r="M6158" i="6"/>
  <c r="N6158" i="6" s="1"/>
  <c r="K6158" i="6"/>
  <c r="E6158" i="6"/>
  <c r="G6158" i="6" s="1"/>
  <c r="H6158" i="6" s="1"/>
  <c r="M6157" i="6"/>
  <c r="N6157" i="6" s="1"/>
  <c r="K6157" i="6"/>
  <c r="E6157" i="6"/>
  <c r="G6157" i="6" s="1"/>
  <c r="H6157" i="6" s="1"/>
  <c r="M6156" i="6"/>
  <c r="N6156" i="6" s="1"/>
  <c r="K6156" i="6"/>
  <c r="E6156" i="6"/>
  <c r="G6156" i="6" s="1"/>
  <c r="H6156" i="6" s="1"/>
  <c r="M6155" i="6"/>
  <c r="N6155" i="6" s="1"/>
  <c r="K6155" i="6"/>
  <c r="E6155" i="6"/>
  <c r="G6155" i="6" s="1"/>
  <c r="H6155" i="6" s="1"/>
  <c r="M6154" i="6"/>
  <c r="N6154" i="6" s="1"/>
  <c r="K6154" i="6"/>
  <c r="E6154" i="6"/>
  <c r="G6154" i="6" s="1"/>
  <c r="H6154" i="6" s="1"/>
  <c r="M6153" i="6"/>
  <c r="N6153" i="6" s="1"/>
  <c r="K6153" i="6"/>
  <c r="E6153" i="6"/>
  <c r="G6153" i="6" s="1"/>
  <c r="H6153" i="6" s="1"/>
  <c r="M6152" i="6"/>
  <c r="N6152" i="6" s="1"/>
  <c r="K6152" i="6"/>
  <c r="E6152" i="6"/>
  <c r="G6152" i="6" s="1"/>
  <c r="H6152" i="6" s="1"/>
  <c r="M6151" i="6"/>
  <c r="N6151" i="6" s="1"/>
  <c r="K6151" i="6"/>
  <c r="E6151" i="6"/>
  <c r="G6151" i="6" s="1"/>
  <c r="H6151" i="6" s="1"/>
  <c r="M6150" i="6"/>
  <c r="N6150" i="6" s="1"/>
  <c r="K6150" i="6"/>
  <c r="E6150" i="6"/>
  <c r="G6150" i="6" s="1"/>
  <c r="H6150" i="6" s="1"/>
  <c r="M6149" i="6"/>
  <c r="N6149" i="6" s="1"/>
  <c r="K6149" i="6"/>
  <c r="E6149" i="6"/>
  <c r="G6149" i="6" s="1"/>
  <c r="H6149" i="6" s="1"/>
  <c r="M6148" i="6"/>
  <c r="N6148" i="6" s="1"/>
  <c r="K6148" i="6"/>
  <c r="E6148" i="6"/>
  <c r="G6148" i="6" s="1"/>
  <c r="H6148" i="6" s="1"/>
  <c r="M6147" i="6"/>
  <c r="N6147" i="6" s="1"/>
  <c r="K6147" i="6"/>
  <c r="E6147" i="6"/>
  <c r="G6147" i="6" s="1"/>
  <c r="H6147" i="6" s="1"/>
  <c r="M6146" i="6"/>
  <c r="N6146" i="6" s="1"/>
  <c r="K6146" i="6"/>
  <c r="E6146" i="6"/>
  <c r="G6146" i="6" s="1"/>
  <c r="H6146" i="6" s="1"/>
  <c r="M6145" i="6"/>
  <c r="N6145" i="6" s="1"/>
  <c r="K6145" i="6"/>
  <c r="E6145" i="6"/>
  <c r="G6145" i="6" s="1"/>
  <c r="H6145" i="6" s="1"/>
  <c r="M6144" i="6"/>
  <c r="N6144" i="6" s="1"/>
  <c r="K6144" i="6"/>
  <c r="E6144" i="6"/>
  <c r="G6144" i="6" s="1"/>
  <c r="H6144" i="6" s="1"/>
  <c r="M6143" i="6"/>
  <c r="N6143" i="6" s="1"/>
  <c r="K6143" i="6"/>
  <c r="E6143" i="6"/>
  <c r="G6143" i="6" s="1"/>
  <c r="H6143" i="6" s="1"/>
  <c r="M6142" i="6"/>
  <c r="N6142" i="6" s="1"/>
  <c r="K6142" i="6"/>
  <c r="E6142" i="6"/>
  <c r="G6142" i="6" s="1"/>
  <c r="H6142" i="6" s="1"/>
  <c r="M6141" i="6"/>
  <c r="N6141" i="6" s="1"/>
  <c r="K6141" i="6"/>
  <c r="E6141" i="6"/>
  <c r="G6141" i="6" s="1"/>
  <c r="H6141" i="6" s="1"/>
  <c r="M6140" i="6"/>
  <c r="N6140" i="6" s="1"/>
  <c r="K6140" i="6"/>
  <c r="E6140" i="6"/>
  <c r="G6140" i="6" s="1"/>
  <c r="H6140" i="6" s="1"/>
  <c r="M6139" i="6"/>
  <c r="N6139" i="6" s="1"/>
  <c r="K6139" i="6"/>
  <c r="E6139" i="6"/>
  <c r="G6139" i="6" s="1"/>
  <c r="H6139" i="6" s="1"/>
  <c r="M6138" i="6"/>
  <c r="N6138" i="6" s="1"/>
  <c r="K6138" i="6"/>
  <c r="E6138" i="6"/>
  <c r="G6138" i="6" s="1"/>
  <c r="H6138" i="6" s="1"/>
  <c r="M6137" i="6"/>
  <c r="N6137" i="6" s="1"/>
  <c r="K6137" i="6"/>
  <c r="E6137" i="6"/>
  <c r="G6137" i="6" s="1"/>
  <c r="H6137" i="6" s="1"/>
  <c r="M6136" i="6"/>
  <c r="N6136" i="6" s="1"/>
  <c r="K6136" i="6"/>
  <c r="E6136" i="6"/>
  <c r="G6136" i="6" s="1"/>
  <c r="H6136" i="6" s="1"/>
  <c r="M6135" i="6"/>
  <c r="N6135" i="6" s="1"/>
  <c r="K6135" i="6"/>
  <c r="E6135" i="6"/>
  <c r="G6135" i="6" s="1"/>
  <c r="H6135" i="6" s="1"/>
  <c r="M6134" i="6"/>
  <c r="N6134" i="6" s="1"/>
  <c r="K6134" i="6"/>
  <c r="E6134" i="6"/>
  <c r="G6134" i="6" s="1"/>
  <c r="H6134" i="6" s="1"/>
  <c r="M6133" i="6"/>
  <c r="N6133" i="6" s="1"/>
  <c r="K6133" i="6"/>
  <c r="E6133" i="6"/>
  <c r="G6133" i="6" s="1"/>
  <c r="H6133" i="6" s="1"/>
  <c r="M6132" i="6"/>
  <c r="N6132" i="6" s="1"/>
  <c r="K6132" i="6"/>
  <c r="E6132" i="6"/>
  <c r="G6132" i="6" s="1"/>
  <c r="H6132" i="6" s="1"/>
  <c r="M6131" i="6"/>
  <c r="N6131" i="6" s="1"/>
  <c r="K6131" i="6"/>
  <c r="E6131" i="6"/>
  <c r="G6131" i="6" s="1"/>
  <c r="H6131" i="6" s="1"/>
  <c r="M6130" i="6"/>
  <c r="N6130" i="6" s="1"/>
  <c r="K6130" i="6"/>
  <c r="E6130" i="6"/>
  <c r="G6130" i="6" s="1"/>
  <c r="H6130" i="6" s="1"/>
  <c r="M6129" i="6"/>
  <c r="N6129" i="6" s="1"/>
  <c r="K6129" i="6"/>
  <c r="E6129" i="6"/>
  <c r="G6129" i="6" s="1"/>
  <c r="H6129" i="6" s="1"/>
  <c r="M6128" i="6"/>
  <c r="N6128" i="6" s="1"/>
  <c r="K6128" i="6"/>
  <c r="E6128" i="6"/>
  <c r="G6128" i="6" s="1"/>
  <c r="H6128" i="6" s="1"/>
  <c r="M6127" i="6"/>
  <c r="N6127" i="6" s="1"/>
  <c r="K6127" i="6"/>
  <c r="E6127" i="6"/>
  <c r="G6127" i="6" s="1"/>
  <c r="H6127" i="6" s="1"/>
  <c r="M6126" i="6"/>
  <c r="N6126" i="6" s="1"/>
  <c r="K6126" i="6"/>
  <c r="E6126" i="6"/>
  <c r="G6126" i="6" s="1"/>
  <c r="H6126" i="6" s="1"/>
  <c r="M6125" i="6"/>
  <c r="N6125" i="6" s="1"/>
  <c r="K6125" i="6"/>
  <c r="E6125" i="6"/>
  <c r="G6125" i="6" s="1"/>
  <c r="H6125" i="6" s="1"/>
  <c r="M6124" i="6"/>
  <c r="N6124" i="6" s="1"/>
  <c r="K6124" i="6"/>
  <c r="E6124" i="6"/>
  <c r="G6124" i="6" s="1"/>
  <c r="H6124" i="6" s="1"/>
  <c r="M6123" i="6"/>
  <c r="N6123" i="6" s="1"/>
  <c r="K6123" i="6"/>
  <c r="E6123" i="6"/>
  <c r="G6123" i="6" s="1"/>
  <c r="H6123" i="6" s="1"/>
  <c r="M6122" i="6"/>
  <c r="N6122" i="6" s="1"/>
  <c r="K6122" i="6"/>
  <c r="E6122" i="6"/>
  <c r="G6122" i="6" s="1"/>
  <c r="H6122" i="6" s="1"/>
  <c r="M6121" i="6"/>
  <c r="N6121" i="6" s="1"/>
  <c r="K6121" i="6"/>
  <c r="E6121" i="6"/>
  <c r="G6121" i="6" s="1"/>
  <c r="H6121" i="6" s="1"/>
  <c r="M6120" i="6"/>
  <c r="N6120" i="6" s="1"/>
  <c r="K6120" i="6"/>
  <c r="E6120" i="6"/>
  <c r="G6120" i="6" s="1"/>
  <c r="H6120" i="6" s="1"/>
  <c r="M6119" i="6"/>
  <c r="N6119" i="6" s="1"/>
  <c r="K6119" i="6"/>
  <c r="E6119" i="6"/>
  <c r="G6119" i="6" s="1"/>
  <c r="H6119" i="6" s="1"/>
  <c r="M6118" i="6"/>
  <c r="N6118" i="6" s="1"/>
  <c r="K6118" i="6"/>
  <c r="E6118" i="6"/>
  <c r="G6118" i="6" s="1"/>
  <c r="H6118" i="6" s="1"/>
  <c r="M6117" i="6"/>
  <c r="N6117" i="6" s="1"/>
  <c r="K6117" i="6"/>
  <c r="E6117" i="6"/>
  <c r="G6117" i="6" s="1"/>
  <c r="H6117" i="6" s="1"/>
  <c r="M6116" i="6"/>
  <c r="N6116" i="6" s="1"/>
  <c r="K6116" i="6"/>
  <c r="E6116" i="6"/>
  <c r="G6116" i="6" s="1"/>
  <c r="H6116" i="6" s="1"/>
  <c r="M6115" i="6"/>
  <c r="N6115" i="6" s="1"/>
  <c r="K6115" i="6"/>
  <c r="E6115" i="6"/>
  <c r="G6115" i="6" s="1"/>
  <c r="H6115" i="6" s="1"/>
  <c r="M6114" i="6"/>
  <c r="N6114" i="6" s="1"/>
  <c r="K6114" i="6"/>
  <c r="E6114" i="6"/>
  <c r="G6114" i="6" s="1"/>
  <c r="H6114" i="6" s="1"/>
  <c r="M6113" i="6"/>
  <c r="N6113" i="6" s="1"/>
  <c r="K6113" i="6"/>
  <c r="E6113" i="6"/>
  <c r="G6113" i="6" s="1"/>
  <c r="H6113" i="6" s="1"/>
  <c r="M6112" i="6"/>
  <c r="N6112" i="6" s="1"/>
  <c r="K6112" i="6"/>
  <c r="E6112" i="6"/>
  <c r="G6112" i="6" s="1"/>
  <c r="H6112" i="6" s="1"/>
  <c r="M6111" i="6"/>
  <c r="N6111" i="6" s="1"/>
  <c r="K6111" i="6"/>
  <c r="E6111" i="6"/>
  <c r="G6111" i="6" s="1"/>
  <c r="H6111" i="6" s="1"/>
  <c r="M6110" i="6"/>
  <c r="N6110" i="6" s="1"/>
  <c r="K6110" i="6"/>
  <c r="E6110" i="6"/>
  <c r="G6110" i="6" s="1"/>
  <c r="H6110" i="6" s="1"/>
  <c r="M6109" i="6"/>
  <c r="N6109" i="6" s="1"/>
  <c r="K6109" i="6"/>
  <c r="E6109" i="6"/>
  <c r="G6109" i="6" s="1"/>
  <c r="H6109" i="6" s="1"/>
  <c r="M6108" i="6"/>
  <c r="N6108" i="6" s="1"/>
  <c r="K6108" i="6"/>
  <c r="E6108" i="6"/>
  <c r="G6108" i="6" s="1"/>
  <c r="H6108" i="6" s="1"/>
  <c r="M6107" i="6"/>
  <c r="N6107" i="6" s="1"/>
  <c r="K6107" i="6"/>
  <c r="E6107" i="6"/>
  <c r="G6107" i="6" s="1"/>
  <c r="H6107" i="6" s="1"/>
  <c r="M6106" i="6"/>
  <c r="N6106" i="6" s="1"/>
  <c r="K6106" i="6"/>
  <c r="E6106" i="6"/>
  <c r="G6106" i="6" s="1"/>
  <c r="H6106" i="6" s="1"/>
  <c r="M6105" i="6"/>
  <c r="N6105" i="6" s="1"/>
  <c r="K6105" i="6"/>
  <c r="E6105" i="6"/>
  <c r="G6105" i="6" s="1"/>
  <c r="H6105" i="6" s="1"/>
  <c r="M6104" i="6"/>
  <c r="N6104" i="6" s="1"/>
  <c r="K6104" i="6"/>
  <c r="E6104" i="6"/>
  <c r="G6104" i="6" s="1"/>
  <c r="H6104" i="6" s="1"/>
  <c r="M6103" i="6"/>
  <c r="N6103" i="6" s="1"/>
  <c r="K6103" i="6"/>
  <c r="E6103" i="6"/>
  <c r="G6103" i="6" s="1"/>
  <c r="H6103" i="6" s="1"/>
  <c r="M6102" i="6"/>
  <c r="N6102" i="6" s="1"/>
  <c r="K6102" i="6"/>
  <c r="E6102" i="6"/>
  <c r="G6102" i="6" s="1"/>
  <c r="H6102" i="6" s="1"/>
  <c r="M6101" i="6"/>
  <c r="N6101" i="6" s="1"/>
  <c r="K6101" i="6"/>
  <c r="E6101" i="6"/>
  <c r="G6101" i="6" s="1"/>
  <c r="H6101" i="6" s="1"/>
  <c r="M6100" i="6"/>
  <c r="N6100" i="6" s="1"/>
  <c r="K6100" i="6"/>
  <c r="E6100" i="6"/>
  <c r="G6100" i="6" s="1"/>
  <c r="H6100" i="6" s="1"/>
  <c r="M6099" i="6"/>
  <c r="N6099" i="6" s="1"/>
  <c r="K6099" i="6"/>
  <c r="E6099" i="6"/>
  <c r="G6099" i="6" s="1"/>
  <c r="H6099" i="6" s="1"/>
  <c r="M6098" i="6"/>
  <c r="N6098" i="6" s="1"/>
  <c r="K6098" i="6"/>
  <c r="E6098" i="6"/>
  <c r="G6098" i="6" s="1"/>
  <c r="H6098" i="6" s="1"/>
  <c r="M6097" i="6"/>
  <c r="N6097" i="6" s="1"/>
  <c r="K6097" i="6"/>
  <c r="E6097" i="6"/>
  <c r="G6097" i="6" s="1"/>
  <c r="H6097" i="6" s="1"/>
  <c r="M6096" i="6"/>
  <c r="N6096" i="6" s="1"/>
  <c r="K6096" i="6"/>
  <c r="E6096" i="6"/>
  <c r="G6096" i="6" s="1"/>
  <c r="H6096" i="6" s="1"/>
  <c r="M6095" i="6"/>
  <c r="N6095" i="6" s="1"/>
  <c r="K6095" i="6"/>
  <c r="E6095" i="6"/>
  <c r="G6095" i="6" s="1"/>
  <c r="H6095" i="6" s="1"/>
  <c r="M6094" i="6"/>
  <c r="N6094" i="6" s="1"/>
  <c r="K6094" i="6"/>
  <c r="E6094" i="6"/>
  <c r="G6094" i="6" s="1"/>
  <c r="H6094" i="6" s="1"/>
  <c r="M6093" i="6"/>
  <c r="N6093" i="6" s="1"/>
  <c r="K6093" i="6"/>
  <c r="E6093" i="6"/>
  <c r="G6093" i="6" s="1"/>
  <c r="H6093" i="6" s="1"/>
  <c r="M6092" i="6"/>
  <c r="N6092" i="6" s="1"/>
  <c r="K6092" i="6"/>
  <c r="E6092" i="6"/>
  <c r="G6092" i="6" s="1"/>
  <c r="H6092" i="6" s="1"/>
  <c r="M6091" i="6"/>
  <c r="N6091" i="6" s="1"/>
  <c r="K6091" i="6"/>
  <c r="E6091" i="6"/>
  <c r="G6091" i="6" s="1"/>
  <c r="H6091" i="6" s="1"/>
  <c r="M6090" i="6"/>
  <c r="N6090" i="6" s="1"/>
  <c r="K6090" i="6"/>
  <c r="E6090" i="6"/>
  <c r="G6090" i="6" s="1"/>
  <c r="H6090" i="6" s="1"/>
  <c r="M6089" i="6"/>
  <c r="N6089" i="6" s="1"/>
  <c r="K6089" i="6"/>
  <c r="E6089" i="6"/>
  <c r="G6089" i="6" s="1"/>
  <c r="H6089" i="6" s="1"/>
  <c r="M6088" i="6"/>
  <c r="N6088" i="6" s="1"/>
  <c r="K6088" i="6"/>
  <c r="E6088" i="6"/>
  <c r="G6088" i="6" s="1"/>
  <c r="H6088" i="6" s="1"/>
  <c r="M6087" i="6"/>
  <c r="N6087" i="6" s="1"/>
  <c r="K6087" i="6"/>
  <c r="E6087" i="6"/>
  <c r="G6087" i="6" s="1"/>
  <c r="H6087" i="6" s="1"/>
  <c r="M6086" i="6"/>
  <c r="N6086" i="6" s="1"/>
  <c r="K6086" i="6"/>
  <c r="E6086" i="6"/>
  <c r="G6086" i="6" s="1"/>
  <c r="H6086" i="6" s="1"/>
  <c r="M6085" i="6"/>
  <c r="N6085" i="6" s="1"/>
  <c r="K6085" i="6"/>
  <c r="E6085" i="6"/>
  <c r="G6085" i="6" s="1"/>
  <c r="H6085" i="6" s="1"/>
  <c r="M6084" i="6"/>
  <c r="N6084" i="6" s="1"/>
  <c r="K6084" i="6"/>
  <c r="E6084" i="6"/>
  <c r="G6084" i="6" s="1"/>
  <c r="H6084" i="6" s="1"/>
  <c r="M6083" i="6"/>
  <c r="N6083" i="6" s="1"/>
  <c r="K6083" i="6"/>
  <c r="E6083" i="6"/>
  <c r="G6083" i="6" s="1"/>
  <c r="H6083" i="6" s="1"/>
  <c r="M6082" i="6"/>
  <c r="N6082" i="6" s="1"/>
  <c r="K6082" i="6"/>
  <c r="E6082" i="6"/>
  <c r="G6082" i="6" s="1"/>
  <c r="H6082" i="6" s="1"/>
  <c r="M6081" i="6"/>
  <c r="N6081" i="6" s="1"/>
  <c r="K6081" i="6"/>
  <c r="E6081" i="6"/>
  <c r="G6081" i="6" s="1"/>
  <c r="H6081" i="6" s="1"/>
  <c r="M6080" i="6"/>
  <c r="N6080" i="6" s="1"/>
  <c r="K6080" i="6"/>
  <c r="E6080" i="6"/>
  <c r="G6080" i="6" s="1"/>
  <c r="H6080" i="6" s="1"/>
  <c r="M6079" i="6"/>
  <c r="N6079" i="6" s="1"/>
  <c r="K6079" i="6"/>
  <c r="E6079" i="6"/>
  <c r="G6079" i="6" s="1"/>
  <c r="H6079" i="6" s="1"/>
  <c r="M6078" i="6"/>
  <c r="N6078" i="6" s="1"/>
  <c r="K6078" i="6"/>
  <c r="E6078" i="6"/>
  <c r="G6078" i="6" s="1"/>
  <c r="H6078" i="6" s="1"/>
  <c r="M6077" i="6"/>
  <c r="N6077" i="6" s="1"/>
  <c r="K6077" i="6"/>
  <c r="E6077" i="6"/>
  <c r="G6077" i="6" s="1"/>
  <c r="H6077" i="6" s="1"/>
  <c r="M6076" i="6"/>
  <c r="N6076" i="6" s="1"/>
  <c r="K6076" i="6"/>
  <c r="E6076" i="6"/>
  <c r="G6076" i="6" s="1"/>
  <c r="H6076" i="6" s="1"/>
  <c r="M6075" i="6"/>
  <c r="N6075" i="6" s="1"/>
  <c r="K6075" i="6"/>
  <c r="E6075" i="6"/>
  <c r="G6075" i="6" s="1"/>
  <c r="H6075" i="6" s="1"/>
  <c r="M6074" i="6"/>
  <c r="N6074" i="6" s="1"/>
  <c r="K6074" i="6"/>
  <c r="E6074" i="6"/>
  <c r="G6074" i="6" s="1"/>
  <c r="H6074" i="6" s="1"/>
  <c r="M6073" i="6"/>
  <c r="N6073" i="6" s="1"/>
  <c r="K6073" i="6"/>
  <c r="E6073" i="6"/>
  <c r="G6073" i="6" s="1"/>
  <c r="H6073" i="6" s="1"/>
  <c r="M6072" i="6"/>
  <c r="N6072" i="6" s="1"/>
  <c r="K6072" i="6"/>
  <c r="E6072" i="6"/>
  <c r="G6072" i="6" s="1"/>
  <c r="H6072" i="6" s="1"/>
  <c r="M6071" i="6"/>
  <c r="N6071" i="6" s="1"/>
  <c r="K6071" i="6"/>
  <c r="E6071" i="6"/>
  <c r="G6071" i="6" s="1"/>
  <c r="H6071" i="6" s="1"/>
  <c r="M6070" i="6"/>
  <c r="N6070" i="6" s="1"/>
  <c r="K6070" i="6"/>
  <c r="E6070" i="6"/>
  <c r="G6070" i="6" s="1"/>
  <c r="H6070" i="6" s="1"/>
  <c r="M6069" i="6"/>
  <c r="N6069" i="6" s="1"/>
  <c r="K6069" i="6"/>
  <c r="E6069" i="6"/>
  <c r="G6069" i="6" s="1"/>
  <c r="H6069" i="6" s="1"/>
  <c r="M6068" i="6"/>
  <c r="N6068" i="6" s="1"/>
  <c r="K6068" i="6"/>
  <c r="E6068" i="6"/>
  <c r="G6068" i="6" s="1"/>
  <c r="H6068" i="6" s="1"/>
  <c r="M6067" i="6"/>
  <c r="N6067" i="6" s="1"/>
  <c r="K6067" i="6"/>
  <c r="E6067" i="6"/>
  <c r="G6067" i="6" s="1"/>
  <c r="H6067" i="6" s="1"/>
  <c r="M6066" i="6"/>
  <c r="N6066" i="6" s="1"/>
  <c r="K6066" i="6"/>
  <c r="E6066" i="6"/>
  <c r="G6066" i="6" s="1"/>
  <c r="H6066" i="6" s="1"/>
  <c r="M6065" i="6"/>
  <c r="N6065" i="6" s="1"/>
  <c r="K6065" i="6"/>
  <c r="E6065" i="6"/>
  <c r="G6065" i="6" s="1"/>
  <c r="H6065" i="6" s="1"/>
  <c r="M6064" i="6"/>
  <c r="N6064" i="6" s="1"/>
  <c r="K6064" i="6"/>
  <c r="E6064" i="6"/>
  <c r="G6064" i="6" s="1"/>
  <c r="H6064" i="6" s="1"/>
  <c r="M6063" i="6"/>
  <c r="N6063" i="6" s="1"/>
  <c r="K6063" i="6"/>
  <c r="E6063" i="6"/>
  <c r="G6063" i="6" s="1"/>
  <c r="H6063" i="6" s="1"/>
  <c r="M6062" i="6"/>
  <c r="N6062" i="6" s="1"/>
  <c r="K6062" i="6"/>
  <c r="E6062" i="6"/>
  <c r="G6062" i="6" s="1"/>
  <c r="H6062" i="6" s="1"/>
  <c r="M6061" i="6"/>
  <c r="N6061" i="6" s="1"/>
  <c r="K6061" i="6"/>
  <c r="E6061" i="6"/>
  <c r="G6061" i="6" s="1"/>
  <c r="H6061" i="6" s="1"/>
  <c r="M6060" i="6"/>
  <c r="N6060" i="6" s="1"/>
  <c r="K6060" i="6"/>
  <c r="E6060" i="6"/>
  <c r="G6060" i="6" s="1"/>
  <c r="H6060" i="6" s="1"/>
  <c r="M6059" i="6"/>
  <c r="N6059" i="6" s="1"/>
  <c r="K6059" i="6"/>
  <c r="E6059" i="6"/>
  <c r="G6059" i="6" s="1"/>
  <c r="H6059" i="6" s="1"/>
  <c r="M6058" i="6"/>
  <c r="N6058" i="6" s="1"/>
  <c r="K6058" i="6"/>
  <c r="E6058" i="6"/>
  <c r="G6058" i="6" s="1"/>
  <c r="H6058" i="6" s="1"/>
  <c r="M6057" i="6"/>
  <c r="N6057" i="6" s="1"/>
  <c r="K6057" i="6"/>
  <c r="E6057" i="6"/>
  <c r="G6057" i="6" s="1"/>
  <c r="H6057" i="6" s="1"/>
  <c r="M6056" i="6"/>
  <c r="N6056" i="6" s="1"/>
  <c r="K6056" i="6"/>
  <c r="E6056" i="6"/>
  <c r="G6056" i="6" s="1"/>
  <c r="H6056" i="6" s="1"/>
  <c r="M6055" i="6"/>
  <c r="N6055" i="6" s="1"/>
  <c r="K6055" i="6"/>
  <c r="E6055" i="6"/>
  <c r="G6055" i="6" s="1"/>
  <c r="H6055" i="6" s="1"/>
  <c r="M6054" i="6"/>
  <c r="N6054" i="6" s="1"/>
  <c r="K6054" i="6"/>
  <c r="E6054" i="6"/>
  <c r="G6054" i="6" s="1"/>
  <c r="H6054" i="6" s="1"/>
  <c r="M6053" i="6"/>
  <c r="N6053" i="6" s="1"/>
  <c r="K6053" i="6"/>
  <c r="E6053" i="6"/>
  <c r="G6053" i="6" s="1"/>
  <c r="H6053" i="6" s="1"/>
  <c r="M6052" i="6"/>
  <c r="N6052" i="6" s="1"/>
  <c r="K6052" i="6"/>
  <c r="E6052" i="6"/>
  <c r="G6052" i="6" s="1"/>
  <c r="H6052" i="6" s="1"/>
  <c r="M6051" i="6"/>
  <c r="N6051" i="6" s="1"/>
  <c r="K6051" i="6"/>
  <c r="E6051" i="6"/>
  <c r="G6051" i="6" s="1"/>
  <c r="H6051" i="6" s="1"/>
  <c r="M6050" i="6"/>
  <c r="N6050" i="6" s="1"/>
  <c r="K6050" i="6"/>
  <c r="E6050" i="6"/>
  <c r="G6050" i="6" s="1"/>
  <c r="H6050" i="6" s="1"/>
  <c r="M6049" i="6"/>
  <c r="N6049" i="6" s="1"/>
  <c r="K6049" i="6"/>
  <c r="E6049" i="6"/>
  <c r="G6049" i="6" s="1"/>
  <c r="H6049" i="6" s="1"/>
  <c r="M6048" i="6"/>
  <c r="N6048" i="6" s="1"/>
  <c r="K6048" i="6"/>
  <c r="E6048" i="6"/>
  <c r="G6048" i="6" s="1"/>
  <c r="H6048" i="6" s="1"/>
  <c r="M6047" i="6"/>
  <c r="N6047" i="6" s="1"/>
  <c r="K6047" i="6"/>
  <c r="E6047" i="6"/>
  <c r="G6047" i="6" s="1"/>
  <c r="H6047" i="6" s="1"/>
  <c r="M6046" i="6"/>
  <c r="N6046" i="6" s="1"/>
  <c r="K6046" i="6"/>
  <c r="E6046" i="6"/>
  <c r="G6046" i="6" s="1"/>
  <c r="H6046" i="6" s="1"/>
  <c r="M6045" i="6"/>
  <c r="N6045" i="6" s="1"/>
  <c r="K6045" i="6"/>
  <c r="E6045" i="6"/>
  <c r="G6045" i="6" s="1"/>
  <c r="H6045" i="6" s="1"/>
  <c r="M6044" i="6"/>
  <c r="N6044" i="6" s="1"/>
  <c r="K6044" i="6"/>
  <c r="E6044" i="6"/>
  <c r="G6044" i="6" s="1"/>
  <c r="H6044" i="6" s="1"/>
  <c r="M6043" i="6"/>
  <c r="N6043" i="6" s="1"/>
  <c r="K6043" i="6"/>
  <c r="E6043" i="6"/>
  <c r="G6043" i="6" s="1"/>
  <c r="H6043" i="6" s="1"/>
  <c r="M6042" i="6"/>
  <c r="N6042" i="6" s="1"/>
  <c r="K6042" i="6"/>
  <c r="E6042" i="6"/>
  <c r="G6042" i="6" s="1"/>
  <c r="H6042" i="6" s="1"/>
  <c r="M6041" i="6"/>
  <c r="N6041" i="6" s="1"/>
  <c r="K6041" i="6"/>
  <c r="E6041" i="6"/>
  <c r="G6041" i="6" s="1"/>
  <c r="H6041" i="6" s="1"/>
  <c r="M6040" i="6"/>
  <c r="N6040" i="6" s="1"/>
  <c r="K6040" i="6"/>
  <c r="E6040" i="6"/>
  <c r="G6040" i="6" s="1"/>
  <c r="H6040" i="6" s="1"/>
  <c r="M6039" i="6"/>
  <c r="N6039" i="6" s="1"/>
  <c r="K6039" i="6"/>
  <c r="E6039" i="6"/>
  <c r="G6039" i="6" s="1"/>
  <c r="H6039" i="6" s="1"/>
  <c r="M6038" i="6"/>
  <c r="N6038" i="6" s="1"/>
  <c r="K6038" i="6"/>
  <c r="E6038" i="6"/>
  <c r="G6038" i="6" s="1"/>
  <c r="H6038" i="6" s="1"/>
  <c r="M6037" i="6"/>
  <c r="N6037" i="6" s="1"/>
  <c r="K6037" i="6"/>
  <c r="E6037" i="6"/>
  <c r="G6037" i="6" s="1"/>
  <c r="H6037" i="6" s="1"/>
  <c r="M6036" i="6"/>
  <c r="N6036" i="6" s="1"/>
  <c r="K6036" i="6"/>
  <c r="E6036" i="6"/>
  <c r="G6036" i="6" s="1"/>
  <c r="H6036" i="6" s="1"/>
  <c r="M6035" i="6"/>
  <c r="N6035" i="6" s="1"/>
  <c r="K6035" i="6"/>
  <c r="E6035" i="6"/>
  <c r="G6035" i="6" s="1"/>
  <c r="H6035" i="6" s="1"/>
  <c r="M6034" i="6"/>
  <c r="N6034" i="6" s="1"/>
  <c r="K6034" i="6"/>
  <c r="E6034" i="6"/>
  <c r="G6034" i="6" s="1"/>
  <c r="H6034" i="6" s="1"/>
  <c r="M6033" i="6"/>
  <c r="N6033" i="6" s="1"/>
  <c r="K6033" i="6"/>
  <c r="E6033" i="6"/>
  <c r="G6033" i="6" s="1"/>
  <c r="H6033" i="6" s="1"/>
  <c r="M6032" i="6"/>
  <c r="N6032" i="6" s="1"/>
  <c r="K6032" i="6"/>
  <c r="E6032" i="6"/>
  <c r="G6032" i="6" s="1"/>
  <c r="H6032" i="6" s="1"/>
  <c r="M6031" i="6"/>
  <c r="N6031" i="6" s="1"/>
  <c r="K6031" i="6"/>
  <c r="E6031" i="6"/>
  <c r="G6031" i="6" s="1"/>
  <c r="H6031" i="6" s="1"/>
  <c r="M6030" i="6"/>
  <c r="N6030" i="6" s="1"/>
  <c r="K6030" i="6"/>
  <c r="E6030" i="6"/>
  <c r="G6030" i="6" s="1"/>
  <c r="H6030" i="6" s="1"/>
  <c r="M6029" i="6"/>
  <c r="N6029" i="6" s="1"/>
  <c r="K6029" i="6"/>
  <c r="E6029" i="6"/>
  <c r="G6029" i="6" s="1"/>
  <c r="H6029" i="6" s="1"/>
  <c r="M6028" i="6"/>
  <c r="N6028" i="6" s="1"/>
  <c r="K6028" i="6"/>
  <c r="E6028" i="6"/>
  <c r="G6028" i="6" s="1"/>
  <c r="H6028" i="6" s="1"/>
  <c r="M6027" i="6"/>
  <c r="N6027" i="6" s="1"/>
  <c r="K6027" i="6"/>
  <c r="E6027" i="6"/>
  <c r="G6027" i="6" s="1"/>
  <c r="H6027" i="6" s="1"/>
  <c r="M6026" i="6"/>
  <c r="N6026" i="6" s="1"/>
  <c r="K6026" i="6"/>
  <c r="E6026" i="6"/>
  <c r="G6026" i="6" s="1"/>
  <c r="H6026" i="6" s="1"/>
  <c r="M6025" i="6"/>
  <c r="N6025" i="6" s="1"/>
  <c r="K6025" i="6"/>
  <c r="E6025" i="6"/>
  <c r="G6025" i="6" s="1"/>
  <c r="H6025" i="6" s="1"/>
  <c r="M6024" i="6"/>
  <c r="N6024" i="6" s="1"/>
  <c r="K6024" i="6"/>
  <c r="E6024" i="6"/>
  <c r="G6024" i="6" s="1"/>
  <c r="H6024" i="6" s="1"/>
  <c r="M6023" i="6"/>
  <c r="N6023" i="6" s="1"/>
  <c r="K6023" i="6"/>
  <c r="E6023" i="6"/>
  <c r="G6023" i="6" s="1"/>
  <c r="H6023" i="6" s="1"/>
  <c r="M6022" i="6"/>
  <c r="N6022" i="6" s="1"/>
  <c r="K6022" i="6"/>
  <c r="E6022" i="6"/>
  <c r="G6022" i="6" s="1"/>
  <c r="H6022" i="6" s="1"/>
  <c r="M6021" i="6"/>
  <c r="N6021" i="6" s="1"/>
  <c r="K6021" i="6"/>
  <c r="E6021" i="6"/>
  <c r="G6021" i="6" s="1"/>
  <c r="H6021" i="6" s="1"/>
  <c r="M6020" i="6"/>
  <c r="N6020" i="6" s="1"/>
  <c r="K6020" i="6"/>
  <c r="E6020" i="6"/>
  <c r="G6020" i="6" s="1"/>
  <c r="H6020" i="6" s="1"/>
  <c r="M6019" i="6"/>
  <c r="N6019" i="6" s="1"/>
  <c r="K6019" i="6"/>
  <c r="E6019" i="6"/>
  <c r="G6019" i="6" s="1"/>
  <c r="H6019" i="6" s="1"/>
  <c r="M6018" i="6"/>
  <c r="N6018" i="6" s="1"/>
  <c r="K6018" i="6"/>
  <c r="E6018" i="6"/>
  <c r="G6018" i="6" s="1"/>
  <c r="H6018" i="6" s="1"/>
  <c r="M6017" i="6"/>
  <c r="N6017" i="6" s="1"/>
  <c r="K6017" i="6"/>
  <c r="E6017" i="6"/>
  <c r="G6017" i="6" s="1"/>
  <c r="H6017" i="6" s="1"/>
  <c r="M6016" i="6"/>
  <c r="N6016" i="6" s="1"/>
  <c r="K6016" i="6"/>
  <c r="E6016" i="6"/>
  <c r="G6016" i="6" s="1"/>
  <c r="H6016" i="6" s="1"/>
  <c r="M6015" i="6"/>
  <c r="N6015" i="6" s="1"/>
  <c r="K6015" i="6"/>
  <c r="E6015" i="6"/>
  <c r="G6015" i="6" s="1"/>
  <c r="H6015" i="6" s="1"/>
  <c r="M6014" i="6"/>
  <c r="N6014" i="6" s="1"/>
  <c r="K6014" i="6"/>
  <c r="E6014" i="6"/>
  <c r="G6014" i="6" s="1"/>
  <c r="H6014" i="6" s="1"/>
  <c r="M6013" i="6"/>
  <c r="N6013" i="6" s="1"/>
  <c r="K6013" i="6"/>
  <c r="E6013" i="6"/>
  <c r="G6013" i="6" s="1"/>
  <c r="H6013" i="6" s="1"/>
  <c r="M6012" i="6"/>
  <c r="N6012" i="6" s="1"/>
  <c r="K6012" i="6"/>
  <c r="E6012" i="6"/>
  <c r="G6012" i="6" s="1"/>
  <c r="H6012" i="6" s="1"/>
  <c r="M6011" i="6"/>
  <c r="N6011" i="6" s="1"/>
  <c r="K6011" i="6"/>
  <c r="E6011" i="6"/>
  <c r="G6011" i="6" s="1"/>
  <c r="H6011" i="6" s="1"/>
  <c r="M6010" i="6"/>
  <c r="N6010" i="6" s="1"/>
  <c r="K6010" i="6"/>
  <c r="E6010" i="6"/>
  <c r="G6010" i="6" s="1"/>
  <c r="H6010" i="6" s="1"/>
  <c r="M6009" i="6"/>
  <c r="N6009" i="6" s="1"/>
  <c r="K6009" i="6"/>
  <c r="E6009" i="6"/>
  <c r="G6009" i="6" s="1"/>
  <c r="H6009" i="6" s="1"/>
  <c r="M6008" i="6"/>
  <c r="N6008" i="6" s="1"/>
  <c r="K6008" i="6"/>
  <c r="E6008" i="6"/>
  <c r="G6008" i="6" s="1"/>
  <c r="H6008" i="6" s="1"/>
  <c r="M6007" i="6"/>
  <c r="N6007" i="6" s="1"/>
  <c r="K6007" i="6"/>
  <c r="E6007" i="6"/>
  <c r="G6007" i="6" s="1"/>
  <c r="H6007" i="6" s="1"/>
  <c r="M6006" i="6"/>
  <c r="N6006" i="6" s="1"/>
  <c r="K6006" i="6"/>
  <c r="E6006" i="6"/>
  <c r="G6006" i="6" s="1"/>
  <c r="H6006" i="6" s="1"/>
  <c r="M6005" i="6"/>
  <c r="N6005" i="6" s="1"/>
  <c r="K6005" i="6"/>
  <c r="E6005" i="6"/>
  <c r="G6005" i="6" s="1"/>
  <c r="H6005" i="6" s="1"/>
  <c r="M6004" i="6"/>
  <c r="N6004" i="6" s="1"/>
  <c r="K6004" i="6"/>
  <c r="E6004" i="6"/>
  <c r="G6004" i="6" s="1"/>
  <c r="H6004" i="6" s="1"/>
  <c r="M6003" i="6"/>
  <c r="N6003" i="6" s="1"/>
  <c r="K6003" i="6"/>
  <c r="E6003" i="6"/>
  <c r="G6003" i="6" s="1"/>
  <c r="H6003" i="6" s="1"/>
  <c r="M6002" i="6"/>
  <c r="N6002" i="6" s="1"/>
  <c r="K6002" i="6"/>
  <c r="E6002" i="6"/>
  <c r="G6002" i="6" s="1"/>
  <c r="H6002" i="6" s="1"/>
  <c r="M6001" i="6"/>
  <c r="N6001" i="6" s="1"/>
  <c r="K6001" i="6"/>
  <c r="E6001" i="6"/>
  <c r="G6001" i="6" s="1"/>
  <c r="H6001" i="6" s="1"/>
  <c r="M6000" i="6"/>
  <c r="N6000" i="6" s="1"/>
  <c r="K6000" i="6"/>
  <c r="E6000" i="6"/>
  <c r="G6000" i="6" s="1"/>
  <c r="H6000" i="6" s="1"/>
  <c r="M5999" i="6"/>
  <c r="N5999" i="6" s="1"/>
  <c r="K5999" i="6"/>
  <c r="E5999" i="6"/>
  <c r="G5999" i="6" s="1"/>
  <c r="H5999" i="6" s="1"/>
  <c r="M5998" i="6"/>
  <c r="N5998" i="6" s="1"/>
  <c r="K5998" i="6"/>
  <c r="E5998" i="6"/>
  <c r="G5998" i="6" s="1"/>
  <c r="H5998" i="6" s="1"/>
  <c r="M5997" i="6"/>
  <c r="N5997" i="6" s="1"/>
  <c r="K5997" i="6"/>
  <c r="E5997" i="6"/>
  <c r="G5997" i="6" s="1"/>
  <c r="H5997" i="6" s="1"/>
  <c r="M5996" i="6"/>
  <c r="N5996" i="6" s="1"/>
  <c r="K5996" i="6"/>
  <c r="E5996" i="6"/>
  <c r="G5996" i="6" s="1"/>
  <c r="H5996" i="6" s="1"/>
  <c r="M5995" i="6"/>
  <c r="N5995" i="6" s="1"/>
  <c r="K5995" i="6"/>
  <c r="E5995" i="6"/>
  <c r="G5995" i="6" s="1"/>
  <c r="H5995" i="6" s="1"/>
  <c r="M5994" i="6"/>
  <c r="N5994" i="6" s="1"/>
  <c r="K5994" i="6"/>
  <c r="E5994" i="6"/>
  <c r="G5994" i="6" s="1"/>
  <c r="H5994" i="6" s="1"/>
  <c r="M5993" i="6"/>
  <c r="N5993" i="6" s="1"/>
  <c r="K5993" i="6"/>
  <c r="E5993" i="6"/>
  <c r="G5993" i="6" s="1"/>
  <c r="H5993" i="6" s="1"/>
  <c r="M5992" i="6"/>
  <c r="N5992" i="6" s="1"/>
  <c r="K5992" i="6"/>
  <c r="E5992" i="6"/>
  <c r="G5992" i="6" s="1"/>
  <c r="H5992" i="6" s="1"/>
  <c r="M5991" i="6"/>
  <c r="N5991" i="6" s="1"/>
  <c r="K5991" i="6"/>
  <c r="E5991" i="6"/>
  <c r="G5991" i="6" s="1"/>
  <c r="H5991" i="6" s="1"/>
  <c r="M5990" i="6"/>
  <c r="N5990" i="6" s="1"/>
  <c r="K5990" i="6"/>
  <c r="E5990" i="6"/>
  <c r="G5990" i="6" s="1"/>
  <c r="H5990" i="6" s="1"/>
  <c r="M5989" i="6"/>
  <c r="N5989" i="6" s="1"/>
  <c r="K5989" i="6"/>
  <c r="E5989" i="6"/>
  <c r="G5989" i="6" s="1"/>
  <c r="H5989" i="6" s="1"/>
  <c r="M5988" i="6"/>
  <c r="N5988" i="6" s="1"/>
  <c r="K5988" i="6"/>
  <c r="E5988" i="6"/>
  <c r="G5988" i="6" s="1"/>
  <c r="H5988" i="6" s="1"/>
  <c r="M5987" i="6"/>
  <c r="N5987" i="6" s="1"/>
  <c r="K5987" i="6"/>
  <c r="E5987" i="6"/>
  <c r="G5987" i="6" s="1"/>
  <c r="H5987" i="6" s="1"/>
  <c r="M5986" i="6"/>
  <c r="N5986" i="6" s="1"/>
  <c r="K5986" i="6"/>
  <c r="E5986" i="6"/>
  <c r="G5986" i="6" s="1"/>
  <c r="H5986" i="6" s="1"/>
  <c r="M5985" i="6"/>
  <c r="N5985" i="6" s="1"/>
  <c r="K5985" i="6"/>
  <c r="E5985" i="6"/>
  <c r="G5985" i="6" s="1"/>
  <c r="H5985" i="6" s="1"/>
  <c r="M5984" i="6"/>
  <c r="N5984" i="6" s="1"/>
  <c r="K5984" i="6"/>
  <c r="E5984" i="6"/>
  <c r="G5984" i="6" s="1"/>
  <c r="H5984" i="6" s="1"/>
  <c r="M5983" i="6"/>
  <c r="N5983" i="6" s="1"/>
  <c r="K5983" i="6"/>
  <c r="E5983" i="6"/>
  <c r="G5983" i="6" s="1"/>
  <c r="H5983" i="6" s="1"/>
  <c r="M5982" i="6"/>
  <c r="N5982" i="6" s="1"/>
  <c r="K5982" i="6"/>
  <c r="E5982" i="6"/>
  <c r="G5982" i="6" s="1"/>
  <c r="H5982" i="6" s="1"/>
  <c r="M5981" i="6"/>
  <c r="N5981" i="6" s="1"/>
  <c r="K5981" i="6"/>
  <c r="E5981" i="6"/>
  <c r="G5981" i="6" s="1"/>
  <c r="H5981" i="6" s="1"/>
  <c r="M5980" i="6"/>
  <c r="N5980" i="6" s="1"/>
  <c r="K5980" i="6"/>
  <c r="E5980" i="6"/>
  <c r="G5980" i="6" s="1"/>
  <c r="H5980" i="6" s="1"/>
  <c r="M5979" i="6"/>
  <c r="N5979" i="6" s="1"/>
  <c r="K5979" i="6"/>
  <c r="E5979" i="6"/>
  <c r="G5979" i="6" s="1"/>
  <c r="H5979" i="6" s="1"/>
  <c r="M5978" i="6"/>
  <c r="N5978" i="6" s="1"/>
  <c r="K5978" i="6"/>
  <c r="E5978" i="6"/>
  <c r="G5978" i="6" s="1"/>
  <c r="H5978" i="6" s="1"/>
  <c r="M5977" i="6"/>
  <c r="N5977" i="6" s="1"/>
  <c r="K5977" i="6"/>
  <c r="E5977" i="6"/>
  <c r="G5977" i="6" s="1"/>
  <c r="H5977" i="6" s="1"/>
  <c r="M5976" i="6"/>
  <c r="N5976" i="6" s="1"/>
  <c r="K5976" i="6"/>
  <c r="E5976" i="6"/>
  <c r="G5976" i="6" s="1"/>
  <c r="H5976" i="6" s="1"/>
  <c r="M5975" i="6"/>
  <c r="N5975" i="6" s="1"/>
  <c r="K5975" i="6"/>
  <c r="E5975" i="6"/>
  <c r="G5975" i="6" s="1"/>
  <c r="H5975" i="6" s="1"/>
  <c r="M5974" i="6"/>
  <c r="N5974" i="6" s="1"/>
  <c r="K5974" i="6"/>
  <c r="E5974" i="6"/>
  <c r="G5974" i="6" s="1"/>
  <c r="H5974" i="6" s="1"/>
  <c r="M5973" i="6"/>
  <c r="N5973" i="6" s="1"/>
  <c r="K5973" i="6"/>
  <c r="E5973" i="6"/>
  <c r="G5973" i="6" s="1"/>
  <c r="H5973" i="6" s="1"/>
  <c r="M5972" i="6"/>
  <c r="N5972" i="6" s="1"/>
  <c r="K5972" i="6"/>
  <c r="E5972" i="6"/>
  <c r="G5972" i="6" s="1"/>
  <c r="H5972" i="6" s="1"/>
  <c r="M5971" i="6"/>
  <c r="N5971" i="6" s="1"/>
  <c r="K5971" i="6"/>
  <c r="E5971" i="6"/>
  <c r="G5971" i="6" s="1"/>
  <c r="H5971" i="6" s="1"/>
  <c r="M5970" i="6"/>
  <c r="N5970" i="6" s="1"/>
  <c r="K5970" i="6"/>
  <c r="E5970" i="6"/>
  <c r="G5970" i="6" s="1"/>
  <c r="H5970" i="6" s="1"/>
  <c r="M5969" i="6"/>
  <c r="N5969" i="6" s="1"/>
  <c r="K5969" i="6"/>
  <c r="E5969" i="6"/>
  <c r="G5969" i="6" s="1"/>
  <c r="H5969" i="6" s="1"/>
  <c r="M5968" i="6"/>
  <c r="N5968" i="6" s="1"/>
  <c r="K5968" i="6"/>
  <c r="E5968" i="6"/>
  <c r="G5968" i="6" s="1"/>
  <c r="H5968" i="6" s="1"/>
  <c r="M5967" i="6"/>
  <c r="N5967" i="6" s="1"/>
  <c r="K5967" i="6"/>
  <c r="E5967" i="6"/>
  <c r="G5967" i="6" s="1"/>
  <c r="H5967" i="6" s="1"/>
  <c r="M5966" i="6"/>
  <c r="N5966" i="6" s="1"/>
  <c r="K5966" i="6"/>
  <c r="E5966" i="6"/>
  <c r="G5966" i="6" s="1"/>
  <c r="H5966" i="6" s="1"/>
  <c r="M5965" i="6"/>
  <c r="N5965" i="6" s="1"/>
  <c r="K5965" i="6"/>
  <c r="E5965" i="6"/>
  <c r="G5965" i="6" s="1"/>
  <c r="H5965" i="6" s="1"/>
  <c r="M5964" i="6"/>
  <c r="N5964" i="6" s="1"/>
  <c r="K5964" i="6"/>
  <c r="E5964" i="6"/>
  <c r="G5964" i="6" s="1"/>
  <c r="H5964" i="6" s="1"/>
  <c r="M5963" i="6"/>
  <c r="N5963" i="6" s="1"/>
  <c r="K5963" i="6"/>
  <c r="E5963" i="6"/>
  <c r="G5963" i="6" s="1"/>
  <c r="H5963" i="6" s="1"/>
  <c r="M5962" i="6"/>
  <c r="N5962" i="6" s="1"/>
  <c r="K5962" i="6"/>
  <c r="E5962" i="6"/>
  <c r="G5962" i="6" s="1"/>
  <c r="H5962" i="6" s="1"/>
  <c r="M5961" i="6"/>
  <c r="N5961" i="6" s="1"/>
  <c r="K5961" i="6"/>
  <c r="E5961" i="6"/>
  <c r="G5961" i="6" s="1"/>
  <c r="H5961" i="6" s="1"/>
  <c r="M5960" i="6"/>
  <c r="N5960" i="6" s="1"/>
  <c r="K5960" i="6"/>
  <c r="E5960" i="6"/>
  <c r="G5960" i="6" s="1"/>
  <c r="H5960" i="6" s="1"/>
  <c r="M5959" i="6"/>
  <c r="N5959" i="6" s="1"/>
  <c r="K5959" i="6"/>
  <c r="E5959" i="6"/>
  <c r="G5959" i="6" s="1"/>
  <c r="H5959" i="6" s="1"/>
  <c r="M5958" i="6"/>
  <c r="N5958" i="6" s="1"/>
  <c r="K5958" i="6"/>
  <c r="E5958" i="6"/>
  <c r="G5958" i="6" s="1"/>
  <c r="H5958" i="6" s="1"/>
  <c r="M5957" i="6"/>
  <c r="N5957" i="6" s="1"/>
  <c r="K5957" i="6"/>
  <c r="E5957" i="6"/>
  <c r="G5957" i="6" s="1"/>
  <c r="H5957" i="6" s="1"/>
  <c r="M5956" i="6"/>
  <c r="N5956" i="6" s="1"/>
  <c r="K5956" i="6"/>
  <c r="E5956" i="6"/>
  <c r="G5956" i="6" s="1"/>
  <c r="H5956" i="6" s="1"/>
  <c r="M5955" i="6"/>
  <c r="N5955" i="6" s="1"/>
  <c r="K5955" i="6"/>
  <c r="E5955" i="6"/>
  <c r="G5955" i="6" s="1"/>
  <c r="H5955" i="6" s="1"/>
  <c r="M5954" i="6"/>
  <c r="N5954" i="6" s="1"/>
  <c r="K5954" i="6"/>
  <c r="E5954" i="6"/>
  <c r="G5954" i="6" s="1"/>
  <c r="H5954" i="6" s="1"/>
  <c r="M5953" i="6"/>
  <c r="N5953" i="6" s="1"/>
  <c r="K5953" i="6"/>
  <c r="E5953" i="6"/>
  <c r="G5953" i="6" s="1"/>
  <c r="H5953" i="6" s="1"/>
  <c r="M5952" i="6"/>
  <c r="N5952" i="6" s="1"/>
  <c r="K5952" i="6"/>
  <c r="E5952" i="6"/>
  <c r="G5952" i="6" s="1"/>
  <c r="H5952" i="6" s="1"/>
  <c r="M5951" i="6"/>
  <c r="N5951" i="6" s="1"/>
  <c r="K5951" i="6"/>
  <c r="E5951" i="6"/>
  <c r="G5951" i="6" s="1"/>
  <c r="H5951" i="6" s="1"/>
  <c r="M5950" i="6"/>
  <c r="N5950" i="6" s="1"/>
  <c r="K5950" i="6"/>
  <c r="E5950" i="6"/>
  <c r="G5950" i="6" s="1"/>
  <c r="H5950" i="6" s="1"/>
  <c r="M5949" i="6"/>
  <c r="N5949" i="6" s="1"/>
  <c r="K5949" i="6"/>
  <c r="E5949" i="6"/>
  <c r="G5949" i="6" s="1"/>
  <c r="H5949" i="6" s="1"/>
  <c r="M5948" i="6"/>
  <c r="N5948" i="6" s="1"/>
  <c r="K5948" i="6"/>
  <c r="E5948" i="6"/>
  <c r="G5948" i="6" s="1"/>
  <c r="H5948" i="6" s="1"/>
  <c r="M5947" i="6"/>
  <c r="N5947" i="6" s="1"/>
  <c r="K5947" i="6"/>
  <c r="E5947" i="6"/>
  <c r="G5947" i="6" s="1"/>
  <c r="H5947" i="6" s="1"/>
  <c r="M5946" i="6"/>
  <c r="N5946" i="6" s="1"/>
  <c r="K5946" i="6"/>
  <c r="E5946" i="6"/>
  <c r="G5946" i="6" s="1"/>
  <c r="H5946" i="6" s="1"/>
  <c r="M5945" i="6"/>
  <c r="N5945" i="6" s="1"/>
  <c r="K5945" i="6"/>
  <c r="E5945" i="6"/>
  <c r="G5945" i="6" s="1"/>
  <c r="H5945" i="6" s="1"/>
  <c r="M5944" i="6"/>
  <c r="N5944" i="6" s="1"/>
  <c r="K5944" i="6"/>
  <c r="E5944" i="6"/>
  <c r="G5944" i="6" s="1"/>
  <c r="H5944" i="6" s="1"/>
  <c r="M5943" i="6"/>
  <c r="N5943" i="6" s="1"/>
  <c r="K5943" i="6"/>
  <c r="E5943" i="6"/>
  <c r="G5943" i="6" s="1"/>
  <c r="H5943" i="6" s="1"/>
  <c r="M5942" i="6"/>
  <c r="N5942" i="6" s="1"/>
  <c r="K5942" i="6"/>
  <c r="E5942" i="6"/>
  <c r="G5942" i="6" s="1"/>
  <c r="H5942" i="6" s="1"/>
  <c r="M5941" i="6"/>
  <c r="N5941" i="6" s="1"/>
  <c r="K5941" i="6"/>
  <c r="E5941" i="6"/>
  <c r="G5941" i="6" s="1"/>
  <c r="H5941" i="6" s="1"/>
  <c r="M5940" i="6"/>
  <c r="N5940" i="6" s="1"/>
  <c r="K5940" i="6"/>
  <c r="E5940" i="6"/>
  <c r="G5940" i="6" s="1"/>
  <c r="H5940" i="6" s="1"/>
  <c r="M5939" i="6"/>
  <c r="N5939" i="6" s="1"/>
  <c r="K5939" i="6"/>
  <c r="E5939" i="6"/>
  <c r="G5939" i="6" s="1"/>
  <c r="H5939" i="6" s="1"/>
  <c r="M5938" i="6"/>
  <c r="N5938" i="6" s="1"/>
  <c r="K5938" i="6"/>
  <c r="E5938" i="6"/>
  <c r="G5938" i="6" s="1"/>
  <c r="H5938" i="6" s="1"/>
  <c r="M5937" i="6"/>
  <c r="N5937" i="6" s="1"/>
  <c r="K5937" i="6"/>
  <c r="E5937" i="6"/>
  <c r="G5937" i="6" s="1"/>
  <c r="H5937" i="6" s="1"/>
  <c r="M5936" i="6"/>
  <c r="N5936" i="6" s="1"/>
  <c r="K5936" i="6"/>
  <c r="E5936" i="6"/>
  <c r="G5936" i="6" s="1"/>
  <c r="H5936" i="6" s="1"/>
  <c r="M5935" i="6"/>
  <c r="N5935" i="6" s="1"/>
  <c r="K5935" i="6"/>
  <c r="E5935" i="6"/>
  <c r="G5935" i="6" s="1"/>
  <c r="H5935" i="6" s="1"/>
  <c r="M5934" i="6"/>
  <c r="N5934" i="6" s="1"/>
  <c r="K5934" i="6"/>
  <c r="E5934" i="6"/>
  <c r="G5934" i="6" s="1"/>
  <c r="H5934" i="6" s="1"/>
  <c r="M5933" i="6"/>
  <c r="N5933" i="6" s="1"/>
  <c r="K5933" i="6"/>
  <c r="E5933" i="6"/>
  <c r="G5933" i="6" s="1"/>
  <c r="H5933" i="6" s="1"/>
  <c r="M5932" i="6"/>
  <c r="N5932" i="6" s="1"/>
  <c r="K5932" i="6"/>
  <c r="E5932" i="6"/>
  <c r="G5932" i="6" s="1"/>
  <c r="H5932" i="6" s="1"/>
  <c r="M5931" i="6"/>
  <c r="N5931" i="6" s="1"/>
  <c r="K5931" i="6"/>
  <c r="E5931" i="6"/>
  <c r="G5931" i="6" s="1"/>
  <c r="H5931" i="6" s="1"/>
  <c r="M5930" i="6"/>
  <c r="N5930" i="6" s="1"/>
  <c r="K5930" i="6"/>
  <c r="E5930" i="6"/>
  <c r="G5930" i="6" s="1"/>
  <c r="H5930" i="6" s="1"/>
  <c r="M5929" i="6"/>
  <c r="N5929" i="6" s="1"/>
  <c r="K5929" i="6"/>
  <c r="E5929" i="6"/>
  <c r="G5929" i="6" s="1"/>
  <c r="H5929" i="6" s="1"/>
  <c r="M5928" i="6"/>
  <c r="N5928" i="6" s="1"/>
  <c r="K5928" i="6"/>
  <c r="E5928" i="6"/>
  <c r="G5928" i="6" s="1"/>
  <c r="H5928" i="6" s="1"/>
  <c r="M5927" i="6"/>
  <c r="N5927" i="6" s="1"/>
  <c r="K5927" i="6"/>
  <c r="E5927" i="6"/>
  <c r="G5927" i="6" s="1"/>
  <c r="H5927" i="6" s="1"/>
  <c r="M5926" i="6"/>
  <c r="N5926" i="6" s="1"/>
  <c r="K5926" i="6"/>
  <c r="E5926" i="6"/>
  <c r="G5926" i="6" s="1"/>
  <c r="H5926" i="6" s="1"/>
  <c r="M5925" i="6"/>
  <c r="N5925" i="6" s="1"/>
  <c r="K5925" i="6"/>
  <c r="E5925" i="6"/>
  <c r="G5925" i="6" s="1"/>
  <c r="H5925" i="6" s="1"/>
  <c r="M5924" i="6"/>
  <c r="N5924" i="6" s="1"/>
  <c r="K5924" i="6"/>
  <c r="E5924" i="6"/>
  <c r="G5924" i="6" s="1"/>
  <c r="H5924" i="6" s="1"/>
  <c r="M5923" i="6"/>
  <c r="N5923" i="6" s="1"/>
  <c r="K5923" i="6"/>
  <c r="E5923" i="6"/>
  <c r="G5923" i="6" s="1"/>
  <c r="H5923" i="6" s="1"/>
  <c r="M5922" i="6"/>
  <c r="N5922" i="6" s="1"/>
  <c r="K5922" i="6"/>
  <c r="E5922" i="6"/>
  <c r="G5922" i="6" s="1"/>
  <c r="H5922" i="6" s="1"/>
  <c r="M5921" i="6"/>
  <c r="N5921" i="6" s="1"/>
  <c r="K5921" i="6"/>
  <c r="E5921" i="6"/>
  <c r="G5921" i="6" s="1"/>
  <c r="H5921" i="6" s="1"/>
  <c r="M5920" i="6"/>
  <c r="N5920" i="6" s="1"/>
  <c r="K5920" i="6"/>
  <c r="E5920" i="6"/>
  <c r="G5920" i="6" s="1"/>
  <c r="H5920" i="6" s="1"/>
  <c r="M5919" i="6"/>
  <c r="N5919" i="6" s="1"/>
  <c r="K5919" i="6"/>
  <c r="E5919" i="6"/>
  <c r="G5919" i="6" s="1"/>
  <c r="H5919" i="6" s="1"/>
  <c r="M5918" i="6"/>
  <c r="N5918" i="6" s="1"/>
  <c r="K5918" i="6"/>
  <c r="E5918" i="6"/>
  <c r="G5918" i="6" s="1"/>
  <c r="H5918" i="6" s="1"/>
  <c r="M5917" i="6"/>
  <c r="N5917" i="6" s="1"/>
  <c r="K5917" i="6"/>
  <c r="E5917" i="6"/>
  <c r="G5917" i="6" s="1"/>
  <c r="H5917" i="6" s="1"/>
  <c r="M5916" i="6"/>
  <c r="N5916" i="6" s="1"/>
  <c r="K5916" i="6"/>
  <c r="E5916" i="6"/>
  <c r="G5916" i="6" s="1"/>
  <c r="H5916" i="6" s="1"/>
  <c r="M5915" i="6"/>
  <c r="N5915" i="6" s="1"/>
  <c r="K5915" i="6"/>
  <c r="E5915" i="6"/>
  <c r="G5915" i="6" s="1"/>
  <c r="H5915" i="6" s="1"/>
  <c r="M5914" i="6"/>
  <c r="N5914" i="6" s="1"/>
  <c r="K5914" i="6"/>
  <c r="E5914" i="6"/>
  <c r="G5914" i="6" s="1"/>
  <c r="H5914" i="6" s="1"/>
  <c r="M5913" i="6"/>
  <c r="N5913" i="6" s="1"/>
  <c r="K5913" i="6"/>
  <c r="E5913" i="6"/>
  <c r="G5913" i="6" s="1"/>
  <c r="H5913" i="6" s="1"/>
  <c r="M5912" i="6"/>
  <c r="N5912" i="6" s="1"/>
  <c r="K5912" i="6"/>
  <c r="E5912" i="6"/>
  <c r="G5912" i="6" s="1"/>
  <c r="H5912" i="6" s="1"/>
  <c r="M5911" i="6"/>
  <c r="N5911" i="6" s="1"/>
  <c r="K5911" i="6"/>
  <c r="E5911" i="6"/>
  <c r="G5911" i="6" s="1"/>
  <c r="H5911" i="6" s="1"/>
  <c r="M5910" i="6"/>
  <c r="N5910" i="6" s="1"/>
  <c r="K5910" i="6"/>
  <c r="E5910" i="6"/>
  <c r="G5910" i="6" s="1"/>
  <c r="H5910" i="6" s="1"/>
  <c r="M5909" i="6"/>
  <c r="N5909" i="6" s="1"/>
  <c r="K5909" i="6"/>
  <c r="E5909" i="6"/>
  <c r="G5909" i="6" s="1"/>
  <c r="H5909" i="6" s="1"/>
  <c r="M5908" i="6"/>
  <c r="N5908" i="6" s="1"/>
  <c r="K5908" i="6"/>
  <c r="E5908" i="6"/>
  <c r="G5908" i="6" s="1"/>
  <c r="H5908" i="6" s="1"/>
  <c r="M5907" i="6"/>
  <c r="N5907" i="6" s="1"/>
  <c r="K5907" i="6"/>
  <c r="E5907" i="6"/>
  <c r="G5907" i="6" s="1"/>
  <c r="H5907" i="6" s="1"/>
  <c r="M5906" i="6"/>
  <c r="N5906" i="6" s="1"/>
  <c r="K5906" i="6"/>
  <c r="E5906" i="6"/>
  <c r="G5906" i="6" s="1"/>
  <c r="H5906" i="6" s="1"/>
  <c r="M5905" i="6"/>
  <c r="N5905" i="6" s="1"/>
  <c r="K5905" i="6"/>
  <c r="E5905" i="6"/>
  <c r="G5905" i="6" s="1"/>
  <c r="H5905" i="6" s="1"/>
  <c r="M5904" i="6"/>
  <c r="N5904" i="6" s="1"/>
  <c r="K5904" i="6"/>
  <c r="E5904" i="6"/>
  <c r="G5904" i="6" s="1"/>
  <c r="H5904" i="6" s="1"/>
  <c r="M5903" i="6"/>
  <c r="N5903" i="6" s="1"/>
  <c r="K5903" i="6"/>
  <c r="E5903" i="6"/>
  <c r="G5903" i="6" s="1"/>
  <c r="H5903" i="6" s="1"/>
  <c r="M5902" i="6"/>
  <c r="N5902" i="6" s="1"/>
  <c r="K5902" i="6"/>
  <c r="E5902" i="6"/>
  <c r="G5902" i="6" s="1"/>
  <c r="H5902" i="6" s="1"/>
  <c r="M5901" i="6"/>
  <c r="N5901" i="6" s="1"/>
  <c r="K5901" i="6"/>
  <c r="E5901" i="6"/>
  <c r="G5901" i="6" s="1"/>
  <c r="H5901" i="6" s="1"/>
  <c r="M5900" i="6"/>
  <c r="N5900" i="6" s="1"/>
  <c r="K5900" i="6"/>
  <c r="E5900" i="6"/>
  <c r="G5900" i="6" s="1"/>
  <c r="H5900" i="6" s="1"/>
  <c r="M5899" i="6"/>
  <c r="N5899" i="6" s="1"/>
  <c r="K5899" i="6"/>
  <c r="E5899" i="6"/>
  <c r="G5899" i="6" s="1"/>
  <c r="H5899" i="6" s="1"/>
  <c r="M5898" i="6"/>
  <c r="N5898" i="6" s="1"/>
  <c r="K5898" i="6"/>
  <c r="E5898" i="6"/>
  <c r="G5898" i="6" s="1"/>
  <c r="H5898" i="6" s="1"/>
  <c r="M5897" i="6"/>
  <c r="N5897" i="6" s="1"/>
  <c r="K5897" i="6"/>
  <c r="E5897" i="6"/>
  <c r="G5897" i="6" s="1"/>
  <c r="H5897" i="6" s="1"/>
  <c r="M5896" i="6"/>
  <c r="N5896" i="6" s="1"/>
  <c r="K5896" i="6"/>
  <c r="E5896" i="6"/>
  <c r="G5896" i="6" s="1"/>
  <c r="H5896" i="6" s="1"/>
  <c r="M5895" i="6"/>
  <c r="N5895" i="6" s="1"/>
  <c r="K5895" i="6"/>
  <c r="E5895" i="6"/>
  <c r="G5895" i="6" s="1"/>
  <c r="H5895" i="6" s="1"/>
  <c r="M5894" i="6"/>
  <c r="N5894" i="6" s="1"/>
  <c r="K5894" i="6"/>
  <c r="E5894" i="6"/>
  <c r="G5894" i="6" s="1"/>
  <c r="H5894" i="6" s="1"/>
  <c r="M5893" i="6"/>
  <c r="N5893" i="6" s="1"/>
  <c r="K5893" i="6"/>
  <c r="E5893" i="6"/>
  <c r="G5893" i="6" s="1"/>
  <c r="H5893" i="6" s="1"/>
  <c r="M5892" i="6"/>
  <c r="N5892" i="6" s="1"/>
  <c r="K5892" i="6"/>
  <c r="E5892" i="6"/>
  <c r="G5892" i="6" s="1"/>
  <c r="H5892" i="6" s="1"/>
  <c r="M5891" i="6"/>
  <c r="N5891" i="6" s="1"/>
  <c r="K5891" i="6"/>
  <c r="E5891" i="6"/>
  <c r="G5891" i="6" s="1"/>
  <c r="H5891" i="6" s="1"/>
  <c r="M5890" i="6"/>
  <c r="N5890" i="6" s="1"/>
  <c r="K5890" i="6"/>
  <c r="E5890" i="6"/>
  <c r="G5890" i="6" s="1"/>
  <c r="H5890" i="6" s="1"/>
  <c r="M5889" i="6"/>
  <c r="N5889" i="6" s="1"/>
  <c r="K5889" i="6"/>
  <c r="E5889" i="6"/>
  <c r="G5889" i="6" s="1"/>
  <c r="H5889" i="6" s="1"/>
  <c r="M5888" i="6"/>
  <c r="N5888" i="6" s="1"/>
  <c r="K5888" i="6"/>
  <c r="E5888" i="6"/>
  <c r="G5888" i="6" s="1"/>
  <c r="H5888" i="6" s="1"/>
  <c r="M5887" i="6"/>
  <c r="N5887" i="6" s="1"/>
  <c r="K5887" i="6"/>
  <c r="E5887" i="6"/>
  <c r="G5887" i="6" s="1"/>
  <c r="H5887" i="6" s="1"/>
  <c r="M5886" i="6"/>
  <c r="N5886" i="6" s="1"/>
  <c r="K5886" i="6"/>
  <c r="E5886" i="6"/>
  <c r="G5886" i="6" s="1"/>
  <c r="H5886" i="6" s="1"/>
  <c r="M5885" i="6"/>
  <c r="N5885" i="6" s="1"/>
  <c r="K5885" i="6"/>
  <c r="E5885" i="6"/>
  <c r="G5885" i="6" s="1"/>
  <c r="H5885" i="6" s="1"/>
  <c r="M5884" i="6"/>
  <c r="N5884" i="6" s="1"/>
  <c r="K5884" i="6"/>
  <c r="E5884" i="6"/>
  <c r="G5884" i="6" s="1"/>
  <c r="H5884" i="6" s="1"/>
  <c r="M5883" i="6"/>
  <c r="N5883" i="6" s="1"/>
  <c r="K5883" i="6"/>
  <c r="E5883" i="6"/>
  <c r="G5883" i="6" s="1"/>
  <c r="H5883" i="6" s="1"/>
  <c r="M5882" i="6"/>
  <c r="N5882" i="6" s="1"/>
  <c r="K5882" i="6"/>
  <c r="E5882" i="6"/>
  <c r="G5882" i="6" s="1"/>
  <c r="H5882" i="6" s="1"/>
  <c r="M5881" i="6"/>
  <c r="N5881" i="6" s="1"/>
  <c r="K5881" i="6"/>
  <c r="E5881" i="6"/>
  <c r="G5881" i="6" s="1"/>
  <c r="H5881" i="6" s="1"/>
  <c r="M5880" i="6"/>
  <c r="N5880" i="6" s="1"/>
  <c r="K5880" i="6"/>
  <c r="E5880" i="6"/>
  <c r="G5880" i="6" s="1"/>
  <c r="H5880" i="6" s="1"/>
  <c r="M5879" i="6"/>
  <c r="N5879" i="6" s="1"/>
  <c r="K5879" i="6"/>
  <c r="E5879" i="6"/>
  <c r="G5879" i="6" s="1"/>
  <c r="H5879" i="6" s="1"/>
  <c r="M5878" i="6"/>
  <c r="N5878" i="6" s="1"/>
  <c r="K5878" i="6"/>
  <c r="E5878" i="6"/>
  <c r="G5878" i="6" s="1"/>
  <c r="H5878" i="6" s="1"/>
  <c r="M5877" i="6"/>
  <c r="N5877" i="6" s="1"/>
  <c r="K5877" i="6"/>
  <c r="E5877" i="6"/>
  <c r="G5877" i="6" s="1"/>
  <c r="H5877" i="6" s="1"/>
  <c r="M5876" i="6"/>
  <c r="N5876" i="6" s="1"/>
  <c r="K5876" i="6"/>
  <c r="E5876" i="6"/>
  <c r="G5876" i="6" s="1"/>
  <c r="H5876" i="6" s="1"/>
  <c r="M5875" i="6"/>
  <c r="N5875" i="6" s="1"/>
  <c r="K5875" i="6"/>
  <c r="E5875" i="6"/>
  <c r="G5875" i="6" s="1"/>
  <c r="H5875" i="6" s="1"/>
  <c r="M5874" i="6"/>
  <c r="N5874" i="6" s="1"/>
  <c r="K5874" i="6"/>
  <c r="E5874" i="6"/>
  <c r="G5874" i="6" s="1"/>
  <c r="H5874" i="6" s="1"/>
  <c r="M5873" i="6"/>
  <c r="N5873" i="6" s="1"/>
  <c r="K5873" i="6"/>
  <c r="E5873" i="6"/>
  <c r="G5873" i="6" s="1"/>
  <c r="H5873" i="6" s="1"/>
  <c r="M5872" i="6"/>
  <c r="N5872" i="6" s="1"/>
  <c r="K5872" i="6"/>
  <c r="E5872" i="6"/>
  <c r="G5872" i="6" s="1"/>
  <c r="H5872" i="6" s="1"/>
  <c r="M5871" i="6"/>
  <c r="N5871" i="6" s="1"/>
  <c r="K5871" i="6"/>
  <c r="E5871" i="6"/>
  <c r="G5871" i="6" s="1"/>
  <c r="H5871" i="6" s="1"/>
  <c r="M5870" i="6"/>
  <c r="N5870" i="6" s="1"/>
  <c r="K5870" i="6"/>
  <c r="E5870" i="6"/>
  <c r="G5870" i="6" s="1"/>
  <c r="H5870" i="6" s="1"/>
  <c r="M5869" i="6"/>
  <c r="N5869" i="6" s="1"/>
  <c r="K5869" i="6"/>
  <c r="E5869" i="6"/>
  <c r="G5869" i="6" s="1"/>
  <c r="H5869" i="6" s="1"/>
  <c r="M5868" i="6"/>
  <c r="N5868" i="6" s="1"/>
  <c r="K5868" i="6"/>
  <c r="E5868" i="6"/>
  <c r="G5868" i="6" s="1"/>
  <c r="H5868" i="6" s="1"/>
  <c r="M5867" i="6"/>
  <c r="N5867" i="6" s="1"/>
  <c r="K5867" i="6"/>
  <c r="E5867" i="6"/>
  <c r="G5867" i="6" s="1"/>
  <c r="H5867" i="6" s="1"/>
  <c r="M5866" i="6"/>
  <c r="N5866" i="6" s="1"/>
  <c r="K5866" i="6"/>
  <c r="E5866" i="6"/>
  <c r="G5866" i="6" s="1"/>
  <c r="H5866" i="6" s="1"/>
  <c r="M5865" i="6"/>
  <c r="N5865" i="6" s="1"/>
  <c r="K5865" i="6"/>
  <c r="E5865" i="6"/>
  <c r="G5865" i="6" s="1"/>
  <c r="H5865" i="6" s="1"/>
  <c r="M5864" i="6"/>
  <c r="N5864" i="6" s="1"/>
  <c r="K5864" i="6"/>
  <c r="E5864" i="6"/>
  <c r="G5864" i="6" s="1"/>
  <c r="H5864" i="6" s="1"/>
  <c r="M5863" i="6"/>
  <c r="N5863" i="6" s="1"/>
  <c r="K5863" i="6"/>
  <c r="E5863" i="6"/>
  <c r="G5863" i="6" s="1"/>
  <c r="H5863" i="6" s="1"/>
  <c r="M5862" i="6"/>
  <c r="N5862" i="6" s="1"/>
  <c r="K5862" i="6"/>
  <c r="E5862" i="6"/>
  <c r="G5862" i="6" s="1"/>
  <c r="H5862" i="6" s="1"/>
  <c r="M5861" i="6"/>
  <c r="N5861" i="6" s="1"/>
  <c r="K5861" i="6"/>
  <c r="E5861" i="6"/>
  <c r="G5861" i="6" s="1"/>
  <c r="H5861" i="6" s="1"/>
  <c r="M5860" i="6"/>
  <c r="N5860" i="6" s="1"/>
  <c r="K5860" i="6"/>
  <c r="E5860" i="6"/>
  <c r="G5860" i="6" s="1"/>
  <c r="H5860" i="6" s="1"/>
  <c r="M5859" i="6"/>
  <c r="N5859" i="6" s="1"/>
  <c r="K5859" i="6"/>
  <c r="E5859" i="6"/>
  <c r="G5859" i="6" s="1"/>
  <c r="H5859" i="6" s="1"/>
  <c r="M5858" i="6"/>
  <c r="N5858" i="6" s="1"/>
  <c r="K5858" i="6"/>
  <c r="E5858" i="6"/>
  <c r="G5858" i="6" s="1"/>
  <c r="H5858" i="6" s="1"/>
  <c r="M5857" i="6"/>
  <c r="N5857" i="6" s="1"/>
  <c r="K5857" i="6"/>
  <c r="E5857" i="6"/>
  <c r="G5857" i="6" s="1"/>
  <c r="H5857" i="6" s="1"/>
  <c r="M5856" i="6"/>
  <c r="N5856" i="6" s="1"/>
  <c r="K5856" i="6"/>
  <c r="E5856" i="6"/>
  <c r="G5856" i="6" s="1"/>
  <c r="H5856" i="6" s="1"/>
  <c r="M5855" i="6"/>
  <c r="N5855" i="6" s="1"/>
  <c r="K5855" i="6"/>
  <c r="E5855" i="6"/>
  <c r="G5855" i="6" s="1"/>
  <c r="H5855" i="6" s="1"/>
  <c r="M5854" i="6"/>
  <c r="N5854" i="6" s="1"/>
  <c r="K5854" i="6"/>
  <c r="E5854" i="6"/>
  <c r="G5854" i="6" s="1"/>
  <c r="H5854" i="6" s="1"/>
  <c r="M5853" i="6"/>
  <c r="N5853" i="6" s="1"/>
  <c r="K5853" i="6"/>
  <c r="E5853" i="6"/>
  <c r="G5853" i="6" s="1"/>
  <c r="H5853" i="6" s="1"/>
  <c r="M5852" i="6"/>
  <c r="N5852" i="6" s="1"/>
  <c r="K5852" i="6"/>
  <c r="E5852" i="6"/>
  <c r="G5852" i="6" s="1"/>
  <c r="H5852" i="6" s="1"/>
  <c r="M5851" i="6"/>
  <c r="N5851" i="6" s="1"/>
  <c r="K5851" i="6"/>
  <c r="E5851" i="6"/>
  <c r="G5851" i="6" s="1"/>
  <c r="H5851" i="6" s="1"/>
  <c r="M5850" i="6"/>
  <c r="N5850" i="6" s="1"/>
  <c r="K5850" i="6"/>
  <c r="E5850" i="6"/>
  <c r="G5850" i="6" s="1"/>
  <c r="H5850" i="6" s="1"/>
  <c r="M5849" i="6"/>
  <c r="N5849" i="6" s="1"/>
  <c r="K5849" i="6"/>
  <c r="E5849" i="6"/>
  <c r="G5849" i="6" s="1"/>
  <c r="H5849" i="6" s="1"/>
  <c r="M5848" i="6"/>
  <c r="N5848" i="6" s="1"/>
  <c r="K5848" i="6"/>
  <c r="E5848" i="6"/>
  <c r="G5848" i="6" s="1"/>
  <c r="H5848" i="6" s="1"/>
  <c r="M5847" i="6"/>
  <c r="N5847" i="6" s="1"/>
  <c r="K5847" i="6"/>
  <c r="E5847" i="6"/>
  <c r="G5847" i="6" s="1"/>
  <c r="H5847" i="6" s="1"/>
  <c r="M5846" i="6"/>
  <c r="N5846" i="6" s="1"/>
  <c r="K5846" i="6"/>
  <c r="E5846" i="6"/>
  <c r="G5846" i="6" s="1"/>
  <c r="H5846" i="6" s="1"/>
  <c r="M5845" i="6"/>
  <c r="N5845" i="6" s="1"/>
  <c r="K5845" i="6"/>
  <c r="E5845" i="6"/>
  <c r="G5845" i="6" s="1"/>
  <c r="H5845" i="6" s="1"/>
  <c r="M5844" i="6"/>
  <c r="N5844" i="6" s="1"/>
  <c r="K5844" i="6"/>
  <c r="E5844" i="6"/>
  <c r="G5844" i="6" s="1"/>
  <c r="H5844" i="6" s="1"/>
  <c r="M5843" i="6"/>
  <c r="N5843" i="6" s="1"/>
  <c r="K5843" i="6"/>
  <c r="E5843" i="6"/>
  <c r="G5843" i="6" s="1"/>
  <c r="H5843" i="6" s="1"/>
  <c r="M5842" i="6"/>
  <c r="N5842" i="6" s="1"/>
  <c r="K5842" i="6"/>
  <c r="E5842" i="6"/>
  <c r="G5842" i="6" s="1"/>
  <c r="H5842" i="6" s="1"/>
  <c r="M5841" i="6"/>
  <c r="N5841" i="6" s="1"/>
  <c r="K5841" i="6"/>
  <c r="E5841" i="6"/>
  <c r="G5841" i="6" s="1"/>
  <c r="H5841" i="6" s="1"/>
  <c r="M5840" i="6"/>
  <c r="N5840" i="6" s="1"/>
  <c r="K5840" i="6"/>
  <c r="E5840" i="6"/>
  <c r="G5840" i="6" s="1"/>
  <c r="H5840" i="6" s="1"/>
  <c r="M5839" i="6"/>
  <c r="N5839" i="6" s="1"/>
  <c r="K5839" i="6"/>
  <c r="E5839" i="6"/>
  <c r="G5839" i="6" s="1"/>
  <c r="H5839" i="6" s="1"/>
  <c r="M5838" i="6"/>
  <c r="N5838" i="6" s="1"/>
  <c r="K5838" i="6"/>
  <c r="E5838" i="6"/>
  <c r="G5838" i="6" s="1"/>
  <c r="H5838" i="6" s="1"/>
  <c r="M5837" i="6"/>
  <c r="N5837" i="6" s="1"/>
  <c r="K5837" i="6"/>
  <c r="E5837" i="6"/>
  <c r="G5837" i="6" s="1"/>
  <c r="H5837" i="6" s="1"/>
  <c r="M5836" i="6"/>
  <c r="N5836" i="6" s="1"/>
  <c r="K5836" i="6"/>
  <c r="E5836" i="6"/>
  <c r="G5836" i="6" s="1"/>
  <c r="H5836" i="6" s="1"/>
  <c r="M5835" i="6"/>
  <c r="N5835" i="6" s="1"/>
  <c r="K5835" i="6"/>
  <c r="E5835" i="6"/>
  <c r="G5835" i="6" s="1"/>
  <c r="H5835" i="6" s="1"/>
  <c r="M5834" i="6"/>
  <c r="N5834" i="6" s="1"/>
  <c r="K5834" i="6"/>
  <c r="E5834" i="6"/>
  <c r="G5834" i="6" s="1"/>
  <c r="H5834" i="6" s="1"/>
  <c r="M5833" i="6"/>
  <c r="N5833" i="6" s="1"/>
  <c r="K5833" i="6"/>
  <c r="E5833" i="6"/>
  <c r="G5833" i="6" s="1"/>
  <c r="H5833" i="6" s="1"/>
  <c r="M5832" i="6"/>
  <c r="N5832" i="6" s="1"/>
  <c r="K5832" i="6"/>
  <c r="E5832" i="6"/>
  <c r="G5832" i="6" s="1"/>
  <c r="H5832" i="6" s="1"/>
  <c r="M5831" i="6"/>
  <c r="N5831" i="6" s="1"/>
  <c r="K5831" i="6"/>
  <c r="E5831" i="6"/>
  <c r="G5831" i="6" s="1"/>
  <c r="H5831" i="6" s="1"/>
  <c r="M5830" i="6"/>
  <c r="N5830" i="6" s="1"/>
  <c r="K5830" i="6"/>
  <c r="E5830" i="6"/>
  <c r="G5830" i="6" s="1"/>
  <c r="H5830" i="6" s="1"/>
  <c r="M5829" i="6"/>
  <c r="N5829" i="6" s="1"/>
  <c r="K5829" i="6"/>
  <c r="E5829" i="6"/>
  <c r="G5829" i="6" s="1"/>
  <c r="H5829" i="6" s="1"/>
  <c r="M5828" i="6"/>
  <c r="N5828" i="6" s="1"/>
  <c r="K5828" i="6"/>
  <c r="E5828" i="6"/>
  <c r="G5828" i="6" s="1"/>
  <c r="H5828" i="6" s="1"/>
  <c r="M5827" i="6"/>
  <c r="N5827" i="6" s="1"/>
  <c r="K5827" i="6"/>
  <c r="E5827" i="6"/>
  <c r="G5827" i="6" s="1"/>
  <c r="H5827" i="6" s="1"/>
  <c r="M5826" i="6"/>
  <c r="N5826" i="6" s="1"/>
  <c r="K5826" i="6"/>
  <c r="E5826" i="6"/>
  <c r="G5826" i="6" s="1"/>
  <c r="H5826" i="6" s="1"/>
  <c r="M5825" i="6"/>
  <c r="N5825" i="6" s="1"/>
  <c r="K5825" i="6"/>
  <c r="E5825" i="6"/>
  <c r="G5825" i="6" s="1"/>
  <c r="H5825" i="6" s="1"/>
  <c r="M5824" i="6"/>
  <c r="N5824" i="6" s="1"/>
  <c r="K5824" i="6"/>
  <c r="E5824" i="6"/>
  <c r="G5824" i="6" s="1"/>
  <c r="H5824" i="6" s="1"/>
  <c r="M5823" i="6"/>
  <c r="N5823" i="6" s="1"/>
  <c r="K5823" i="6"/>
  <c r="E5823" i="6"/>
  <c r="G5823" i="6" s="1"/>
  <c r="H5823" i="6" s="1"/>
  <c r="M5822" i="6"/>
  <c r="N5822" i="6" s="1"/>
  <c r="K5822" i="6"/>
  <c r="E5822" i="6"/>
  <c r="G5822" i="6" s="1"/>
  <c r="H5822" i="6" s="1"/>
  <c r="M5821" i="6"/>
  <c r="N5821" i="6" s="1"/>
  <c r="K5821" i="6"/>
  <c r="E5821" i="6"/>
  <c r="G5821" i="6" s="1"/>
  <c r="H5821" i="6" s="1"/>
  <c r="M5820" i="6"/>
  <c r="N5820" i="6" s="1"/>
  <c r="K5820" i="6"/>
  <c r="E5820" i="6"/>
  <c r="G5820" i="6" s="1"/>
  <c r="H5820" i="6" s="1"/>
  <c r="M5819" i="6"/>
  <c r="N5819" i="6" s="1"/>
  <c r="K5819" i="6"/>
  <c r="E5819" i="6"/>
  <c r="G5819" i="6" s="1"/>
  <c r="H5819" i="6" s="1"/>
  <c r="M5818" i="6"/>
  <c r="N5818" i="6" s="1"/>
  <c r="K5818" i="6"/>
  <c r="E5818" i="6"/>
  <c r="G5818" i="6" s="1"/>
  <c r="H5818" i="6" s="1"/>
  <c r="M5817" i="6"/>
  <c r="N5817" i="6" s="1"/>
  <c r="K5817" i="6"/>
  <c r="E5817" i="6"/>
  <c r="G5817" i="6" s="1"/>
  <c r="H5817" i="6" s="1"/>
  <c r="M5816" i="6"/>
  <c r="N5816" i="6" s="1"/>
  <c r="K5816" i="6"/>
  <c r="E5816" i="6"/>
  <c r="G5816" i="6" s="1"/>
  <c r="H5816" i="6" s="1"/>
  <c r="M5815" i="6"/>
  <c r="N5815" i="6" s="1"/>
  <c r="K5815" i="6"/>
  <c r="E5815" i="6"/>
  <c r="G5815" i="6" s="1"/>
  <c r="H5815" i="6" s="1"/>
  <c r="M5814" i="6"/>
  <c r="N5814" i="6" s="1"/>
  <c r="K5814" i="6"/>
  <c r="E5814" i="6"/>
  <c r="G5814" i="6" s="1"/>
  <c r="H5814" i="6" s="1"/>
  <c r="M5813" i="6"/>
  <c r="N5813" i="6" s="1"/>
  <c r="K5813" i="6"/>
  <c r="E5813" i="6"/>
  <c r="G5813" i="6" s="1"/>
  <c r="H5813" i="6" s="1"/>
  <c r="M5812" i="6"/>
  <c r="N5812" i="6" s="1"/>
  <c r="K5812" i="6"/>
  <c r="E5812" i="6"/>
  <c r="G5812" i="6" s="1"/>
  <c r="H5812" i="6" s="1"/>
  <c r="M5811" i="6"/>
  <c r="N5811" i="6" s="1"/>
  <c r="K5811" i="6"/>
  <c r="E5811" i="6"/>
  <c r="G5811" i="6" s="1"/>
  <c r="H5811" i="6" s="1"/>
  <c r="M5810" i="6"/>
  <c r="N5810" i="6" s="1"/>
  <c r="K5810" i="6"/>
  <c r="E5810" i="6"/>
  <c r="G5810" i="6" s="1"/>
  <c r="H5810" i="6" s="1"/>
  <c r="M5809" i="6"/>
  <c r="N5809" i="6" s="1"/>
  <c r="K5809" i="6"/>
  <c r="E5809" i="6"/>
  <c r="G5809" i="6" s="1"/>
  <c r="H5809" i="6" s="1"/>
  <c r="M5808" i="6"/>
  <c r="N5808" i="6" s="1"/>
  <c r="K5808" i="6"/>
  <c r="E5808" i="6"/>
  <c r="G5808" i="6" s="1"/>
  <c r="H5808" i="6" s="1"/>
  <c r="M5807" i="6"/>
  <c r="N5807" i="6" s="1"/>
  <c r="K5807" i="6"/>
  <c r="E5807" i="6"/>
  <c r="G5807" i="6" s="1"/>
  <c r="H5807" i="6" s="1"/>
  <c r="M5806" i="6"/>
  <c r="N5806" i="6" s="1"/>
  <c r="K5806" i="6"/>
  <c r="E5806" i="6"/>
  <c r="G5806" i="6" s="1"/>
  <c r="H5806" i="6" s="1"/>
  <c r="M5805" i="6"/>
  <c r="N5805" i="6" s="1"/>
  <c r="K5805" i="6"/>
  <c r="E5805" i="6"/>
  <c r="G5805" i="6" s="1"/>
  <c r="H5805" i="6" s="1"/>
  <c r="M5804" i="6"/>
  <c r="N5804" i="6" s="1"/>
  <c r="K5804" i="6"/>
  <c r="E5804" i="6"/>
  <c r="G5804" i="6" s="1"/>
  <c r="H5804" i="6" s="1"/>
  <c r="M5803" i="6"/>
  <c r="N5803" i="6" s="1"/>
  <c r="K5803" i="6"/>
  <c r="E5803" i="6"/>
  <c r="G5803" i="6" s="1"/>
  <c r="H5803" i="6" s="1"/>
  <c r="M5802" i="6"/>
  <c r="N5802" i="6" s="1"/>
  <c r="K5802" i="6"/>
  <c r="E5802" i="6"/>
  <c r="G5802" i="6" s="1"/>
  <c r="H5802" i="6" s="1"/>
  <c r="M5801" i="6"/>
  <c r="N5801" i="6" s="1"/>
  <c r="K5801" i="6"/>
  <c r="E5801" i="6"/>
  <c r="G5801" i="6" s="1"/>
  <c r="H5801" i="6" s="1"/>
  <c r="M5800" i="6"/>
  <c r="N5800" i="6" s="1"/>
  <c r="K5800" i="6"/>
  <c r="E5800" i="6"/>
  <c r="G5800" i="6" s="1"/>
  <c r="H5800" i="6" s="1"/>
  <c r="M5799" i="6"/>
  <c r="N5799" i="6" s="1"/>
  <c r="K5799" i="6"/>
  <c r="E5799" i="6"/>
  <c r="G5799" i="6" s="1"/>
  <c r="H5799" i="6" s="1"/>
  <c r="M5798" i="6"/>
  <c r="N5798" i="6" s="1"/>
  <c r="K5798" i="6"/>
  <c r="E5798" i="6"/>
  <c r="G5798" i="6" s="1"/>
  <c r="H5798" i="6" s="1"/>
  <c r="M5797" i="6"/>
  <c r="N5797" i="6" s="1"/>
  <c r="K5797" i="6"/>
  <c r="E5797" i="6"/>
  <c r="G5797" i="6" s="1"/>
  <c r="H5797" i="6" s="1"/>
  <c r="M5796" i="6"/>
  <c r="N5796" i="6" s="1"/>
  <c r="K5796" i="6"/>
  <c r="E5796" i="6"/>
  <c r="G5796" i="6" s="1"/>
  <c r="H5796" i="6" s="1"/>
  <c r="M5795" i="6"/>
  <c r="N5795" i="6" s="1"/>
  <c r="K5795" i="6"/>
  <c r="E5795" i="6"/>
  <c r="G5795" i="6" s="1"/>
  <c r="H5795" i="6" s="1"/>
  <c r="M5794" i="6"/>
  <c r="N5794" i="6" s="1"/>
  <c r="K5794" i="6"/>
  <c r="E5794" i="6"/>
  <c r="G5794" i="6" s="1"/>
  <c r="H5794" i="6" s="1"/>
  <c r="M5793" i="6"/>
  <c r="N5793" i="6" s="1"/>
  <c r="K5793" i="6"/>
  <c r="E5793" i="6"/>
  <c r="G5793" i="6" s="1"/>
  <c r="H5793" i="6" s="1"/>
  <c r="M5792" i="6"/>
  <c r="N5792" i="6" s="1"/>
  <c r="K5792" i="6"/>
  <c r="E5792" i="6"/>
  <c r="G5792" i="6" s="1"/>
  <c r="H5792" i="6" s="1"/>
  <c r="M5791" i="6"/>
  <c r="N5791" i="6" s="1"/>
  <c r="K5791" i="6"/>
  <c r="E5791" i="6"/>
  <c r="G5791" i="6" s="1"/>
  <c r="H5791" i="6" s="1"/>
  <c r="M5790" i="6"/>
  <c r="N5790" i="6" s="1"/>
  <c r="K5790" i="6"/>
  <c r="E5790" i="6"/>
  <c r="G5790" i="6" s="1"/>
  <c r="H5790" i="6" s="1"/>
  <c r="M5789" i="6"/>
  <c r="N5789" i="6" s="1"/>
  <c r="K5789" i="6"/>
  <c r="E5789" i="6"/>
  <c r="G5789" i="6" s="1"/>
  <c r="H5789" i="6" s="1"/>
  <c r="M5788" i="6"/>
  <c r="N5788" i="6" s="1"/>
  <c r="K5788" i="6"/>
  <c r="E5788" i="6"/>
  <c r="G5788" i="6" s="1"/>
  <c r="H5788" i="6" s="1"/>
  <c r="M5787" i="6"/>
  <c r="N5787" i="6" s="1"/>
  <c r="K5787" i="6"/>
  <c r="E5787" i="6"/>
  <c r="G5787" i="6" s="1"/>
  <c r="H5787" i="6" s="1"/>
  <c r="M5786" i="6"/>
  <c r="N5786" i="6" s="1"/>
  <c r="K5786" i="6"/>
  <c r="E5786" i="6"/>
  <c r="G5786" i="6" s="1"/>
  <c r="H5786" i="6" s="1"/>
  <c r="M5785" i="6"/>
  <c r="N5785" i="6" s="1"/>
  <c r="K5785" i="6"/>
  <c r="E5785" i="6"/>
  <c r="G5785" i="6" s="1"/>
  <c r="H5785" i="6" s="1"/>
  <c r="M5784" i="6"/>
  <c r="N5784" i="6" s="1"/>
  <c r="K5784" i="6"/>
  <c r="E5784" i="6"/>
  <c r="G5784" i="6" s="1"/>
  <c r="H5784" i="6" s="1"/>
  <c r="M5783" i="6"/>
  <c r="N5783" i="6" s="1"/>
  <c r="K5783" i="6"/>
  <c r="E5783" i="6"/>
  <c r="G5783" i="6" s="1"/>
  <c r="H5783" i="6" s="1"/>
  <c r="M5782" i="6"/>
  <c r="N5782" i="6" s="1"/>
  <c r="K5782" i="6"/>
  <c r="E5782" i="6"/>
  <c r="G5782" i="6" s="1"/>
  <c r="H5782" i="6" s="1"/>
  <c r="M5781" i="6"/>
  <c r="N5781" i="6" s="1"/>
  <c r="K5781" i="6"/>
  <c r="E5781" i="6"/>
  <c r="G5781" i="6" s="1"/>
  <c r="H5781" i="6" s="1"/>
  <c r="M5780" i="6"/>
  <c r="N5780" i="6" s="1"/>
  <c r="K5780" i="6"/>
  <c r="E5780" i="6"/>
  <c r="G5780" i="6" s="1"/>
  <c r="H5780" i="6" s="1"/>
  <c r="M5779" i="6"/>
  <c r="N5779" i="6" s="1"/>
  <c r="K5779" i="6"/>
  <c r="E5779" i="6"/>
  <c r="G5779" i="6" s="1"/>
  <c r="H5779" i="6" s="1"/>
  <c r="M5778" i="6"/>
  <c r="N5778" i="6" s="1"/>
  <c r="K5778" i="6"/>
  <c r="E5778" i="6"/>
  <c r="G5778" i="6" s="1"/>
  <c r="H5778" i="6" s="1"/>
  <c r="M5777" i="6"/>
  <c r="N5777" i="6" s="1"/>
  <c r="K5777" i="6"/>
  <c r="E5777" i="6"/>
  <c r="G5777" i="6" s="1"/>
  <c r="H5777" i="6" s="1"/>
  <c r="M5776" i="6"/>
  <c r="N5776" i="6" s="1"/>
  <c r="K5776" i="6"/>
  <c r="E5776" i="6"/>
  <c r="G5776" i="6" s="1"/>
  <c r="H5776" i="6" s="1"/>
  <c r="M5775" i="6"/>
  <c r="N5775" i="6" s="1"/>
  <c r="K5775" i="6"/>
  <c r="E5775" i="6"/>
  <c r="G5775" i="6" s="1"/>
  <c r="H5775" i="6" s="1"/>
  <c r="M5774" i="6"/>
  <c r="N5774" i="6" s="1"/>
  <c r="K5774" i="6"/>
  <c r="E5774" i="6"/>
  <c r="G5774" i="6" s="1"/>
  <c r="H5774" i="6" s="1"/>
  <c r="M5773" i="6"/>
  <c r="N5773" i="6" s="1"/>
  <c r="K5773" i="6"/>
  <c r="E5773" i="6"/>
  <c r="G5773" i="6" s="1"/>
  <c r="H5773" i="6" s="1"/>
  <c r="M5772" i="6"/>
  <c r="N5772" i="6" s="1"/>
  <c r="K5772" i="6"/>
  <c r="E5772" i="6"/>
  <c r="G5772" i="6" s="1"/>
  <c r="H5772" i="6" s="1"/>
  <c r="M5771" i="6"/>
  <c r="N5771" i="6" s="1"/>
  <c r="K5771" i="6"/>
  <c r="E5771" i="6"/>
  <c r="G5771" i="6" s="1"/>
  <c r="H5771" i="6" s="1"/>
  <c r="M5770" i="6"/>
  <c r="N5770" i="6" s="1"/>
  <c r="K5770" i="6"/>
  <c r="E5770" i="6"/>
  <c r="G5770" i="6" s="1"/>
  <c r="H5770" i="6" s="1"/>
  <c r="M5769" i="6"/>
  <c r="N5769" i="6" s="1"/>
  <c r="K5769" i="6"/>
  <c r="E5769" i="6"/>
  <c r="G5769" i="6" s="1"/>
  <c r="H5769" i="6" s="1"/>
  <c r="M5768" i="6"/>
  <c r="N5768" i="6" s="1"/>
  <c r="K5768" i="6"/>
  <c r="E5768" i="6"/>
  <c r="G5768" i="6" s="1"/>
  <c r="H5768" i="6" s="1"/>
  <c r="M5767" i="6"/>
  <c r="N5767" i="6" s="1"/>
  <c r="K5767" i="6"/>
  <c r="E5767" i="6"/>
  <c r="G5767" i="6" s="1"/>
  <c r="H5767" i="6" s="1"/>
  <c r="M5766" i="6"/>
  <c r="N5766" i="6" s="1"/>
  <c r="K5766" i="6"/>
  <c r="E5766" i="6"/>
  <c r="G5766" i="6" s="1"/>
  <c r="H5766" i="6" s="1"/>
  <c r="M5765" i="6"/>
  <c r="N5765" i="6" s="1"/>
  <c r="K5765" i="6"/>
  <c r="E5765" i="6"/>
  <c r="G5765" i="6" s="1"/>
  <c r="H5765" i="6" s="1"/>
  <c r="M5764" i="6"/>
  <c r="N5764" i="6" s="1"/>
  <c r="K5764" i="6"/>
  <c r="E5764" i="6"/>
  <c r="G5764" i="6" s="1"/>
  <c r="H5764" i="6" s="1"/>
  <c r="M5763" i="6"/>
  <c r="N5763" i="6" s="1"/>
  <c r="K5763" i="6"/>
  <c r="E5763" i="6"/>
  <c r="G5763" i="6" s="1"/>
  <c r="H5763" i="6" s="1"/>
  <c r="M5762" i="6"/>
  <c r="N5762" i="6" s="1"/>
  <c r="K5762" i="6"/>
  <c r="E5762" i="6"/>
  <c r="G5762" i="6" s="1"/>
  <c r="H5762" i="6" s="1"/>
  <c r="M5761" i="6"/>
  <c r="N5761" i="6" s="1"/>
  <c r="K5761" i="6"/>
  <c r="E5761" i="6"/>
  <c r="G5761" i="6" s="1"/>
  <c r="H5761" i="6" s="1"/>
  <c r="M5760" i="6"/>
  <c r="N5760" i="6" s="1"/>
  <c r="K5760" i="6"/>
  <c r="E5760" i="6"/>
  <c r="G5760" i="6" s="1"/>
  <c r="H5760" i="6" s="1"/>
  <c r="M5759" i="6"/>
  <c r="N5759" i="6" s="1"/>
  <c r="K5759" i="6"/>
  <c r="E5759" i="6"/>
  <c r="G5759" i="6" s="1"/>
  <c r="H5759" i="6" s="1"/>
  <c r="M5758" i="6"/>
  <c r="N5758" i="6" s="1"/>
  <c r="K5758" i="6"/>
  <c r="E5758" i="6"/>
  <c r="G5758" i="6" s="1"/>
  <c r="H5758" i="6" s="1"/>
  <c r="M5757" i="6"/>
  <c r="N5757" i="6" s="1"/>
  <c r="K5757" i="6"/>
  <c r="E5757" i="6"/>
  <c r="G5757" i="6" s="1"/>
  <c r="H5757" i="6" s="1"/>
  <c r="M5756" i="6"/>
  <c r="N5756" i="6" s="1"/>
  <c r="K5756" i="6"/>
  <c r="E5756" i="6"/>
  <c r="G5756" i="6" s="1"/>
  <c r="H5756" i="6" s="1"/>
  <c r="M5755" i="6"/>
  <c r="N5755" i="6" s="1"/>
  <c r="K5755" i="6"/>
  <c r="E5755" i="6"/>
  <c r="G5755" i="6" s="1"/>
  <c r="H5755" i="6" s="1"/>
  <c r="M5754" i="6"/>
  <c r="N5754" i="6" s="1"/>
  <c r="K5754" i="6"/>
  <c r="E5754" i="6"/>
  <c r="G5754" i="6" s="1"/>
  <c r="H5754" i="6" s="1"/>
  <c r="M5753" i="6"/>
  <c r="N5753" i="6" s="1"/>
  <c r="K5753" i="6"/>
  <c r="E5753" i="6"/>
  <c r="G5753" i="6" s="1"/>
  <c r="H5753" i="6" s="1"/>
  <c r="M5752" i="6"/>
  <c r="N5752" i="6" s="1"/>
  <c r="K5752" i="6"/>
  <c r="E5752" i="6"/>
  <c r="G5752" i="6" s="1"/>
  <c r="H5752" i="6" s="1"/>
  <c r="M5751" i="6"/>
  <c r="N5751" i="6" s="1"/>
  <c r="K5751" i="6"/>
  <c r="E5751" i="6"/>
  <c r="G5751" i="6" s="1"/>
  <c r="H5751" i="6" s="1"/>
  <c r="M5750" i="6"/>
  <c r="N5750" i="6" s="1"/>
  <c r="K5750" i="6"/>
  <c r="E5750" i="6"/>
  <c r="G5750" i="6" s="1"/>
  <c r="H5750" i="6" s="1"/>
  <c r="M5749" i="6"/>
  <c r="N5749" i="6" s="1"/>
  <c r="K5749" i="6"/>
  <c r="E5749" i="6"/>
  <c r="G5749" i="6" s="1"/>
  <c r="H5749" i="6" s="1"/>
  <c r="M5748" i="6"/>
  <c r="N5748" i="6" s="1"/>
  <c r="K5748" i="6"/>
  <c r="E5748" i="6"/>
  <c r="G5748" i="6" s="1"/>
  <c r="H5748" i="6" s="1"/>
  <c r="M5747" i="6"/>
  <c r="N5747" i="6" s="1"/>
  <c r="K5747" i="6"/>
  <c r="E5747" i="6"/>
  <c r="G5747" i="6" s="1"/>
  <c r="H5747" i="6" s="1"/>
  <c r="M5746" i="6"/>
  <c r="N5746" i="6" s="1"/>
  <c r="K5746" i="6"/>
  <c r="E5746" i="6"/>
  <c r="G5746" i="6" s="1"/>
  <c r="H5746" i="6" s="1"/>
  <c r="M5745" i="6"/>
  <c r="N5745" i="6" s="1"/>
  <c r="K5745" i="6"/>
  <c r="E5745" i="6"/>
  <c r="G5745" i="6" s="1"/>
  <c r="H5745" i="6" s="1"/>
  <c r="M5744" i="6"/>
  <c r="N5744" i="6" s="1"/>
  <c r="K5744" i="6"/>
  <c r="E5744" i="6"/>
  <c r="G5744" i="6" s="1"/>
  <c r="H5744" i="6" s="1"/>
  <c r="M5743" i="6"/>
  <c r="N5743" i="6" s="1"/>
  <c r="K5743" i="6"/>
  <c r="E5743" i="6"/>
  <c r="G5743" i="6" s="1"/>
  <c r="H5743" i="6" s="1"/>
  <c r="M5742" i="6"/>
  <c r="N5742" i="6" s="1"/>
  <c r="K5742" i="6"/>
  <c r="E5742" i="6"/>
  <c r="G5742" i="6" s="1"/>
  <c r="H5742" i="6" s="1"/>
  <c r="M5741" i="6"/>
  <c r="N5741" i="6" s="1"/>
  <c r="K5741" i="6"/>
  <c r="E5741" i="6"/>
  <c r="G5741" i="6" s="1"/>
  <c r="H5741" i="6" s="1"/>
  <c r="M5740" i="6"/>
  <c r="N5740" i="6" s="1"/>
  <c r="K5740" i="6"/>
  <c r="E5740" i="6"/>
  <c r="G5740" i="6" s="1"/>
  <c r="H5740" i="6" s="1"/>
  <c r="M5739" i="6"/>
  <c r="N5739" i="6" s="1"/>
  <c r="K5739" i="6"/>
  <c r="E5739" i="6"/>
  <c r="G5739" i="6" s="1"/>
  <c r="H5739" i="6" s="1"/>
  <c r="M5738" i="6"/>
  <c r="N5738" i="6" s="1"/>
  <c r="K5738" i="6"/>
  <c r="E5738" i="6"/>
  <c r="G5738" i="6" s="1"/>
  <c r="H5738" i="6" s="1"/>
  <c r="M5737" i="6"/>
  <c r="N5737" i="6" s="1"/>
  <c r="K5737" i="6"/>
  <c r="E5737" i="6"/>
  <c r="G5737" i="6" s="1"/>
  <c r="H5737" i="6" s="1"/>
  <c r="M5736" i="6"/>
  <c r="N5736" i="6" s="1"/>
  <c r="K5736" i="6"/>
  <c r="E5736" i="6"/>
  <c r="G5736" i="6" s="1"/>
  <c r="H5736" i="6" s="1"/>
  <c r="M5735" i="6"/>
  <c r="N5735" i="6" s="1"/>
  <c r="K5735" i="6"/>
  <c r="E5735" i="6"/>
  <c r="G5735" i="6" s="1"/>
  <c r="H5735" i="6" s="1"/>
  <c r="M5734" i="6"/>
  <c r="N5734" i="6" s="1"/>
  <c r="K5734" i="6"/>
  <c r="E5734" i="6"/>
  <c r="G5734" i="6" s="1"/>
  <c r="H5734" i="6" s="1"/>
  <c r="M5733" i="6"/>
  <c r="N5733" i="6" s="1"/>
  <c r="K5733" i="6"/>
  <c r="E5733" i="6"/>
  <c r="G5733" i="6" s="1"/>
  <c r="H5733" i="6" s="1"/>
  <c r="M5732" i="6"/>
  <c r="N5732" i="6" s="1"/>
  <c r="K5732" i="6"/>
  <c r="E5732" i="6"/>
  <c r="G5732" i="6" s="1"/>
  <c r="H5732" i="6" s="1"/>
  <c r="M5731" i="6"/>
  <c r="N5731" i="6" s="1"/>
  <c r="K5731" i="6"/>
  <c r="E5731" i="6"/>
  <c r="G5731" i="6" s="1"/>
  <c r="H5731" i="6" s="1"/>
  <c r="M5730" i="6"/>
  <c r="N5730" i="6" s="1"/>
  <c r="K5730" i="6"/>
  <c r="E5730" i="6"/>
  <c r="G5730" i="6" s="1"/>
  <c r="H5730" i="6" s="1"/>
  <c r="M5729" i="6"/>
  <c r="N5729" i="6" s="1"/>
  <c r="K5729" i="6"/>
  <c r="E5729" i="6"/>
  <c r="G5729" i="6" s="1"/>
  <c r="H5729" i="6" s="1"/>
  <c r="M5728" i="6"/>
  <c r="N5728" i="6" s="1"/>
  <c r="K5728" i="6"/>
  <c r="E5728" i="6"/>
  <c r="G5728" i="6" s="1"/>
  <c r="H5728" i="6" s="1"/>
  <c r="M5727" i="6"/>
  <c r="N5727" i="6" s="1"/>
  <c r="K5727" i="6"/>
  <c r="E5727" i="6"/>
  <c r="G5727" i="6" s="1"/>
  <c r="H5727" i="6" s="1"/>
  <c r="M5726" i="6"/>
  <c r="N5726" i="6" s="1"/>
  <c r="K5726" i="6"/>
  <c r="E5726" i="6"/>
  <c r="G5726" i="6" s="1"/>
  <c r="H5726" i="6" s="1"/>
  <c r="M5725" i="6"/>
  <c r="N5725" i="6" s="1"/>
  <c r="K5725" i="6"/>
  <c r="E5725" i="6"/>
  <c r="G5725" i="6" s="1"/>
  <c r="H5725" i="6" s="1"/>
  <c r="M5724" i="6"/>
  <c r="N5724" i="6" s="1"/>
  <c r="K5724" i="6"/>
  <c r="E5724" i="6"/>
  <c r="G5724" i="6" s="1"/>
  <c r="H5724" i="6" s="1"/>
  <c r="M5723" i="6"/>
  <c r="N5723" i="6" s="1"/>
  <c r="K5723" i="6"/>
  <c r="E5723" i="6"/>
  <c r="G5723" i="6" s="1"/>
  <c r="H5723" i="6" s="1"/>
  <c r="M5722" i="6"/>
  <c r="N5722" i="6" s="1"/>
  <c r="K5722" i="6"/>
  <c r="E5722" i="6"/>
  <c r="G5722" i="6" s="1"/>
  <c r="H5722" i="6" s="1"/>
  <c r="M5721" i="6"/>
  <c r="N5721" i="6" s="1"/>
  <c r="K5721" i="6"/>
  <c r="E5721" i="6"/>
  <c r="G5721" i="6" s="1"/>
  <c r="H5721" i="6" s="1"/>
  <c r="M5720" i="6"/>
  <c r="N5720" i="6" s="1"/>
  <c r="K5720" i="6"/>
  <c r="E5720" i="6"/>
  <c r="G5720" i="6" s="1"/>
  <c r="H5720" i="6" s="1"/>
  <c r="M5719" i="6"/>
  <c r="N5719" i="6" s="1"/>
  <c r="K5719" i="6"/>
  <c r="E5719" i="6"/>
  <c r="G5719" i="6" s="1"/>
  <c r="H5719" i="6" s="1"/>
  <c r="M5718" i="6"/>
  <c r="N5718" i="6" s="1"/>
  <c r="K5718" i="6"/>
  <c r="E5718" i="6"/>
  <c r="G5718" i="6" s="1"/>
  <c r="H5718" i="6" s="1"/>
  <c r="M5717" i="6"/>
  <c r="N5717" i="6" s="1"/>
  <c r="K5717" i="6"/>
  <c r="E5717" i="6"/>
  <c r="G5717" i="6" s="1"/>
  <c r="H5717" i="6" s="1"/>
  <c r="M5716" i="6"/>
  <c r="N5716" i="6" s="1"/>
  <c r="K5716" i="6"/>
  <c r="E5716" i="6"/>
  <c r="G5716" i="6" s="1"/>
  <c r="H5716" i="6" s="1"/>
  <c r="M5715" i="6"/>
  <c r="N5715" i="6" s="1"/>
  <c r="K5715" i="6"/>
  <c r="E5715" i="6"/>
  <c r="G5715" i="6" s="1"/>
  <c r="H5715" i="6" s="1"/>
  <c r="M5714" i="6"/>
  <c r="N5714" i="6" s="1"/>
  <c r="K5714" i="6"/>
  <c r="E5714" i="6"/>
  <c r="G5714" i="6" s="1"/>
  <c r="H5714" i="6" s="1"/>
  <c r="M5713" i="6"/>
  <c r="N5713" i="6" s="1"/>
  <c r="K5713" i="6"/>
  <c r="E5713" i="6"/>
  <c r="G5713" i="6" s="1"/>
  <c r="H5713" i="6" s="1"/>
  <c r="M5712" i="6"/>
  <c r="N5712" i="6" s="1"/>
  <c r="K5712" i="6"/>
  <c r="E5712" i="6"/>
  <c r="G5712" i="6" s="1"/>
  <c r="H5712" i="6" s="1"/>
  <c r="M5711" i="6"/>
  <c r="N5711" i="6" s="1"/>
  <c r="K5711" i="6"/>
  <c r="E5711" i="6"/>
  <c r="G5711" i="6" s="1"/>
  <c r="H5711" i="6" s="1"/>
  <c r="M5710" i="6"/>
  <c r="N5710" i="6" s="1"/>
  <c r="K5710" i="6"/>
  <c r="E5710" i="6"/>
  <c r="G5710" i="6" s="1"/>
  <c r="H5710" i="6" s="1"/>
  <c r="M5709" i="6"/>
  <c r="N5709" i="6" s="1"/>
  <c r="K5709" i="6"/>
  <c r="E5709" i="6"/>
  <c r="G5709" i="6" s="1"/>
  <c r="H5709" i="6" s="1"/>
  <c r="M5708" i="6"/>
  <c r="N5708" i="6" s="1"/>
  <c r="K5708" i="6"/>
  <c r="E5708" i="6"/>
  <c r="G5708" i="6" s="1"/>
  <c r="H5708" i="6" s="1"/>
  <c r="M5707" i="6"/>
  <c r="N5707" i="6" s="1"/>
  <c r="K5707" i="6"/>
  <c r="E5707" i="6"/>
  <c r="G5707" i="6" s="1"/>
  <c r="H5707" i="6" s="1"/>
  <c r="M5706" i="6"/>
  <c r="N5706" i="6" s="1"/>
  <c r="K5706" i="6"/>
  <c r="E5706" i="6"/>
  <c r="G5706" i="6" s="1"/>
  <c r="H5706" i="6" s="1"/>
  <c r="M5705" i="6"/>
  <c r="N5705" i="6" s="1"/>
  <c r="K5705" i="6"/>
  <c r="E5705" i="6"/>
  <c r="G5705" i="6" s="1"/>
  <c r="H5705" i="6" s="1"/>
  <c r="M5704" i="6"/>
  <c r="N5704" i="6" s="1"/>
  <c r="K5704" i="6"/>
  <c r="E5704" i="6"/>
  <c r="G5704" i="6" s="1"/>
  <c r="H5704" i="6" s="1"/>
  <c r="M5703" i="6"/>
  <c r="N5703" i="6" s="1"/>
  <c r="K5703" i="6"/>
  <c r="E5703" i="6"/>
  <c r="G5703" i="6" s="1"/>
  <c r="H5703" i="6" s="1"/>
  <c r="M5702" i="6"/>
  <c r="N5702" i="6" s="1"/>
  <c r="K5702" i="6"/>
  <c r="E5702" i="6"/>
  <c r="G5702" i="6" s="1"/>
  <c r="H5702" i="6" s="1"/>
  <c r="M5701" i="6"/>
  <c r="N5701" i="6" s="1"/>
  <c r="K5701" i="6"/>
  <c r="E5701" i="6"/>
  <c r="G5701" i="6" s="1"/>
  <c r="H5701" i="6" s="1"/>
  <c r="M5700" i="6"/>
  <c r="N5700" i="6" s="1"/>
  <c r="K5700" i="6"/>
  <c r="E5700" i="6"/>
  <c r="G5700" i="6" s="1"/>
  <c r="H5700" i="6" s="1"/>
  <c r="M5699" i="6"/>
  <c r="N5699" i="6" s="1"/>
  <c r="K5699" i="6"/>
  <c r="E5699" i="6"/>
  <c r="G5699" i="6" s="1"/>
  <c r="H5699" i="6" s="1"/>
  <c r="M5698" i="6"/>
  <c r="N5698" i="6" s="1"/>
  <c r="K5698" i="6"/>
  <c r="E5698" i="6"/>
  <c r="G5698" i="6" s="1"/>
  <c r="H5698" i="6" s="1"/>
  <c r="M5697" i="6"/>
  <c r="N5697" i="6" s="1"/>
  <c r="K5697" i="6"/>
  <c r="E5697" i="6"/>
  <c r="G5697" i="6" s="1"/>
  <c r="H5697" i="6" s="1"/>
  <c r="M5696" i="6"/>
  <c r="N5696" i="6" s="1"/>
  <c r="K5696" i="6"/>
  <c r="E5696" i="6"/>
  <c r="G5696" i="6" s="1"/>
  <c r="H5696" i="6" s="1"/>
  <c r="M5695" i="6"/>
  <c r="N5695" i="6" s="1"/>
  <c r="K5695" i="6"/>
  <c r="E5695" i="6"/>
  <c r="G5695" i="6" s="1"/>
  <c r="H5695" i="6" s="1"/>
  <c r="M5694" i="6"/>
  <c r="N5694" i="6" s="1"/>
  <c r="K5694" i="6"/>
  <c r="E5694" i="6"/>
  <c r="G5694" i="6" s="1"/>
  <c r="H5694" i="6" s="1"/>
  <c r="M5693" i="6"/>
  <c r="N5693" i="6" s="1"/>
  <c r="K5693" i="6"/>
  <c r="E5693" i="6"/>
  <c r="G5693" i="6" s="1"/>
  <c r="H5693" i="6" s="1"/>
  <c r="M5692" i="6"/>
  <c r="N5692" i="6" s="1"/>
  <c r="K5692" i="6"/>
  <c r="E5692" i="6"/>
  <c r="G5692" i="6" s="1"/>
  <c r="H5692" i="6" s="1"/>
  <c r="M5691" i="6"/>
  <c r="N5691" i="6" s="1"/>
  <c r="K5691" i="6"/>
  <c r="E5691" i="6"/>
  <c r="G5691" i="6" s="1"/>
  <c r="H5691" i="6" s="1"/>
  <c r="M5690" i="6"/>
  <c r="N5690" i="6" s="1"/>
  <c r="K5690" i="6"/>
  <c r="E5690" i="6"/>
  <c r="G5690" i="6" s="1"/>
  <c r="H5690" i="6" s="1"/>
  <c r="M5689" i="6"/>
  <c r="N5689" i="6" s="1"/>
  <c r="K5689" i="6"/>
  <c r="E5689" i="6"/>
  <c r="G5689" i="6" s="1"/>
  <c r="H5689" i="6" s="1"/>
  <c r="M5688" i="6"/>
  <c r="N5688" i="6" s="1"/>
  <c r="K5688" i="6"/>
  <c r="E5688" i="6"/>
  <c r="G5688" i="6" s="1"/>
  <c r="H5688" i="6" s="1"/>
  <c r="M5687" i="6"/>
  <c r="N5687" i="6" s="1"/>
  <c r="K5687" i="6"/>
  <c r="E5687" i="6"/>
  <c r="G5687" i="6" s="1"/>
  <c r="H5687" i="6" s="1"/>
  <c r="M5686" i="6"/>
  <c r="N5686" i="6" s="1"/>
  <c r="K5686" i="6"/>
  <c r="E5686" i="6"/>
  <c r="G5686" i="6" s="1"/>
  <c r="H5686" i="6" s="1"/>
  <c r="M5685" i="6"/>
  <c r="N5685" i="6" s="1"/>
  <c r="K5685" i="6"/>
  <c r="E5685" i="6"/>
  <c r="G5685" i="6" s="1"/>
  <c r="H5685" i="6" s="1"/>
  <c r="M5684" i="6"/>
  <c r="N5684" i="6" s="1"/>
  <c r="K5684" i="6"/>
  <c r="E5684" i="6"/>
  <c r="G5684" i="6" s="1"/>
  <c r="H5684" i="6" s="1"/>
  <c r="M5683" i="6"/>
  <c r="N5683" i="6" s="1"/>
  <c r="K5683" i="6"/>
  <c r="E5683" i="6"/>
  <c r="G5683" i="6" s="1"/>
  <c r="H5683" i="6" s="1"/>
  <c r="M5682" i="6"/>
  <c r="N5682" i="6" s="1"/>
  <c r="K5682" i="6"/>
  <c r="E5682" i="6"/>
  <c r="G5682" i="6" s="1"/>
  <c r="H5682" i="6" s="1"/>
  <c r="M5681" i="6"/>
  <c r="N5681" i="6" s="1"/>
  <c r="K5681" i="6"/>
  <c r="E5681" i="6"/>
  <c r="G5681" i="6" s="1"/>
  <c r="H5681" i="6" s="1"/>
  <c r="M5680" i="6"/>
  <c r="N5680" i="6" s="1"/>
  <c r="K5680" i="6"/>
  <c r="E5680" i="6"/>
  <c r="G5680" i="6" s="1"/>
  <c r="H5680" i="6" s="1"/>
  <c r="M5679" i="6"/>
  <c r="N5679" i="6" s="1"/>
  <c r="K5679" i="6"/>
  <c r="E5679" i="6"/>
  <c r="G5679" i="6" s="1"/>
  <c r="H5679" i="6" s="1"/>
  <c r="M5678" i="6"/>
  <c r="N5678" i="6" s="1"/>
  <c r="K5678" i="6"/>
  <c r="E5678" i="6"/>
  <c r="G5678" i="6" s="1"/>
  <c r="H5678" i="6" s="1"/>
  <c r="M5677" i="6"/>
  <c r="N5677" i="6" s="1"/>
  <c r="K5677" i="6"/>
  <c r="E5677" i="6"/>
  <c r="G5677" i="6" s="1"/>
  <c r="H5677" i="6" s="1"/>
  <c r="M5676" i="6"/>
  <c r="N5676" i="6" s="1"/>
  <c r="K5676" i="6"/>
  <c r="E5676" i="6"/>
  <c r="G5676" i="6" s="1"/>
  <c r="H5676" i="6" s="1"/>
  <c r="M5675" i="6"/>
  <c r="N5675" i="6" s="1"/>
  <c r="K5675" i="6"/>
  <c r="E5675" i="6"/>
  <c r="G5675" i="6" s="1"/>
  <c r="H5675" i="6" s="1"/>
  <c r="M5674" i="6"/>
  <c r="N5674" i="6" s="1"/>
  <c r="K5674" i="6"/>
  <c r="E5674" i="6"/>
  <c r="G5674" i="6" s="1"/>
  <c r="H5674" i="6" s="1"/>
  <c r="M5673" i="6"/>
  <c r="N5673" i="6" s="1"/>
  <c r="K5673" i="6"/>
  <c r="E5673" i="6"/>
  <c r="G5673" i="6" s="1"/>
  <c r="H5673" i="6" s="1"/>
  <c r="M5672" i="6"/>
  <c r="N5672" i="6" s="1"/>
  <c r="K5672" i="6"/>
  <c r="E5672" i="6"/>
  <c r="G5672" i="6" s="1"/>
  <c r="H5672" i="6" s="1"/>
  <c r="M5671" i="6"/>
  <c r="N5671" i="6" s="1"/>
  <c r="K5671" i="6"/>
  <c r="E5671" i="6"/>
  <c r="G5671" i="6" s="1"/>
  <c r="H5671" i="6" s="1"/>
  <c r="M5670" i="6"/>
  <c r="N5670" i="6" s="1"/>
  <c r="K5670" i="6"/>
  <c r="E5670" i="6"/>
  <c r="G5670" i="6" s="1"/>
  <c r="H5670" i="6" s="1"/>
  <c r="M5669" i="6"/>
  <c r="N5669" i="6" s="1"/>
  <c r="K5669" i="6"/>
  <c r="E5669" i="6"/>
  <c r="G5669" i="6" s="1"/>
  <c r="H5669" i="6" s="1"/>
  <c r="M5668" i="6"/>
  <c r="N5668" i="6" s="1"/>
  <c r="K5668" i="6"/>
  <c r="E5668" i="6"/>
  <c r="G5668" i="6" s="1"/>
  <c r="H5668" i="6" s="1"/>
  <c r="M5667" i="6"/>
  <c r="N5667" i="6" s="1"/>
  <c r="K5667" i="6"/>
  <c r="E5667" i="6"/>
  <c r="G5667" i="6" s="1"/>
  <c r="H5667" i="6" s="1"/>
  <c r="M5666" i="6"/>
  <c r="N5666" i="6" s="1"/>
  <c r="K5666" i="6"/>
  <c r="E5666" i="6"/>
  <c r="G5666" i="6" s="1"/>
  <c r="H5666" i="6" s="1"/>
  <c r="M5665" i="6"/>
  <c r="N5665" i="6" s="1"/>
  <c r="K5665" i="6"/>
  <c r="E5665" i="6"/>
  <c r="G5665" i="6" s="1"/>
  <c r="H5665" i="6" s="1"/>
  <c r="M5664" i="6"/>
  <c r="N5664" i="6" s="1"/>
  <c r="K5664" i="6"/>
  <c r="E5664" i="6"/>
  <c r="G5664" i="6" s="1"/>
  <c r="H5664" i="6" s="1"/>
  <c r="M5663" i="6"/>
  <c r="N5663" i="6" s="1"/>
  <c r="K5663" i="6"/>
  <c r="E5663" i="6"/>
  <c r="G5663" i="6" s="1"/>
  <c r="H5663" i="6" s="1"/>
  <c r="M5662" i="6"/>
  <c r="N5662" i="6" s="1"/>
  <c r="K5662" i="6"/>
  <c r="E5662" i="6"/>
  <c r="G5662" i="6" s="1"/>
  <c r="H5662" i="6" s="1"/>
  <c r="M5661" i="6"/>
  <c r="N5661" i="6" s="1"/>
  <c r="K5661" i="6"/>
  <c r="E5661" i="6"/>
  <c r="G5661" i="6" s="1"/>
  <c r="H5661" i="6" s="1"/>
  <c r="M5660" i="6"/>
  <c r="N5660" i="6" s="1"/>
  <c r="K5660" i="6"/>
  <c r="E5660" i="6"/>
  <c r="G5660" i="6" s="1"/>
  <c r="H5660" i="6" s="1"/>
  <c r="M5659" i="6"/>
  <c r="N5659" i="6" s="1"/>
  <c r="K5659" i="6"/>
  <c r="E5659" i="6"/>
  <c r="G5659" i="6" s="1"/>
  <c r="H5659" i="6" s="1"/>
  <c r="M5658" i="6"/>
  <c r="N5658" i="6" s="1"/>
  <c r="K5658" i="6"/>
  <c r="E5658" i="6"/>
  <c r="G5658" i="6" s="1"/>
  <c r="H5658" i="6" s="1"/>
  <c r="M5657" i="6"/>
  <c r="N5657" i="6" s="1"/>
  <c r="K5657" i="6"/>
  <c r="E5657" i="6"/>
  <c r="G5657" i="6" s="1"/>
  <c r="H5657" i="6" s="1"/>
  <c r="M5656" i="6"/>
  <c r="N5656" i="6" s="1"/>
  <c r="K5656" i="6"/>
  <c r="E5656" i="6"/>
  <c r="G5656" i="6" s="1"/>
  <c r="H5656" i="6" s="1"/>
  <c r="M5655" i="6"/>
  <c r="N5655" i="6" s="1"/>
  <c r="K5655" i="6"/>
  <c r="E5655" i="6"/>
  <c r="G5655" i="6" s="1"/>
  <c r="H5655" i="6" s="1"/>
  <c r="M5654" i="6"/>
  <c r="N5654" i="6" s="1"/>
  <c r="K5654" i="6"/>
  <c r="E5654" i="6"/>
  <c r="G5654" i="6" s="1"/>
  <c r="H5654" i="6" s="1"/>
  <c r="M5653" i="6"/>
  <c r="N5653" i="6" s="1"/>
  <c r="K5653" i="6"/>
  <c r="E5653" i="6"/>
  <c r="G5653" i="6" s="1"/>
  <c r="H5653" i="6" s="1"/>
  <c r="M5652" i="6"/>
  <c r="N5652" i="6" s="1"/>
  <c r="K5652" i="6"/>
  <c r="E5652" i="6"/>
  <c r="G5652" i="6" s="1"/>
  <c r="H5652" i="6" s="1"/>
  <c r="M5651" i="6"/>
  <c r="N5651" i="6" s="1"/>
  <c r="K5651" i="6"/>
  <c r="E5651" i="6"/>
  <c r="G5651" i="6" s="1"/>
  <c r="H5651" i="6" s="1"/>
  <c r="M5650" i="6"/>
  <c r="N5650" i="6" s="1"/>
  <c r="K5650" i="6"/>
  <c r="E5650" i="6"/>
  <c r="G5650" i="6" s="1"/>
  <c r="H5650" i="6" s="1"/>
  <c r="M5649" i="6"/>
  <c r="N5649" i="6" s="1"/>
  <c r="K5649" i="6"/>
  <c r="E5649" i="6"/>
  <c r="G5649" i="6" s="1"/>
  <c r="H5649" i="6" s="1"/>
  <c r="M5648" i="6"/>
  <c r="N5648" i="6" s="1"/>
  <c r="K5648" i="6"/>
  <c r="E5648" i="6"/>
  <c r="G5648" i="6" s="1"/>
  <c r="H5648" i="6" s="1"/>
  <c r="M5647" i="6"/>
  <c r="N5647" i="6" s="1"/>
  <c r="K5647" i="6"/>
  <c r="E5647" i="6"/>
  <c r="G5647" i="6" s="1"/>
  <c r="H5647" i="6" s="1"/>
  <c r="M5646" i="6"/>
  <c r="N5646" i="6" s="1"/>
  <c r="K5646" i="6"/>
  <c r="E5646" i="6"/>
  <c r="G5646" i="6" s="1"/>
  <c r="H5646" i="6" s="1"/>
  <c r="M5645" i="6"/>
  <c r="N5645" i="6" s="1"/>
  <c r="K5645" i="6"/>
  <c r="E5645" i="6"/>
  <c r="G5645" i="6" s="1"/>
  <c r="H5645" i="6" s="1"/>
  <c r="M5644" i="6"/>
  <c r="N5644" i="6" s="1"/>
  <c r="K5644" i="6"/>
  <c r="E5644" i="6"/>
  <c r="G5644" i="6" s="1"/>
  <c r="H5644" i="6" s="1"/>
  <c r="M5643" i="6"/>
  <c r="N5643" i="6" s="1"/>
  <c r="K5643" i="6"/>
  <c r="E5643" i="6"/>
  <c r="G5643" i="6" s="1"/>
  <c r="H5643" i="6" s="1"/>
  <c r="M5642" i="6"/>
  <c r="N5642" i="6" s="1"/>
  <c r="K5642" i="6"/>
  <c r="E5642" i="6"/>
  <c r="G5642" i="6" s="1"/>
  <c r="H5642" i="6" s="1"/>
  <c r="M5641" i="6"/>
  <c r="N5641" i="6" s="1"/>
  <c r="K5641" i="6"/>
  <c r="E5641" i="6"/>
  <c r="G5641" i="6" s="1"/>
  <c r="H5641" i="6" s="1"/>
  <c r="M5640" i="6"/>
  <c r="N5640" i="6" s="1"/>
  <c r="K5640" i="6"/>
  <c r="E5640" i="6"/>
  <c r="G5640" i="6" s="1"/>
  <c r="H5640" i="6" s="1"/>
  <c r="M5639" i="6"/>
  <c r="N5639" i="6" s="1"/>
  <c r="K5639" i="6"/>
  <c r="E5639" i="6"/>
  <c r="G5639" i="6" s="1"/>
  <c r="H5639" i="6" s="1"/>
  <c r="M5638" i="6"/>
  <c r="N5638" i="6" s="1"/>
  <c r="K5638" i="6"/>
  <c r="E5638" i="6"/>
  <c r="G5638" i="6" s="1"/>
  <c r="H5638" i="6" s="1"/>
  <c r="M5637" i="6"/>
  <c r="N5637" i="6" s="1"/>
  <c r="K5637" i="6"/>
  <c r="E5637" i="6"/>
  <c r="G5637" i="6" s="1"/>
  <c r="H5637" i="6" s="1"/>
  <c r="M5636" i="6"/>
  <c r="N5636" i="6" s="1"/>
  <c r="K5636" i="6"/>
  <c r="E5636" i="6"/>
  <c r="G5636" i="6" s="1"/>
  <c r="H5636" i="6" s="1"/>
  <c r="M5635" i="6"/>
  <c r="N5635" i="6" s="1"/>
  <c r="K5635" i="6"/>
  <c r="E5635" i="6"/>
  <c r="G5635" i="6" s="1"/>
  <c r="H5635" i="6" s="1"/>
  <c r="M5634" i="6"/>
  <c r="N5634" i="6" s="1"/>
  <c r="K5634" i="6"/>
  <c r="E5634" i="6"/>
  <c r="G5634" i="6" s="1"/>
  <c r="H5634" i="6" s="1"/>
  <c r="M5633" i="6"/>
  <c r="N5633" i="6" s="1"/>
  <c r="K5633" i="6"/>
  <c r="E5633" i="6"/>
  <c r="G5633" i="6" s="1"/>
  <c r="H5633" i="6" s="1"/>
  <c r="M5632" i="6"/>
  <c r="N5632" i="6" s="1"/>
  <c r="K5632" i="6"/>
  <c r="E5632" i="6"/>
  <c r="G5632" i="6" s="1"/>
  <c r="H5632" i="6" s="1"/>
  <c r="M5631" i="6"/>
  <c r="N5631" i="6" s="1"/>
  <c r="K5631" i="6"/>
  <c r="E5631" i="6"/>
  <c r="G5631" i="6" s="1"/>
  <c r="H5631" i="6" s="1"/>
  <c r="M5630" i="6"/>
  <c r="N5630" i="6" s="1"/>
  <c r="K5630" i="6"/>
  <c r="E5630" i="6"/>
  <c r="G5630" i="6" s="1"/>
  <c r="H5630" i="6" s="1"/>
  <c r="M5629" i="6"/>
  <c r="N5629" i="6" s="1"/>
  <c r="K5629" i="6"/>
  <c r="E5629" i="6"/>
  <c r="G5629" i="6" s="1"/>
  <c r="H5629" i="6" s="1"/>
  <c r="M5628" i="6"/>
  <c r="N5628" i="6" s="1"/>
  <c r="K5628" i="6"/>
  <c r="E5628" i="6"/>
  <c r="G5628" i="6" s="1"/>
  <c r="H5628" i="6" s="1"/>
  <c r="M5627" i="6"/>
  <c r="N5627" i="6" s="1"/>
  <c r="K5627" i="6"/>
  <c r="E5627" i="6"/>
  <c r="G5627" i="6" s="1"/>
  <c r="H5627" i="6" s="1"/>
  <c r="M5626" i="6"/>
  <c r="N5626" i="6" s="1"/>
  <c r="K5626" i="6"/>
  <c r="E5626" i="6"/>
  <c r="G5626" i="6" s="1"/>
  <c r="H5626" i="6" s="1"/>
  <c r="M5625" i="6"/>
  <c r="N5625" i="6" s="1"/>
  <c r="K5625" i="6"/>
  <c r="E5625" i="6"/>
  <c r="G5625" i="6" s="1"/>
  <c r="H5625" i="6" s="1"/>
  <c r="M5624" i="6"/>
  <c r="N5624" i="6" s="1"/>
  <c r="K5624" i="6"/>
  <c r="E5624" i="6"/>
  <c r="G5624" i="6" s="1"/>
  <c r="H5624" i="6" s="1"/>
  <c r="M5623" i="6"/>
  <c r="N5623" i="6" s="1"/>
  <c r="K5623" i="6"/>
  <c r="E5623" i="6"/>
  <c r="G5623" i="6" s="1"/>
  <c r="H5623" i="6" s="1"/>
  <c r="M5622" i="6"/>
  <c r="N5622" i="6" s="1"/>
  <c r="K5622" i="6"/>
  <c r="E5622" i="6"/>
  <c r="G5622" i="6" s="1"/>
  <c r="H5622" i="6" s="1"/>
  <c r="M5621" i="6"/>
  <c r="N5621" i="6" s="1"/>
  <c r="K5621" i="6"/>
  <c r="E5621" i="6"/>
  <c r="G5621" i="6" s="1"/>
  <c r="H5621" i="6" s="1"/>
  <c r="M5620" i="6"/>
  <c r="N5620" i="6" s="1"/>
  <c r="K5620" i="6"/>
  <c r="E5620" i="6"/>
  <c r="G5620" i="6" s="1"/>
  <c r="H5620" i="6" s="1"/>
  <c r="M5619" i="6"/>
  <c r="N5619" i="6" s="1"/>
  <c r="K5619" i="6"/>
  <c r="E5619" i="6"/>
  <c r="G5619" i="6" s="1"/>
  <c r="H5619" i="6" s="1"/>
  <c r="M5618" i="6"/>
  <c r="N5618" i="6" s="1"/>
  <c r="K5618" i="6"/>
  <c r="E5618" i="6"/>
  <c r="G5618" i="6" s="1"/>
  <c r="H5618" i="6" s="1"/>
  <c r="M5617" i="6"/>
  <c r="N5617" i="6" s="1"/>
  <c r="K5617" i="6"/>
  <c r="E5617" i="6"/>
  <c r="G5617" i="6" s="1"/>
  <c r="H5617" i="6" s="1"/>
  <c r="M5616" i="6"/>
  <c r="N5616" i="6" s="1"/>
  <c r="K5616" i="6"/>
  <c r="E5616" i="6"/>
  <c r="G5616" i="6" s="1"/>
  <c r="H5616" i="6" s="1"/>
  <c r="M5615" i="6"/>
  <c r="N5615" i="6" s="1"/>
  <c r="K5615" i="6"/>
  <c r="E5615" i="6"/>
  <c r="G5615" i="6" s="1"/>
  <c r="H5615" i="6" s="1"/>
  <c r="M5614" i="6"/>
  <c r="N5614" i="6" s="1"/>
  <c r="K5614" i="6"/>
  <c r="E5614" i="6"/>
  <c r="G5614" i="6" s="1"/>
  <c r="H5614" i="6" s="1"/>
  <c r="M5613" i="6"/>
  <c r="N5613" i="6" s="1"/>
  <c r="K5613" i="6"/>
  <c r="E5613" i="6"/>
  <c r="G5613" i="6" s="1"/>
  <c r="H5613" i="6" s="1"/>
  <c r="M5612" i="6"/>
  <c r="N5612" i="6" s="1"/>
  <c r="K5612" i="6"/>
  <c r="E5612" i="6"/>
  <c r="G5612" i="6" s="1"/>
  <c r="H5612" i="6" s="1"/>
  <c r="M5611" i="6"/>
  <c r="N5611" i="6" s="1"/>
  <c r="K5611" i="6"/>
  <c r="E5611" i="6"/>
  <c r="G5611" i="6" s="1"/>
  <c r="H5611" i="6" s="1"/>
  <c r="M5610" i="6"/>
  <c r="N5610" i="6" s="1"/>
  <c r="K5610" i="6"/>
  <c r="E5610" i="6"/>
  <c r="G5610" i="6" s="1"/>
  <c r="H5610" i="6" s="1"/>
  <c r="M5609" i="6"/>
  <c r="N5609" i="6" s="1"/>
  <c r="K5609" i="6"/>
  <c r="E5609" i="6"/>
  <c r="G5609" i="6" s="1"/>
  <c r="H5609" i="6" s="1"/>
  <c r="M5608" i="6"/>
  <c r="N5608" i="6" s="1"/>
  <c r="K5608" i="6"/>
  <c r="E5608" i="6"/>
  <c r="G5608" i="6" s="1"/>
  <c r="H5608" i="6" s="1"/>
  <c r="M5607" i="6"/>
  <c r="N5607" i="6" s="1"/>
  <c r="K5607" i="6"/>
  <c r="E5607" i="6"/>
  <c r="G5607" i="6" s="1"/>
  <c r="H5607" i="6" s="1"/>
  <c r="M5606" i="6"/>
  <c r="N5606" i="6" s="1"/>
  <c r="K5606" i="6"/>
  <c r="E5606" i="6"/>
  <c r="G5606" i="6" s="1"/>
  <c r="H5606" i="6" s="1"/>
  <c r="M5605" i="6"/>
  <c r="N5605" i="6" s="1"/>
  <c r="K5605" i="6"/>
  <c r="E5605" i="6"/>
  <c r="G5605" i="6" s="1"/>
  <c r="H5605" i="6" s="1"/>
  <c r="M5604" i="6"/>
  <c r="N5604" i="6" s="1"/>
  <c r="K5604" i="6"/>
  <c r="E5604" i="6"/>
  <c r="G5604" i="6" s="1"/>
  <c r="H5604" i="6" s="1"/>
  <c r="M5603" i="6"/>
  <c r="N5603" i="6" s="1"/>
  <c r="K5603" i="6"/>
  <c r="E5603" i="6"/>
  <c r="G5603" i="6" s="1"/>
  <c r="H5603" i="6" s="1"/>
  <c r="M5602" i="6"/>
  <c r="N5602" i="6" s="1"/>
  <c r="K5602" i="6"/>
  <c r="E5602" i="6"/>
  <c r="G5602" i="6" s="1"/>
  <c r="H5602" i="6" s="1"/>
  <c r="M5601" i="6"/>
  <c r="N5601" i="6" s="1"/>
  <c r="K5601" i="6"/>
  <c r="E5601" i="6"/>
  <c r="G5601" i="6" s="1"/>
  <c r="H5601" i="6" s="1"/>
  <c r="M5600" i="6"/>
  <c r="N5600" i="6" s="1"/>
  <c r="K5600" i="6"/>
  <c r="E5600" i="6"/>
  <c r="G5600" i="6" s="1"/>
  <c r="H5600" i="6" s="1"/>
  <c r="M5599" i="6"/>
  <c r="N5599" i="6" s="1"/>
  <c r="K5599" i="6"/>
  <c r="E5599" i="6"/>
  <c r="G5599" i="6" s="1"/>
  <c r="H5599" i="6" s="1"/>
  <c r="M5598" i="6"/>
  <c r="N5598" i="6" s="1"/>
  <c r="K5598" i="6"/>
  <c r="E5598" i="6"/>
  <c r="G5598" i="6" s="1"/>
  <c r="H5598" i="6" s="1"/>
  <c r="M5597" i="6"/>
  <c r="N5597" i="6" s="1"/>
  <c r="K5597" i="6"/>
  <c r="E5597" i="6"/>
  <c r="G5597" i="6" s="1"/>
  <c r="H5597" i="6" s="1"/>
  <c r="M5596" i="6"/>
  <c r="N5596" i="6" s="1"/>
  <c r="K5596" i="6"/>
  <c r="E5596" i="6"/>
  <c r="G5596" i="6" s="1"/>
  <c r="H5596" i="6" s="1"/>
  <c r="M5595" i="6"/>
  <c r="N5595" i="6" s="1"/>
  <c r="K5595" i="6"/>
  <c r="E5595" i="6"/>
  <c r="G5595" i="6" s="1"/>
  <c r="H5595" i="6" s="1"/>
  <c r="M5594" i="6"/>
  <c r="N5594" i="6" s="1"/>
  <c r="K5594" i="6"/>
  <c r="E5594" i="6"/>
  <c r="G5594" i="6" s="1"/>
  <c r="H5594" i="6" s="1"/>
  <c r="M5593" i="6"/>
  <c r="N5593" i="6" s="1"/>
  <c r="K5593" i="6"/>
  <c r="E5593" i="6"/>
  <c r="G5593" i="6" s="1"/>
  <c r="H5593" i="6" s="1"/>
  <c r="M5592" i="6"/>
  <c r="N5592" i="6" s="1"/>
  <c r="K5592" i="6"/>
  <c r="E5592" i="6"/>
  <c r="G5592" i="6" s="1"/>
  <c r="H5592" i="6" s="1"/>
  <c r="M5591" i="6"/>
  <c r="N5591" i="6" s="1"/>
  <c r="K5591" i="6"/>
  <c r="E5591" i="6"/>
  <c r="G5591" i="6" s="1"/>
  <c r="H5591" i="6" s="1"/>
  <c r="M5590" i="6"/>
  <c r="N5590" i="6" s="1"/>
  <c r="K5590" i="6"/>
  <c r="E5590" i="6"/>
  <c r="G5590" i="6" s="1"/>
  <c r="H5590" i="6" s="1"/>
  <c r="M5589" i="6"/>
  <c r="N5589" i="6" s="1"/>
  <c r="K5589" i="6"/>
  <c r="E5589" i="6"/>
  <c r="G5589" i="6" s="1"/>
  <c r="H5589" i="6" s="1"/>
  <c r="M5588" i="6"/>
  <c r="N5588" i="6" s="1"/>
  <c r="K5588" i="6"/>
  <c r="E5588" i="6"/>
  <c r="G5588" i="6" s="1"/>
  <c r="H5588" i="6" s="1"/>
  <c r="M5587" i="6"/>
  <c r="N5587" i="6" s="1"/>
  <c r="K5587" i="6"/>
  <c r="E5587" i="6"/>
  <c r="G5587" i="6" s="1"/>
  <c r="H5587" i="6" s="1"/>
  <c r="M5586" i="6"/>
  <c r="N5586" i="6" s="1"/>
  <c r="K5586" i="6"/>
  <c r="E5586" i="6"/>
  <c r="G5586" i="6" s="1"/>
  <c r="H5586" i="6" s="1"/>
  <c r="M5585" i="6"/>
  <c r="N5585" i="6" s="1"/>
  <c r="K5585" i="6"/>
  <c r="E5585" i="6"/>
  <c r="G5585" i="6" s="1"/>
  <c r="H5585" i="6" s="1"/>
  <c r="M5584" i="6"/>
  <c r="N5584" i="6" s="1"/>
  <c r="K5584" i="6"/>
  <c r="E5584" i="6"/>
  <c r="G5584" i="6" s="1"/>
  <c r="H5584" i="6" s="1"/>
  <c r="M5583" i="6"/>
  <c r="N5583" i="6" s="1"/>
  <c r="K5583" i="6"/>
  <c r="E5583" i="6"/>
  <c r="G5583" i="6" s="1"/>
  <c r="H5583" i="6" s="1"/>
  <c r="M5582" i="6"/>
  <c r="N5582" i="6" s="1"/>
  <c r="K5582" i="6"/>
  <c r="E5582" i="6"/>
  <c r="G5582" i="6" s="1"/>
  <c r="H5582" i="6" s="1"/>
  <c r="M5581" i="6"/>
  <c r="N5581" i="6" s="1"/>
  <c r="K5581" i="6"/>
  <c r="E5581" i="6"/>
  <c r="G5581" i="6" s="1"/>
  <c r="H5581" i="6" s="1"/>
  <c r="M5580" i="6"/>
  <c r="N5580" i="6" s="1"/>
  <c r="K5580" i="6"/>
  <c r="E5580" i="6"/>
  <c r="G5580" i="6" s="1"/>
  <c r="H5580" i="6" s="1"/>
  <c r="M5579" i="6"/>
  <c r="N5579" i="6" s="1"/>
  <c r="K5579" i="6"/>
  <c r="E5579" i="6"/>
  <c r="G5579" i="6" s="1"/>
  <c r="H5579" i="6" s="1"/>
  <c r="M5578" i="6"/>
  <c r="N5578" i="6" s="1"/>
  <c r="K5578" i="6"/>
  <c r="E5578" i="6"/>
  <c r="G5578" i="6" s="1"/>
  <c r="H5578" i="6" s="1"/>
  <c r="M5577" i="6"/>
  <c r="N5577" i="6" s="1"/>
  <c r="K5577" i="6"/>
  <c r="E5577" i="6"/>
  <c r="G5577" i="6" s="1"/>
  <c r="H5577" i="6" s="1"/>
  <c r="M5576" i="6"/>
  <c r="N5576" i="6" s="1"/>
  <c r="K5576" i="6"/>
  <c r="E5576" i="6"/>
  <c r="G5576" i="6" s="1"/>
  <c r="H5576" i="6" s="1"/>
  <c r="M5575" i="6"/>
  <c r="N5575" i="6" s="1"/>
  <c r="K5575" i="6"/>
  <c r="E5575" i="6"/>
  <c r="G5575" i="6" s="1"/>
  <c r="H5575" i="6" s="1"/>
  <c r="M5574" i="6"/>
  <c r="N5574" i="6" s="1"/>
  <c r="K5574" i="6"/>
  <c r="E5574" i="6"/>
  <c r="G5574" i="6" s="1"/>
  <c r="H5574" i="6" s="1"/>
  <c r="M5573" i="6"/>
  <c r="N5573" i="6" s="1"/>
  <c r="K5573" i="6"/>
  <c r="E5573" i="6"/>
  <c r="G5573" i="6" s="1"/>
  <c r="H5573" i="6" s="1"/>
  <c r="M5572" i="6"/>
  <c r="N5572" i="6" s="1"/>
  <c r="K5572" i="6"/>
  <c r="E5572" i="6"/>
  <c r="G5572" i="6" s="1"/>
  <c r="H5572" i="6" s="1"/>
  <c r="M5571" i="6"/>
  <c r="N5571" i="6" s="1"/>
  <c r="K5571" i="6"/>
  <c r="E5571" i="6"/>
  <c r="G5571" i="6" s="1"/>
  <c r="H5571" i="6" s="1"/>
  <c r="M5570" i="6"/>
  <c r="N5570" i="6" s="1"/>
  <c r="K5570" i="6"/>
  <c r="E5570" i="6"/>
  <c r="G5570" i="6" s="1"/>
  <c r="H5570" i="6" s="1"/>
  <c r="M5569" i="6"/>
  <c r="N5569" i="6" s="1"/>
  <c r="K5569" i="6"/>
  <c r="E5569" i="6"/>
  <c r="G5569" i="6" s="1"/>
  <c r="H5569" i="6" s="1"/>
  <c r="M5568" i="6"/>
  <c r="N5568" i="6" s="1"/>
  <c r="K5568" i="6"/>
  <c r="E5568" i="6"/>
  <c r="G5568" i="6" s="1"/>
  <c r="H5568" i="6" s="1"/>
  <c r="M5567" i="6"/>
  <c r="N5567" i="6" s="1"/>
  <c r="K5567" i="6"/>
  <c r="E5567" i="6"/>
  <c r="G5567" i="6" s="1"/>
  <c r="H5567" i="6" s="1"/>
  <c r="M5566" i="6"/>
  <c r="N5566" i="6" s="1"/>
  <c r="K5566" i="6"/>
  <c r="E5566" i="6"/>
  <c r="G5566" i="6" s="1"/>
  <c r="H5566" i="6" s="1"/>
  <c r="M5565" i="6"/>
  <c r="N5565" i="6" s="1"/>
  <c r="K5565" i="6"/>
  <c r="E5565" i="6"/>
  <c r="G5565" i="6" s="1"/>
  <c r="H5565" i="6" s="1"/>
  <c r="M5564" i="6"/>
  <c r="N5564" i="6" s="1"/>
  <c r="K5564" i="6"/>
  <c r="E5564" i="6"/>
  <c r="G5564" i="6" s="1"/>
  <c r="H5564" i="6" s="1"/>
  <c r="M5563" i="6"/>
  <c r="N5563" i="6" s="1"/>
  <c r="K5563" i="6"/>
  <c r="E5563" i="6"/>
  <c r="G5563" i="6" s="1"/>
  <c r="H5563" i="6" s="1"/>
  <c r="M5562" i="6"/>
  <c r="N5562" i="6" s="1"/>
  <c r="K5562" i="6"/>
  <c r="E5562" i="6"/>
  <c r="G5562" i="6" s="1"/>
  <c r="H5562" i="6" s="1"/>
  <c r="M5561" i="6"/>
  <c r="N5561" i="6" s="1"/>
  <c r="K5561" i="6"/>
  <c r="E5561" i="6"/>
  <c r="G5561" i="6" s="1"/>
  <c r="H5561" i="6" s="1"/>
  <c r="M5560" i="6"/>
  <c r="N5560" i="6" s="1"/>
  <c r="K5560" i="6"/>
  <c r="E5560" i="6"/>
  <c r="G5560" i="6" s="1"/>
  <c r="H5560" i="6" s="1"/>
  <c r="M5559" i="6"/>
  <c r="N5559" i="6" s="1"/>
  <c r="K5559" i="6"/>
  <c r="E5559" i="6"/>
  <c r="G5559" i="6" s="1"/>
  <c r="H5559" i="6" s="1"/>
  <c r="M5558" i="6"/>
  <c r="N5558" i="6" s="1"/>
  <c r="K5558" i="6"/>
  <c r="E5558" i="6"/>
  <c r="G5558" i="6" s="1"/>
  <c r="H5558" i="6" s="1"/>
  <c r="M5557" i="6"/>
  <c r="N5557" i="6" s="1"/>
  <c r="K5557" i="6"/>
  <c r="E5557" i="6"/>
  <c r="G5557" i="6" s="1"/>
  <c r="H5557" i="6" s="1"/>
  <c r="M5556" i="6"/>
  <c r="N5556" i="6" s="1"/>
  <c r="K5556" i="6"/>
  <c r="E5556" i="6"/>
  <c r="G5556" i="6" s="1"/>
  <c r="H5556" i="6" s="1"/>
  <c r="M5555" i="6"/>
  <c r="N5555" i="6" s="1"/>
  <c r="K5555" i="6"/>
  <c r="E5555" i="6"/>
  <c r="G5555" i="6" s="1"/>
  <c r="H5555" i="6" s="1"/>
  <c r="M5554" i="6"/>
  <c r="N5554" i="6" s="1"/>
  <c r="K5554" i="6"/>
  <c r="E5554" i="6"/>
  <c r="G5554" i="6" s="1"/>
  <c r="H5554" i="6" s="1"/>
  <c r="M5553" i="6"/>
  <c r="N5553" i="6" s="1"/>
  <c r="K5553" i="6"/>
  <c r="E5553" i="6"/>
  <c r="G5553" i="6" s="1"/>
  <c r="H5553" i="6" s="1"/>
  <c r="M5552" i="6"/>
  <c r="N5552" i="6" s="1"/>
  <c r="K5552" i="6"/>
  <c r="E5552" i="6"/>
  <c r="G5552" i="6" s="1"/>
  <c r="H5552" i="6" s="1"/>
  <c r="M5551" i="6"/>
  <c r="N5551" i="6" s="1"/>
  <c r="K5551" i="6"/>
  <c r="E5551" i="6"/>
  <c r="G5551" i="6" s="1"/>
  <c r="H5551" i="6" s="1"/>
  <c r="M5550" i="6"/>
  <c r="N5550" i="6" s="1"/>
  <c r="K5550" i="6"/>
  <c r="E5550" i="6"/>
  <c r="G5550" i="6" s="1"/>
  <c r="H5550" i="6" s="1"/>
  <c r="M5549" i="6"/>
  <c r="N5549" i="6" s="1"/>
  <c r="K5549" i="6"/>
  <c r="E5549" i="6"/>
  <c r="G5549" i="6" s="1"/>
  <c r="H5549" i="6" s="1"/>
  <c r="M5548" i="6"/>
  <c r="N5548" i="6" s="1"/>
  <c r="K5548" i="6"/>
  <c r="E5548" i="6"/>
  <c r="G5548" i="6" s="1"/>
  <c r="H5548" i="6" s="1"/>
  <c r="M5547" i="6"/>
  <c r="N5547" i="6" s="1"/>
  <c r="K5547" i="6"/>
  <c r="E5547" i="6"/>
  <c r="G5547" i="6" s="1"/>
  <c r="H5547" i="6" s="1"/>
  <c r="M5546" i="6"/>
  <c r="N5546" i="6" s="1"/>
  <c r="K5546" i="6"/>
  <c r="E5546" i="6"/>
  <c r="G5546" i="6" s="1"/>
  <c r="H5546" i="6" s="1"/>
  <c r="M5545" i="6"/>
  <c r="N5545" i="6" s="1"/>
  <c r="K5545" i="6"/>
  <c r="E5545" i="6"/>
  <c r="G5545" i="6" s="1"/>
  <c r="H5545" i="6" s="1"/>
  <c r="M5544" i="6"/>
  <c r="N5544" i="6" s="1"/>
  <c r="K5544" i="6"/>
  <c r="E5544" i="6"/>
  <c r="G5544" i="6" s="1"/>
  <c r="H5544" i="6" s="1"/>
  <c r="M5543" i="6"/>
  <c r="N5543" i="6" s="1"/>
  <c r="K5543" i="6"/>
  <c r="E5543" i="6"/>
  <c r="G5543" i="6" s="1"/>
  <c r="H5543" i="6" s="1"/>
  <c r="M5542" i="6"/>
  <c r="N5542" i="6" s="1"/>
  <c r="K5542" i="6"/>
  <c r="E5542" i="6"/>
  <c r="G5542" i="6" s="1"/>
  <c r="H5542" i="6" s="1"/>
  <c r="M5541" i="6"/>
  <c r="N5541" i="6" s="1"/>
  <c r="K5541" i="6"/>
  <c r="E5541" i="6"/>
  <c r="G5541" i="6" s="1"/>
  <c r="H5541" i="6" s="1"/>
  <c r="M5540" i="6"/>
  <c r="N5540" i="6" s="1"/>
  <c r="K5540" i="6"/>
  <c r="E5540" i="6"/>
  <c r="G5540" i="6" s="1"/>
  <c r="H5540" i="6" s="1"/>
  <c r="M5539" i="6"/>
  <c r="N5539" i="6" s="1"/>
  <c r="K5539" i="6"/>
  <c r="E5539" i="6"/>
  <c r="G5539" i="6" s="1"/>
  <c r="H5539" i="6" s="1"/>
  <c r="M5538" i="6"/>
  <c r="N5538" i="6" s="1"/>
  <c r="K5538" i="6"/>
  <c r="E5538" i="6"/>
  <c r="G5538" i="6" s="1"/>
  <c r="H5538" i="6" s="1"/>
  <c r="M5537" i="6"/>
  <c r="N5537" i="6" s="1"/>
  <c r="K5537" i="6"/>
  <c r="E5537" i="6"/>
  <c r="G5537" i="6" s="1"/>
  <c r="H5537" i="6" s="1"/>
  <c r="M5536" i="6"/>
  <c r="N5536" i="6" s="1"/>
  <c r="K5536" i="6"/>
  <c r="E5536" i="6"/>
  <c r="G5536" i="6" s="1"/>
  <c r="H5536" i="6" s="1"/>
  <c r="M5535" i="6"/>
  <c r="N5535" i="6" s="1"/>
  <c r="K5535" i="6"/>
  <c r="E5535" i="6"/>
  <c r="G5535" i="6" s="1"/>
  <c r="H5535" i="6" s="1"/>
  <c r="M5534" i="6"/>
  <c r="N5534" i="6" s="1"/>
  <c r="K5534" i="6"/>
  <c r="E5534" i="6"/>
  <c r="G5534" i="6" s="1"/>
  <c r="H5534" i="6" s="1"/>
  <c r="M5533" i="6"/>
  <c r="N5533" i="6" s="1"/>
  <c r="K5533" i="6"/>
  <c r="E5533" i="6"/>
  <c r="G5533" i="6" s="1"/>
  <c r="H5533" i="6" s="1"/>
  <c r="M5532" i="6"/>
  <c r="N5532" i="6" s="1"/>
  <c r="K5532" i="6"/>
  <c r="E5532" i="6"/>
  <c r="G5532" i="6" s="1"/>
  <c r="H5532" i="6" s="1"/>
  <c r="M5531" i="6"/>
  <c r="N5531" i="6" s="1"/>
  <c r="K5531" i="6"/>
  <c r="E5531" i="6"/>
  <c r="G5531" i="6" s="1"/>
  <c r="H5531" i="6" s="1"/>
  <c r="M5530" i="6"/>
  <c r="N5530" i="6" s="1"/>
  <c r="K5530" i="6"/>
  <c r="E5530" i="6"/>
  <c r="G5530" i="6" s="1"/>
  <c r="H5530" i="6" s="1"/>
  <c r="M5529" i="6"/>
  <c r="N5529" i="6" s="1"/>
  <c r="K5529" i="6"/>
  <c r="E5529" i="6"/>
  <c r="G5529" i="6" s="1"/>
  <c r="H5529" i="6" s="1"/>
  <c r="M5528" i="6"/>
  <c r="N5528" i="6" s="1"/>
  <c r="K5528" i="6"/>
  <c r="E5528" i="6"/>
  <c r="G5528" i="6" s="1"/>
  <c r="H5528" i="6" s="1"/>
  <c r="M5527" i="6"/>
  <c r="N5527" i="6" s="1"/>
  <c r="K5527" i="6"/>
  <c r="E5527" i="6"/>
  <c r="G5527" i="6" s="1"/>
  <c r="H5527" i="6" s="1"/>
  <c r="M5526" i="6"/>
  <c r="N5526" i="6" s="1"/>
  <c r="K5526" i="6"/>
  <c r="E5526" i="6"/>
  <c r="G5526" i="6" s="1"/>
  <c r="H5526" i="6" s="1"/>
  <c r="M5525" i="6"/>
  <c r="N5525" i="6" s="1"/>
  <c r="K5525" i="6"/>
  <c r="E5525" i="6"/>
  <c r="G5525" i="6" s="1"/>
  <c r="H5525" i="6" s="1"/>
  <c r="M5524" i="6"/>
  <c r="N5524" i="6" s="1"/>
  <c r="K5524" i="6"/>
  <c r="E5524" i="6"/>
  <c r="G5524" i="6" s="1"/>
  <c r="H5524" i="6" s="1"/>
  <c r="M5523" i="6"/>
  <c r="N5523" i="6" s="1"/>
  <c r="K5523" i="6"/>
  <c r="E5523" i="6"/>
  <c r="G5523" i="6" s="1"/>
  <c r="H5523" i="6" s="1"/>
  <c r="M5522" i="6"/>
  <c r="N5522" i="6" s="1"/>
  <c r="K5522" i="6"/>
  <c r="E5522" i="6"/>
  <c r="G5522" i="6" s="1"/>
  <c r="H5522" i="6" s="1"/>
  <c r="M5521" i="6"/>
  <c r="N5521" i="6" s="1"/>
  <c r="K5521" i="6"/>
  <c r="E5521" i="6"/>
  <c r="G5521" i="6" s="1"/>
  <c r="H5521" i="6" s="1"/>
  <c r="M5520" i="6"/>
  <c r="N5520" i="6" s="1"/>
  <c r="K5520" i="6"/>
  <c r="E5520" i="6"/>
  <c r="G5520" i="6" s="1"/>
  <c r="H5520" i="6" s="1"/>
  <c r="M5519" i="6"/>
  <c r="N5519" i="6" s="1"/>
  <c r="K5519" i="6"/>
  <c r="E5519" i="6"/>
  <c r="G5519" i="6" s="1"/>
  <c r="H5519" i="6" s="1"/>
  <c r="M5518" i="6"/>
  <c r="N5518" i="6" s="1"/>
  <c r="K5518" i="6"/>
  <c r="E5518" i="6"/>
  <c r="G5518" i="6" s="1"/>
  <c r="H5518" i="6" s="1"/>
  <c r="M5517" i="6"/>
  <c r="N5517" i="6" s="1"/>
  <c r="K5517" i="6"/>
  <c r="E5517" i="6"/>
  <c r="G5517" i="6" s="1"/>
  <c r="H5517" i="6" s="1"/>
  <c r="M5516" i="6"/>
  <c r="N5516" i="6" s="1"/>
  <c r="K5516" i="6"/>
  <c r="E5516" i="6"/>
  <c r="G5516" i="6" s="1"/>
  <c r="H5516" i="6" s="1"/>
  <c r="M5515" i="6"/>
  <c r="N5515" i="6" s="1"/>
  <c r="K5515" i="6"/>
  <c r="E5515" i="6"/>
  <c r="G5515" i="6" s="1"/>
  <c r="H5515" i="6" s="1"/>
  <c r="M5514" i="6"/>
  <c r="N5514" i="6" s="1"/>
  <c r="K5514" i="6"/>
  <c r="E5514" i="6"/>
  <c r="G5514" i="6" s="1"/>
  <c r="H5514" i="6" s="1"/>
  <c r="M5513" i="6"/>
  <c r="N5513" i="6" s="1"/>
  <c r="K5513" i="6"/>
  <c r="E5513" i="6"/>
  <c r="G5513" i="6" s="1"/>
  <c r="H5513" i="6" s="1"/>
  <c r="M5512" i="6"/>
  <c r="N5512" i="6" s="1"/>
  <c r="K5512" i="6"/>
  <c r="E5512" i="6"/>
  <c r="G5512" i="6" s="1"/>
  <c r="H5512" i="6" s="1"/>
  <c r="M5511" i="6"/>
  <c r="N5511" i="6" s="1"/>
  <c r="K5511" i="6"/>
  <c r="E5511" i="6"/>
  <c r="G5511" i="6" s="1"/>
  <c r="H5511" i="6" s="1"/>
  <c r="M5510" i="6"/>
  <c r="N5510" i="6" s="1"/>
  <c r="K5510" i="6"/>
  <c r="E5510" i="6"/>
  <c r="G5510" i="6" s="1"/>
  <c r="H5510" i="6" s="1"/>
  <c r="M5509" i="6"/>
  <c r="N5509" i="6" s="1"/>
  <c r="K5509" i="6"/>
  <c r="E5509" i="6"/>
  <c r="G5509" i="6" s="1"/>
  <c r="H5509" i="6" s="1"/>
  <c r="M5508" i="6"/>
  <c r="N5508" i="6" s="1"/>
  <c r="K5508" i="6"/>
  <c r="E5508" i="6"/>
  <c r="G5508" i="6" s="1"/>
  <c r="H5508" i="6" s="1"/>
  <c r="M5507" i="6"/>
  <c r="N5507" i="6" s="1"/>
  <c r="K5507" i="6"/>
  <c r="E5507" i="6"/>
  <c r="G5507" i="6" s="1"/>
  <c r="H5507" i="6" s="1"/>
  <c r="M5506" i="6"/>
  <c r="N5506" i="6" s="1"/>
  <c r="K5506" i="6"/>
  <c r="E5506" i="6"/>
  <c r="G5506" i="6" s="1"/>
  <c r="H5506" i="6" s="1"/>
  <c r="M5505" i="6"/>
  <c r="N5505" i="6" s="1"/>
  <c r="K5505" i="6"/>
  <c r="E5505" i="6"/>
  <c r="G5505" i="6" s="1"/>
  <c r="H5505" i="6" s="1"/>
  <c r="M5504" i="6"/>
  <c r="N5504" i="6" s="1"/>
  <c r="K5504" i="6"/>
  <c r="E5504" i="6"/>
  <c r="G5504" i="6" s="1"/>
  <c r="H5504" i="6" s="1"/>
  <c r="M5503" i="6"/>
  <c r="N5503" i="6" s="1"/>
  <c r="K5503" i="6"/>
  <c r="E5503" i="6"/>
  <c r="G5503" i="6" s="1"/>
  <c r="H5503" i="6" s="1"/>
  <c r="M5502" i="6"/>
  <c r="N5502" i="6" s="1"/>
  <c r="K5502" i="6"/>
  <c r="E5502" i="6"/>
  <c r="G5502" i="6" s="1"/>
  <c r="H5502" i="6" s="1"/>
  <c r="M5501" i="6"/>
  <c r="N5501" i="6" s="1"/>
  <c r="K5501" i="6"/>
  <c r="E5501" i="6"/>
  <c r="G5501" i="6" s="1"/>
  <c r="H5501" i="6" s="1"/>
  <c r="M5500" i="6"/>
  <c r="N5500" i="6" s="1"/>
  <c r="K5500" i="6"/>
  <c r="E5500" i="6"/>
  <c r="G5500" i="6" s="1"/>
  <c r="H5500" i="6" s="1"/>
  <c r="M5499" i="6"/>
  <c r="N5499" i="6" s="1"/>
  <c r="K5499" i="6"/>
  <c r="E5499" i="6"/>
  <c r="G5499" i="6" s="1"/>
  <c r="H5499" i="6" s="1"/>
  <c r="M5498" i="6"/>
  <c r="N5498" i="6" s="1"/>
  <c r="K5498" i="6"/>
  <c r="E5498" i="6"/>
  <c r="G5498" i="6" s="1"/>
  <c r="H5498" i="6" s="1"/>
  <c r="M5497" i="6"/>
  <c r="N5497" i="6" s="1"/>
  <c r="K5497" i="6"/>
  <c r="E5497" i="6"/>
  <c r="G5497" i="6" s="1"/>
  <c r="H5497" i="6" s="1"/>
  <c r="M5496" i="6"/>
  <c r="N5496" i="6" s="1"/>
  <c r="K5496" i="6"/>
  <c r="E5496" i="6"/>
  <c r="G5496" i="6" s="1"/>
  <c r="H5496" i="6" s="1"/>
  <c r="M5495" i="6"/>
  <c r="N5495" i="6" s="1"/>
  <c r="K5495" i="6"/>
  <c r="E5495" i="6"/>
  <c r="G5495" i="6" s="1"/>
  <c r="H5495" i="6" s="1"/>
  <c r="M5494" i="6"/>
  <c r="N5494" i="6" s="1"/>
  <c r="K5494" i="6"/>
  <c r="E5494" i="6"/>
  <c r="G5494" i="6" s="1"/>
  <c r="H5494" i="6" s="1"/>
  <c r="M5493" i="6"/>
  <c r="N5493" i="6" s="1"/>
  <c r="K5493" i="6"/>
  <c r="E5493" i="6"/>
  <c r="G5493" i="6" s="1"/>
  <c r="H5493" i="6" s="1"/>
  <c r="M5492" i="6"/>
  <c r="N5492" i="6" s="1"/>
  <c r="K5492" i="6"/>
  <c r="E5492" i="6"/>
  <c r="G5492" i="6" s="1"/>
  <c r="H5492" i="6" s="1"/>
  <c r="M5491" i="6"/>
  <c r="N5491" i="6" s="1"/>
  <c r="K5491" i="6"/>
  <c r="E5491" i="6"/>
  <c r="G5491" i="6" s="1"/>
  <c r="H5491" i="6" s="1"/>
  <c r="M5490" i="6"/>
  <c r="N5490" i="6" s="1"/>
  <c r="K5490" i="6"/>
  <c r="E5490" i="6"/>
  <c r="G5490" i="6" s="1"/>
  <c r="H5490" i="6" s="1"/>
  <c r="M5489" i="6"/>
  <c r="N5489" i="6" s="1"/>
  <c r="K5489" i="6"/>
  <c r="E5489" i="6"/>
  <c r="G5489" i="6" s="1"/>
  <c r="H5489" i="6" s="1"/>
  <c r="M5488" i="6"/>
  <c r="N5488" i="6" s="1"/>
  <c r="K5488" i="6"/>
  <c r="E5488" i="6"/>
  <c r="G5488" i="6" s="1"/>
  <c r="H5488" i="6" s="1"/>
  <c r="M5487" i="6"/>
  <c r="N5487" i="6" s="1"/>
  <c r="K5487" i="6"/>
  <c r="E5487" i="6"/>
  <c r="G5487" i="6" s="1"/>
  <c r="H5487" i="6" s="1"/>
  <c r="M5486" i="6"/>
  <c r="N5486" i="6" s="1"/>
  <c r="K5486" i="6"/>
  <c r="E5486" i="6"/>
  <c r="G5486" i="6" s="1"/>
  <c r="H5486" i="6" s="1"/>
  <c r="M5485" i="6"/>
  <c r="N5485" i="6" s="1"/>
  <c r="K5485" i="6"/>
  <c r="E5485" i="6"/>
  <c r="G5485" i="6" s="1"/>
  <c r="H5485" i="6" s="1"/>
  <c r="M5484" i="6"/>
  <c r="N5484" i="6" s="1"/>
  <c r="K5484" i="6"/>
  <c r="E5484" i="6"/>
  <c r="G5484" i="6" s="1"/>
  <c r="H5484" i="6" s="1"/>
  <c r="M5483" i="6"/>
  <c r="N5483" i="6" s="1"/>
  <c r="K5483" i="6"/>
  <c r="E5483" i="6"/>
  <c r="G5483" i="6" s="1"/>
  <c r="H5483" i="6" s="1"/>
  <c r="M5482" i="6"/>
  <c r="N5482" i="6" s="1"/>
  <c r="K5482" i="6"/>
  <c r="E5482" i="6"/>
  <c r="G5482" i="6" s="1"/>
  <c r="H5482" i="6" s="1"/>
  <c r="M5481" i="6"/>
  <c r="N5481" i="6" s="1"/>
  <c r="K5481" i="6"/>
  <c r="E5481" i="6"/>
  <c r="G5481" i="6" s="1"/>
  <c r="H5481" i="6" s="1"/>
  <c r="M5480" i="6"/>
  <c r="N5480" i="6" s="1"/>
  <c r="K5480" i="6"/>
  <c r="E5480" i="6"/>
  <c r="G5480" i="6" s="1"/>
  <c r="H5480" i="6" s="1"/>
  <c r="M5479" i="6"/>
  <c r="N5479" i="6" s="1"/>
  <c r="K5479" i="6"/>
  <c r="E5479" i="6"/>
  <c r="G5479" i="6" s="1"/>
  <c r="H5479" i="6" s="1"/>
  <c r="M5478" i="6"/>
  <c r="N5478" i="6" s="1"/>
  <c r="K5478" i="6"/>
  <c r="E5478" i="6"/>
  <c r="G5478" i="6" s="1"/>
  <c r="H5478" i="6" s="1"/>
  <c r="M5477" i="6"/>
  <c r="N5477" i="6" s="1"/>
  <c r="K5477" i="6"/>
  <c r="E5477" i="6"/>
  <c r="G5477" i="6" s="1"/>
  <c r="H5477" i="6" s="1"/>
  <c r="M5476" i="6"/>
  <c r="N5476" i="6" s="1"/>
  <c r="K5476" i="6"/>
  <c r="E5476" i="6"/>
  <c r="G5476" i="6" s="1"/>
  <c r="H5476" i="6" s="1"/>
  <c r="M5475" i="6"/>
  <c r="N5475" i="6" s="1"/>
  <c r="K5475" i="6"/>
  <c r="E5475" i="6"/>
  <c r="G5475" i="6" s="1"/>
  <c r="H5475" i="6" s="1"/>
  <c r="M5474" i="6"/>
  <c r="N5474" i="6" s="1"/>
  <c r="K5474" i="6"/>
  <c r="E5474" i="6"/>
  <c r="G5474" i="6" s="1"/>
  <c r="H5474" i="6" s="1"/>
  <c r="M5473" i="6"/>
  <c r="N5473" i="6" s="1"/>
  <c r="K5473" i="6"/>
  <c r="E5473" i="6"/>
  <c r="G5473" i="6" s="1"/>
  <c r="H5473" i="6" s="1"/>
  <c r="M5472" i="6"/>
  <c r="N5472" i="6" s="1"/>
  <c r="K5472" i="6"/>
  <c r="E5472" i="6"/>
  <c r="G5472" i="6" s="1"/>
  <c r="H5472" i="6" s="1"/>
  <c r="M5471" i="6"/>
  <c r="N5471" i="6" s="1"/>
  <c r="K5471" i="6"/>
  <c r="E5471" i="6"/>
  <c r="G5471" i="6" s="1"/>
  <c r="H5471" i="6" s="1"/>
  <c r="M5470" i="6"/>
  <c r="N5470" i="6" s="1"/>
  <c r="K5470" i="6"/>
  <c r="E5470" i="6"/>
  <c r="G5470" i="6" s="1"/>
  <c r="H5470" i="6" s="1"/>
  <c r="M5469" i="6"/>
  <c r="N5469" i="6" s="1"/>
  <c r="K5469" i="6"/>
  <c r="E5469" i="6"/>
  <c r="G5469" i="6" s="1"/>
  <c r="H5469" i="6" s="1"/>
  <c r="M5468" i="6"/>
  <c r="N5468" i="6" s="1"/>
  <c r="K5468" i="6"/>
  <c r="E5468" i="6"/>
  <c r="G5468" i="6" s="1"/>
  <c r="H5468" i="6" s="1"/>
  <c r="M5467" i="6"/>
  <c r="N5467" i="6" s="1"/>
  <c r="K5467" i="6"/>
  <c r="E5467" i="6"/>
  <c r="G5467" i="6" s="1"/>
  <c r="H5467" i="6" s="1"/>
  <c r="M5466" i="6"/>
  <c r="N5466" i="6" s="1"/>
  <c r="K5466" i="6"/>
  <c r="E5466" i="6"/>
  <c r="G5466" i="6" s="1"/>
  <c r="H5466" i="6" s="1"/>
  <c r="M5465" i="6"/>
  <c r="N5465" i="6" s="1"/>
  <c r="K5465" i="6"/>
  <c r="E5465" i="6"/>
  <c r="G5465" i="6" s="1"/>
  <c r="H5465" i="6" s="1"/>
  <c r="M5464" i="6"/>
  <c r="N5464" i="6" s="1"/>
  <c r="K5464" i="6"/>
  <c r="E5464" i="6"/>
  <c r="G5464" i="6" s="1"/>
  <c r="H5464" i="6" s="1"/>
  <c r="M5463" i="6"/>
  <c r="N5463" i="6" s="1"/>
  <c r="K5463" i="6"/>
  <c r="E5463" i="6"/>
  <c r="G5463" i="6" s="1"/>
  <c r="H5463" i="6" s="1"/>
  <c r="M5462" i="6"/>
  <c r="N5462" i="6" s="1"/>
  <c r="K5462" i="6"/>
  <c r="E5462" i="6"/>
  <c r="G5462" i="6" s="1"/>
  <c r="H5462" i="6" s="1"/>
  <c r="M5461" i="6"/>
  <c r="N5461" i="6" s="1"/>
  <c r="K5461" i="6"/>
  <c r="E5461" i="6"/>
  <c r="G5461" i="6" s="1"/>
  <c r="H5461" i="6" s="1"/>
  <c r="M5460" i="6"/>
  <c r="N5460" i="6" s="1"/>
  <c r="K5460" i="6"/>
  <c r="E5460" i="6"/>
  <c r="G5460" i="6" s="1"/>
  <c r="H5460" i="6" s="1"/>
  <c r="M5459" i="6"/>
  <c r="N5459" i="6" s="1"/>
  <c r="K5459" i="6"/>
  <c r="E5459" i="6"/>
  <c r="G5459" i="6" s="1"/>
  <c r="H5459" i="6" s="1"/>
  <c r="M5458" i="6"/>
  <c r="N5458" i="6" s="1"/>
  <c r="K5458" i="6"/>
  <c r="E5458" i="6"/>
  <c r="G5458" i="6" s="1"/>
  <c r="H5458" i="6" s="1"/>
  <c r="M5457" i="6"/>
  <c r="N5457" i="6" s="1"/>
  <c r="K5457" i="6"/>
  <c r="E5457" i="6"/>
  <c r="G5457" i="6" s="1"/>
  <c r="H5457" i="6" s="1"/>
  <c r="M5456" i="6"/>
  <c r="N5456" i="6" s="1"/>
  <c r="K5456" i="6"/>
  <c r="E5456" i="6"/>
  <c r="G5456" i="6" s="1"/>
  <c r="H5456" i="6" s="1"/>
  <c r="M5455" i="6"/>
  <c r="N5455" i="6" s="1"/>
  <c r="K5455" i="6"/>
  <c r="E5455" i="6"/>
  <c r="G5455" i="6" s="1"/>
  <c r="H5455" i="6" s="1"/>
  <c r="M5454" i="6"/>
  <c r="N5454" i="6" s="1"/>
  <c r="K5454" i="6"/>
  <c r="E5454" i="6"/>
  <c r="G5454" i="6" s="1"/>
  <c r="H5454" i="6" s="1"/>
  <c r="M5453" i="6"/>
  <c r="N5453" i="6" s="1"/>
  <c r="K5453" i="6"/>
  <c r="E5453" i="6"/>
  <c r="G5453" i="6" s="1"/>
  <c r="H5453" i="6" s="1"/>
  <c r="M5452" i="6"/>
  <c r="N5452" i="6" s="1"/>
  <c r="K5452" i="6"/>
  <c r="E5452" i="6"/>
  <c r="G5452" i="6" s="1"/>
  <c r="H5452" i="6" s="1"/>
  <c r="M5451" i="6"/>
  <c r="N5451" i="6" s="1"/>
  <c r="K5451" i="6"/>
  <c r="E5451" i="6"/>
  <c r="G5451" i="6" s="1"/>
  <c r="H5451" i="6" s="1"/>
  <c r="M5450" i="6"/>
  <c r="N5450" i="6" s="1"/>
  <c r="K5450" i="6"/>
  <c r="E5450" i="6"/>
  <c r="G5450" i="6" s="1"/>
  <c r="H5450" i="6" s="1"/>
  <c r="M5449" i="6"/>
  <c r="N5449" i="6" s="1"/>
  <c r="K5449" i="6"/>
  <c r="E5449" i="6"/>
  <c r="G5449" i="6" s="1"/>
  <c r="H5449" i="6" s="1"/>
  <c r="M5448" i="6"/>
  <c r="N5448" i="6" s="1"/>
  <c r="K5448" i="6"/>
  <c r="E5448" i="6"/>
  <c r="G5448" i="6" s="1"/>
  <c r="H5448" i="6" s="1"/>
  <c r="M5447" i="6"/>
  <c r="N5447" i="6" s="1"/>
  <c r="K5447" i="6"/>
  <c r="E5447" i="6"/>
  <c r="G5447" i="6" s="1"/>
  <c r="H5447" i="6" s="1"/>
  <c r="M5446" i="6"/>
  <c r="N5446" i="6" s="1"/>
  <c r="K5446" i="6"/>
  <c r="E5446" i="6"/>
  <c r="G5446" i="6" s="1"/>
  <c r="H5446" i="6" s="1"/>
  <c r="M5445" i="6"/>
  <c r="N5445" i="6" s="1"/>
  <c r="K5445" i="6"/>
  <c r="E5445" i="6"/>
  <c r="G5445" i="6" s="1"/>
  <c r="H5445" i="6" s="1"/>
  <c r="M5444" i="6"/>
  <c r="N5444" i="6" s="1"/>
  <c r="K5444" i="6"/>
  <c r="E5444" i="6"/>
  <c r="G5444" i="6" s="1"/>
  <c r="H5444" i="6" s="1"/>
  <c r="M5443" i="6"/>
  <c r="N5443" i="6" s="1"/>
  <c r="K5443" i="6"/>
  <c r="E5443" i="6"/>
  <c r="G5443" i="6" s="1"/>
  <c r="H5443" i="6" s="1"/>
  <c r="M5442" i="6"/>
  <c r="N5442" i="6" s="1"/>
  <c r="K5442" i="6"/>
  <c r="E5442" i="6"/>
  <c r="G5442" i="6" s="1"/>
  <c r="H5442" i="6" s="1"/>
  <c r="M5441" i="6"/>
  <c r="N5441" i="6" s="1"/>
  <c r="K5441" i="6"/>
  <c r="E5441" i="6"/>
  <c r="G5441" i="6" s="1"/>
  <c r="H5441" i="6" s="1"/>
  <c r="M5440" i="6"/>
  <c r="N5440" i="6" s="1"/>
  <c r="K5440" i="6"/>
  <c r="E5440" i="6"/>
  <c r="G5440" i="6" s="1"/>
  <c r="H5440" i="6" s="1"/>
  <c r="M5439" i="6"/>
  <c r="N5439" i="6" s="1"/>
  <c r="K5439" i="6"/>
  <c r="E5439" i="6"/>
  <c r="G5439" i="6" s="1"/>
  <c r="H5439" i="6" s="1"/>
  <c r="M5438" i="6"/>
  <c r="N5438" i="6" s="1"/>
  <c r="K5438" i="6"/>
  <c r="E5438" i="6"/>
  <c r="G5438" i="6" s="1"/>
  <c r="H5438" i="6" s="1"/>
  <c r="M5437" i="6"/>
  <c r="N5437" i="6" s="1"/>
  <c r="K5437" i="6"/>
  <c r="E5437" i="6"/>
  <c r="G5437" i="6" s="1"/>
  <c r="H5437" i="6" s="1"/>
  <c r="M5436" i="6"/>
  <c r="N5436" i="6" s="1"/>
  <c r="K5436" i="6"/>
  <c r="E5436" i="6"/>
  <c r="G5436" i="6" s="1"/>
  <c r="H5436" i="6" s="1"/>
  <c r="M5435" i="6"/>
  <c r="N5435" i="6" s="1"/>
  <c r="K5435" i="6"/>
  <c r="E5435" i="6"/>
  <c r="G5435" i="6" s="1"/>
  <c r="H5435" i="6" s="1"/>
  <c r="M5434" i="6"/>
  <c r="N5434" i="6" s="1"/>
  <c r="K5434" i="6"/>
  <c r="E5434" i="6"/>
  <c r="G5434" i="6" s="1"/>
  <c r="H5434" i="6" s="1"/>
  <c r="M5433" i="6"/>
  <c r="N5433" i="6" s="1"/>
  <c r="K5433" i="6"/>
  <c r="E5433" i="6"/>
  <c r="G5433" i="6" s="1"/>
  <c r="H5433" i="6" s="1"/>
  <c r="M5432" i="6"/>
  <c r="N5432" i="6" s="1"/>
  <c r="K5432" i="6"/>
  <c r="E5432" i="6"/>
  <c r="G5432" i="6" s="1"/>
  <c r="H5432" i="6" s="1"/>
  <c r="M5431" i="6"/>
  <c r="N5431" i="6" s="1"/>
  <c r="K5431" i="6"/>
  <c r="E5431" i="6"/>
  <c r="G5431" i="6" s="1"/>
  <c r="H5431" i="6" s="1"/>
  <c r="M5430" i="6"/>
  <c r="N5430" i="6" s="1"/>
  <c r="K5430" i="6"/>
  <c r="E5430" i="6"/>
  <c r="G5430" i="6" s="1"/>
  <c r="H5430" i="6" s="1"/>
  <c r="M5429" i="6"/>
  <c r="N5429" i="6" s="1"/>
  <c r="K5429" i="6"/>
  <c r="E5429" i="6"/>
  <c r="G5429" i="6" s="1"/>
  <c r="H5429" i="6" s="1"/>
  <c r="M5428" i="6"/>
  <c r="N5428" i="6" s="1"/>
  <c r="K5428" i="6"/>
  <c r="E5428" i="6"/>
  <c r="G5428" i="6" s="1"/>
  <c r="H5428" i="6" s="1"/>
  <c r="M5427" i="6"/>
  <c r="N5427" i="6" s="1"/>
  <c r="K5427" i="6"/>
  <c r="E5427" i="6"/>
  <c r="G5427" i="6" s="1"/>
  <c r="H5427" i="6" s="1"/>
  <c r="M5426" i="6"/>
  <c r="N5426" i="6" s="1"/>
  <c r="K5426" i="6"/>
  <c r="E5426" i="6"/>
  <c r="G5426" i="6" s="1"/>
  <c r="H5426" i="6" s="1"/>
  <c r="M5425" i="6"/>
  <c r="N5425" i="6" s="1"/>
  <c r="K5425" i="6"/>
  <c r="E5425" i="6"/>
  <c r="G5425" i="6" s="1"/>
  <c r="H5425" i="6" s="1"/>
  <c r="M5424" i="6"/>
  <c r="N5424" i="6" s="1"/>
  <c r="K5424" i="6"/>
  <c r="E5424" i="6"/>
  <c r="G5424" i="6" s="1"/>
  <c r="H5424" i="6" s="1"/>
  <c r="M5423" i="6"/>
  <c r="N5423" i="6" s="1"/>
  <c r="K5423" i="6"/>
  <c r="E5423" i="6"/>
  <c r="G5423" i="6" s="1"/>
  <c r="H5423" i="6" s="1"/>
  <c r="M5422" i="6"/>
  <c r="N5422" i="6" s="1"/>
  <c r="K5422" i="6"/>
  <c r="E5422" i="6"/>
  <c r="G5422" i="6" s="1"/>
  <c r="H5422" i="6" s="1"/>
  <c r="M5421" i="6"/>
  <c r="N5421" i="6" s="1"/>
  <c r="K5421" i="6"/>
  <c r="E5421" i="6"/>
  <c r="G5421" i="6" s="1"/>
  <c r="H5421" i="6" s="1"/>
  <c r="M5420" i="6"/>
  <c r="N5420" i="6" s="1"/>
  <c r="K5420" i="6"/>
  <c r="E5420" i="6"/>
  <c r="G5420" i="6" s="1"/>
  <c r="H5420" i="6" s="1"/>
  <c r="M5419" i="6"/>
  <c r="N5419" i="6" s="1"/>
  <c r="K5419" i="6"/>
  <c r="E5419" i="6"/>
  <c r="G5419" i="6" s="1"/>
  <c r="H5419" i="6" s="1"/>
  <c r="M5418" i="6"/>
  <c r="N5418" i="6" s="1"/>
  <c r="K5418" i="6"/>
  <c r="E5418" i="6"/>
  <c r="G5418" i="6" s="1"/>
  <c r="H5418" i="6" s="1"/>
  <c r="M5417" i="6"/>
  <c r="N5417" i="6" s="1"/>
  <c r="K5417" i="6"/>
  <c r="E5417" i="6"/>
  <c r="G5417" i="6" s="1"/>
  <c r="H5417" i="6" s="1"/>
  <c r="M5416" i="6"/>
  <c r="N5416" i="6" s="1"/>
  <c r="K5416" i="6"/>
  <c r="E5416" i="6"/>
  <c r="G5416" i="6" s="1"/>
  <c r="H5416" i="6" s="1"/>
  <c r="M5415" i="6"/>
  <c r="N5415" i="6" s="1"/>
  <c r="K5415" i="6"/>
  <c r="E5415" i="6"/>
  <c r="G5415" i="6" s="1"/>
  <c r="H5415" i="6" s="1"/>
  <c r="M5414" i="6"/>
  <c r="N5414" i="6" s="1"/>
  <c r="K5414" i="6"/>
  <c r="E5414" i="6"/>
  <c r="G5414" i="6" s="1"/>
  <c r="H5414" i="6" s="1"/>
  <c r="M5413" i="6"/>
  <c r="N5413" i="6" s="1"/>
  <c r="K5413" i="6"/>
  <c r="E5413" i="6"/>
  <c r="G5413" i="6" s="1"/>
  <c r="H5413" i="6" s="1"/>
  <c r="M5412" i="6"/>
  <c r="N5412" i="6" s="1"/>
  <c r="K5412" i="6"/>
  <c r="E5412" i="6"/>
  <c r="G5412" i="6" s="1"/>
  <c r="H5412" i="6" s="1"/>
  <c r="M5411" i="6"/>
  <c r="N5411" i="6" s="1"/>
  <c r="K5411" i="6"/>
  <c r="E5411" i="6"/>
  <c r="G5411" i="6" s="1"/>
  <c r="H5411" i="6" s="1"/>
  <c r="M5410" i="6"/>
  <c r="N5410" i="6" s="1"/>
  <c r="K5410" i="6"/>
  <c r="E5410" i="6"/>
  <c r="G5410" i="6" s="1"/>
  <c r="H5410" i="6" s="1"/>
  <c r="M5409" i="6"/>
  <c r="N5409" i="6" s="1"/>
  <c r="K5409" i="6"/>
  <c r="E5409" i="6"/>
  <c r="G5409" i="6" s="1"/>
  <c r="H5409" i="6" s="1"/>
  <c r="M5408" i="6"/>
  <c r="N5408" i="6" s="1"/>
  <c r="K5408" i="6"/>
  <c r="E5408" i="6"/>
  <c r="G5408" i="6" s="1"/>
  <c r="H5408" i="6" s="1"/>
  <c r="M5407" i="6"/>
  <c r="N5407" i="6" s="1"/>
  <c r="K5407" i="6"/>
  <c r="E5407" i="6"/>
  <c r="G5407" i="6" s="1"/>
  <c r="H5407" i="6" s="1"/>
  <c r="M5406" i="6"/>
  <c r="N5406" i="6" s="1"/>
  <c r="K5406" i="6"/>
  <c r="E5406" i="6"/>
  <c r="G5406" i="6" s="1"/>
  <c r="H5406" i="6" s="1"/>
  <c r="M5405" i="6"/>
  <c r="N5405" i="6" s="1"/>
  <c r="K5405" i="6"/>
  <c r="E5405" i="6"/>
  <c r="G5405" i="6" s="1"/>
  <c r="H5405" i="6" s="1"/>
  <c r="M5404" i="6"/>
  <c r="N5404" i="6" s="1"/>
  <c r="K5404" i="6"/>
  <c r="E5404" i="6"/>
  <c r="G5404" i="6" s="1"/>
  <c r="H5404" i="6" s="1"/>
  <c r="M5403" i="6"/>
  <c r="N5403" i="6" s="1"/>
  <c r="K5403" i="6"/>
  <c r="E5403" i="6"/>
  <c r="G5403" i="6" s="1"/>
  <c r="H5403" i="6" s="1"/>
  <c r="M5402" i="6"/>
  <c r="N5402" i="6" s="1"/>
  <c r="K5402" i="6"/>
  <c r="E5402" i="6"/>
  <c r="G5402" i="6" s="1"/>
  <c r="H5402" i="6" s="1"/>
  <c r="M5401" i="6"/>
  <c r="N5401" i="6" s="1"/>
  <c r="K5401" i="6"/>
  <c r="E5401" i="6"/>
  <c r="G5401" i="6" s="1"/>
  <c r="H5401" i="6" s="1"/>
  <c r="M5400" i="6"/>
  <c r="N5400" i="6" s="1"/>
  <c r="K5400" i="6"/>
  <c r="E5400" i="6"/>
  <c r="G5400" i="6" s="1"/>
  <c r="H5400" i="6" s="1"/>
  <c r="M5399" i="6"/>
  <c r="N5399" i="6" s="1"/>
  <c r="K5399" i="6"/>
  <c r="E5399" i="6"/>
  <c r="G5399" i="6" s="1"/>
  <c r="H5399" i="6" s="1"/>
  <c r="M5398" i="6"/>
  <c r="N5398" i="6" s="1"/>
  <c r="K5398" i="6"/>
  <c r="E5398" i="6"/>
  <c r="G5398" i="6" s="1"/>
  <c r="H5398" i="6" s="1"/>
  <c r="M5397" i="6"/>
  <c r="N5397" i="6" s="1"/>
  <c r="K5397" i="6"/>
  <c r="E5397" i="6"/>
  <c r="G5397" i="6" s="1"/>
  <c r="H5397" i="6" s="1"/>
  <c r="M5396" i="6"/>
  <c r="N5396" i="6" s="1"/>
  <c r="K5396" i="6"/>
  <c r="E5396" i="6"/>
  <c r="G5396" i="6" s="1"/>
  <c r="H5396" i="6" s="1"/>
  <c r="M5395" i="6"/>
  <c r="N5395" i="6" s="1"/>
  <c r="K5395" i="6"/>
  <c r="E5395" i="6"/>
  <c r="G5395" i="6" s="1"/>
  <c r="H5395" i="6" s="1"/>
  <c r="M5394" i="6"/>
  <c r="N5394" i="6" s="1"/>
  <c r="K5394" i="6"/>
  <c r="E5394" i="6"/>
  <c r="G5394" i="6" s="1"/>
  <c r="H5394" i="6" s="1"/>
  <c r="M5393" i="6"/>
  <c r="N5393" i="6" s="1"/>
  <c r="K5393" i="6"/>
  <c r="E5393" i="6"/>
  <c r="G5393" i="6" s="1"/>
  <c r="H5393" i="6" s="1"/>
  <c r="M5392" i="6"/>
  <c r="N5392" i="6" s="1"/>
  <c r="K5392" i="6"/>
  <c r="E5392" i="6"/>
  <c r="G5392" i="6" s="1"/>
  <c r="H5392" i="6" s="1"/>
  <c r="M5391" i="6"/>
  <c r="N5391" i="6" s="1"/>
  <c r="K5391" i="6"/>
  <c r="E5391" i="6"/>
  <c r="G5391" i="6" s="1"/>
  <c r="H5391" i="6" s="1"/>
  <c r="M5390" i="6"/>
  <c r="N5390" i="6" s="1"/>
  <c r="K5390" i="6"/>
  <c r="E5390" i="6"/>
  <c r="G5390" i="6" s="1"/>
  <c r="H5390" i="6" s="1"/>
  <c r="M5389" i="6"/>
  <c r="N5389" i="6" s="1"/>
  <c r="K5389" i="6"/>
  <c r="E5389" i="6"/>
  <c r="G5389" i="6" s="1"/>
  <c r="H5389" i="6" s="1"/>
  <c r="M5388" i="6"/>
  <c r="N5388" i="6" s="1"/>
  <c r="K5388" i="6"/>
  <c r="E5388" i="6"/>
  <c r="G5388" i="6" s="1"/>
  <c r="H5388" i="6" s="1"/>
  <c r="M5387" i="6"/>
  <c r="N5387" i="6" s="1"/>
  <c r="K5387" i="6"/>
  <c r="E5387" i="6"/>
  <c r="G5387" i="6" s="1"/>
  <c r="H5387" i="6" s="1"/>
  <c r="M5386" i="6"/>
  <c r="N5386" i="6" s="1"/>
  <c r="K5386" i="6"/>
  <c r="E5386" i="6"/>
  <c r="G5386" i="6" s="1"/>
  <c r="H5386" i="6" s="1"/>
  <c r="M5385" i="6"/>
  <c r="N5385" i="6" s="1"/>
  <c r="K5385" i="6"/>
  <c r="E5385" i="6"/>
  <c r="G5385" i="6" s="1"/>
  <c r="H5385" i="6" s="1"/>
  <c r="M5384" i="6"/>
  <c r="N5384" i="6" s="1"/>
  <c r="K5384" i="6"/>
  <c r="E5384" i="6"/>
  <c r="G5384" i="6" s="1"/>
  <c r="H5384" i="6" s="1"/>
  <c r="M5383" i="6"/>
  <c r="N5383" i="6" s="1"/>
  <c r="K5383" i="6"/>
  <c r="E5383" i="6"/>
  <c r="G5383" i="6" s="1"/>
  <c r="H5383" i="6" s="1"/>
  <c r="M5382" i="6"/>
  <c r="N5382" i="6" s="1"/>
  <c r="K5382" i="6"/>
  <c r="E5382" i="6"/>
  <c r="G5382" i="6" s="1"/>
  <c r="H5382" i="6" s="1"/>
  <c r="M5381" i="6"/>
  <c r="N5381" i="6" s="1"/>
  <c r="K5381" i="6"/>
  <c r="E5381" i="6"/>
  <c r="G5381" i="6" s="1"/>
  <c r="H5381" i="6" s="1"/>
  <c r="M5380" i="6"/>
  <c r="N5380" i="6" s="1"/>
  <c r="K5380" i="6"/>
  <c r="E5380" i="6"/>
  <c r="G5380" i="6" s="1"/>
  <c r="H5380" i="6" s="1"/>
  <c r="M5379" i="6"/>
  <c r="N5379" i="6" s="1"/>
  <c r="K5379" i="6"/>
  <c r="E5379" i="6"/>
  <c r="G5379" i="6" s="1"/>
  <c r="H5379" i="6" s="1"/>
  <c r="M5378" i="6"/>
  <c r="N5378" i="6" s="1"/>
  <c r="K5378" i="6"/>
  <c r="E5378" i="6"/>
  <c r="G5378" i="6" s="1"/>
  <c r="H5378" i="6" s="1"/>
  <c r="M5377" i="6"/>
  <c r="N5377" i="6" s="1"/>
  <c r="K5377" i="6"/>
  <c r="E5377" i="6"/>
  <c r="G5377" i="6" s="1"/>
  <c r="H5377" i="6" s="1"/>
  <c r="M5376" i="6"/>
  <c r="N5376" i="6" s="1"/>
  <c r="K5376" i="6"/>
  <c r="E5376" i="6"/>
  <c r="G5376" i="6" s="1"/>
  <c r="H5376" i="6" s="1"/>
  <c r="M5375" i="6"/>
  <c r="N5375" i="6" s="1"/>
  <c r="K5375" i="6"/>
  <c r="E5375" i="6"/>
  <c r="G5375" i="6" s="1"/>
  <c r="H5375" i="6" s="1"/>
  <c r="M5374" i="6"/>
  <c r="N5374" i="6" s="1"/>
  <c r="K5374" i="6"/>
  <c r="E5374" i="6"/>
  <c r="G5374" i="6" s="1"/>
  <c r="H5374" i="6" s="1"/>
  <c r="M5373" i="6"/>
  <c r="N5373" i="6" s="1"/>
  <c r="K5373" i="6"/>
  <c r="E5373" i="6"/>
  <c r="G5373" i="6" s="1"/>
  <c r="H5373" i="6" s="1"/>
  <c r="M5372" i="6"/>
  <c r="N5372" i="6" s="1"/>
  <c r="K5372" i="6"/>
  <c r="E5372" i="6"/>
  <c r="G5372" i="6" s="1"/>
  <c r="H5372" i="6" s="1"/>
  <c r="M5371" i="6"/>
  <c r="N5371" i="6" s="1"/>
  <c r="K5371" i="6"/>
  <c r="E5371" i="6"/>
  <c r="G5371" i="6" s="1"/>
  <c r="H5371" i="6" s="1"/>
  <c r="M5370" i="6"/>
  <c r="N5370" i="6" s="1"/>
  <c r="K5370" i="6"/>
  <c r="E5370" i="6"/>
  <c r="G5370" i="6" s="1"/>
  <c r="H5370" i="6" s="1"/>
  <c r="M5369" i="6"/>
  <c r="N5369" i="6" s="1"/>
  <c r="K5369" i="6"/>
  <c r="E5369" i="6"/>
  <c r="G5369" i="6" s="1"/>
  <c r="H5369" i="6" s="1"/>
  <c r="M5368" i="6"/>
  <c r="N5368" i="6" s="1"/>
  <c r="K5368" i="6"/>
  <c r="E5368" i="6"/>
  <c r="G5368" i="6" s="1"/>
  <c r="H5368" i="6" s="1"/>
  <c r="M5367" i="6"/>
  <c r="N5367" i="6" s="1"/>
  <c r="K5367" i="6"/>
  <c r="E5367" i="6"/>
  <c r="G5367" i="6" s="1"/>
  <c r="H5367" i="6" s="1"/>
  <c r="M5366" i="6"/>
  <c r="N5366" i="6" s="1"/>
  <c r="K5366" i="6"/>
  <c r="E5366" i="6"/>
  <c r="G5366" i="6" s="1"/>
  <c r="H5366" i="6" s="1"/>
  <c r="M5365" i="6"/>
  <c r="N5365" i="6" s="1"/>
  <c r="K5365" i="6"/>
  <c r="E5365" i="6"/>
  <c r="G5365" i="6" s="1"/>
  <c r="H5365" i="6" s="1"/>
  <c r="M5364" i="6"/>
  <c r="N5364" i="6" s="1"/>
  <c r="K5364" i="6"/>
  <c r="E5364" i="6"/>
  <c r="G5364" i="6" s="1"/>
  <c r="H5364" i="6" s="1"/>
  <c r="M5363" i="6"/>
  <c r="N5363" i="6" s="1"/>
  <c r="K5363" i="6"/>
  <c r="E5363" i="6"/>
  <c r="G5363" i="6" s="1"/>
  <c r="H5363" i="6" s="1"/>
  <c r="M5362" i="6"/>
  <c r="N5362" i="6" s="1"/>
  <c r="K5362" i="6"/>
  <c r="E5362" i="6"/>
  <c r="G5362" i="6" s="1"/>
  <c r="H5362" i="6" s="1"/>
  <c r="M5361" i="6"/>
  <c r="N5361" i="6" s="1"/>
  <c r="K5361" i="6"/>
  <c r="E5361" i="6"/>
  <c r="G5361" i="6" s="1"/>
  <c r="H5361" i="6" s="1"/>
  <c r="M5360" i="6"/>
  <c r="N5360" i="6" s="1"/>
  <c r="K5360" i="6"/>
  <c r="E5360" i="6"/>
  <c r="G5360" i="6" s="1"/>
  <c r="H5360" i="6" s="1"/>
  <c r="M5359" i="6"/>
  <c r="N5359" i="6" s="1"/>
  <c r="K5359" i="6"/>
  <c r="E5359" i="6"/>
  <c r="G5359" i="6" s="1"/>
  <c r="H5359" i="6" s="1"/>
  <c r="M5358" i="6"/>
  <c r="N5358" i="6" s="1"/>
  <c r="K5358" i="6"/>
  <c r="E5358" i="6"/>
  <c r="G5358" i="6" s="1"/>
  <c r="H5358" i="6" s="1"/>
  <c r="M5357" i="6"/>
  <c r="N5357" i="6" s="1"/>
  <c r="K5357" i="6"/>
  <c r="E5357" i="6"/>
  <c r="G5357" i="6" s="1"/>
  <c r="H5357" i="6" s="1"/>
  <c r="M5356" i="6"/>
  <c r="N5356" i="6" s="1"/>
  <c r="K5356" i="6"/>
  <c r="E5356" i="6"/>
  <c r="G5356" i="6" s="1"/>
  <c r="H5356" i="6" s="1"/>
  <c r="M5355" i="6"/>
  <c r="N5355" i="6" s="1"/>
  <c r="K5355" i="6"/>
  <c r="E5355" i="6"/>
  <c r="G5355" i="6" s="1"/>
  <c r="H5355" i="6" s="1"/>
  <c r="M5354" i="6"/>
  <c r="N5354" i="6" s="1"/>
  <c r="K5354" i="6"/>
  <c r="E5354" i="6"/>
  <c r="G5354" i="6" s="1"/>
  <c r="H5354" i="6" s="1"/>
  <c r="M5353" i="6"/>
  <c r="N5353" i="6" s="1"/>
  <c r="K5353" i="6"/>
  <c r="E5353" i="6"/>
  <c r="G5353" i="6" s="1"/>
  <c r="H5353" i="6" s="1"/>
  <c r="M5352" i="6"/>
  <c r="N5352" i="6" s="1"/>
  <c r="K5352" i="6"/>
  <c r="E5352" i="6"/>
  <c r="G5352" i="6" s="1"/>
  <c r="H5352" i="6" s="1"/>
  <c r="M5351" i="6"/>
  <c r="N5351" i="6" s="1"/>
  <c r="K5351" i="6"/>
  <c r="E5351" i="6"/>
  <c r="G5351" i="6" s="1"/>
  <c r="H5351" i="6" s="1"/>
  <c r="M5350" i="6"/>
  <c r="N5350" i="6" s="1"/>
  <c r="K5350" i="6"/>
  <c r="E5350" i="6"/>
  <c r="G5350" i="6" s="1"/>
  <c r="H5350" i="6" s="1"/>
  <c r="M5349" i="6"/>
  <c r="N5349" i="6" s="1"/>
  <c r="K5349" i="6"/>
  <c r="E5349" i="6"/>
  <c r="G5349" i="6" s="1"/>
  <c r="H5349" i="6" s="1"/>
  <c r="M5348" i="6"/>
  <c r="N5348" i="6" s="1"/>
  <c r="K5348" i="6"/>
  <c r="E5348" i="6"/>
  <c r="G5348" i="6" s="1"/>
  <c r="H5348" i="6" s="1"/>
  <c r="M5347" i="6"/>
  <c r="N5347" i="6" s="1"/>
  <c r="K5347" i="6"/>
  <c r="E5347" i="6"/>
  <c r="G5347" i="6" s="1"/>
  <c r="H5347" i="6" s="1"/>
  <c r="M5346" i="6"/>
  <c r="N5346" i="6" s="1"/>
  <c r="K5346" i="6"/>
  <c r="E5346" i="6"/>
  <c r="G5346" i="6" s="1"/>
  <c r="H5346" i="6" s="1"/>
  <c r="M5345" i="6"/>
  <c r="N5345" i="6" s="1"/>
  <c r="K5345" i="6"/>
  <c r="E5345" i="6"/>
  <c r="G5345" i="6" s="1"/>
  <c r="H5345" i="6" s="1"/>
  <c r="M5344" i="6"/>
  <c r="N5344" i="6" s="1"/>
  <c r="K5344" i="6"/>
  <c r="E5344" i="6"/>
  <c r="G5344" i="6" s="1"/>
  <c r="H5344" i="6" s="1"/>
  <c r="M5343" i="6"/>
  <c r="N5343" i="6" s="1"/>
  <c r="K5343" i="6"/>
  <c r="E5343" i="6"/>
  <c r="G5343" i="6" s="1"/>
  <c r="H5343" i="6" s="1"/>
  <c r="M5342" i="6"/>
  <c r="N5342" i="6" s="1"/>
  <c r="K5342" i="6"/>
  <c r="E5342" i="6"/>
  <c r="G5342" i="6" s="1"/>
  <c r="H5342" i="6" s="1"/>
  <c r="M5341" i="6"/>
  <c r="N5341" i="6" s="1"/>
  <c r="K5341" i="6"/>
  <c r="E5341" i="6"/>
  <c r="G5341" i="6" s="1"/>
  <c r="H5341" i="6" s="1"/>
  <c r="M5340" i="6"/>
  <c r="N5340" i="6" s="1"/>
  <c r="K5340" i="6"/>
  <c r="E5340" i="6"/>
  <c r="G5340" i="6" s="1"/>
  <c r="H5340" i="6" s="1"/>
  <c r="M5339" i="6"/>
  <c r="N5339" i="6" s="1"/>
  <c r="K5339" i="6"/>
  <c r="E5339" i="6"/>
  <c r="G5339" i="6" s="1"/>
  <c r="H5339" i="6" s="1"/>
  <c r="M5338" i="6"/>
  <c r="N5338" i="6" s="1"/>
  <c r="K5338" i="6"/>
  <c r="E5338" i="6"/>
  <c r="G5338" i="6" s="1"/>
  <c r="H5338" i="6" s="1"/>
  <c r="M5337" i="6"/>
  <c r="N5337" i="6" s="1"/>
  <c r="K5337" i="6"/>
  <c r="E5337" i="6"/>
  <c r="G5337" i="6" s="1"/>
  <c r="H5337" i="6" s="1"/>
  <c r="M5336" i="6"/>
  <c r="N5336" i="6" s="1"/>
  <c r="K5336" i="6"/>
  <c r="E5336" i="6"/>
  <c r="G5336" i="6" s="1"/>
  <c r="H5336" i="6" s="1"/>
  <c r="M5335" i="6"/>
  <c r="N5335" i="6" s="1"/>
  <c r="K5335" i="6"/>
  <c r="E5335" i="6"/>
  <c r="G5335" i="6" s="1"/>
  <c r="H5335" i="6" s="1"/>
  <c r="M5334" i="6"/>
  <c r="N5334" i="6" s="1"/>
  <c r="K5334" i="6"/>
  <c r="E5334" i="6"/>
  <c r="G5334" i="6" s="1"/>
  <c r="H5334" i="6" s="1"/>
  <c r="M5333" i="6"/>
  <c r="N5333" i="6" s="1"/>
  <c r="K5333" i="6"/>
  <c r="E5333" i="6"/>
  <c r="G5333" i="6" s="1"/>
  <c r="H5333" i="6" s="1"/>
  <c r="M5332" i="6"/>
  <c r="N5332" i="6" s="1"/>
  <c r="K5332" i="6"/>
  <c r="E5332" i="6"/>
  <c r="G5332" i="6" s="1"/>
  <c r="H5332" i="6" s="1"/>
  <c r="M5331" i="6"/>
  <c r="N5331" i="6" s="1"/>
  <c r="K5331" i="6"/>
  <c r="E5331" i="6"/>
  <c r="G5331" i="6" s="1"/>
  <c r="H5331" i="6" s="1"/>
  <c r="M5330" i="6"/>
  <c r="N5330" i="6" s="1"/>
  <c r="K5330" i="6"/>
  <c r="E5330" i="6"/>
  <c r="G5330" i="6" s="1"/>
  <c r="H5330" i="6" s="1"/>
  <c r="M5329" i="6"/>
  <c r="N5329" i="6" s="1"/>
  <c r="K5329" i="6"/>
  <c r="E5329" i="6"/>
  <c r="G5329" i="6" s="1"/>
  <c r="H5329" i="6" s="1"/>
  <c r="M5328" i="6"/>
  <c r="N5328" i="6" s="1"/>
  <c r="K5328" i="6"/>
  <c r="E5328" i="6"/>
  <c r="G5328" i="6" s="1"/>
  <c r="H5328" i="6" s="1"/>
  <c r="M5327" i="6"/>
  <c r="N5327" i="6" s="1"/>
  <c r="K5327" i="6"/>
  <c r="E5327" i="6"/>
  <c r="G5327" i="6" s="1"/>
  <c r="H5327" i="6" s="1"/>
  <c r="M5326" i="6"/>
  <c r="N5326" i="6" s="1"/>
  <c r="K5326" i="6"/>
  <c r="E5326" i="6"/>
  <c r="G5326" i="6" s="1"/>
  <c r="H5326" i="6" s="1"/>
  <c r="M5325" i="6"/>
  <c r="N5325" i="6" s="1"/>
  <c r="K5325" i="6"/>
  <c r="E5325" i="6"/>
  <c r="G5325" i="6" s="1"/>
  <c r="H5325" i="6" s="1"/>
  <c r="M5324" i="6"/>
  <c r="N5324" i="6" s="1"/>
  <c r="K5324" i="6"/>
  <c r="E5324" i="6"/>
  <c r="G5324" i="6" s="1"/>
  <c r="H5324" i="6" s="1"/>
  <c r="M5323" i="6"/>
  <c r="N5323" i="6" s="1"/>
  <c r="K5323" i="6"/>
  <c r="E5323" i="6"/>
  <c r="G5323" i="6" s="1"/>
  <c r="H5323" i="6" s="1"/>
  <c r="M5322" i="6"/>
  <c r="N5322" i="6" s="1"/>
  <c r="K5322" i="6"/>
  <c r="E5322" i="6"/>
  <c r="G5322" i="6" s="1"/>
  <c r="H5322" i="6" s="1"/>
  <c r="M5321" i="6"/>
  <c r="N5321" i="6" s="1"/>
  <c r="K5321" i="6"/>
  <c r="E5321" i="6"/>
  <c r="G5321" i="6" s="1"/>
  <c r="H5321" i="6" s="1"/>
  <c r="M5320" i="6"/>
  <c r="N5320" i="6" s="1"/>
  <c r="K5320" i="6"/>
  <c r="E5320" i="6"/>
  <c r="G5320" i="6" s="1"/>
  <c r="H5320" i="6" s="1"/>
  <c r="M5319" i="6"/>
  <c r="N5319" i="6" s="1"/>
  <c r="K5319" i="6"/>
  <c r="E5319" i="6"/>
  <c r="G5319" i="6" s="1"/>
  <c r="H5319" i="6" s="1"/>
  <c r="M5318" i="6"/>
  <c r="N5318" i="6" s="1"/>
  <c r="K5318" i="6"/>
  <c r="E5318" i="6"/>
  <c r="G5318" i="6" s="1"/>
  <c r="H5318" i="6" s="1"/>
  <c r="M5317" i="6"/>
  <c r="N5317" i="6" s="1"/>
  <c r="K5317" i="6"/>
  <c r="E5317" i="6"/>
  <c r="G5317" i="6" s="1"/>
  <c r="H5317" i="6" s="1"/>
  <c r="M5316" i="6"/>
  <c r="N5316" i="6" s="1"/>
  <c r="K5316" i="6"/>
  <c r="E5316" i="6"/>
  <c r="G5316" i="6" s="1"/>
  <c r="H5316" i="6" s="1"/>
  <c r="M5315" i="6"/>
  <c r="N5315" i="6" s="1"/>
  <c r="K5315" i="6"/>
  <c r="E5315" i="6"/>
  <c r="G5315" i="6" s="1"/>
  <c r="H5315" i="6" s="1"/>
  <c r="M5314" i="6"/>
  <c r="N5314" i="6" s="1"/>
  <c r="K5314" i="6"/>
  <c r="E5314" i="6"/>
  <c r="G5314" i="6" s="1"/>
  <c r="H5314" i="6" s="1"/>
  <c r="M5313" i="6"/>
  <c r="N5313" i="6" s="1"/>
  <c r="K5313" i="6"/>
  <c r="E5313" i="6"/>
  <c r="G5313" i="6" s="1"/>
  <c r="H5313" i="6" s="1"/>
  <c r="M5312" i="6"/>
  <c r="N5312" i="6" s="1"/>
  <c r="K5312" i="6"/>
  <c r="E5312" i="6"/>
  <c r="G5312" i="6" s="1"/>
  <c r="H5312" i="6" s="1"/>
  <c r="M5311" i="6"/>
  <c r="N5311" i="6" s="1"/>
  <c r="K5311" i="6"/>
  <c r="E5311" i="6"/>
  <c r="G5311" i="6" s="1"/>
  <c r="H5311" i="6" s="1"/>
  <c r="M5310" i="6"/>
  <c r="N5310" i="6" s="1"/>
  <c r="K5310" i="6"/>
  <c r="E5310" i="6"/>
  <c r="G5310" i="6" s="1"/>
  <c r="H5310" i="6" s="1"/>
  <c r="M5309" i="6"/>
  <c r="N5309" i="6" s="1"/>
  <c r="K5309" i="6"/>
  <c r="E5309" i="6"/>
  <c r="G5309" i="6" s="1"/>
  <c r="H5309" i="6" s="1"/>
  <c r="M5308" i="6"/>
  <c r="N5308" i="6" s="1"/>
  <c r="K5308" i="6"/>
  <c r="E5308" i="6"/>
  <c r="G5308" i="6" s="1"/>
  <c r="H5308" i="6" s="1"/>
  <c r="M5307" i="6"/>
  <c r="N5307" i="6" s="1"/>
  <c r="K5307" i="6"/>
  <c r="E5307" i="6"/>
  <c r="G5307" i="6" s="1"/>
  <c r="H5307" i="6" s="1"/>
  <c r="M5306" i="6"/>
  <c r="N5306" i="6" s="1"/>
  <c r="K5306" i="6"/>
  <c r="E5306" i="6"/>
  <c r="G5306" i="6" s="1"/>
  <c r="H5306" i="6" s="1"/>
  <c r="M5305" i="6"/>
  <c r="N5305" i="6" s="1"/>
  <c r="K5305" i="6"/>
  <c r="E5305" i="6"/>
  <c r="G5305" i="6" s="1"/>
  <c r="H5305" i="6" s="1"/>
  <c r="M5304" i="6"/>
  <c r="N5304" i="6" s="1"/>
  <c r="K5304" i="6"/>
  <c r="E5304" i="6"/>
  <c r="G5304" i="6" s="1"/>
  <c r="H5304" i="6" s="1"/>
  <c r="M5303" i="6"/>
  <c r="N5303" i="6" s="1"/>
  <c r="K5303" i="6"/>
  <c r="E5303" i="6"/>
  <c r="G5303" i="6" s="1"/>
  <c r="H5303" i="6" s="1"/>
  <c r="M5302" i="6"/>
  <c r="N5302" i="6" s="1"/>
  <c r="K5302" i="6"/>
  <c r="E5302" i="6"/>
  <c r="G5302" i="6" s="1"/>
  <c r="H5302" i="6" s="1"/>
  <c r="M5301" i="6"/>
  <c r="N5301" i="6" s="1"/>
  <c r="K5301" i="6"/>
  <c r="E5301" i="6"/>
  <c r="G5301" i="6" s="1"/>
  <c r="H5301" i="6" s="1"/>
  <c r="M5300" i="6"/>
  <c r="N5300" i="6" s="1"/>
  <c r="K5300" i="6"/>
  <c r="E5300" i="6"/>
  <c r="G5300" i="6" s="1"/>
  <c r="H5300" i="6" s="1"/>
  <c r="M5299" i="6"/>
  <c r="N5299" i="6" s="1"/>
  <c r="K5299" i="6"/>
  <c r="E5299" i="6"/>
  <c r="G5299" i="6" s="1"/>
  <c r="H5299" i="6" s="1"/>
  <c r="M5298" i="6"/>
  <c r="N5298" i="6" s="1"/>
  <c r="K5298" i="6"/>
  <c r="E5298" i="6"/>
  <c r="G5298" i="6" s="1"/>
  <c r="H5298" i="6" s="1"/>
  <c r="M5297" i="6"/>
  <c r="N5297" i="6" s="1"/>
  <c r="K5297" i="6"/>
  <c r="E5297" i="6"/>
  <c r="G5297" i="6" s="1"/>
  <c r="H5297" i="6" s="1"/>
  <c r="M5296" i="6"/>
  <c r="N5296" i="6" s="1"/>
  <c r="K5296" i="6"/>
  <c r="E5296" i="6"/>
  <c r="G5296" i="6" s="1"/>
  <c r="H5296" i="6" s="1"/>
  <c r="M5295" i="6"/>
  <c r="N5295" i="6" s="1"/>
  <c r="K5295" i="6"/>
  <c r="E5295" i="6"/>
  <c r="G5295" i="6" s="1"/>
  <c r="H5295" i="6" s="1"/>
  <c r="M5294" i="6"/>
  <c r="N5294" i="6" s="1"/>
  <c r="K5294" i="6"/>
  <c r="E5294" i="6"/>
  <c r="G5294" i="6" s="1"/>
  <c r="H5294" i="6" s="1"/>
  <c r="M5293" i="6"/>
  <c r="N5293" i="6" s="1"/>
  <c r="K5293" i="6"/>
  <c r="E5293" i="6"/>
  <c r="G5293" i="6" s="1"/>
  <c r="H5293" i="6" s="1"/>
  <c r="M5292" i="6"/>
  <c r="N5292" i="6" s="1"/>
  <c r="K5292" i="6"/>
  <c r="E5292" i="6"/>
  <c r="G5292" i="6" s="1"/>
  <c r="H5292" i="6" s="1"/>
  <c r="M5291" i="6"/>
  <c r="N5291" i="6" s="1"/>
  <c r="K5291" i="6"/>
  <c r="E5291" i="6"/>
  <c r="G5291" i="6" s="1"/>
  <c r="H5291" i="6" s="1"/>
  <c r="M5290" i="6"/>
  <c r="N5290" i="6" s="1"/>
  <c r="K5290" i="6"/>
  <c r="E5290" i="6"/>
  <c r="G5290" i="6" s="1"/>
  <c r="H5290" i="6" s="1"/>
  <c r="M5289" i="6"/>
  <c r="N5289" i="6" s="1"/>
  <c r="K5289" i="6"/>
  <c r="E5289" i="6"/>
  <c r="G5289" i="6" s="1"/>
  <c r="H5289" i="6" s="1"/>
  <c r="M5288" i="6"/>
  <c r="N5288" i="6" s="1"/>
  <c r="K5288" i="6"/>
  <c r="E5288" i="6"/>
  <c r="G5288" i="6" s="1"/>
  <c r="H5288" i="6" s="1"/>
  <c r="M5287" i="6"/>
  <c r="N5287" i="6" s="1"/>
  <c r="K5287" i="6"/>
  <c r="E5287" i="6"/>
  <c r="G5287" i="6" s="1"/>
  <c r="H5287" i="6" s="1"/>
  <c r="M5286" i="6"/>
  <c r="N5286" i="6" s="1"/>
  <c r="K5286" i="6"/>
  <c r="E5286" i="6"/>
  <c r="G5286" i="6" s="1"/>
  <c r="H5286" i="6" s="1"/>
  <c r="M5285" i="6"/>
  <c r="N5285" i="6" s="1"/>
  <c r="K5285" i="6"/>
  <c r="E5285" i="6"/>
  <c r="G5285" i="6" s="1"/>
  <c r="H5285" i="6" s="1"/>
  <c r="M5284" i="6"/>
  <c r="N5284" i="6" s="1"/>
  <c r="K5284" i="6"/>
  <c r="E5284" i="6"/>
  <c r="G5284" i="6" s="1"/>
  <c r="H5284" i="6" s="1"/>
  <c r="M5283" i="6"/>
  <c r="N5283" i="6" s="1"/>
  <c r="K5283" i="6"/>
  <c r="E5283" i="6"/>
  <c r="G5283" i="6" s="1"/>
  <c r="H5283" i="6" s="1"/>
  <c r="M5282" i="6"/>
  <c r="N5282" i="6" s="1"/>
  <c r="K5282" i="6"/>
  <c r="E5282" i="6"/>
  <c r="G5282" i="6" s="1"/>
  <c r="H5282" i="6" s="1"/>
  <c r="M5281" i="6"/>
  <c r="N5281" i="6" s="1"/>
  <c r="K5281" i="6"/>
  <c r="E5281" i="6"/>
  <c r="G5281" i="6" s="1"/>
  <c r="H5281" i="6" s="1"/>
  <c r="M5280" i="6"/>
  <c r="N5280" i="6" s="1"/>
  <c r="K5280" i="6"/>
  <c r="E5280" i="6"/>
  <c r="G5280" i="6" s="1"/>
  <c r="H5280" i="6" s="1"/>
  <c r="M5279" i="6"/>
  <c r="N5279" i="6" s="1"/>
  <c r="K5279" i="6"/>
  <c r="E5279" i="6"/>
  <c r="G5279" i="6" s="1"/>
  <c r="H5279" i="6" s="1"/>
  <c r="M5278" i="6"/>
  <c r="N5278" i="6" s="1"/>
  <c r="K5278" i="6"/>
  <c r="E5278" i="6"/>
  <c r="G5278" i="6" s="1"/>
  <c r="H5278" i="6" s="1"/>
  <c r="M5277" i="6"/>
  <c r="N5277" i="6" s="1"/>
  <c r="K5277" i="6"/>
  <c r="E5277" i="6"/>
  <c r="G5277" i="6" s="1"/>
  <c r="H5277" i="6" s="1"/>
  <c r="M5276" i="6"/>
  <c r="N5276" i="6" s="1"/>
  <c r="K5276" i="6"/>
  <c r="E5276" i="6"/>
  <c r="G5276" i="6" s="1"/>
  <c r="H5276" i="6" s="1"/>
  <c r="M5275" i="6"/>
  <c r="N5275" i="6" s="1"/>
  <c r="K5275" i="6"/>
  <c r="E5275" i="6"/>
  <c r="G5275" i="6" s="1"/>
  <c r="H5275" i="6" s="1"/>
  <c r="M5274" i="6"/>
  <c r="N5274" i="6" s="1"/>
  <c r="K5274" i="6"/>
  <c r="E5274" i="6"/>
  <c r="G5274" i="6" s="1"/>
  <c r="H5274" i="6" s="1"/>
  <c r="M5273" i="6"/>
  <c r="N5273" i="6" s="1"/>
  <c r="K5273" i="6"/>
  <c r="E5273" i="6"/>
  <c r="G5273" i="6" s="1"/>
  <c r="H5273" i="6" s="1"/>
  <c r="M5272" i="6"/>
  <c r="N5272" i="6" s="1"/>
  <c r="K5272" i="6"/>
  <c r="E5272" i="6"/>
  <c r="G5272" i="6" s="1"/>
  <c r="H5272" i="6" s="1"/>
  <c r="M5271" i="6"/>
  <c r="N5271" i="6" s="1"/>
  <c r="K5271" i="6"/>
  <c r="E5271" i="6"/>
  <c r="G5271" i="6" s="1"/>
  <c r="H5271" i="6" s="1"/>
  <c r="M5270" i="6"/>
  <c r="N5270" i="6" s="1"/>
  <c r="K5270" i="6"/>
  <c r="E5270" i="6"/>
  <c r="G5270" i="6" s="1"/>
  <c r="H5270" i="6" s="1"/>
  <c r="M5269" i="6"/>
  <c r="N5269" i="6" s="1"/>
  <c r="K5269" i="6"/>
  <c r="E5269" i="6"/>
  <c r="G5269" i="6" s="1"/>
  <c r="H5269" i="6" s="1"/>
  <c r="M5268" i="6"/>
  <c r="N5268" i="6" s="1"/>
  <c r="K5268" i="6"/>
  <c r="E5268" i="6"/>
  <c r="G5268" i="6" s="1"/>
  <c r="H5268" i="6" s="1"/>
  <c r="M5267" i="6"/>
  <c r="N5267" i="6" s="1"/>
  <c r="K5267" i="6"/>
  <c r="E5267" i="6"/>
  <c r="G5267" i="6" s="1"/>
  <c r="H5267" i="6" s="1"/>
  <c r="M5266" i="6"/>
  <c r="N5266" i="6" s="1"/>
  <c r="K5266" i="6"/>
  <c r="E5266" i="6"/>
  <c r="G5266" i="6" s="1"/>
  <c r="H5266" i="6" s="1"/>
  <c r="M5265" i="6"/>
  <c r="N5265" i="6" s="1"/>
  <c r="K5265" i="6"/>
  <c r="E5265" i="6"/>
  <c r="G5265" i="6" s="1"/>
  <c r="H5265" i="6" s="1"/>
  <c r="M5264" i="6"/>
  <c r="N5264" i="6" s="1"/>
  <c r="K5264" i="6"/>
  <c r="E5264" i="6"/>
  <c r="G5264" i="6" s="1"/>
  <c r="H5264" i="6" s="1"/>
  <c r="M5263" i="6"/>
  <c r="N5263" i="6" s="1"/>
  <c r="K5263" i="6"/>
  <c r="E5263" i="6"/>
  <c r="G5263" i="6" s="1"/>
  <c r="H5263" i="6" s="1"/>
  <c r="M5262" i="6"/>
  <c r="N5262" i="6" s="1"/>
  <c r="K5262" i="6"/>
  <c r="E5262" i="6"/>
  <c r="G5262" i="6" s="1"/>
  <c r="H5262" i="6" s="1"/>
  <c r="M5261" i="6"/>
  <c r="N5261" i="6" s="1"/>
  <c r="K5261" i="6"/>
  <c r="E5261" i="6"/>
  <c r="G5261" i="6" s="1"/>
  <c r="H5261" i="6" s="1"/>
  <c r="M5260" i="6"/>
  <c r="N5260" i="6" s="1"/>
  <c r="K5260" i="6"/>
  <c r="E5260" i="6"/>
  <c r="G5260" i="6" s="1"/>
  <c r="H5260" i="6" s="1"/>
  <c r="M5259" i="6"/>
  <c r="N5259" i="6" s="1"/>
  <c r="K5259" i="6"/>
  <c r="E5259" i="6"/>
  <c r="G5259" i="6" s="1"/>
  <c r="H5259" i="6" s="1"/>
  <c r="M5258" i="6"/>
  <c r="N5258" i="6" s="1"/>
  <c r="K5258" i="6"/>
  <c r="E5258" i="6"/>
  <c r="G5258" i="6" s="1"/>
  <c r="H5258" i="6" s="1"/>
  <c r="M5257" i="6"/>
  <c r="N5257" i="6" s="1"/>
  <c r="K5257" i="6"/>
  <c r="E5257" i="6"/>
  <c r="G5257" i="6" s="1"/>
  <c r="H5257" i="6" s="1"/>
  <c r="M5256" i="6"/>
  <c r="N5256" i="6" s="1"/>
  <c r="K5256" i="6"/>
  <c r="E5256" i="6"/>
  <c r="G5256" i="6" s="1"/>
  <c r="H5256" i="6" s="1"/>
  <c r="M5255" i="6"/>
  <c r="N5255" i="6" s="1"/>
  <c r="K5255" i="6"/>
  <c r="E5255" i="6"/>
  <c r="G5255" i="6" s="1"/>
  <c r="H5255" i="6" s="1"/>
  <c r="M5254" i="6"/>
  <c r="N5254" i="6" s="1"/>
  <c r="K5254" i="6"/>
  <c r="E5254" i="6"/>
  <c r="G5254" i="6" s="1"/>
  <c r="H5254" i="6" s="1"/>
  <c r="M5253" i="6"/>
  <c r="N5253" i="6" s="1"/>
  <c r="K5253" i="6"/>
  <c r="E5253" i="6"/>
  <c r="G5253" i="6" s="1"/>
  <c r="H5253" i="6" s="1"/>
  <c r="M5252" i="6"/>
  <c r="N5252" i="6" s="1"/>
  <c r="K5252" i="6"/>
  <c r="E5252" i="6"/>
  <c r="G5252" i="6" s="1"/>
  <c r="H5252" i="6" s="1"/>
  <c r="M5251" i="6"/>
  <c r="N5251" i="6" s="1"/>
  <c r="K5251" i="6"/>
  <c r="E5251" i="6"/>
  <c r="G5251" i="6" s="1"/>
  <c r="H5251" i="6" s="1"/>
  <c r="M5250" i="6"/>
  <c r="N5250" i="6" s="1"/>
  <c r="K5250" i="6"/>
  <c r="E5250" i="6"/>
  <c r="G5250" i="6" s="1"/>
  <c r="H5250" i="6" s="1"/>
  <c r="M5249" i="6"/>
  <c r="N5249" i="6" s="1"/>
  <c r="K5249" i="6"/>
  <c r="E5249" i="6"/>
  <c r="G5249" i="6" s="1"/>
  <c r="H5249" i="6" s="1"/>
  <c r="M5248" i="6"/>
  <c r="N5248" i="6" s="1"/>
  <c r="K5248" i="6"/>
  <c r="E5248" i="6"/>
  <c r="G5248" i="6" s="1"/>
  <c r="H5248" i="6" s="1"/>
  <c r="M5247" i="6"/>
  <c r="N5247" i="6" s="1"/>
  <c r="K5247" i="6"/>
  <c r="E5247" i="6"/>
  <c r="G5247" i="6" s="1"/>
  <c r="H5247" i="6" s="1"/>
  <c r="M5246" i="6"/>
  <c r="N5246" i="6" s="1"/>
  <c r="K5246" i="6"/>
  <c r="E5246" i="6"/>
  <c r="G5246" i="6" s="1"/>
  <c r="H5246" i="6" s="1"/>
  <c r="M5245" i="6"/>
  <c r="N5245" i="6" s="1"/>
  <c r="K5245" i="6"/>
  <c r="E5245" i="6"/>
  <c r="G5245" i="6" s="1"/>
  <c r="H5245" i="6" s="1"/>
  <c r="M5244" i="6"/>
  <c r="N5244" i="6" s="1"/>
  <c r="K5244" i="6"/>
  <c r="E5244" i="6"/>
  <c r="G5244" i="6" s="1"/>
  <c r="H5244" i="6" s="1"/>
  <c r="M5243" i="6"/>
  <c r="N5243" i="6" s="1"/>
  <c r="K5243" i="6"/>
  <c r="E5243" i="6"/>
  <c r="G5243" i="6" s="1"/>
  <c r="H5243" i="6" s="1"/>
  <c r="M5242" i="6"/>
  <c r="N5242" i="6" s="1"/>
  <c r="K5242" i="6"/>
  <c r="E5242" i="6"/>
  <c r="G5242" i="6" s="1"/>
  <c r="H5242" i="6" s="1"/>
  <c r="M5241" i="6"/>
  <c r="N5241" i="6" s="1"/>
  <c r="K5241" i="6"/>
  <c r="E5241" i="6"/>
  <c r="G5241" i="6" s="1"/>
  <c r="H5241" i="6" s="1"/>
  <c r="M5240" i="6"/>
  <c r="N5240" i="6" s="1"/>
  <c r="K5240" i="6"/>
  <c r="E5240" i="6"/>
  <c r="G5240" i="6" s="1"/>
  <c r="H5240" i="6" s="1"/>
  <c r="M5239" i="6"/>
  <c r="N5239" i="6" s="1"/>
  <c r="K5239" i="6"/>
  <c r="E5239" i="6"/>
  <c r="G5239" i="6" s="1"/>
  <c r="H5239" i="6" s="1"/>
  <c r="M5238" i="6"/>
  <c r="N5238" i="6" s="1"/>
  <c r="K5238" i="6"/>
  <c r="E5238" i="6"/>
  <c r="G5238" i="6" s="1"/>
  <c r="H5238" i="6" s="1"/>
  <c r="M5237" i="6"/>
  <c r="N5237" i="6" s="1"/>
  <c r="K5237" i="6"/>
  <c r="E5237" i="6"/>
  <c r="G5237" i="6" s="1"/>
  <c r="H5237" i="6" s="1"/>
  <c r="M5236" i="6"/>
  <c r="N5236" i="6" s="1"/>
  <c r="K5236" i="6"/>
  <c r="E5236" i="6"/>
  <c r="G5236" i="6" s="1"/>
  <c r="H5236" i="6" s="1"/>
  <c r="M5235" i="6"/>
  <c r="N5235" i="6" s="1"/>
  <c r="K5235" i="6"/>
  <c r="E5235" i="6"/>
  <c r="G5235" i="6" s="1"/>
  <c r="H5235" i="6" s="1"/>
  <c r="M5234" i="6"/>
  <c r="N5234" i="6" s="1"/>
  <c r="K5234" i="6"/>
  <c r="E5234" i="6"/>
  <c r="G5234" i="6" s="1"/>
  <c r="H5234" i="6" s="1"/>
  <c r="M5233" i="6"/>
  <c r="N5233" i="6" s="1"/>
  <c r="K5233" i="6"/>
  <c r="E5233" i="6"/>
  <c r="G5233" i="6" s="1"/>
  <c r="H5233" i="6" s="1"/>
  <c r="M5232" i="6"/>
  <c r="N5232" i="6" s="1"/>
  <c r="K5232" i="6"/>
  <c r="E5232" i="6"/>
  <c r="G5232" i="6" s="1"/>
  <c r="H5232" i="6" s="1"/>
  <c r="M5231" i="6"/>
  <c r="N5231" i="6" s="1"/>
  <c r="K5231" i="6"/>
  <c r="E5231" i="6"/>
  <c r="G5231" i="6" s="1"/>
  <c r="H5231" i="6" s="1"/>
  <c r="M5230" i="6"/>
  <c r="N5230" i="6" s="1"/>
  <c r="K5230" i="6"/>
  <c r="E5230" i="6"/>
  <c r="G5230" i="6" s="1"/>
  <c r="H5230" i="6" s="1"/>
  <c r="M5229" i="6"/>
  <c r="N5229" i="6" s="1"/>
  <c r="K5229" i="6"/>
  <c r="E5229" i="6"/>
  <c r="G5229" i="6" s="1"/>
  <c r="H5229" i="6" s="1"/>
  <c r="M5228" i="6"/>
  <c r="N5228" i="6" s="1"/>
  <c r="K5228" i="6"/>
  <c r="E5228" i="6"/>
  <c r="G5228" i="6" s="1"/>
  <c r="H5228" i="6" s="1"/>
  <c r="M5227" i="6"/>
  <c r="N5227" i="6" s="1"/>
  <c r="K5227" i="6"/>
  <c r="E5227" i="6"/>
  <c r="G5227" i="6" s="1"/>
  <c r="H5227" i="6" s="1"/>
  <c r="M5226" i="6"/>
  <c r="N5226" i="6" s="1"/>
  <c r="K5226" i="6"/>
  <c r="E5226" i="6"/>
  <c r="G5226" i="6" s="1"/>
  <c r="H5226" i="6" s="1"/>
  <c r="M5225" i="6"/>
  <c r="N5225" i="6" s="1"/>
  <c r="K5225" i="6"/>
  <c r="E5225" i="6"/>
  <c r="G5225" i="6" s="1"/>
  <c r="H5225" i="6" s="1"/>
  <c r="M5224" i="6"/>
  <c r="N5224" i="6" s="1"/>
  <c r="K5224" i="6"/>
  <c r="E5224" i="6"/>
  <c r="G5224" i="6" s="1"/>
  <c r="H5224" i="6" s="1"/>
  <c r="M5223" i="6"/>
  <c r="N5223" i="6" s="1"/>
  <c r="K5223" i="6"/>
  <c r="E5223" i="6"/>
  <c r="G5223" i="6" s="1"/>
  <c r="H5223" i="6" s="1"/>
  <c r="M5222" i="6"/>
  <c r="N5222" i="6" s="1"/>
  <c r="K5222" i="6"/>
  <c r="E5222" i="6"/>
  <c r="G5222" i="6" s="1"/>
  <c r="H5222" i="6" s="1"/>
  <c r="M5221" i="6"/>
  <c r="N5221" i="6" s="1"/>
  <c r="K5221" i="6"/>
  <c r="E5221" i="6"/>
  <c r="G5221" i="6" s="1"/>
  <c r="H5221" i="6" s="1"/>
  <c r="M5220" i="6"/>
  <c r="N5220" i="6" s="1"/>
  <c r="K5220" i="6"/>
  <c r="E5220" i="6"/>
  <c r="G5220" i="6" s="1"/>
  <c r="H5220" i="6" s="1"/>
  <c r="M5219" i="6"/>
  <c r="N5219" i="6" s="1"/>
  <c r="K5219" i="6"/>
  <c r="E5219" i="6"/>
  <c r="G5219" i="6" s="1"/>
  <c r="H5219" i="6" s="1"/>
  <c r="M5218" i="6"/>
  <c r="N5218" i="6" s="1"/>
  <c r="K5218" i="6"/>
  <c r="E5218" i="6"/>
  <c r="G5218" i="6" s="1"/>
  <c r="H5218" i="6" s="1"/>
  <c r="M5217" i="6"/>
  <c r="N5217" i="6" s="1"/>
  <c r="K5217" i="6"/>
  <c r="E5217" i="6"/>
  <c r="G5217" i="6" s="1"/>
  <c r="H5217" i="6" s="1"/>
  <c r="M5216" i="6"/>
  <c r="N5216" i="6" s="1"/>
  <c r="K5216" i="6"/>
  <c r="E5216" i="6"/>
  <c r="G5216" i="6" s="1"/>
  <c r="H5216" i="6" s="1"/>
  <c r="M5215" i="6"/>
  <c r="N5215" i="6" s="1"/>
  <c r="K5215" i="6"/>
  <c r="E5215" i="6"/>
  <c r="G5215" i="6" s="1"/>
  <c r="H5215" i="6" s="1"/>
  <c r="M5214" i="6"/>
  <c r="N5214" i="6" s="1"/>
  <c r="K5214" i="6"/>
  <c r="E5214" i="6"/>
  <c r="G5214" i="6" s="1"/>
  <c r="H5214" i="6" s="1"/>
  <c r="M5213" i="6"/>
  <c r="N5213" i="6" s="1"/>
  <c r="K5213" i="6"/>
  <c r="E5213" i="6"/>
  <c r="G5213" i="6" s="1"/>
  <c r="H5213" i="6" s="1"/>
  <c r="M5212" i="6"/>
  <c r="N5212" i="6" s="1"/>
  <c r="K5212" i="6"/>
  <c r="E5212" i="6"/>
  <c r="G5212" i="6" s="1"/>
  <c r="H5212" i="6" s="1"/>
  <c r="M5211" i="6"/>
  <c r="N5211" i="6" s="1"/>
  <c r="K5211" i="6"/>
  <c r="E5211" i="6"/>
  <c r="G5211" i="6" s="1"/>
  <c r="H5211" i="6" s="1"/>
  <c r="M5210" i="6"/>
  <c r="N5210" i="6" s="1"/>
  <c r="K5210" i="6"/>
  <c r="E5210" i="6"/>
  <c r="G5210" i="6" s="1"/>
  <c r="H5210" i="6" s="1"/>
  <c r="M5209" i="6"/>
  <c r="N5209" i="6" s="1"/>
  <c r="K5209" i="6"/>
  <c r="E5209" i="6"/>
  <c r="G5209" i="6" s="1"/>
  <c r="H5209" i="6" s="1"/>
  <c r="M5208" i="6"/>
  <c r="N5208" i="6" s="1"/>
  <c r="K5208" i="6"/>
  <c r="E5208" i="6"/>
  <c r="G5208" i="6" s="1"/>
  <c r="H5208" i="6" s="1"/>
  <c r="M5207" i="6"/>
  <c r="N5207" i="6" s="1"/>
  <c r="K5207" i="6"/>
  <c r="E5207" i="6"/>
  <c r="G5207" i="6" s="1"/>
  <c r="H5207" i="6" s="1"/>
  <c r="M5206" i="6"/>
  <c r="N5206" i="6" s="1"/>
  <c r="K5206" i="6"/>
  <c r="E5206" i="6"/>
  <c r="G5206" i="6" s="1"/>
  <c r="H5206" i="6" s="1"/>
  <c r="M5205" i="6"/>
  <c r="N5205" i="6" s="1"/>
  <c r="K5205" i="6"/>
  <c r="E5205" i="6"/>
  <c r="G5205" i="6" s="1"/>
  <c r="H5205" i="6" s="1"/>
  <c r="M5204" i="6"/>
  <c r="N5204" i="6" s="1"/>
  <c r="K5204" i="6"/>
  <c r="E5204" i="6"/>
  <c r="G5204" i="6" s="1"/>
  <c r="H5204" i="6" s="1"/>
  <c r="M5203" i="6"/>
  <c r="N5203" i="6" s="1"/>
  <c r="K5203" i="6"/>
  <c r="E5203" i="6"/>
  <c r="G5203" i="6" s="1"/>
  <c r="H5203" i="6" s="1"/>
  <c r="M5202" i="6"/>
  <c r="N5202" i="6" s="1"/>
  <c r="K5202" i="6"/>
  <c r="E5202" i="6"/>
  <c r="G5202" i="6" s="1"/>
  <c r="H5202" i="6" s="1"/>
  <c r="M5201" i="6"/>
  <c r="N5201" i="6" s="1"/>
  <c r="K5201" i="6"/>
  <c r="E5201" i="6"/>
  <c r="G5201" i="6" s="1"/>
  <c r="H5201" i="6" s="1"/>
  <c r="M5200" i="6"/>
  <c r="N5200" i="6" s="1"/>
  <c r="K5200" i="6"/>
  <c r="E5200" i="6"/>
  <c r="G5200" i="6" s="1"/>
  <c r="H5200" i="6" s="1"/>
  <c r="M5199" i="6"/>
  <c r="N5199" i="6" s="1"/>
  <c r="K5199" i="6"/>
  <c r="E5199" i="6"/>
  <c r="G5199" i="6" s="1"/>
  <c r="H5199" i="6" s="1"/>
  <c r="M5198" i="6"/>
  <c r="N5198" i="6" s="1"/>
  <c r="K5198" i="6"/>
  <c r="E5198" i="6"/>
  <c r="G5198" i="6" s="1"/>
  <c r="H5198" i="6" s="1"/>
  <c r="M5197" i="6"/>
  <c r="N5197" i="6" s="1"/>
  <c r="K5197" i="6"/>
  <c r="E5197" i="6"/>
  <c r="G5197" i="6" s="1"/>
  <c r="H5197" i="6" s="1"/>
  <c r="M5196" i="6"/>
  <c r="N5196" i="6" s="1"/>
  <c r="K5196" i="6"/>
  <c r="E5196" i="6"/>
  <c r="G5196" i="6" s="1"/>
  <c r="H5196" i="6" s="1"/>
  <c r="M5195" i="6"/>
  <c r="N5195" i="6" s="1"/>
  <c r="K5195" i="6"/>
  <c r="E5195" i="6"/>
  <c r="G5195" i="6" s="1"/>
  <c r="H5195" i="6" s="1"/>
  <c r="M5194" i="6"/>
  <c r="N5194" i="6" s="1"/>
  <c r="K5194" i="6"/>
  <c r="E5194" i="6"/>
  <c r="G5194" i="6" s="1"/>
  <c r="H5194" i="6" s="1"/>
  <c r="M5193" i="6"/>
  <c r="N5193" i="6" s="1"/>
  <c r="K5193" i="6"/>
  <c r="E5193" i="6"/>
  <c r="G5193" i="6" s="1"/>
  <c r="H5193" i="6" s="1"/>
  <c r="M5192" i="6"/>
  <c r="N5192" i="6" s="1"/>
  <c r="K5192" i="6"/>
  <c r="E5192" i="6"/>
  <c r="G5192" i="6" s="1"/>
  <c r="H5192" i="6" s="1"/>
  <c r="M5191" i="6"/>
  <c r="N5191" i="6" s="1"/>
  <c r="K5191" i="6"/>
  <c r="E5191" i="6"/>
  <c r="G5191" i="6" s="1"/>
  <c r="H5191" i="6" s="1"/>
  <c r="M5190" i="6"/>
  <c r="N5190" i="6" s="1"/>
  <c r="K5190" i="6"/>
  <c r="E5190" i="6"/>
  <c r="G5190" i="6" s="1"/>
  <c r="H5190" i="6" s="1"/>
  <c r="M5189" i="6"/>
  <c r="N5189" i="6" s="1"/>
  <c r="K5189" i="6"/>
  <c r="E5189" i="6"/>
  <c r="G5189" i="6" s="1"/>
  <c r="H5189" i="6" s="1"/>
  <c r="M5188" i="6"/>
  <c r="N5188" i="6" s="1"/>
  <c r="K5188" i="6"/>
  <c r="E5188" i="6"/>
  <c r="G5188" i="6" s="1"/>
  <c r="H5188" i="6" s="1"/>
  <c r="M5187" i="6"/>
  <c r="N5187" i="6" s="1"/>
  <c r="K5187" i="6"/>
  <c r="E5187" i="6"/>
  <c r="G5187" i="6" s="1"/>
  <c r="H5187" i="6" s="1"/>
  <c r="M5186" i="6"/>
  <c r="N5186" i="6" s="1"/>
  <c r="K5186" i="6"/>
  <c r="E5186" i="6"/>
  <c r="G5186" i="6" s="1"/>
  <c r="H5186" i="6" s="1"/>
  <c r="M5185" i="6"/>
  <c r="N5185" i="6" s="1"/>
  <c r="K5185" i="6"/>
  <c r="E5185" i="6"/>
  <c r="G5185" i="6" s="1"/>
  <c r="H5185" i="6" s="1"/>
  <c r="M5184" i="6"/>
  <c r="N5184" i="6" s="1"/>
  <c r="K5184" i="6"/>
  <c r="E5184" i="6"/>
  <c r="G5184" i="6" s="1"/>
  <c r="H5184" i="6" s="1"/>
  <c r="M5183" i="6"/>
  <c r="N5183" i="6" s="1"/>
  <c r="K5183" i="6"/>
  <c r="E5183" i="6"/>
  <c r="G5183" i="6" s="1"/>
  <c r="H5183" i="6" s="1"/>
  <c r="M5182" i="6"/>
  <c r="N5182" i="6" s="1"/>
  <c r="K5182" i="6"/>
  <c r="E5182" i="6"/>
  <c r="G5182" i="6" s="1"/>
  <c r="H5182" i="6" s="1"/>
  <c r="M5181" i="6"/>
  <c r="N5181" i="6" s="1"/>
  <c r="K5181" i="6"/>
  <c r="E5181" i="6"/>
  <c r="G5181" i="6" s="1"/>
  <c r="H5181" i="6" s="1"/>
  <c r="M5180" i="6"/>
  <c r="N5180" i="6" s="1"/>
  <c r="K5180" i="6"/>
  <c r="E5180" i="6"/>
  <c r="G5180" i="6" s="1"/>
  <c r="H5180" i="6" s="1"/>
  <c r="M5179" i="6"/>
  <c r="N5179" i="6" s="1"/>
  <c r="K5179" i="6"/>
  <c r="E5179" i="6"/>
  <c r="G5179" i="6" s="1"/>
  <c r="H5179" i="6" s="1"/>
  <c r="M5178" i="6"/>
  <c r="N5178" i="6" s="1"/>
  <c r="K5178" i="6"/>
  <c r="E5178" i="6"/>
  <c r="G5178" i="6" s="1"/>
  <c r="H5178" i="6" s="1"/>
  <c r="M5177" i="6"/>
  <c r="N5177" i="6" s="1"/>
  <c r="K5177" i="6"/>
  <c r="E5177" i="6"/>
  <c r="G5177" i="6" s="1"/>
  <c r="H5177" i="6" s="1"/>
  <c r="M5176" i="6"/>
  <c r="N5176" i="6" s="1"/>
  <c r="K5176" i="6"/>
  <c r="E5176" i="6"/>
  <c r="G5176" i="6" s="1"/>
  <c r="H5176" i="6" s="1"/>
  <c r="M5175" i="6"/>
  <c r="N5175" i="6" s="1"/>
  <c r="K5175" i="6"/>
  <c r="E5175" i="6"/>
  <c r="G5175" i="6" s="1"/>
  <c r="H5175" i="6" s="1"/>
  <c r="M5174" i="6"/>
  <c r="N5174" i="6" s="1"/>
  <c r="K5174" i="6"/>
  <c r="E5174" i="6"/>
  <c r="G5174" i="6" s="1"/>
  <c r="H5174" i="6" s="1"/>
  <c r="M5173" i="6"/>
  <c r="N5173" i="6" s="1"/>
  <c r="K5173" i="6"/>
  <c r="E5173" i="6"/>
  <c r="G5173" i="6" s="1"/>
  <c r="H5173" i="6" s="1"/>
  <c r="M5172" i="6"/>
  <c r="N5172" i="6" s="1"/>
  <c r="K5172" i="6"/>
  <c r="E5172" i="6"/>
  <c r="G5172" i="6" s="1"/>
  <c r="H5172" i="6" s="1"/>
  <c r="M5171" i="6"/>
  <c r="N5171" i="6" s="1"/>
  <c r="K5171" i="6"/>
  <c r="E5171" i="6"/>
  <c r="G5171" i="6" s="1"/>
  <c r="H5171" i="6" s="1"/>
  <c r="M5170" i="6"/>
  <c r="N5170" i="6" s="1"/>
  <c r="K5170" i="6"/>
  <c r="E5170" i="6"/>
  <c r="G5170" i="6" s="1"/>
  <c r="H5170" i="6" s="1"/>
  <c r="M5169" i="6"/>
  <c r="N5169" i="6" s="1"/>
  <c r="K5169" i="6"/>
  <c r="E5169" i="6"/>
  <c r="G5169" i="6" s="1"/>
  <c r="H5169" i="6" s="1"/>
  <c r="M5168" i="6"/>
  <c r="N5168" i="6" s="1"/>
  <c r="K5168" i="6"/>
  <c r="E5168" i="6"/>
  <c r="G5168" i="6" s="1"/>
  <c r="H5168" i="6" s="1"/>
  <c r="M5167" i="6"/>
  <c r="N5167" i="6" s="1"/>
  <c r="K5167" i="6"/>
  <c r="E5167" i="6"/>
  <c r="G5167" i="6" s="1"/>
  <c r="H5167" i="6" s="1"/>
  <c r="M5166" i="6"/>
  <c r="N5166" i="6" s="1"/>
  <c r="K5166" i="6"/>
  <c r="E5166" i="6"/>
  <c r="G5166" i="6" s="1"/>
  <c r="H5166" i="6" s="1"/>
  <c r="M5165" i="6"/>
  <c r="N5165" i="6" s="1"/>
  <c r="K5165" i="6"/>
  <c r="E5165" i="6"/>
  <c r="G5165" i="6" s="1"/>
  <c r="H5165" i="6" s="1"/>
  <c r="M5164" i="6"/>
  <c r="N5164" i="6" s="1"/>
  <c r="K5164" i="6"/>
  <c r="E5164" i="6"/>
  <c r="G5164" i="6" s="1"/>
  <c r="H5164" i="6" s="1"/>
  <c r="M5163" i="6"/>
  <c r="N5163" i="6" s="1"/>
  <c r="K5163" i="6"/>
  <c r="E5163" i="6"/>
  <c r="G5163" i="6" s="1"/>
  <c r="H5163" i="6" s="1"/>
  <c r="M5162" i="6"/>
  <c r="N5162" i="6" s="1"/>
  <c r="K5162" i="6"/>
  <c r="E5162" i="6"/>
  <c r="G5162" i="6" s="1"/>
  <c r="H5162" i="6" s="1"/>
  <c r="M5161" i="6"/>
  <c r="N5161" i="6" s="1"/>
  <c r="K5161" i="6"/>
  <c r="E5161" i="6"/>
  <c r="G5161" i="6" s="1"/>
  <c r="H5161" i="6" s="1"/>
  <c r="M5160" i="6"/>
  <c r="N5160" i="6" s="1"/>
  <c r="K5160" i="6"/>
  <c r="E5160" i="6"/>
  <c r="G5160" i="6" s="1"/>
  <c r="H5160" i="6" s="1"/>
  <c r="M5159" i="6"/>
  <c r="N5159" i="6" s="1"/>
  <c r="K5159" i="6"/>
  <c r="E5159" i="6"/>
  <c r="G5159" i="6" s="1"/>
  <c r="H5159" i="6" s="1"/>
  <c r="M5158" i="6"/>
  <c r="N5158" i="6" s="1"/>
  <c r="K5158" i="6"/>
  <c r="E5158" i="6"/>
  <c r="G5158" i="6" s="1"/>
  <c r="H5158" i="6" s="1"/>
  <c r="M5157" i="6"/>
  <c r="N5157" i="6" s="1"/>
  <c r="K5157" i="6"/>
  <c r="E5157" i="6"/>
  <c r="G5157" i="6" s="1"/>
  <c r="H5157" i="6" s="1"/>
  <c r="M5156" i="6"/>
  <c r="N5156" i="6" s="1"/>
  <c r="K5156" i="6"/>
  <c r="E5156" i="6"/>
  <c r="G5156" i="6" s="1"/>
  <c r="H5156" i="6" s="1"/>
  <c r="M5155" i="6"/>
  <c r="N5155" i="6" s="1"/>
  <c r="K5155" i="6"/>
  <c r="E5155" i="6"/>
  <c r="G5155" i="6" s="1"/>
  <c r="H5155" i="6" s="1"/>
  <c r="M5154" i="6"/>
  <c r="N5154" i="6" s="1"/>
  <c r="K5154" i="6"/>
  <c r="E5154" i="6"/>
  <c r="G5154" i="6" s="1"/>
  <c r="H5154" i="6" s="1"/>
  <c r="M5153" i="6"/>
  <c r="N5153" i="6" s="1"/>
  <c r="K5153" i="6"/>
  <c r="E5153" i="6"/>
  <c r="G5153" i="6" s="1"/>
  <c r="H5153" i="6" s="1"/>
  <c r="M5152" i="6"/>
  <c r="N5152" i="6" s="1"/>
  <c r="K5152" i="6"/>
  <c r="E5152" i="6"/>
  <c r="G5152" i="6" s="1"/>
  <c r="H5152" i="6" s="1"/>
  <c r="M5151" i="6"/>
  <c r="N5151" i="6" s="1"/>
  <c r="K5151" i="6"/>
  <c r="E5151" i="6"/>
  <c r="G5151" i="6" s="1"/>
  <c r="H5151" i="6" s="1"/>
  <c r="M5150" i="6"/>
  <c r="N5150" i="6" s="1"/>
  <c r="K5150" i="6"/>
  <c r="E5150" i="6"/>
  <c r="G5150" i="6" s="1"/>
  <c r="H5150" i="6" s="1"/>
  <c r="M5149" i="6"/>
  <c r="N5149" i="6" s="1"/>
  <c r="K5149" i="6"/>
  <c r="E5149" i="6"/>
  <c r="G5149" i="6" s="1"/>
  <c r="H5149" i="6" s="1"/>
  <c r="M5148" i="6"/>
  <c r="N5148" i="6" s="1"/>
  <c r="K5148" i="6"/>
  <c r="E5148" i="6"/>
  <c r="G5148" i="6" s="1"/>
  <c r="H5148" i="6" s="1"/>
  <c r="M5147" i="6"/>
  <c r="N5147" i="6" s="1"/>
  <c r="K5147" i="6"/>
  <c r="E5147" i="6"/>
  <c r="G5147" i="6" s="1"/>
  <c r="H5147" i="6" s="1"/>
  <c r="M5146" i="6"/>
  <c r="N5146" i="6" s="1"/>
  <c r="K5146" i="6"/>
  <c r="E5146" i="6"/>
  <c r="G5146" i="6" s="1"/>
  <c r="H5146" i="6" s="1"/>
  <c r="M5145" i="6"/>
  <c r="N5145" i="6" s="1"/>
  <c r="K5145" i="6"/>
  <c r="E5145" i="6"/>
  <c r="G5145" i="6" s="1"/>
  <c r="H5145" i="6" s="1"/>
  <c r="M5144" i="6"/>
  <c r="N5144" i="6" s="1"/>
  <c r="K5144" i="6"/>
  <c r="E5144" i="6"/>
  <c r="G5144" i="6" s="1"/>
  <c r="H5144" i="6" s="1"/>
  <c r="M5143" i="6"/>
  <c r="N5143" i="6" s="1"/>
  <c r="K5143" i="6"/>
  <c r="E5143" i="6"/>
  <c r="G5143" i="6" s="1"/>
  <c r="H5143" i="6" s="1"/>
  <c r="M5142" i="6"/>
  <c r="N5142" i="6" s="1"/>
  <c r="K5142" i="6"/>
  <c r="E5142" i="6"/>
  <c r="G5142" i="6" s="1"/>
  <c r="H5142" i="6" s="1"/>
  <c r="M5141" i="6"/>
  <c r="N5141" i="6" s="1"/>
  <c r="K5141" i="6"/>
  <c r="E5141" i="6"/>
  <c r="G5141" i="6" s="1"/>
  <c r="H5141" i="6" s="1"/>
  <c r="M5140" i="6"/>
  <c r="N5140" i="6" s="1"/>
  <c r="K5140" i="6"/>
  <c r="E5140" i="6"/>
  <c r="G5140" i="6" s="1"/>
  <c r="H5140" i="6" s="1"/>
  <c r="M5139" i="6"/>
  <c r="N5139" i="6" s="1"/>
  <c r="K5139" i="6"/>
  <c r="E5139" i="6"/>
  <c r="G5139" i="6" s="1"/>
  <c r="H5139" i="6" s="1"/>
  <c r="M5138" i="6"/>
  <c r="N5138" i="6" s="1"/>
  <c r="K5138" i="6"/>
  <c r="E5138" i="6"/>
  <c r="G5138" i="6" s="1"/>
  <c r="H5138" i="6" s="1"/>
  <c r="M5137" i="6"/>
  <c r="N5137" i="6" s="1"/>
  <c r="K5137" i="6"/>
  <c r="E5137" i="6"/>
  <c r="G5137" i="6" s="1"/>
  <c r="H5137" i="6" s="1"/>
  <c r="M5136" i="6"/>
  <c r="N5136" i="6" s="1"/>
  <c r="K5136" i="6"/>
  <c r="E5136" i="6"/>
  <c r="G5136" i="6" s="1"/>
  <c r="H5136" i="6" s="1"/>
  <c r="M5135" i="6"/>
  <c r="N5135" i="6" s="1"/>
  <c r="K5135" i="6"/>
  <c r="E5135" i="6"/>
  <c r="G5135" i="6" s="1"/>
  <c r="H5135" i="6" s="1"/>
  <c r="M5134" i="6"/>
  <c r="N5134" i="6" s="1"/>
  <c r="K5134" i="6"/>
  <c r="E5134" i="6"/>
  <c r="G5134" i="6" s="1"/>
  <c r="H5134" i="6" s="1"/>
  <c r="M5133" i="6"/>
  <c r="N5133" i="6" s="1"/>
  <c r="K5133" i="6"/>
  <c r="E5133" i="6"/>
  <c r="G5133" i="6" s="1"/>
  <c r="H5133" i="6" s="1"/>
  <c r="M5132" i="6"/>
  <c r="N5132" i="6" s="1"/>
  <c r="K5132" i="6"/>
  <c r="E5132" i="6"/>
  <c r="G5132" i="6" s="1"/>
  <c r="H5132" i="6" s="1"/>
  <c r="M5131" i="6"/>
  <c r="N5131" i="6" s="1"/>
  <c r="K5131" i="6"/>
  <c r="E5131" i="6"/>
  <c r="G5131" i="6" s="1"/>
  <c r="H5131" i="6" s="1"/>
  <c r="M5130" i="6"/>
  <c r="N5130" i="6" s="1"/>
  <c r="K5130" i="6"/>
  <c r="E5130" i="6"/>
  <c r="G5130" i="6" s="1"/>
  <c r="H5130" i="6" s="1"/>
  <c r="M5129" i="6"/>
  <c r="N5129" i="6" s="1"/>
  <c r="K5129" i="6"/>
  <c r="E5129" i="6"/>
  <c r="G5129" i="6" s="1"/>
  <c r="H5129" i="6" s="1"/>
  <c r="M5128" i="6"/>
  <c r="N5128" i="6" s="1"/>
  <c r="K5128" i="6"/>
  <c r="E5128" i="6"/>
  <c r="G5128" i="6" s="1"/>
  <c r="H5128" i="6" s="1"/>
  <c r="M5127" i="6"/>
  <c r="N5127" i="6" s="1"/>
  <c r="K5127" i="6"/>
  <c r="E5127" i="6"/>
  <c r="G5127" i="6" s="1"/>
  <c r="H5127" i="6" s="1"/>
  <c r="M5126" i="6"/>
  <c r="N5126" i="6" s="1"/>
  <c r="K5126" i="6"/>
  <c r="E5126" i="6"/>
  <c r="G5126" i="6" s="1"/>
  <c r="H5126" i="6" s="1"/>
  <c r="M5125" i="6"/>
  <c r="N5125" i="6" s="1"/>
  <c r="K5125" i="6"/>
  <c r="E5125" i="6"/>
  <c r="G5125" i="6" s="1"/>
  <c r="H5125" i="6" s="1"/>
  <c r="M5124" i="6"/>
  <c r="N5124" i="6" s="1"/>
  <c r="K5124" i="6"/>
  <c r="E5124" i="6"/>
  <c r="G5124" i="6" s="1"/>
  <c r="H5124" i="6" s="1"/>
  <c r="M5123" i="6"/>
  <c r="N5123" i="6" s="1"/>
  <c r="K5123" i="6"/>
  <c r="E5123" i="6"/>
  <c r="G5123" i="6" s="1"/>
  <c r="H5123" i="6" s="1"/>
  <c r="M5122" i="6"/>
  <c r="N5122" i="6" s="1"/>
  <c r="K5122" i="6"/>
  <c r="E5122" i="6"/>
  <c r="G5122" i="6" s="1"/>
  <c r="H5122" i="6" s="1"/>
  <c r="M5121" i="6"/>
  <c r="N5121" i="6" s="1"/>
  <c r="K5121" i="6"/>
  <c r="E5121" i="6"/>
  <c r="G5121" i="6" s="1"/>
  <c r="H5121" i="6" s="1"/>
  <c r="M5120" i="6"/>
  <c r="N5120" i="6" s="1"/>
  <c r="K5120" i="6"/>
  <c r="E5120" i="6"/>
  <c r="G5120" i="6" s="1"/>
  <c r="H5120" i="6" s="1"/>
  <c r="M5119" i="6"/>
  <c r="N5119" i="6" s="1"/>
  <c r="K5119" i="6"/>
  <c r="E5119" i="6"/>
  <c r="G5119" i="6" s="1"/>
  <c r="H5119" i="6" s="1"/>
  <c r="M5118" i="6"/>
  <c r="N5118" i="6" s="1"/>
  <c r="K5118" i="6"/>
  <c r="E5118" i="6"/>
  <c r="G5118" i="6" s="1"/>
  <c r="H5118" i="6" s="1"/>
  <c r="M5117" i="6"/>
  <c r="N5117" i="6" s="1"/>
  <c r="K5117" i="6"/>
  <c r="E5117" i="6"/>
  <c r="G5117" i="6" s="1"/>
  <c r="H5117" i="6" s="1"/>
  <c r="M5116" i="6"/>
  <c r="N5116" i="6" s="1"/>
  <c r="K5116" i="6"/>
  <c r="E5116" i="6"/>
  <c r="G5116" i="6" s="1"/>
  <c r="H5116" i="6" s="1"/>
  <c r="M5115" i="6"/>
  <c r="N5115" i="6" s="1"/>
  <c r="K5115" i="6"/>
  <c r="E5115" i="6"/>
  <c r="G5115" i="6" s="1"/>
  <c r="H5115" i="6" s="1"/>
  <c r="M5114" i="6"/>
  <c r="N5114" i="6" s="1"/>
  <c r="K5114" i="6"/>
  <c r="E5114" i="6"/>
  <c r="G5114" i="6" s="1"/>
  <c r="H5114" i="6" s="1"/>
  <c r="M5113" i="6"/>
  <c r="N5113" i="6" s="1"/>
  <c r="K5113" i="6"/>
  <c r="E5113" i="6"/>
  <c r="G5113" i="6" s="1"/>
  <c r="H5113" i="6" s="1"/>
  <c r="M5112" i="6"/>
  <c r="N5112" i="6" s="1"/>
  <c r="K5112" i="6"/>
  <c r="E5112" i="6"/>
  <c r="G5112" i="6" s="1"/>
  <c r="H5112" i="6" s="1"/>
  <c r="M5111" i="6"/>
  <c r="N5111" i="6" s="1"/>
  <c r="K5111" i="6"/>
  <c r="E5111" i="6"/>
  <c r="G5111" i="6" s="1"/>
  <c r="H5111" i="6" s="1"/>
  <c r="M5110" i="6"/>
  <c r="N5110" i="6" s="1"/>
  <c r="K5110" i="6"/>
  <c r="E5110" i="6"/>
  <c r="G5110" i="6" s="1"/>
  <c r="H5110" i="6" s="1"/>
  <c r="M5109" i="6"/>
  <c r="N5109" i="6" s="1"/>
  <c r="K5109" i="6"/>
  <c r="E5109" i="6"/>
  <c r="G5109" i="6" s="1"/>
  <c r="H5109" i="6" s="1"/>
  <c r="M5108" i="6"/>
  <c r="N5108" i="6" s="1"/>
  <c r="K5108" i="6"/>
  <c r="E5108" i="6"/>
  <c r="G5108" i="6" s="1"/>
  <c r="H5108" i="6" s="1"/>
  <c r="M5107" i="6"/>
  <c r="N5107" i="6" s="1"/>
  <c r="K5107" i="6"/>
  <c r="E5107" i="6"/>
  <c r="G5107" i="6" s="1"/>
  <c r="H5107" i="6" s="1"/>
  <c r="M5106" i="6"/>
  <c r="N5106" i="6" s="1"/>
  <c r="K5106" i="6"/>
  <c r="E5106" i="6"/>
  <c r="G5106" i="6" s="1"/>
  <c r="H5106" i="6" s="1"/>
  <c r="M5105" i="6"/>
  <c r="N5105" i="6" s="1"/>
  <c r="K5105" i="6"/>
  <c r="E5105" i="6"/>
  <c r="G5105" i="6" s="1"/>
  <c r="H5105" i="6" s="1"/>
  <c r="M5104" i="6"/>
  <c r="N5104" i="6" s="1"/>
  <c r="K5104" i="6"/>
  <c r="E5104" i="6"/>
  <c r="G5104" i="6" s="1"/>
  <c r="H5104" i="6" s="1"/>
  <c r="M5103" i="6"/>
  <c r="N5103" i="6" s="1"/>
  <c r="K5103" i="6"/>
  <c r="E5103" i="6"/>
  <c r="G5103" i="6" s="1"/>
  <c r="H5103" i="6" s="1"/>
  <c r="M5102" i="6"/>
  <c r="N5102" i="6" s="1"/>
  <c r="K5102" i="6"/>
  <c r="E5102" i="6"/>
  <c r="G5102" i="6" s="1"/>
  <c r="H5102" i="6" s="1"/>
  <c r="M5101" i="6"/>
  <c r="N5101" i="6" s="1"/>
  <c r="K5101" i="6"/>
  <c r="E5101" i="6"/>
  <c r="G5101" i="6" s="1"/>
  <c r="H5101" i="6" s="1"/>
  <c r="M5100" i="6"/>
  <c r="N5100" i="6" s="1"/>
  <c r="K5100" i="6"/>
  <c r="E5100" i="6"/>
  <c r="G5100" i="6" s="1"/>
  <c r="H5100" i="6" s="1"/>
  <c r="M5099" i="6"/>
  <c r="N5099" i="6" s="1"/>
  <c r="K5099" i="6"/>
  <c r="E5099" i="6"/>
  <c r="G5099" i="6" s="1"/>
  <c r="H5099" i="6" s="1"/>
  <c r="M5098" i="6"/>
  <c r="N5098" i="6" s="1"/>
  <c r="K5098" i="6"/>
  <c r="E5098" i="6"/>
  <c r="G5098" i="6" s="1"/>
  <c r="H5098" i="6" s="1"/>
  <c r="M5097" i="6"/>
  <c r="N5097" i="6" s="1"/>
  <c r="K5097" i="6"/>
  <c r="E5097" i="6"/>
  <c r="G5097" i="6" s="1"/>
  <c r="H5097" i="6" s="1"/>
  <c r="M5096" i="6"/>
  <c r="N5096" i="6" s="1"/>
  <c r="K5096" i="6"/>
  <c r="E5096" i="6"/>
  <c r="G5096" i="6" s="1"/>
  <c r="H5096" i="6" s="1"/>
  <c r="M5095" i="6"/>
  <c r="N5095" i="6" s="1"/>
  <c r="K5095" i="6"/>
  <c r="E5095" i="6"/>
  <c r="G5095" i="6" s="1"/>
  <c r="H5095" i="6" s="1"/>
  <c r="M5094" i="6"/>
  <c r="N5094" i="6" s="1"/>
  <c r="K5094" i="6"/>
  <c r="E5094" i="6"/>
  <c r="G5094" i="6" s="1"/>
  <c r="H5094" i="6" s="1"/>
  <c r="M5093" i="6"/>
  <c r="N5093" i="6" s="1"/>
  <c r="K5093" i="6"/>
  <c r="E5093" i="6"/>
  <c r="G5093" i="6" s="1"/>
  <c r="H5093" i="6" s="1"/>
  <c r="M5092" i="6"/>
  <c r="N5092" i="6" s="1"/>
  <c r="K5092" i="6"/>
  <c r="E5092" i="6"/>
  <c r="G5092" i="6" s="1"/>
  <c r="H5092" i="6" s="1"/>
  <c r="M5091" i="6"/>
  <c r="N5091" i="6" s="1"/>
  <c r="K5091" i="6"/>
  <c r="E5091" i="6"/>
  <c r="G5091" i="6" s="1"/>
  <c r="H5091" i="6" s="1"/>
  <c r="M5090" i="6"/>
  <c r="N5090" i="6" s="1"/>
  <c r="K5090" i="6"/>
  <c r="E5090" i="6"/>
  <c r="G5090" i="6" s="1"/>
  <c r="H5090" i="6" s="1"/>
  <c r="M5089" i="6"/>
  <c r="N5089" i="6" s="1"/>
  <c r="K5089" i="6"/>
  <c r="E5089" i="6"/>
  <c r="G5089" i="6" s="1"/>
  <c r="H5089" i="6" s="1"/>
  <c r="M5088" i="6"/>
  <c r="N5088" i="6" s="1"/>
  <c r="K5088" i="6"/>
  <c r="E5088" i="6"/>
  <c r="G5088" i="6" s="1"/>
  <c r="H5088" i="6" s="1"/>
  <c r="M5087" i="6"/>
  <c r="N5087" i="6" s="1"/>
  <c r="K5087" i="6"/>
  <c r="E5087" i="6"/>
  <c r="G5087" i="6" s="1"/>
  <c r="H5087" i="6" s="1"/>
  <c r="M5086" i="6"/>
  <c r="N5086" i="6" s="1"/>
  <c r="K5086" i="6"/>
  <c r="E5086" i="6"/>
  <c r="G5086" i="6" s="1"/>
  <c r="H5086" i="6" s="1"/>
  <c r="M5085" i="6"/>
  <c r="N5085" i="6" s="1"/>
  <c r="K5085" i="6"/>
  <c r="E5085" i="6"/>
  <c r="G5085" i="6" s="1"/>
  <c r="H5085" i="6" s="1"/>
  <c r="M5084" i="6"/>
  <c r="N5084" i="6" s="1"/>
  <c r="K5084" i="6"/>
  <c r="E5084" i="6"/>
  <c r="G5084" i="6" s="1"/>
  <c r="H5084" i="6" s="1"/>
  <c r="M5083" i="6"/>
  <c r="N5083" i="6" s="1"/>
  <c r="K5083" i="6"/>
  <c r="E5083" i="6"/>
  <c r="G5083" i="6" s="1"/>
  <c r="H5083" i="6" s="1"/>
  <c r="M5082" i="6"/>
  <c r="N5082" i="6" s="1"/>
  <c r="K5082" i="6"/>
  <c r="E5082" i="6"/>
  <c r="G5082" i="6" s="1"/>
  <c r="H5082" i="6" s="1"/>
  <c r="M5081" i="6"/>
  <c r="N5081" i="6" s="1"/>
  <c r="K5081" i="6"/>
  <c r="E5081" i="6"/>
  <c r="G5081" i="6" s="1"/>
  <c r="H5081" i="6" s="1"/>
  <c r="M5080" i="6"/>
  <c r="N5080" i="6" s="1"/>
  <c r="K5080" i="6"/>
  <c r="E5080" i="6"/>
  <c r="G5080" i="6" s="1"/>
  <c r="H5080" i="6" s="1"/>
  <c r="M5079" i="6"/>
  <c r="N5079" i="6" s="1"/>
  <c r="K5079" i="6"/>
  <c r="E5079" i="6"/>
  <c r="G5079" i="6" s="1"/>
  <c r="H5079" i="6" s="1"/>
  <c r="M5078" i="6"/>
  <c r="N5078" i="6" s="1"/>
  <c r="K5078" i="6"/>
  <c r="E5078" i="6"/>
  <c r="G5078" i="6" s="1"/>
  <c r="H5078" i="6" s="1"/>
  <c r="M5077" i="6"/>
  <c r="N5077" i="6" s="1"/>
  <c r="K5077" i="6"/>
  <c r="E5077" i="6"/>
  <c r="G5077" i="6" s="1"/>
  <c r="H5077" i="6" s="1"/>
  <c r="M5076" i="6"/>
  <c r="N5076" i="6" s="1"/>
  <c r="K5076" i="6"/>
  <c r="E5076" i="6"/>
  <c r="G5076" i="6" s="1"/>
  <c r="H5076" i="6" s="1"/>
  <c r="M5075" i="6"/>
  <c r="N5075" i="6" s="1"/>
  <c r="K5075" i="6"/>
  <c r="E5075" i="6"/>
  <c r="G5075" i="6" s="1"/>
  <c r="H5075" i="6" s="1"/>
  <c r="M5074" i="6"/>
  <c r="N5074" i="6" s="1"/>
  <c r="K5074" i="6"/>
  <c r="E5074" i="6"/>
  <c r="G5074" i="6" s="1"/>
  <c r="H5074" i="6" s="1"/>
  <c r="M5073" i="6"/>
  <c r="N5073" i="6" s="1"/>
  <c r="K5073" i="6"/>
  <c r="E5073" i="6"/>
  <c r="G5073" i="6" s="1"/>
  <c r="H5073" i="6" s="1"/>
  <c r="M5072" i="6"/>
  <c r="N5072" i="6" s="1"/>
  <c r="K5072" i="6"/>
  <c r="E5072" i="6"/>
  <c r="G5072" i="6" s="1"/>
  <c r="H5072" i="6" s="1"/>
  <c r="M5071" i="6"/>
  <c r="N5071" i="6" s="1"/>
  <c r="K5071" i="6"/>
  <c r="E5071" i="6"/>
  <c r="G5071" i="6" s="1"/>
  <c r="H5071" i="6" s="1"/>
  <c r="M5070" i="6"/>
  <c r="N5070" i="6" s="1"/>
  <c r="K5070" i="6"/>
  <c r="E5070" i="6"/>
  <c r="G5070" i="6" s="1"/>
  <c r="H5070" i="6" s="1"/>
  <c r="M5069" i="6"/>
  <c r="N5069" i="6" s="1"/>
  <c r="K5069" i="6"/>
  <c r="E5069" i="6"/>
  <c r="G5069" i="6" s="1"/>
  <c r="H5069" i="6" s="1"/>
  <c r="M5068" i="6"/>
  <c r="N5068" i="6" s="1"/>
  <c r="K5068" i="6"/>
  <c r="E5068" i="6"/>
  <c r="G5068" i="6" s="1"/>
  <c r="H5068" i="6" s="1"/>
  <c r="M5067" i="6"/>
  <c r="N5067" i="6" s="1"/>
  <c r="K5067" i="6"/>
  <c r="E5067" i="6"/>
  <c r="G5067" i="6" s="1"/>
  <c r="H5067" i="6" s="1"/>
  <c r="M5066" i="6"/>
  <c r="N5066" i="6" s="1"/>
  <c r="K5066" i="6"/>
  <c r="E5066" i="6"/>
  <c r="G5066" i="6" s="1"/>
  <c r="H5066" i="6" s="1"/>
  <c r="M5065" i="6"/>
  <c r="N5065" i="6" s="1"/>
  <c r="K5065" i="6"/>
  <c r="E5065" i="6"/>
  <c r="G5065" i="6" s="1"/>
  <c r="H5065" i="6" s="1"/>
  <c r="M5064" i="6"/>
  <c r="N5064" i="6" s="1"/>
  <c r="K5064" i="6"/>
  <c r="E5064" i="6"/>
  <c r="G5064" i="6" s="1"/>
  <c r="H5064" i="6" s="1"/>
  <c r="M5063" i="6"/>
  <c r="N5063" i="6" s="1"/>
  <c r="K5063" i="6"/>
  <c r="E5063" i="6"/>
  <c r="G5063" i="6" s="1"/>
  <c r="H5063" i="6" s="1"/>
  <c r="M5062" i="6"/>
  <c r="N5062" i="6" s="1"/>
  <c r="K5062" i="6"/>
  <c r="E5062" i="6"/>
  <c r="G5062" i="6" s="1"/>
  <c r="H5062" i="6" s="1"/>
  <c r="M5061" i="6"/>
  <c r="N5061" i="6" s="1"/>
  <c r="K5061" i="6"/>
  <c r="E5061" i="6"/>
  <c r="G5061" i="6" s="1"/>
  <c r="H5061" i="6" s="1"/>
  <c r="M5060" i="6"/>
  <c r="N5060" i="6" s="1"/>
  <c r="K5060" i="6"/>
  <c r="E5060" i="6"/>
  <c r="G5060" i="6" s="1"/>
  <c r="H5060" i="6" s="1"/>
  <c r="M5059" i="6"/>
  <c r="N5059" i="6" s="1"/>
  <c r="K5059" i="6"/>
  <c r="E5059" i="6"/>
  <c r="G5059" i="6" s="1"/>
  <c r="H5059" i="6" s="1"/>
  <c r="M5058" i="6"/>
  <c r="N5058" i="6" s="1"/>
  <c r="K5058" i="6"/>
  <c r="E5058" i="6"/>
  <c r="G5058" i="6" s="1"/>
  <c r="H5058" i="6" s="1"/>
  <c r="M5057" i="6"/>
  <c r="N5057" i="6" s="1"/>
  <c r="K5057" i="6"/>
  <c r="E5057" i="6"/>
  <c r="G5057" i="6" s="1"/>
  <c r="H5057" i="6" s="1"/>
  <c r="M5056" i="6"/>
  <c r="N5056" i="6" s="1"/>
  <c r="K5056" i="6"/>
  <c r="E5056" i="6"/>
  <c r="G5056" i="6" s="1"/>
  <c r="H5056" i="6" s="1"/>
  <c r="M5055" i="6"/>
  <c r="N5055" i="6" s="1"/>
  <c r="K5055" i="6"/>
  <c r="E5055" i="6"/>
  <c r="G5055" i="6" s="1"/>
  <c r="H5055" i="6" s="1"/>
  <c r="M5054" i="6"/>
  <c r="N5054" i="6" s="1"/>
  <c r="K5054" i="6"/>
  <c r="E5054" i="6"/>
  <c r="G5054" i="6" s="1"/>
  <c r="H5054" i="6" s="1"/>
  <c r="M5053" i="6"/>
  <c r="N5053" i="6" s="1"/>
  <c r="K5053" i="6"/>
  <c r="E5053" i="6"/>
  <c r="G5053" i="6" s="1"/>
  <c r="H5053" i="6" s="1"/>
  <c r="M5052" i="6"/>
  <c r="N5052" i="6" s="1"/>
  <c r="K5052" i="6"/>
  <c r="E5052" i="6"/>
  <c r="G5052" i="6" s="1"/>
  <c r="H5052" i="6" s="1"/>
  <c r="M5051" i="6"/>
  <c r="N5051" i="6" s="1"/>
  <c r="K5051" i="6"/>
  <c r="E5051" i="6"/>
  <c r="G5051" i="6" s="1"/>
  <c r="H5051" i="6" s="1"/>
  <c r="M5050" i="6"/>
  <c r="N5050" i="6" s="1"/>
  <c r="K5050" i="6"/>
  <c r="E5050" i="6"/>
  <c r="G5050" i="6" s="1"/>
  <c r="H5050" i="6" s="1"/>
  <c r="M5049" i="6"/>
  <c r="N5049" i="6" s="1"/>
  <c r="K5049" i="6"/>
  <c r="E5049" i="6"/>
  <c r="G5049" i="6" s="1"/>
  <c r="H5049" i="6" s="1"/>
  <c r="M5048" i="6"/>
  <c r="N5048" i="6" s="1"/>
  <c r="K5048" i="6"/>
  <c r="E5048" i="6"/>
  <c r="G5048" i="6" s="1"/>
  <c r="H5048" i="6" s="1"/>
  <c r="M5047" i="6"/>
  <c r="N5047" i="6" s="1"/>
  <c r="K5047" i="6"/>
  <c r="E5047" i="6"/>
  <c r="G5047" i="6" s="1"/>
  <c r="H5047" i="6" s="1"/>
  <c r="M5046" i="6"/>
  <c r="N5046" i="6" s="1"/>
  <c r="K5046" i="6"/>
  <c r="E5046" i="6"/>
  <c r="G5046" i="6" s="1"/>
  <c r="H5046" i="6" s="1"/>
  <c r="M5045" i="6"/>
  <c r="N5045" i="6" s="1"/>
  <c r="K5045" i="6"/>
  <c r="E5045" i="6"/>
  <c r="G5045" i="6" s="1"/>
  <c r="H5045" i="6" s="1"/>
  <c r="M5044" i="6"/>
  <c r="N5044" i="6" s="1"/>
  <c r="K5044" i="6"/>
  <c r="E5044" i="6"/>
  <c r="G5044" i="6" s="1"/>
  <c r="H5044" i="6" s="1"/>
  <c r="M5043" i="6"/>
  <c r="N5043" i="6" s="1"/>
  <c r="K5043" i="6"/>
  <c r="E5043" i="6"/>
  <c r="G5043" i="6" s="1"/>
  <c r="H5043" i="6" s="1"/>
  <c r="M5042" i="6"/>
  <c r="N5042" i="6" s="1"/>
  <c r="K5042" i="6"/>
  <c r="E5042" i="6"/>
  <c r="G5042" i="6" s="1"/>
  <c r="H5042" i="6" s="1"/>
  <c r="M5041" i="6"/>
  <c r="N5041" i="6" s="1"/>
  <c r="K5041" i="6"/>
  <c r="E5041" i="6"/>
  <c r="G5041" i="6" s="1"/>
  <c r="H5041" i="6" s="1"/>
  <c r="M5040" i="6"/>
  <c r="N5040" i="6" s="1"/>
  <c r="K5040" i="6"/>
  <c r="E5040" i="6"/>
  <c r="G5040" i="6" s="1"/>
  <c r="H5040" i="6" s="1"/>
  <c r="M5039" i="6"/>
  <c r="N5039" i="6" s="1"/>
  <c r="K5039" i="6"/>
  <c r="E5039" i="6"/>
  <c r="G5039" i="6" s="1"/>
  <c r="H5039" i="6" s="1"/>
  <c r="M5038" i="6"/>
  <c r="N5038" i="6" s="1"/>
  <c r="K5038" i="6"/>
  <c r="E5038" i="6"/>
  <c r="G5038" i="6" s="1"/>
  <c r="H5038" i="6" s="1"/>
  <c r="M5037" i="6"/>
  <c r="N5037" i="6" s="1"/>
  <c r="K5037" i="6"/>
  <c r="E5037" i="6"/>
  <c r="G5037" i="6" s="1"/>
  <c r="H5037" i="6" s="1"/>
  <c r="M5036" i="6"/>
  <c r="N5036" i="6" s="1"/>
  <c r="K5036" i="6"/>
  <c r="E5036" i="6"/>
  <c r="G5036" i="6" s="1"/>
  <c r="H5036" i="6" s="1"/>
  <c r="M5035" i="6"/>
  <c r="N5035" i="6" s="1"/>
  <c r="K5035" i="6"/>
  <c r="E5035" i="6"/>
  <c r="G5035" i="6" s="1"/>
  <c r="H5035" i="6" s="1"/>
  <c r="M5034" i="6"/>
  <c r="N5034" i="6" s="1"/>
  <c r="K5034" i="6"/>
  <c r="E5034" i="6"/>
  <c r="G5034" i="6" s="1"/>
  <c r="H5034" i="6" s="1"/>
  <c r="M5033" i="6"/>
  <c r="N5033" i="6" s="1"/>
  <c r="K5033" i="6"/>
  <c r="E5033" i="6"/>
  <c r="G5033" i="6" s="1"/>
  <c r="H5033" i="6" s="1"/>
  <c r="M5032" i="6"/>
  <c r="N5032" i="6" s="1"/>
  <c r="K5032" i="6"/>
  <c r="E5032" i="6"/>
  <c r="G5032" i="6" s="1"/>
  <c r="H5032" i="6" s="1"/>
  <c r="M5031" i="6"/>
  <c r="N5031" i="6" s="1"/>
  <c r="K5031" i="6"/>
  <c r="E5031" i="6"/>
  <c r="G5031" i="6" s="1"/>
  <c r="H5031" i="6" s="1"/>
  <c r="M5030" i="6"/>
  <c r="N5030" i="6" s="1"/>
  <c r="K5030" i="6"/>
  <c r="E5030" i="6"/>
  <c r="G5030" i="6" s="1"/>
  <c r="H5030" i="6" s="1"/>
  <c r="M5029" i="6"/>
  <c r="N5029" i="6" s="1"/>
  <c r="K5029" i="6"/>
  <c r="E5029" i="6"/>
  <c r="G5029" i="6" s="1"/>
  <c r="H5029" i="6" s="1"/>
  <c r="M5028" i="6"/>
  <c r="N5028" i="6" s="1"/>
  <c r="K5028" i="6"/>
  <c r="E5028" i="6"/>
  <c r="G5028" i="6" s="1"/>
  <c r="H5028" i="6" s="1"/>
  <c r="M5027" i="6"/>
  <c r="N5027" i="6" s="1"/>
  <c r="K5027" i="6"/>
  <c r="E5027" i="6"/>
  <c r="G5027" i="6" s="1"/>
  <c r="H5027" i="6" s="1"/>
  <c r="M5026" i="6"/>
  <c r="N5026" i="6" s="1"/>
  <c r="K5026" i="6"/>
  <c r="E5026" i="6"/>
  <c r="G5026" i="6" s="1"/>
  <c r="H5026" i="6" s="1"/>
  <c r="M5025" i="6"/>
  <c r="N5025" i="6" s="1"/>
  <c r="K5025" i="6"/>
  <c r="E5025" i="6"/>
  <c r="G5025" i="6" s="1"/>
  <c r="H5025" i="6" s="1"/>
  <c r="M5024" i="6"/>
  <c r="N5024" i="6" s="1"/>
  <c r="K5024" i="6"/>
  <c r="E5024" i="6"/>
  <c r="G5024" i="6" s="1"/>
  <c r="H5024" i="6" s="1"/>
  <c r="M5023" i="6"/>
  <c r="N5023" i="6" s="1"/>
  <c r="K5023" i="6"/>
  <c r="E5023" i="6"/>
  <c r="G5023" i="6" s="1"/>
  <c r="H5023" i="6" s="1"/>
  <c r="M5022" i="6"/>
  <c r="N5022" i="6" s="1"/>
  <c r="K5022" i="6"/>
  <c r="E5022" i="6"/>
  <c r="G5022" i="6" s="1"/>
  <c r="H5022" i="6" s="1"/>
  <c r="M5021" i="6"/>
  <c r="N5021" i="6" s="1"/>
  <c r="K5021" i="6"/>
  <c r="E5021" i="6"/>
  <c r="G5021" i="6" s="1"/>
  <c r="H5021" i="6" s="1"/>
  <c r="M5020" i="6"/>
  <c r="N5020" i="6" s="1"/>
  <c r="K5020" i="6"/>
  <c r="E5020" i="6"/>
  <c r="G5020" i="6" s="1"/>
  <c r="H5020" i="6" s="1"/>
  <c r="M5019" i="6"/>
  <c r="N5019" i="6" s="1"/>
  <c r="K5019" i="6"/>
  <c r="E5019" i="6"/>
  <c r="G5019" i="6" s="1"/>
  <c r="H5019" i="6" s="1"/>
  <c r="M5018" i="6"/>
  <c r="N5018" i="6" s="1"/>
  <c r="K5018" i="6"/>
  <c r="E5018" i="6"/>
  <c r="G5018" i="6" s="1"/>
  <c r="H5018" i="6" s="1"/>
  <c r="M5017" i="6"/>
  <c r="N5017" i="6" s="1"/>
  <c r="K5017" i="6"/>
  <c r="E5017" i="6"/>
  <c r="G5017" i="6" s="1"/>
  <c r="H5017" i="6" s="1"/>
  <c r="M5016" i="6"/>
  <c r="N5016" i="6" s="1"/>
  <c r="K5016" i="6"/>
  <c r="E5016" i="6"/>
  <c r="G5016" i="6" s="1"/>
  <c r="H5016" i="6" s="1"/>
  <c r="M5015" i="6"/>
  <c r="N5015" i="6" s="1"/>
  <c r="K5015" i="6"/>
  <c r="E5015" i="6"/>
  <c r="G5015" i="6" s="1"/>
  <c r="H5015" i="6" s="1"/>
  <c r="M5014" i="6"/>
  <c r="N5014" i="6" s="1"/>
  <c r="K5014" i="6"/>
  <c r="E5014" i="6"/>
  <c r="G5014" i="6" s="1"/>
  <c r="H5014" i="6" s="1"/>
  <c r="M5013" i="6"/>
  <c r="N5013" i="6" s="1"/>
  <c r="K5013" i="6"/>
  <c r="E5013" i="6"/>
  <c r="G5013" i="6" s="1"/>
  <c r="H5013" i="6" s="1"/>
  <c r="M5012" i="6"/>
  <c r="N5012" i="6" s="1"/>
  <c r="K5012" i="6"/>
  <c r="E5012" i="6"/>
  <c r="G5012" i="6" s="1"/>
  <c r="H5012" i="6" s="1"/>
  <c r="M5011" i="6"/>
  <c r="N5011" i="6" s="1"/>
  <c r="K5011" i="6"/>
  <c r="E5011" i="6"/>
  <c r="G5011" i="6" s="1"/>
  <c r="H5011" i="6" s="1"/>
  <c r="M5010" i="6"/>
  <c r="N5010" i="6" s="1"/>
  <c r="K5010" i="6"/>
  <c r="E5010" i="6"/>
  <c r="G5010" i="6" s="1"/>
  <c r="H5010" i="6" s="1"/>
  <c r="M5009" i="6"/>
  <c r="N5009" i="6" s="1"/>
  <c r="K5009" i="6"/>
  <c r="E5009" i="6"/>
  <c r="G5009" i="6" s="1"/>
  <c r="H5009" i="6" s="1"/>
  <c r="M5008" i="6"/>
  <c r="N5008" i="6" s="1"/>
  <c r="K5008" i="6"/>
  <c r="E5008" i="6"/>
  <c r="G5008" i="6" s="1"/>
  <c r="H5008" i="6" s="1"/>
  <c r="M5007" i="6"/>
  <c r="N5007" i="6" s="1"/>
  <c r="K5007" i="6"/>
  <c r="E5007" i="6"/>
  <c r="G5007" i="6" s="1"/>
  <c r="H5007" i="6" s="1"/>
  <c r="M5006" i="6"/>
  <c r="N5006" i="6" s="1"/>
  <c r="K5006" i="6"/>
  <c r="E5006" i="6"/>
  <c r="G5006" i="6" s="1"/>
  <c r="H5006" i="6" s="1"/>
  <c r="M5005" i="6"/>
  <c r="N5005" i="6" s="1"/>
  <c r="K5005" i="6"/>
  <c r="E5005" i="6"/>
  <c r="G5005" i="6" s="1"/>
  <c r="H5005" i="6" s="1"/>
  <c r="M5004" i="6"/>
  <c r="N5004" i="6" s="1"/>
  <c r="K5004" i="6"/>
  <c r="E5004" i="6"/>
  <c r="G5004" i="6" s="1"/>
  <c r="H5004" i="6" s="1"/>
  <c r="M5003" i="6"/>
  <c r="N5003" i="6" s="1"/>
  <c r="K5003" i="6"/>
  <c r="E5003" i="6"/>
  <c r="G5003" i="6" s="1"/>
  <c r="H5003" i="6" s="1"/>
  <c r="M5002" i="6"/>
  <c r="N5002" i="6" s="1"/>
  <c r="K5002" i="6"/>
  <c r="E5002" i="6"/>
  <c r="G5002" i="6" s="1"/>
  <c r="H5002" i="6" s="1"/>
  <c r="M5001" i="6"/>
  <c r="N5001" i="6" s="1"/>
  <c r="K5001" i="6"/>
  <c r="E5001" i="6"/>
  <c r="G5001" i="6" s="1"/>
  <c r="H5001" i="6" s="1"/>
  <c r="M5000" i="6"/>
  <c r="N5000" i="6" s="1"/>
  <c r="K5000" i="6"/>
  <c r="E5000" i="6"/>
  <c r="G5000" i="6" s="1"/>
  <c r="H5000" i="6" s="1"/>
  <c r="M4999" i="6"/>
  <c r="N4999" i="6" s="1"/>
  <c r="K4999" i="6"/>
  <c r="E4999" i="6"/>
  <c r="G4999" i="6" s="1"/>
  <c r="H4999" i="6" s="1"/>
  <c r="M4998" i="6"/>
  <c r="N4998" i="6" s="1"/>
  <c r="K4998" i="6"/>
  <c r="E4998" i="6"/>
  <c r="G4998" i="6" s="1"/>
  <c r="H4998" i="6" s="1"/>
  <c r="M4997" i="6"/>
  <c r="N4997" i="6" s="1"/>
  <c r="K4997" i="6"/>
  <c r="E4997" i="6"/>
  <c r="G4997" i="6" s="1"/>
  <c r="H4997" i="6" s="1"/>
  <c r="M4996" i="6"/>
  <c r="N4996" i="6" s="1"/>
  <c r="K4996" i="6"/>
  <c r="E4996" i="6"/>
  <c r="G4996" i="6" s="1"/>
  <c r="H4996" i="6" s="1"/>
  <c r="M4995" i="6"/>
  <c r="N4995" i="6" s="1"/>
  <c r="K4995" i="6"/>
  <c r="E4995" i="6"/>
  <c r="G4995" i="6" s="1"/>
  <c r="H4995" i="6" s="1"/>
  <c r="M4994" i="6"/>
  <c r="N4994" i="6" s="1"/>
  <c r="K4994" i="6"/>
  <c r="E4994" i="6"/>
  <c r="G4994" i="6" s="1"/>
  <c r="H4994" i="6" s="1"/>
  <c r="M4993" i="6"/>
  <c r="N4993" i="6" s="1"/>
  <c r="K4993" i="6"/>
  <c r="E4993" i="6"/>
  <c r="G4993" i="6" s="1"/>
  <c r="H4993" i="6" s="1"/>
  <c r="M4992" i="6"/>
  <c r="N4992" i="6" s="1"/>
  <c r="K4992" i="6"/>
  <c r="E4992" i="6"/>
  <c r="G4992" i="6" s="1"/>
  <c r="H4992" i="6" s="1"/>
  <c r="M4991" i="6"/>
  <c r="N4991" i="6" s="1"/>
  <c r="K4991" i="6"/>
  <c r="E4991" i="6"/>
  <c r="G4991" i="6" s="1"/>
  <c r="H4991" i="6" s="1"/>
  <c r="M4990" i="6"/>
  <c r="N4990" i="6" s="1"/>
  <c r="K4990" i="6"/>
  <c r="E4990" i="6"/>
  <c r="G4990" i="6" s="1"/>
  <c r="H4990" i="6" s="1"/>
  <c r="M4989" i="6"/>
  <c r="N4989" i="6" s="1"/>
  <c r="K4989" i="6"/>
  <c r="E4989" i="6"/>
  <c r="G4989" i="6" s="1"/>
  <c r="H4989" i="6" s="1"/>
  <c r="M4988" i="6"/>
  <c r="N4988" i="6" s="1"/>
  <c r="K4988" i="6"/>
  <c r="E4988" i="6"/>
  <c r="G4988" i="6" s="1"/>
  <c r="H4988" i="6" s="1"/>
  <c r="M4987" i="6"/>
  <c r="N4987" i="6" s="1"/>
  <c r="K4987" i="6"/>
  <c r="E4987" i="6"/>
  <c r="G4987" i="6" s="1"/>
  <c r="H4987" i="6" s="1"/>
  <c r="M4986" i="6"/>
  <c r="N4986" i="6" s="1"/>
  <c r="K4986" i="6"/>
  <c r="E4986" i="6"/>
  <c r="G4986" i="6" s="1"/>
  <c r="H4986" i="6" s="1"/>
  <c r="M4985" i="6"/>
  <c r="N4985" i="6" s="1"/>
  <c r="K4985" i="6"/>
  <c r="E4985" i="6"/>
  <c r="G4985" i="6" s="1"/>
  <c r="H4985" i="6" s="1"/>
  <c r="M4984" i="6"/>
  <c r="N4984" i="6" s="1"/>
  <c r="K4984" i="6"/>
  <c r="E4984" i="6"/>
  <c r="G4984" i="6" s="1"/>
  <c r="H4984" i="6" s="1"/>
  <c r="M4983" i="6"/>
  <c r="N4983" i="6" s="1"/>
  <c r="K4983" i="6"/>
  <c r="E4983" i="6"/>
  <c r="G4983" i="6" s="1"/>
  <c r="H4983" i="6" s="1"/>
  <c r="M4982" i="6"/>
  <c r="N4982" i="6" s="1"/>
  <c r="K4982" i="6"/>
  <c r="E4982" i="6"/>
  <c r="G4982" i="6" s="1"/>
  <c r="H4982" i="6" s="1"/>
  <c r="M4981" i="6"/>
  <c r="N4981" i="6" s="1"/>
  <c r="K4981" i="6"/>
  <c r="E4981" i="6"/>
  <c r="G4981" i="6" s="1"/>
  <c r="H4981" i="6" s="1"/>
  <c r="M4980" i="6"/>
  <c r="N4980" i="6" s="1"/>
  <c r="K4980" i="6"/>
  <c r="E4980" i="6"/>
  <c r="G4980" i="6" s="1"/>
  <c r="H4980" i="6" s="1"/>
  <c r="M4979" i="6"/>
  <c r="N4979" i="6" s="1"/>
  <c r="K4979" i="6"/>
  <c r="E4979" i="6"/>
  <c r="G4979" i="6" s="1"/>
  <c r="H4979" i="6" s="1"/>
  <c r="M4978" i="6"/>
  <c r="N4978" i="6" s="1"/>
  <c r="K4978" i="6"/>
  <c r="E4978" i="6"/>
  <c r="G4978" i="6" s="1"/>
  <c r="H4978" i="6" s="1"/>
  <c r="M4977" i="6"/>
  <c r="N4977" i="6" s="1"/>
  <c r="K4977" i="6"/>
  <c r="E4977" i="6"/>
  <c r="G4977" i="6" s="1"/>
  <c r="H4977" i="6" s="1"/>
  <c r="M4976" i="6"/>
  <c r="N4976" i="6" s="1"/>
  <c r="K4976" i="6"/>
  <c r="E4976" i="6"/>
  <c r="G4976" i="6" s="1"/>
  <c r="H4976" i="6" s="1"/>
  <c r="M4975" i="6"/>
  <c r="N4975" i="6" s="1"/>
  <c r="K4975" i="6"/>
  <c r="E4975" i="6"/>
  <c r="G4975" i="6" s="1"/>
  <c r="H4975" i="6" s="1"/>
  <c r="M4974" i="6"/>
  <c r="N4974" i="6" s="1"/>
  <c r="K4974" i="6"/>
  <c r="E4974" i="6"/>
  <c r="G4974" i="6" s="1"/>
  <c r="H4974" i="6" s="1"/>
  <c r="M4973" i="6"/>
  <c r="N4973" i="6" s="1"/>
  <c r="K4973" i="6"/>
  <c r="E4973" i="6"/>
  <c r="G4973" i="6" s="1"/>
  <c r="H4973" i="6" s="1"/>
  <c r="M4972" i="6"/>
  <c r="N4972" i="6" s="1"/>
  <c r="K4972" i="6"/>
  <c r="E4972" i="6"/>
  <c r="G4972" i="6" s="1"/>
  <c r="H4972" i="6" s="1"/>
  <c r="M4971" i="6"/>
  <c r="N4971" i="6" s="1"/>
  <c r="K4971" i="6"/>
  <c r="E4971" i="6"/>
  <c r="G4971" i="6" s="1"/>
  <c r="H4971" i="6" s="1"/>
  <c r="M4970" i="6"/>
  <c r="N4970" i="6" s="1"/>
  <c r="K4970" i="6"/>
  <c r="E4970" i="6"/>
  <c r="G4970" i="6" s="1"/>
  <c r="H4970" i="6" s="1"/>
  <c r="M4969" i="6"/>
  <c r="N4969" i="6" s="1"/>
  <c r="K4969" i="6"/>
  <c r="E4969" i="6"/>
  <c r="G4969" i="6" s="1"/>
  <c r="H4969" i="6" s="1"/>
  <c r="M4968" i="6"/>
  <c r="N4968" i="6" s="1"/>
  <c r="K4968" i="6"/>
  <c r="E4968" i="6"/>
  <c r="G4968" i="6" s="1"/>
  <c r="H4968" i="6" s="1"/>
  <c r="M4967" i="6"/>
  <c r="N4967" i="6" s="1"/>
  <c r="K4967" i="6"/>
  <c r="E4967" i="6"/>
  <c r="G4967" i="6" s="1"/>
  <c r="H4967" i="6" s="1"/>
  <c r="M4966" i="6"/>
  <c r="N4966" i="6" s="1"/>
  <c r="K4966" i="6"/>
  <c r="E4966" i="6"/>
  <c r="G4966" i="6" s="1"/>
  <c r="H4966" i="6" s="1"/>
  <c r="M4965" i="6"/>
  <c r="N4965" i="6" s="1"/>
  <c r="K4965" i="6"/>
  <c r="E4965" i="6"/>
  <c r="G4965" i="6" s="1"/>
  <c r="H4965" i="6" s="1"/>
  <c r="M4964" i="6"/>
  <c r="N4964" i="6" s="1"/>
  <c r="K4964" i="6"/>
  <c r="E4964" i="6"/>
  <c r="G4964" i="6" s="1"/>
  <c r="H4964" i="6" s="1"/>
  <c r="M4963" i="6"/>
  <c r="N4963" i="6" s="1"/>
  <c r="K4963" i="6"/>
  <c r="E4963" i="6"/>
  <c r="G4963" i="6" s="1"/>
  <c r="H4963" i="6" s="1"/>
  <c r="M4962" i="6"/>
  <c r="N4962" i="6" s="1"/>
  <c r="K4962" i="6"/>
  <c r="E4962" i="6"/>
  <c r="G4962" i="6" s="1"/>
  <c r="H4962" i="6" s="1"/>
  <c r="M4961" i="6"/>
  <c r="N4961" i="6" s="1"/>
  <c r="K4961" i="6"/>
  <c r="E4961" i="6"/>
  <c r="G4961" i="6" s="1"/>
  <c r="H4961" i="6" s="1"/>
  <c r="M4960" i="6"/>
  <c r="N4960" i="6" s="1"/>
  <c r="K4960" i="6"/>
  <c r="E4960" i="6"/>
  <c r="G4960" i="6" s="1"/>
  <c r="H4960" i="6" s="1"/>
  <c r="M4959" i="6"/>
  <c r="N4959" i="6" s="1"/>
  <c r="K4959" i="6"/>
  <c r="E4959" i="6"/>
  <c r="G4959" i="6" s="1"/>
  <c r="H4959" i="6" s="1"/>
  <c r="M4958" i="6"/>
  <c r="N4958" i="6" s="1"/>
  <c r="K4958" i="6"/>
  <c r="E4958" i="6"/>
  <c r="G4958" i="6" s="1"/>
  <c r="H4958" i="6" s="1"/>
  <c r="M4957" i="6"/>
  <c r="N4957" i="6" s="1"/>
  <c r="K4957" i="6"/>
  <c r="E4957" i="6"/>
  <c r="G4957" i="6" s="1"/>
  <c r="H4957" i="6" s="1"/>
  <c r="M4956" i="6"/>
  <c r="N4956" i="6" s="1"/>
  <c r="K4956" i="6"/>
  <c r="E4956" i="6"/>
  <c r="G4956" i="6" s="1"/>
  <c r="H4956" i="6" s="1"/>
  <c r="M4955" i="6"/>
  <c r="N4955" i="6" s="1"/>
  <c r="K4955" i="6"/>
  <c r="E4955" i="6"/>
  <c r="G4955" i="6" s="1"/>
  <c r="H4955" i="6" s="1"/>
  <c r="M4954" i="6"/>
  <c r="N4954" i="6" s="1"/>
  <c r="K4954" i="6"/>
  <c r="E4954" i="6"/>
  <c r="G4954" i="6" s="1"/>
  <c r="H4954" i="6" s="1"/>
  <c r="M4953" i="6"/>
  <c r="N4953" i="6" s="1"/>
  <c r="K4953" i="6"/>
  <c r="E4953" i="6"/>
  <c r="G4953" i="6" s="1"/>
  <c r="H4953" i="6" s="1"/>
  <c r="M4952" i="6"/>
  <c r="N4952" i="6" s="1"/>
  <c r="K4952" i="6"/>
  <c r="E4952" i="6"/>
  <c r="G4952" i="6" s="1"/>
  <c r="H4952" i="6" s="1"/>
  <c r="M4951" i="6"/>
  <c r="N4951" i="6" s="1"/>
  <c r="K4951" i="6"/>
  <c r="E4951" i="6"/>
  <c r="G4951" i="6" s="1"/>
  <c r="H4951" i="6" s="1"/>
  <c r="M4950" i="6"/>
  <c r="N4950" i="6" s="1"/>
  <c r="K4950" i="6"/>
  <c r="E4950" i="6"/>
  <c r="G4950" i="6" s="1"/>
  <c r="H4950" i="6" s="1"/>
  <c r="M4949" i="6"/>
  <c r="N4949" i="6" s="1"/>
  <c r="K4949" i="6"/>
  <c r="E4949" i="6"/>
  <c r="G4949" i="6" s="1"/>
  <c r="H4949" i="6" s="1"/>
  <c r="M4948" i="6"/>
  <c r="N4948" i="6" s="1"/>
  <c r="K4948" i="6"/>
  <c r="E4948" i="6"/>
  <c r="G4948" i="6" s="1"/>
  <c r="H4948" i="6" s="1"/>
  <c r="M4947" i="6"/>
  <c r="N4947" i="6" s="1"/>
  <c r="K4947" i="6"/>
  <c r="E4947" i="6"/>
  <c r="G4947" i="6" s="1"/>
  <c r="H4947" i="6" s="1"/>
  <c r="M4946" i="6"/>
  <c r="N4946" i="6" s="1"/>
  <c r="K4946" i="6"/>
  <c r="E4946" i="6"/>
  <c r="G4946" i="6" s="1"/>
  <c r="H4946" i="6" s="1"/>
  <c r="M4945" i="6"/>
  <c r="N4945" i="6" s="1"/>
  <c r="K4945" i="6"/>
  <c r="E4945" i="6"/>
  <c r="G4945" i="6" s="1"/>
  <c r="H4945" i="6" s="1"/>
  <c r="M4944" i="6"/>
  <c r="N4944" i="6" s="1"/>
  <c r="K4944" i="6"/>
  <c r="E4944" i="6"/>
  <c r="G4944" i="6" s="1"/>
  <c r="H4944" i="6" s="1"/>
  <c r="M4943" i="6"/>
  <c r="N4943" i="6" s="1"/>
  <c r="K4943" i="6"/>
  <c r="E4943" i="6"/>
  <c r="G4943" i="6" s="1"/>
  <c r="H4943" i="6" s="1"/>
  <c r="M4942" i="6"/>
  <c r="N4942" i="6" s="1"/>
  <c r="K4942" i="6"/>
  <c r="E4942" i="6"/>
  <c r="G4942" i="6" s="1"/>
  <c r="H4942" i="6" s="1"/>
  <c r="M4941" i="6"/>
  <c r="N4941" i="6" s="1"/>
  <c r="K4941" i="6"/>
  <c r="E4941" i="6"/>
  <c r="G4941" i="6" s="1"/>
  <c r="H4941" i="6" s="1"/>
  <c r="M4940" i="6"/>
  <c r="N4940" i="6" s="1"/>
  <c r="K4940" i="6"/>
  <c r="E4940" i="6"/>
  <c r="G4940" i="6" s="1"/>
  <c r="H4940" i="6" s="1"/>
  <c r="M4939" i="6"/>
  <c r="N4939" i="6" s="1"/>
  <c r="K4939" i="6"/>
  <c r="E4939" i="6"/>
  <c r="G4939" i="6" s="1"/>
  <c r="H4939" i="6" s="1"/>
  <c r="M4938" i="6"/>
  <c r="N4938" i="6" s="1"/>
  <c r="K4938" i="6"/>
  <c r="E4938" i="6"/>
  <c r="G4938" i="6" s="1"/>
  <c r="H4938" i="6" s="1"/>
  <c r="M4937" i="6"/>
  <c r="N4937" i="6" s="1"/>
  <c r="K4937" i="6"/>
  <c r="E4937" i="6"/>
  <c r="G4937" i="6" s="1"/>
  <c r="H4937" i="6" s="1"/>
  <c r="M4936" i="6"/>
  <c r="N4936" i="6" s="1"/>
  <c r="K4936" i="6"/>
  <c r="E4936" i="6"/>
  <c r="G4936" i="6" s="1"/>
  <c r="H4936" i="6" s="1"/>
  <c r="M4935" i="6"/>
  <c r="N4935" i="6" s="1"/>
  <c r="K4935" i="6"/>
  <c r="E4935" i="6"/>
  <c r="G4935" i="6" s="1"/>
  <c r="H4935" i="6" s="1"/>
  <c r="M4934" i="6"/>
  <c r="N4934" i="6" s="1"/>
  <c r="K4934" i="6"/>
  <c r="E4934" i="6"/>
  <c r="G4934" i="6" s="1"/>
  <c r="H4934" i="6" s="1"/>
  <c r="M4933" i="6"/>
  <c r="N4933" i="6" s="1"/>
  <c r="K4933" i="6"/>
  <c r="E4933" i="6"/>
  <c r="G4933" i="6" s="1"/>
  <c r="H4933" i="6" s="1"/>
  <c r="M4932" i="6"/>
  <c r="N4932" i="6" s="1"/>
  <c r="K4932" i="6"/>
  <c r="E4932" i="6"/>
  <c r="G4932" i="6" s="1"/>
  <c r="H4932" i="6" s="1"/>
  <c r="M4931" i="6"/>
  <c r="N4931" i="6" s="1"/>
  <c r="K4931" i="6"/>
  <c r="E4931" i="6"/>
  <c r="G4931" i="6" s="1"/>
  <c r="H4931" i="6" s="1"/>
  <c r="M4930" i="6"/>
  <c r="N4930" i="6" s="1"/>
  <c r="K4930" i="6"/>
  <c r="E4930" i="6"/>
  <c r="G4930" i="6" s="1"/>
  <c r="H4930" i="6" s="1"/>
  <c r="M4929" i="6"/>
  <c r="N4929" i="6" s="1"/>
  <c r="K4929" i="6"/>
  <c r="E4929" i="6"/>
  <c r="G4929" i="6" s="1"/>
  <c r="H4929" i="6" s="1"/>
  <c r="M4928" i="6"/>
  <c r="N4928" i="6" s="1"/>
  <c r="K4928" i="6"/>
  <c r="E4928" i="6"/>
  <c r="G4928" i="6" s="1"/>
  <c r="H4928" i="6" s="1"/>
  <c r="M4927" i="6"/>
  <c r="N4927" i="6" s="1"/>
  <c r="K4927" i="6"/>
  <c r="E4927" i="6"/>
  <c r="G4927" i="6" s="1"/>
  <c r="H4927" i="6" s="1"/>
  <c r="M4926" i="6"/>
  <c r="N4926" i="6" s="1"/>
  <c r="K4926" i="6"/>
  <c r="E4926" i="6"/>
  <c r="G4926" i="6" s="1"/>
  <c r="H4926" i="6" s="1"/>
  <c r="M4925" i="6"/>
  <c r="N4925" i="6" s="1"/>
  <c r="K4925" i="6"/>
  <c r="E4925" i="6"/>
  <c r="G4925" i="6" s="1"/>
  <c r="H4925" i="6" s="1"/>
  <c r="M4924" i="6"/>
  <c r="N4924" i="6" s="1"/>
  <c r="K4924" i="6"/>
  <c r="E4924" i="6"/>
  <c r="G4924" i="6" s="1"/>
  <c r="H4924" i="6" s="1"/>
  <c r="M4923" i="6"/>
  <c r="N4923" i="6" s="1"/>
  <c r="K4923" i="6"/>
  <c r="E4923" i="6"/>
  <c r="G4923" i="6" s="1"/>
  <c r="H4923" i="6" s="1"/>
  <c r="M4922" i="6"/>
  <c r="N4922" i="6" s="1"/>
  <c r="K4922" i="6"/>
  <c r="E4922" i="6"/>
  <c r="G4922" i="6" s="1"/>
  <c r="H4922" i="6" s="1"/>
  <c r="M4921" i="6"/>
  <c r="N4921" i="6" s="1"/>
  <c r="K4921" i="6"/>
  <c r="E4921" i="6"/>
  <c r="G4921" i="6" s="1"/>
  <c r="H4921" i="6" s="1"/>
  <c r="M4920" i="6"/>
  <c r="N4920" i="6" s="1"/>
  <c r="K4920" i="6"/>
  <c r="E4920" i="6"/>
  <c r="G4920" i="6" s="1"/>
  <c r="H4920" i="6" s="1"/>
  <c r="M4919" i="6"/>
  <c r="N4919" i="6" s="1"/>
  <c r="K4919" i="6"/>
  <c r="E4919" i="6"/>
  <c r="G4919" i="6" s="1"/>
  <c r="H4919" i="6" s="1"/>
  <c r="M4918" i="6"/>
  <c r="N4918" i="6" s="1"/>
  <c r="K4918" i="6"/>
  <c r="E4918" i="6"/>
  <c r="G4918" i="6" s="1"/>
  <c r="H4918" i="6" s="1"/>
  <c r="M4917" i="6"/>
  <c r="N4917" i="6" s="1"/>
  <c r="K4917" i="6"/>
  <c r="E4917" i="6"/>
  <c r="G4917" i="6" s="1"/>
  <c r="H4917" i="6" s="1"/>
  <c r="M4916" i="6"/>
  <c r="N4916" i="6" s="1"/>
  <c r="K4916" i="6"/>
  <c r="E4916" i="6"/>
  <c r="G4916" i="6" s="1"/>
  <c r="H4916" i="6" s="1"/>
  <c r="M4915" i="6"/>
  <c r="N4915" i="6" s="1"/>
  <c r="K4915" i="6"/>
  <c r="E4915" i="6"/>
  <c r="G4915" i="6" s="1"/>
  <c r="H4915" i="6" s="1"/>
  <c r="M4914" i="6"/>
  <c r="N4914" i="6" s="1"/>
  <c r="K4914" i="6"/>
  <c r="E4914" i="6"/>
  <c r="G4914" i="6" s="1"/>
  <c r="H4914" i="6" s="1"/>
  <c r="M4913" i="6"/>
  <c r="N4913" i="6" s="1"/>
  <c r="K4913" i="6"/>
  <c r="E4913" i="6"/>
  <c r="G4913" i="6" s="1"/>
  <c r="H4913" i="6" s="1"/>
  <c r="M4912" i="6"/>
  <c r="N4912" i="6" s="1"/>
  <c r="K4912" i="6"/>
  <c r="E4912" i="6"/>
  <c r="G4912" i="6" s="1"/>
  <c r="H4912" i="6" s="1"/>
  <c r="M4911" i="6"/>
  <c r="N4911" i="6" s="1"/>
  <c r="K4911" i="6"/>
  <c r="E4911" i="6"/>
  <c r="G4911" i="6" s="1"/>
  <c r="H4911" i="6" s="1"/>
  <c r="M4910" i="6"/>
  <c r="N4910" i="6" s="1"/>
  <c r="K4910" i="6"/>
  <c r="E4910" i="6"/>
  <c r="G4910" i="6" s="1"/>
  <c r="H4910" i="6" s="1"/>
  <c r="M4909" i="6"/>
  <c r="N4909" i="6" s="1"/>
  <c r="K4909" i="6"/>
  <c r="E4909" i="6"/>
  <c r="G4909" i="6" s="1"/>
  <c r="H4909" i="6" s="1"/>
  <c r="M4908" i="6"/>
  <c r="N4908" i="6" s="1"/>
  <c r="K4908" i="6"/>
  <c r="E4908" i="6"/>
  <c r="G4908" i="6" s="1"/>
  <c r="H4908" i="6" s="1"/>
  <c r="M4907" i="6"/>
  <c r="N4907" i="6" s="1"/>
  <c r="K4907" i="6"/>
  <c r="E4907" i="6"/>
  <c r="G4907" i="6" s="1"/>
  <c r="H4907" i="6" s="1"/>
  <c r="M4906" i="6"/>
  <c r="N4906" i="6" s="1"/>
  <c r="K4906" i="6"/>
  <c r="E4906" i="6"/>
  <c r="G4906" i="6" s="1"/>
  <c r="H4906" i="6" s="1"/>
  <c r="M4905" i="6"/>
  <c r="N4905" i="6" s="1"/>
  <c r="K4905" i="6"/>
  <c r="E4905" i="6"/>
  <c r="G4905" i="6" s="1"/>
  <c r="H4905" i="6" s="1"/>
  <c r="M4904" i="6"/>
  <c r="N4904" i="6" s="1"/>
  <c r="K4904" i="6"/>
  <c r="E4904" i="6"/>
  <c r="G4904" i="6" s="1"/>
  <c r="H4904" i="6" s="1"/>
  <c r="M4903" i="6"/>
  <c r="N4903" i="6" s="1"/>
  <c r="K4903" i="6"/>
  <c r="E4903" i="6"/>
  <c r="G4903" i="6" s="1"/>
  <c r="H4903" i="6" s="1"/>
  <c r="M4902" i="6"/>
  <c r="N4902" i="6" s="1"/>
  <c r="K4902" i="6"/>
  <c r="E4902" i="6"/>
  <c r="G4902" i="6" s="1"/>
  <c r="H4902" i="6" s="1"/>
  <c r="M4901" i="6"/>
  <c r="N4901" i="6" s="1"/>
  <c r="K4901" i="6"/>
  <c r="E4901" i="6"/>
  <c r="G4901" i="6" s="1"/>
  <c r="H4901" i="6" s="1"/>
  <c r="M4900" i="6"/>
  <c r="N4900" i="6" s="1"/>
  <c r="K4900" i="6"/>
  <c r="E4900" i="6"/>
  <c r="G4900" i="6" s="1"/>
  <c r="H4900" i="6" s="1"/>
  <c r="M4899" i="6"/>
  <c r="N4899" i="6" s="1"/>
  <c r="K4899" i="6"/>
  <c r="E4899" i="6"/>
  <c r="G4899" i="6" s="1"/>
  <c r="H4899" i="6" s="1"/>
  <c r="M4898" i="6"/>
  <c r="N4898" i="6" s="1"/>
  <c r="K4898" i="6"/>
  <c r="E4898" i="6"/>
  <c r="G4898" i="6" s="1"/>
  <c r="H4898" i="6" s="1"/>
  <c r="M4897" i="6"/>
  <c r="N4897" i="6" s="1"/>
  <c r="K4897" i="6"/>
  <c r="E4897" i="6"/>
  <c r="G4897" i="6" s="1"/>
  <c r="H4897" i="6" s="1"/>
  <c r="M4896" i="6"/>
  <c r="N4896" i="6" s="1"/>
  <c r="K4896" i="6"/>
  <c r="E4896" i="6"/>
  <c r="G4896" i="6" s="1"/>
  <c r="H4896" i="6" s="1"/>
  <c r="M4895" i="6"/>
  <c r="N4895" i="6" s="1"/>
  <c r="K4895" i="6"/>
  <c r="E4895" i="6"/>
  <c r="G4895" i="6" s="1"/>
  <c r="H4895" i="6" s="1"/>
  <c r="M4894" i="6"/>
  <c r="N4894" i="6" s="1"/>
  <c r="K4894" i="6"/>
  <c r="E4894" i="6"/>
  <c r="G4894" i="6" s="1"/>
  <c r="H4894" i="6" s="1"/>
  <c r="M4893" i="6"/>
  <c r="N4893" i="6" s="1"/>
  <c r="K4893" i="6"/>
  <c r="E4893" i="6"/>
  <c r="G4893" i="6" s="1"/>
  <c r="H4893" i="6" s="1"/>
  <c r="M4892" i="6"/>
  <c r="N4892" i="6" s="1"/>
  <c r="K4892" i="6"/>
  <c r="E4892" i="6"/>
  <c r="G4892" i="6" s="1"/>
  <c r="H4892" i="6" s="1"/>
  <c r="M4891" i="6"/>
  <c r="N4891" i="6" s="1"/>
  <c r="K4891" i="6"/>
  <c r="E4891" i="6"/>
  <c r="G4891" i="6" s="1"/>
  <c r="H4891" i="6" s="1"/>
  <c r="M4890" i="6"/>
  <c r="N4890" i="6" s="1"/>
  <c r="K4890" i="6"/>
  <c r="E4890" i="6"/>
  <c r="G4890" i="6" s="1"/>
  <c r="H4890" i="6" s="1"/>
  <c r="M4889" i="6"/>
  <c r="N4889" i="6" s="1"/>
  <c r="K4889" i="6"/>
  <c r="E4889" i="6"/>
  <c r="G4889" i="6" s="1"/>
  <c r="H4889" i="6" s="1"/>
  <c r="M4888" i="6"/>
  <c r="N4888" i="6" s="1"/>
  <c r="K4888" i="6"/>
  <c r="E4888" i="6"/>
  <c r="G4888" i="6" s="1"/>
  <c r="H4888" i="6" s="1"/>
  <c r="M4887" i="6"/>
  <c r="N4887" i="6" s="1"/>
  <c r="K4887" i="6"/>
  <c r="E4887" i="6"/>
  <c r="G4887" i="6" s="1"/>
  <c r="H4887" i="6" s="1"/>
  <c r="M4886" i="6"/>
  <c r="N4886" i="6" s="1"/>
  <c r="K4886" i="6"/>
  <c r="E4886" i="6"/>
  <c r="G4886" i="6" s="1"/>
  <c r="H4886" i="6" s="1"/>
  <c r="M4885" i="6"/>
  <c r="N4885" i="6" s="1"/>
  <c r="K4885" i="6"/>
  <c r="E4885" i="6"/>
  <c r="G4885" i="6" s="1"/>
  <c r="H4885" i="6" s="1"/>
  <c r="M4884" i="6"/>
  <c r="N4884" i="6" s="1"/>
  <c r="K4884" i="6"/>
  <c r="E4884" i="6"/>
  <c r="G4884" i="6" s="1"/>
  <c r="H4884" i="6" s="1"/>
  <c r="M4883" i="6"/>
  <c r="N4883" i="6" s="1"/>
  <c r="K4883" i="6"/>
  <c r="E4883" i="6"/>
  <c r="G4883" i="6" s="1"/>
  <c r="H4883" i="6" s="1"/>
  <c r="M4882" i="6"/>
  <c r="N4882" i="6" s="1"/>
  <c r="K4882" i="6"/>
  <c r="E4882" i="6"/>
  <c r="G4882" i="6" s="1"/>
  <c r="H4882" i="6" s="1"/>
  <c r="M4881" i="6"/>
  <c r="N4881" i="6" s="1"/>
  <c r="K4881" i="6"/>
  <c r="E4881" i="6"/>
  <c r="G4881" i="6" s="1"/>
  <c r="H4881" i="6" s="1"/>
  <c r="M4880" i="6"/>
  <c r="N4880" i="6" s="1"/>
  <c r="K4880" i="6"/>
  <c r="E4880" i="6"/>
  <c r="G4880" i="6" s="1"/>
  <c r="H4880" i="6" s="1"/>
  <c r="M4879" i="6"/>
  <c r="N4879" i="6" s="1"/>
  <c r="K4879" i="6"/>
  <c r="E4879" i="6"/>
  <c r="G4879" i="6" s="1"/>
  <c r="H4879" i="6" s="1"/>
  <c r="M4878" i="6"/>
  <c r="N4878" i="6" s="1"/>
  <c r="K4878" i="6"/>
  <c r="E4878" i="6"/>
  <c r="G4878" i="6" s="1"/>
  <c r="H4878" i="6" s="1"/>
  <c r="M4877" i="6"/>
  <c r="N4877" i="6" s="1"/>
  <c r="K4877" i="6"/>
  <c r="E4877" i="6"/>
  <c r="G4877" i="6" s="1"/>
  <c r="H4877" i="6" s="1"/>
  <c r="M4876" i="6"/>
  <c r="N4876" i="6" s="1"/>
  <c r="K4876" i="6"/>
  <c r="E4876" i="6"/>
  <c r="G4876" i="6" s="1"/>
  <c r="H4876" i="6" s="1"/>
  <c r="M4875" i="6"/>
  <c r="N4875" i="6" s="1"/>
  <c r="K4875" i="6"/>
  <c r="E4875" i="6"/>
  <c r="G4875" i="6" s="1"/>
  <c r="H4875" i="6" s="1"/>
  <c r="M4874" i="6"/>
  <c r="N4874" i="6" s="1"/>
  <c r="K4874" i="6"/>
  <c r="E4874" i="6"/>
  <c r="G4874" i="6" s="1"/>
  <c r="H4874" i="6" s="1"/>
  <c r="M4873" i="6"/>
  <c r="N4873" i="6" s="1"/>
  <c r="K4873" i="6"/>
  <c r="E4873" i="6"/>
  <c r="G4873" i="6" s="1"/>
  <c r="H4873" i="6" s="1"/>
  <c r="M4872" i="6"/>
  <c r="N4872" i="6" s="1"/>
  <c r="K4872" i="6"/>
  <c r="E4872" i="6"/>
  <c r="G4872" i="6" s="1"/>
  <c r="H4872" i="6" s="1"/>
  <c r="M4871" i="6"/>
  <c r="N4871" i="6" s="1"/>
  <c r="K4871" i="6"/>
  <c r="E4871" i="6"/>
  <c r="G4871" i="6" s="1"/>
  <c r="H4871" i="6" s="1"/>
  <c r="M4870" i="6"/>
  <c r="N4870" i="6" s="1"/>
  <c r="K4870" i="6"/>
  <c r="E4870" i="6"/>
  <c r="G4870" i="6" s="1"/>
  <c r="H4870" i="6" s="1"/>
  <c r="M4869" i="6"/>
  <c r="N4869" i="6" s="1"/>
  <c r="K4869" i="6"/>
  <c r="E4869" i="6"/>
  <c r="G4869" i="6" s="1"/>
  <c r="H4869" i="6" s="1"/>
  <c r="M4868" i="6"/>
  <c r="N4868" i="6" s="1"/>
  <c r="K4868" i="6"/>
  <c r="E4868" i="6"/>
  <c r="G4868" i="6" s="1"/>
  <c r="H4868" i="6" s="1"/>
  <c r="M4867" i="6"/>
  <c r="N4867" i="6" s="1"/>
  <c r="K4867" i="6"/>
  <c r="E4867" i="6"/>
  <c r="G4867" i="6" s="1"/>
  <c r="H4867" i="6" s="1"/>
  <c r="M4866" i="6"/>
  <c r="N4866" i="6" s="1"/>
  <c r="K4866" i="6"/>
  <c r="E4866" i="6"/>
  <c r="G4866" i="6" s="1"/>
  <c r="H4866" i="6" s="1"/>
  <c r="M4865" i="6"/>
  <c r="N4865" i="6" s="1"/>
  <c r="K4865" i="6"/>
  <c r="E4865" i="6"/>
  <c r="G4865" i="6" s="1"/>
  <c r="H4865" i="6" s="1"/>
  <c r="M4864" i="6"/>
  <c r="N4864" i="6" s="1"/>
  <c r="K4864" i="6"/>
  <c r="E4864" i="6"/>
  <c r="G4864" i="6" s="1"/>
  <c r="H4864" i="6" s="1"/>
  <c r="M4863" i="6"/>
  <c r="N4863" i="6" s="1"/>
  <c r="K4863" i="6"/>
  <c r="E4863" i="6"/>
  <c r="G4863" i="6" s="1"/>
  <c r="H4863" i="6" s="1"/>
  <c r="M4862" i="6"/>
  <c r="N4862" i="6" s="1"/>
  <c r="K4862" i="6"/>
  <c r="E4862" i="6"/>
  <c r="G4862" i="6" s="1"/>
  <c r="H4862" i="6" s="1"/>
  <c r="M4861" i="6"/>
  <c r="N4861" i="6" s="1"/>
  <c r="K4861" i="6"/>
  <c r="E4861" i="6"/>
  <c r="G4861" i="6" s="1"/>
  <c r="H4861" i="6" s="1"/>
  <c r="M4860" i="6"/>
  <c r="N4860" i="6" s="1"/>
  <c r="K4860" i="6"/>
  <c r="E4860" i="6"/>
  <c r="G4860" i="6" s="1"/>
  <c r="H4860" i="6" s="1"/>
  <c r="M4859" i="6"/>
  <c r="N4859" i="6" s="1"/>
  <c r="K4859" i="6"/>
  <c r="E4859" i="6"/>
  <c r="G4859" i="6" s="1"/>
  <c r="H4859" i="6" s="1"/>
  <c r="M4858" i="6"/>
  <c r="N4858" i="6" s="1"/>
  <c r="K4858" i="6"/>
  <c r="E4858" i="6"/>
  <c r="G4858" i="6" s="1"/>
  <c r="H4858" i="6" s="1"/>
  <c r="M4857" i="6"/>
  <c r="N4857" i="6" s="1"/>
  <c r="K4857" i="6"/>
  <c r="E4857" i="6"/>
  <c r="G4857" i="6" s="1"/>
  <c r="H4857" i="6" s="1"/>
  <c r="M4856" i="6"/>
  <c r="N4856" i="6" s="1"/>
  <c r="K4856" i="6"/>
  <c r="E4856" i="6"/>
  <c r="G4856" i="6" s="1"/>
  <c r="H4856" i="6" s="1"/>
  <c r="M4855" i="6"/>
  <c r="N4855" i="6" s="1"/>
  <c r="K4855" i="6"/>
  <c r="E4855" i="6"/>
  <c r="G4855" i="6" s="1"/>
  <c r="H4855" i="6" s="1"/>
  <c r="M4854" i="6"/>
  <c r="N4854" i="6" s="1"/>
  <c r="K4854" i="6"/>
  <c r="E4854" i="6"/>
  <c r="G4854" i="6" s="1"/>
  <c r="H4854" i="6" s="1"/>
  <c r="M4853" i="6"/>
  <c r="N4853" i="6" s="1"/>
  <c r="K4853" i="6"/>
  <c r="E4853" i="6"/>
  <c r="G4853" i="6" s="1"/>
  <c r="H4853" i="6" s="1"/>
  <c r="M4852" i="6"/>
  <c r="N4852" i="6" s="1"/>
  <c r="K4852" i="6"/>
  <c r="E4852" i="6"/>
  <c r="G4852" i="6" s="1"/>
  <c r="H4852" i="6" s="1"/>
  <c r="M4851" i="6"/>
  <c r="N4851" i="6" s="1"/>
  <c r="K4851" i="6"/>
  <c r="E4851" i="6"/>
  <c r="G4851" i="6" s="1"/>
  <c r="H4851" i="6" s="1"/>
  <c r="M4850" i="6"/>
  <c r="N4850" i="6" s="1"/>
  <c r="K4850" i="6"/>
  <c r="E4850" i="6"/>
  <c r="G4850" i="6" s="1"/>
  <c r="H4850" i="6" s="1"/>
  <c r="M4849" i="6"/>
  <c r="N4849" i="6" s="1"/>
  <c r="K4849" i="6"/>
  <c r="E4849" i="6"/>
  <c r="G4849" i="6" s="1"/>
  <c r="H4849" i="6" s="1"/>
  <c r="M4848" i="6"/>
  <c r="N4848" i="6" s="1"/>
  <c r="K4848" i="6"/>
  <c r="E4848" i="6"/>
  <c r="G4848" i="6" s="1"/>
  <c r="H4848" i="6" s="1"/>
  <c r="M4847" i="6"/>
  <c r="N4847" i="6" s="1"/>
  <c r="K4847" i="6"/>
  <c r="E4847" i="6"/>
  <c r="G4847" i="6" s="1"/>
  <c r="H4847" i="6" s="1"/>
  <c r="M4846" i="6"/>
  <c r="N4846" i="6" s="1"/>
  <c r="K4846" i="6"/>
  <c r="E4846" i="6"/>
  <c r="G4846" i="6" s="1"/>
  <c r="H4846" i="6" s="1"/>
  <c r="M4845" i="6"/>
  <c r="N4845" i="6" s="1"/>
  <c r="K4845" i="6"/>
  <c r="E4845" i="6"/>
  <c r="G4845" i="6" s="1"/>
  <c r="H4845" i="6" s="1"/>
  <c r="M4844" i="6"/>
  <c r="N4844" i="6" s="1"/>
  <c r="K4844" i="6"/>
  <c r="E4844" i="6"/>
  <c r="G4844" i="6" s="1"/>
  <c r="H4844" i="6" s="1"/>
  <c r="M4843" i="6"/>
  <c r="N4843" i="6" s="1"/>
  <c r="K4843" i="6"/>
  <c r="E4843" i="6"/>
  <c r="G4843" i="6" s="1"/>
  <c r="H4843" i="6" s="1"/>
  <c r="M4842" i="6"/>
  <c r="N4842" i="6" s="1"/>
  <c r="K4842" i="6"/>
  <c r="E4842" i="6"/>
  <c r="G4842" i="6" s="1"/>
  <c r="H4842" i="6" s="1"/>
  <c r="M4841" i="6"/>
  <c r="N4841" i="6" s="1"/>
  <c r="K4841" i="6"/>
  <c r="E4841" i="6"/>
  <c r="G4841" i="6" s="1"/>
  <c r="H4841" i="6" s="1"/>
  <c r="M4840" i="6"/>
  <c r="N4840" i="6" s="1"/>
  <c r="K4840" i="6"/>
  <c r="E4840" i="6"/>
  <c r="G4840" i="6" s="1"/>
  <c r="H4840" i="6" s="1"/>
  <c r="M4839" i="6"/>
  <c r="N4839" i="6" s="1"/>
  <c r="K4839" i="6"/>
  <c r="E4839" i="6"/>
  <c r="G4839" i="6" s="1"/>
  <c r="H4839" i="6" s="1"/>
  <c r="M4838" i="6"/>
  <c r="N4838" i="6" s="1"/>
  <c r="K4838" i="6"/>
  <c r="E4838" i="6"/>
  <c r="G4838" i="6" s="1"/>
  <c r="H4838" i="6" s="1"/>
  <c r="M4837" i="6"/>
  <c r="N4837" i="6" s="1"/>
  <c r="K4837" i="6"/>
  <c r="E4837" i="6"/>
  <c r="G4837" i="6" s="1"/>
  <c r="H4837" i="6" s="1"/>
  <c r="M4836" i="6"/>
  <c r="N4836" i="6" s="1"/>
  <c r="K4836" i="6"/>
  <c r="E4836" i="6"/>
  <c r="G4836" i="6" s="1"/>
  <c r="H4836" i="6" s="1"/>
  <c r="M4835" i="6"/>
  <c r="N4835" i="6" s="1"/>
  <c r="K4835" i="6"/>
  <c r="E4835" i="6"/>
  <c r="G4835" i="6" s="1"/>
  <c r="H4835" i="6" s="1"/>
  <c r="M4834" i="6"/>
  <c r="N4834" i="6" s="1"/>
  <c r="K4834" i="6"/>
  <c r="E4834" i="6"/>
  <c r="G4834" i="6" s="1"/>
  <c r="H4834" i="6" s="1"/>
  <c r="M4833" i="6"/>
  <c r="N4833" i="6" s="1"/>
  <c r="K4833" i="6"/>
  <c r="E4833" i="6"/>
  <c r="G4833" i="6" s="1"/>
  <c r="H4833" i="6" s="1"/>
  <c r="M4832" i="6"/>
  <c r="N4832" i="6" s="1"/>
  <c r="K4832" i="6"/>
  <c r="E4832" i="6"/>
  <c r="G4832" i="6" s="1"/>
  <c r="H4832" i="6" s="1"/>
  <c r="M4831" i="6"/>
  <c r="N4831" i="6" s="1"/>
  <c r="K4831" i="6"/>
  <c r="E4831" i="6"/>
  <c r="G4831" i="6" s="1"/>
  <c r="H4831" i="6" s="1"/>
  <c r="M4830" i="6"/>
  <c r="N4830" i="6" s="1"/>
  <c r="K4830" i="6"/>
  <c r="E4830" i="6"/>
  <c r="G4830" i="6" s="1"/>
  <c r="H4830" i="6" s="1"/>
  <c r="M4829" i="6"/>
  <c r="N4829" i="6" s="1"/>
  <c r="K4829" i="6"/>
  <c r="E4829" i="6"/>
  <c r="G4829" i="6" s="1"/>
  <c r="H4829" i="6" s="1"/>
  <c r="M4828" i="6"/>
  <c r="N4828" i="6" s="1"/>
  <c r="K4828" i="6"/>
  <c r="E4828" i="6"/>
  <c r="G4828" i="6" s="1"/>
  <c r="H4828" i="6" s="1"/>
  <c r="M4827" i="6"/>
  <c r="N4827" i="6" s="1"/>
  <c r="K4827" i="6"/>
  <c r="E4827" i="6"/>
  <c r="G4827" i="6" s="1"/>
  <c r="H4827" i="6" s="1"/>
  <c r="M4826" i="6"/>
  <c r="N4826" i="6" s="1"/>
  <c r="K4826" i="6"/>
  <c r="E4826" i="6"/>
  <c r="G4826" i="6" s="1"/>
  <c r="H4826" i="6" s="1"/>
  <c r="M4825" i="6"/>
  <c r="N4825" i="6" s="1"/>
  <c r="K4825" i="6"/>
  <c r="E4825" i="6"/>
  <c r="G4825" i="6" s="1"/>
  <c r="H4825" i="6" s="1"/>
  <c r="M4824" i="6"/>
  <c r="N4824" i="6" s="1"/>
  <c r="K4824" i="6"/>
  <c r="E4824" i="6"/>
  <c r="G4824" i="6" s="1"/>
  <c r="H4824" i="6" s="1"/>
  <c r="M4823" i="6"/>
  <c r="N4823" i="6" s="1"/>
  <c r="K4823" i="6"/>
  <c r="E4823" i="6"/>
  <c r="G4823" i="6" s="1"/>
  <c r="H4823" i="6" s="1"/>
  <c r="M4822" i="6"/>
  <c r="N4822" i="6" s="1"/>
  <c r="K4822" i="6"/>
  <c r="E4822" i="6"/>
  <c r="G4822" i="6" s="1"/>
  <c r="H4822" i="6" s="1"/>
  <c r="M4821" i="6"/>
  <c r="N4821" i="6" s="1"/>
  <c r="K4821" i="6"/>
  <c r="E4821" i="6"/>
  <c r="G4821" i="6" s="1"/>
  <c r="H4821" i="6" s="1"/>
  <c r="M4820" i="6"/>
  <c r="N4820" i="6" s="1"/>
  <c r="K4820" i="6"/>
  <c r="E4820" i="6"/>
  <c r="G4820" i="6" s="1"/>
  <c r="H4820" i="6" s="1"/>
  <c r="M4819" i="6"/>
  <c r="N4819" i="6" s="1"/>
  <c r="K4819" i="6"/>
  <c r="E4819" i="6"/>
  <c r="G4819" i="6" s="1"/>
  <c r="H4819" i="6" s="1"/>
  <c r="M4818" i="6"/>
  <c r="N4818" i="6" s="1"/>
  <c r="K4818" i="6"/>
  <c r="E4818" i="6"/>
  <c r="G4818" i="6" s="1"/>
  <c r="H4818" i="6" s="1"/>
  <c r="M4817" i="6"/>
  <c r="N4817" i="6" s="1"/>
  <c r="K4817" i="6"/>
  <c r="E4817" i="6"/>
  <c r="G4817" i="6" s="1"/>
  <c r="H4817" i="6" s="1"/>
  <c r="M4816" i="6"/>
  <c r="N4816" i="6" s="1"/>
  <c r="K4816" i="6"/>
  <c r="E4816" i="6"/>
  <c r="G4816" i="6" s="1"/>
  <c r="H4816" i="6" s="1"/>
  <c r="M4815" i="6"/>
  <c r="N4815" i="6" s="1"/>
  <c r="K4815" i="6"/>
  <c r="E4815" i="6"/>
  <c r="G4815" i="6" s="1"/>
  <c r="H4815" i="6" s="1"/>
  <c r="M4814" i="6"/>
  <c r="N4814" i="6" s="1"/>
  <c r="K4814" i="6"/>
  <c r="E4814" i="6"/>
  <c r="G4814" i="6" s="1"/>
  <c r="H4814" i="6" s="1"/>
  <c r="M4813" i="6"/>
  <c r="N4813" i="6" s="1"/>
  <c r="K4813" i="6"/>
  <c r="E4813" i="6"/>
  <c r="G4813" i="6" s="1"/>
  <c r="H4813" i="6" s="1"/>
  <c r="M4812" i="6"/>
  <c r="N4812" i="6" s="1"/>
  <c r="K4812" i="6"/>
  <c r="E4812" i="6"/>
  <c r="G4812" i="6" s="1"/>
  <c r="H4812" i="6" s="1"/>
  <c r="M4811" i="6"/>
  <c r="N4811" i="6" s="1"/>
  <c r="K4811" i="6"/>
  <c r="E4811" i="6"/>
  <c r="G4811" i="6" s="1"/>
  <c r="H4811" i="6" s="1"/>
  <c r="M4810" i="6"/>
  <c r="N4810" i="6" s="1"/>
  <c r="K4810" i="6"/>
  <c r="E4810" i="6"/>
  <c r="G4810" i="6" s="1"/>
  <c r="H4810" i="6" s="1"/>
  <c r="M4809" i="6"/>
  <c r="N4809" i="6" s="1"/>
  <c r="K4809" i="6"/>
  <c r="E4809" i="6"/>
  <c r="G4809" i="6" s="1"/>
  <c r="H4809" i="6" s="1"/>
  <c r="M4808" i="6"/>
  <c r="N4808" i="6" s="1"/>
  <c r="K4808" i="6"/>
  <c r="E4808" i="6"/>
  <c r="G4808" i="6" s="1"/>
  <c r="H4808" i="6" s="1"/>
  <c r="M4807" i="6"/>
  <c r="N4807" i="6" s="1"/>
  <c r="K4807" i="6"/>
  <c r="E4807" i="6"/>
  <c r="G4807" i="6" s="1"/>
  <c r="H4807" i="6" s="1"/>
  <c r="M4806" i="6"/>
  <c r="N4806" i="6" s="1"/>
  <c r="K4806" i="6"/>
  <c r="E4806" i="6"/>
  <c r="G4806" i="6" s="1"/>
  <c r="H4806" i="6" s="1"/>
  <c r="M4805" i="6"/>
  <c r="N4805" i="6" s="1"/>
  <c r="K4805" i="6"/>
  <c r="E4805" i="6"/>
  <c r="G4805" i="6" s="1"/>
  <c r="H4805" i="6" s="1"/>
  <c r="M4804" i="6"/>
  <c r="N4804" i="6" s="1"/>
  <c r="K4804" i="6"/>
  <c r="E4804" i="6"/>
  <c r="G4804" i="6" s="1"/>
  <c r="H4804" i="6" s="1"/>
  <c r="M4803" i="6"/>
  <c r="N4803" i="6" s="1"/>
  <c r="K4803" i="6"/>
  <c r="E4803" i="6"/>
  <c r="G4803" i="6" s="1"/>
  <c r="H4803" i="6" s="1"/>
  <c r="M4802" i="6"/>
  <c r="N4802" i="6" s="1"/>
  <c r="K4802" i="6"/>
  <c r="E4802" i="6"/>
  <c r="G4802" i="6" s="1"/>
  <c r="H4802" i="6" s="1"/>
  <c r="M4801" i="6"/>
  <c r="N4801" i="6" s="1"/>
  <c r="K4801" i="6"/>
  <c r="E4801" i="6"/>
  <c r="G4801" i="6" s="1"/>
  <c r="H4801" i="6" s="1"/>
  <c r="M4800" i="6"/>
  <c r="N4800" i="6" s="1"/>
  <c r="K4800" i="6"/>
  <c r="E4800" i="6"/>
  <c r="G4800" i="6" s="1"/>
  <c r="H4800" i="6" s="1"/>
  <c r="M4799" i="6"/>
  <c r="N4799" i="6" s="1"/>
  <c r="K4799" i="6"/>
  <c r="E4799" i="6"/>
  <c r="G4799" i="6" s="1"/>
  <c r="H4799" i="6" s="1"/>
  <c r="M4798" i="6"/>
  <c r="N4798" i="6" s="1"/>
  <c r="K4798" i="6"/>
  <c r="E4798" i="6"/>
  <c r="G4798" i="6" s="1"/>
  <c r="H4798" i="6" s="1"/>
  <c r="M4797" i="6"/>
  <c r="N4797" i="6" s="1"/>
  <c r="K4797" i="6"/>
  <c r="E4797" i="6"/>
  <c r="G4797" i="6" s="1"/>
  <c r="H4797" i="6" s="1"/>
  <c r="M4796" i="6"/>
  <c r="N4796" i="6" s="1"/>
  <c r="K4796" i="6"/>
  <c r="E4796" i="6"/>
  <c r="G4796" i="6" s="1"/>
  <c r="H4796" i="6" s="1"/>
  <c r="M4795" i="6"/>
  <c r="N4795" i="6" s="1"/>
  <c r="K4795" i="6"/>
  <c r="E4795" i="6"/>
  <c r="G4795" i="6" s="1"/>
  <c r="H4795" i="6" s="1"/>
  <c r="M4794" i="6"/>
  <c r="N4794" i="6" s="1"/>
  <c r="K4794" i="6"/>
  <c r="E4794" i="6"/>
  <c r="G4794" i="6" s="1"/>
  <c r="H4794" i="6" s="1"/>
  <c r="M4793" i="6"/>
  <c r="N4793" i="6" s="1"/>
  <c r="K4793" i="6"/>
  <c r="E4793" i="6"/>
  <c r="G4793" i="6" s="1"/>
  <c r="H4793" i="6" s="1"/>
  <c r="M4792" i="6"/>
  <c r="N4792" i="6" s="1"/>
  <c r="K4792" i="6"/>
  <c r="E4792" i="6"/>
  <c r="G4792" i="6" s="1"/>
  <c r="H4792" i="6" s="1"/>
  <c r="M4791" i="6"/>
  <c r="N4791" i="6" s="1"/>
  <c r="K4791" i="6"/>
  <c r="E4791" i="6"/>
  <c r="G4791" i="6" s="1"/>
  <c r="H4791" i="6" s="1"/>
  <c r="M4790" i="6"/>
  <c r="N4790" i="6" s="1"/>
  <c r="K4790" i="6"/>
  <c r="E4790" i="6"/>
  <c r="G4790" i="6" s="1"/>
  <c r="H4790" i="6" s="1"/>
  <c r="M4789" i="6"/>
  <c r="N4789" i="6" s="1"/>
  <c r="K4789" i="6"/>
  <c r="E4789" i="6"/>
  <c r="G4789" i="6" s="1"/>
  <c r="H4789" i="6" s="1"/>
  <c r="M4788" i="6"/>
  <c r="N4788" i="6" s="1"/>
  <c r="K4788" i="6"/>
  <c r="E4788" i="6"/>
  <c r="G4788" i="6" s="1"/>
  <c r="H4788" i="6" s="1"/>
  <c r="M4787" i="6"/>
  <c r="N4787" i="6" s="1"/>
  <c r="K4787" i="6"/>
  <c r="E4787" i="6"/>
  <c r="G4787" i="6" s="1"/>
  <c r="H4787" i="6" s="1"/>
  <c r="M4786" i="6"/>
  <c r="N4786" i="6" s="1"/>
  <c r="K4786" i="6"/>
  <c r="E4786" i="6"/>
  <c r="G4786" i="6" s="1"/>
  <c r="H4786" i="6" s="1"/>
  <c r="M4785" i="6"/>
  <c r="N4785" i="6" s="1"/>
  <c r="K4785" i="6"/>
  <c r="E4785" i="6"/>
  <c r="G4785" i="6" s="1"/>
  <c r="H4785" i="6" s="1"/>
  <c r="M4784" i="6"/>
  <c r="N4784" i="6" s="1"/>
  <c r="K4784" i="6"/>
  <c r="E4784" i="6"/>
  <c r="G4784" i="6" s="1"/>
  <c r="H4784" i="6" s="1"/>
  <c r="M4783" i="6"/>
  <c r="N4783" i="6" s="1"/>
  <c r="K4783" i="6"/>
  <c r="E4783" i="6"/>
  <c r="G4783" i="6" s="1"/>
  <c r="H4783" i="6" s="1"/>
  <c r="M4782" i="6"/>
  <c r="N4782" i="6" s="1"/>
  <c r="K4782" i="6"/>
  <c r="E4782" i="6"/>
  <c r="G4782" i="6" s="1"/>
  <c r="H4782" i="6" s="1"/>
  <c r="M4781" i="6"/>
  <c r="N4781" i="6" s="1"/>
  <c r="K4781" i="6"/>
  <c r="E4781" i="6"/>
  <c r="G4781" i="6" s="1"/>
  <c r="H4781" i="6" s="1"/>
  <c r="M4780" i="6"/>
  <c r="N4780" i="6" s="1"/>
  <c r="K4780" i="6"/>
  <c r="E4780" i="6"/>
  <c r="G4780" i="6" s="1"/>
  <c r="H4780" i="6" s="1"/>
  <c r="M4779" i="6"/>
  <c r="N4779" i="6" s="1"/>
  <c r="K4779" i="6"/>
  <c r="E4779" i="6"/>
  <c r="G4779" i="6" s="1"/>
  <c r="H4779" i="6" s="1"/>
  <c r="M4778" i="6"/>
  <c r="N4778" i="6" s="1"/>
  <c r="K4778" i="6"/>
  <c r="E4778" i="6"/>
  <c r="G4778" i="6" s="1"/>
  <c r="H4778" i="6" s="1"/>
  <c r="M4777" i="6"/>
  <c r="N4777" i="6" s="1"/>
  <c r="K4777" i="6"/>
  <c r="E4777" i="6"/>
  <c r="G4777" i="6" s="1"/>
  <c r="H4777" i="6" s="1"/>
  <c r="M4776" i="6"/>
  <c r="N4776" i="6" s="1"/>
  <c r="K4776" i="6"/>
  <c r="E4776" i="6"/>
  <c r="G4776" i="6" s="1"/>
  <c r="H4776" i="6" s="1"/>
  <c r="M4775" i="6"/>
  <c r="N4775" i="6" s="1"/>
  <c r="K4775" i="6"/>
  <c r="E4775" i="6"/>
  <c r="G4775" i="6" s="1"/>
  <c r="H4775" i="6" s="1"/>
  <c r="M4774" i="6"/>
  <c r="N4774" i="6" s="1"/>
  <c r="K4774" i="6"/>
  <c r="E4774" i="6"/>
  <c r="G4774" i="6" s="1"/>
  <c r="H4774" i="6" s="1"/>
  <c r="M4773" i="6"/>
  <c r="N4773" i="6" s="1"/>
  <c r="K4773" i="6"/>
  <c r="E4773" i="6"/>
  <c r="G4773" i="6" s="1"/>
  <c r="H4773" i="6" s="1"/>
  <c r="M4772" i="6"/>
  <c r="N4772" i="6" s="1"/>
  <c r="K4772" i="6"/>
  <c r="E4772" i="6"/>
  <c r="G4772" i="6" s="1"/>
  <c r="H4772" i="6" s="1"/>
  <c r="M4771" i="6"/>
  <c r="N4771" i="6" s="1"/>
  <c r="K4771" i="6"/>
  <c r="E4771" i="6"/>
  <c r="G4771" i="6" s="1"/>
  <c r="H4771" i="6" s="1"/>
  <c r="M4770" i="6"/>
  <c r="N4770" i="6" s="1"/>
  <c r="K4770" i="6"/>
  <c r="E4770" i="6"/>
  <c r="G4770" i="6" s="1"/>
  <c r="H4770" i="6" s="1"/>
  <c r="M4769" i="6"/>
  <c r="N4769" i="6" s="1"/>
  <c r="K4769" i="6"/>
  <c r="E4769" i="6"/>
  <c r="G4769" i="6" s="1"/>
  <c r="H4769" i="6" s="1"/>
  <c r="M4768" i="6"/>
  <c r="N4768" i="6" s="1"/>
  <c r="K4768" i="6"/>
  <c r="E4768" i="6"/>
  <c r="G4768" i="6" s="1"/>
  <c r="H4768" i="6" s="1"/>
  <c r="M4767" i="6"/>
  <c r="N4767" i="6" s="1"/>
  <c r="K4767" i="6"/>
  <c r="E4767" i="6"/>
  <c r="G4767" i="6" s="1"/>
  <c r="H4767" i="6" s="1"/>
  <c r="M4766" i="6"/>
  <c r="N4766" i="6" s="1"/>
  <c r="K4766" i="6"/>
  <c r="E4766" i="6"/>
  <c r="G4766" i="6" s="1"/>
  <c r="H4766" i="6" s="1"/>
  <c r="M4765" i="6"/>
  <c r="N4765" i="6" s="1"/>
  <c r="K4765" i="6"/>
  <c r="E4765" i="6"/>
  <c r="G4765" i="6" s="1"/>
  <c r="H4765" i="6" s="1"/>
  <c r="M4764" i="6"/>
  <c r="N4764" i="6" s="1"/>
  <c r="K4764" i="6"/>
  <c r="E4764" i="6"/>
  <c r="G4764" i="6" s="1"/>
  <c r="H4764" i="6" s="1"/>
  <c r="M4763" i="6"/>
  <c r="N4763" i="6" s="1"/>
  <c r="K4763" i="6"/>
  <c r="E4763" i="6"/>
  <c r="G4763" i="6" s="1"/>
  <c r="H4763" i="6" s="1"/>
  <c r="M4762" i="6"/>
  <c r="N4762" i="6" s="1"/>
  <c r="K4762" i="6"/>
  <c r="E4762" i="6"/>
  <c r="G4762" i="6" s="1"/>
  <c r="H4762" i="6" s="1"/>
  <c r="M4761" i="6"/>
  <c r="N4761" i="6" s="1"/>
  <c r="K4761" i="6"/>
  <c r="E4761" i="6"/>
  <c r="G4761" i="6" s="1"/>
  <c r="H4761" i="6" s="1"/>
  <c r="M4760" i="6"/>
  <c r="N4760" i="6" s="1"/>
  <c r="K4760" i="6"/>
  <c r="E4760" i="6"/>
  <c r="G4760" i="6" s="1"/>
  <c r="H4760" i="6" s="1"/>
  <c r="M4759" i="6"/>
  <c r="N4759" i="6" s="1"/>
  <c r="K4759" i="6"/>
  <c r="E4759" i="6"/>
  <c r="G4759" i="6" s="1"/>
  <c r="H4759" i="6" s="1"/>
  <c r="M4758" i="6"/>
  <c r="N4758" i="6" s="1"/>
  <c r="K4758" i="6"/>
  <c r="E4758" i="6"/>
  <c r="G4758" i="6" s="1"/>
  <c r="H4758" i="6" s="1"/>
  <c r="M4757" i="6"/>
  <c r="N4757" i="6" s="1"/>
  <c r="K4757" i="6"/>
  <c r="E4757" i="6"/>
  <c r="G4757" i="6" s="1"/>
  <c r="H4757" i="6" s="1"/>
  <c r="M4756" i="6"/>
  <c r="N4756" i="6" s="1"/>
  <c r="K4756" i="6"/>
  <c r="E4756" i="6"/>
  <c r="G4756" i="6" s="1"/>
  <c r="H4756" i="6" s="1"/>
  <c r="M4755" i="6"/>
  <c r="N4755" i="6" s="1"/>
  <c r="K4755" i="6"/>
  <c r="E4755" i="6"/>
  <c r="G4755" i="6" s="1"/>
  <c r="H4755" i="6" s="1"/>
  <c r="M4754" i="6"/>
  <c r="N4754" i="6" s="1"/>
  <c r="K4754" i="6"/>
  <c r="E4754" i="6"/>
  <c r="G4754" i="6" s="1"/>
  <c r="H4754" i="6" s="1"/>
  <c r="M4753" i="6"/>
  <c r="N4753" i="6" s="1"/>
  <c r="K4753" i="6"/>
  <c r="E4753" i="6"/>
  <c r="G4753" i="6" s="1"/>
  <c r="H4753" i="6" s="1"/>
  <c r="M4752" i="6"/>
  <c r="N4752" i="6" s="1"/>
  <c r="K4752" i="6"/>
  <c r="E4752" i="6"/>
  <c r="G4752" i="6" s="1"/>
  <c r="H4752" i="6" s="1"/>
  <c r="M4751" i="6"/>
  <c r="N4751" i="6" s="1"/>
  <c r="K4751" i="6"/>
  <c r="E4751" i="6"/>
  <c r="G4751" i="6" s="1"/>
  <c r="H4751" i="6" s="1"/>
  <c r="M4750" i="6"/>
  <c r="N4750" i="6" s="1"/>
  <c r="K4750" i="6"/>
  <c r="E4750" i="6"/>
  <c r="G4750" i="6" s="1"/>
  <c r="H4750" i="6" s="1"/>
  <c r="M4749" i="6"/>
  <c r="N4749" i="6" s="1"/>
  <c r="K4749" i="6"/>
  <c r="E4749" i="6"/>
  <c r="G4749" i="6" s="1"/>
  <c r="H4749" i="6" s="1"/>
  <c r="M4748" i="6"/>
  <c r="N4748" i="6" s="1"/>
  <c r="K4748" i="6"/>
  <c r="E4748" i="6"/>
  <c r="G4748" i="6" s="1"/>
  <c r="H4748" i="6" s="1"/>
  <c r="M4747" i="6"/>
  <c r="N4747" i="6" s="1"/>
  <c r="K4747" i="6"/>
  <c r="E4747" i="6"/>
  <c r="G4747" i="6" s="1"/>
  <c r="H4747" i="6" s="1"/>
  <c r="M4746" i="6"/>
  <c r="N4746" i="6" s="1"/>
  <c r="K4746" i="6"/>
  <c r="E4746" i="6"/>
  <c r="G4746" i="6" s="1"/>
  <c r="H4746" i="6" s="1"/>
  <c r="M4745" i="6"/>
  <c r="N4745" i="6" s="1"/>
  <c r="K4745" i="6"/>
  <c r="E4745" i="6"/>
  <c r="G4745" i="6" s="1"/>
  <c r="H4745" i="6" s="1"/>
  <c r="M4744" i="6"/>
  <c r="N4744" i="6" s="1"/>
  <c r="K4744" i="6"/>
  <c r="E4744" i="6"/>
  <c r="G4744" i="6" s="1"/>
  <c r="H4744" i="6" s="1"/>
  <c r="M4743" i="6"/>
  <c r="N4743" i="6" s="1"/>
  <c r="K4743" i="6"/>
  <c r="E4743" i="6"/>
  <c r="G4743" i="6" s="1"/>
  <c r="H4743" i="6" s="1"/>
  <c r="M4742" i="6"/>
  <c r="N4742" i="6" s="1"/>
  <c r="K4742" i="6"/>
  <c r="E4742" i="6"/>
  <c r="G4742" i="6" s="1"/>
  <c r="H4742" i="6" s="1"/>
  <c r="M4741" i="6"/>
  <c r="N4741" i="6" s="1"/>
  <c r="K4741" i="6"/>
  <c r="E4741" i="6"/>
  <c r="G4741" i="6" s="1"/>
  <c r="H4741" i="6" s="1"/>
  <c r="M4740" i="6"/>
  <c r="N4740" i="6" s="1"/>
  <c r="K4740" i="6"/>
  <c r="E4740" i="6"/>
  <c r="G4740" i="6" s="1"/>
  <c r="H4740" i="6" s="1"/>
  <c r="M4739" i="6"/>
  <c r="N4739" i="6" s="1"/>
  <c r="K4739" i="6"/>
  <c r="E4739" i="6"/>
  <c r="G4739" i="6" s="1"/>
  <c r="H4739" i="6" s="1"/>
  <c r="M4738" i="6"/>
  <c r="N4738" i="6" s="1"/>
  <c r="K4738" i="6"/>
  <c r="E4738" i="6"/>
  <c r="G4738" i="6" s="1"/>
  <c r="H4738" i="6" s="1"/>
  <c r="M4737" i="6"/>
  <c r="N4737" i="6" s="1"/>
  <c r="K4737" i="6"/>
  <c r="E4737" i="6"/>
  <c r="G4737" i="6" s="1"/>
  <c r="H4737" i="6" s="1"/>
  <c r="M4736" i="6"/>
  <c r="N4736" i="6" s="1"/>
  <c r="K4736" i="6"/>
  <c r="E4736" i="6"/>
  <c r="G4736" i="6" s="1"/>
  <c r="H4736" i="6" s="1"/>
  <c r="M4735" i="6"/>
  <c r="N4735" i="6" s="1"/>
  <c r="K4735" i="6"/>
  <c r="E4735" i="6"/>
  <c r="G4735" i="6" s="1"/>
  <c r="H4735" i="6" s="1"/>
  <c r="M4734" i="6"/>
  <c r="N4734" i="6" s="1"/>
  <c r="K4734" i="6"/>
  <c r="E4734" i="6"/>
  <c r="G4734" i="6" s="1"/>
  <c r="H4734" i="6" s="1"/>
  <c r="M4733" i="6"/>
  <c r="N4733" i="6" s="1"/>
  <c r="K4733" i="6"/>
  <c r="E4733" i="6"/>
  <c r="G4733" i="6" s="1"/>
  <c r="H4733" i="6" s="1"/>
  <c r="M4732" i="6"/>
  <c r="N4732" i="6" s="1"/>
  <c r="K4732" i="6"/>
  <c r="E4732" i="6"/>
  <c r="G4732" i="6" s="1"/>
  <c r="H4732" i="6" s="1"/>
  <c r="M4731" i="6"/>
  <c r="N4731" i="6" s="1"/>
  <c r="K4731" i="6"/>
  <c r="E4731" i="6"/>
  <c r="G4731" i="6" s="1"/>
  <c r="H4731" i="6" s="1"/>
  <c r="M4730" i="6"/>
  <c r="N4730" i="6" s="1"/>
  <c r="K4730" i="6"/>
  <c r="E4730" i="6"/>
  <c r="G4730" i="6" s="1"/>
  <c r="H4730" i="6" s="1"/>
  <c r="M4729" i="6"/>
  <c r="N4729" i="6" s="1"/>
  <c r="K4729" i="6"/>
  <c r="E4729" i="6"/>
  <c r="G4729" i="6" s="1"/>
  <c r="H4729" i="6" s="1"/>
  <c r="M4728" i="6"/>
  <c r="N4728" i="6" s="1"/>
  <c r="K4728" i="6"/>
  <c r="E4728" i="6"/>
  <c r="G4728" i="6" s="1"/>
  <c r="H4728" i="6" s="1"/>
  <c r="M4727" i="6"/>
  <c r="N4727" i="6" s="1"/>
  <c r="K4727" i="6"/>
  <c r="E4727" i="6"/>
  <c r="G4727" i="6" s="1"/>
  <c r="H4727" i="6" s="1"/>
  <c r="M4726" i="6"/>
  <c r="N4726" i="6" s="1"/>
  <c r="K4726" i="6"/>
  <c r="E4726" i="6"/>
  <c r="G4726" i="6" s="1"/>
  <c r="H4726" i="6" s="1"/>
  <c r="M4725" i="6"/>
  <c r="N4725" i="6" s="1"/>
  <c r="K4725" i="6"/>
  <c r="E4725" i="6"/>
  <c r="G4725" i="6" s="1"/>
  <c r="H4725" i="6" s="1"/>
  <c r="M4724" i="6"/>
  <c r="N4724" i="6" s="1"/>
  <c r="K4724" i="6"/>
  <c r="E4724" i="6"/>
  <c r="G4724" i="6" s="1"/>
  <c r="H4724" i="6" s="1"/>
  <c r="M4723" i="6"/>
  <c r="N4723" i="6" s="1"/>
  <c r="K4723" i="6"/>
  <c r="E4723" i="6"/>
  <c r="G4723" i="6" s="1"/>
  <c r="H4723" i="6" s="1"/>
  <c r="M4722" i="6"/>
  <c r="N4722" i="6" s="1"/>
  <c r="K4722" i="6"/>
  <c r="E4722" i="6"/>
  <c r="G4722" i="6" s="1"/>
  <c r="H4722" i="6" s="1"/>
  <c r="M4721" i="6"/>
  <c r="N4721" i="6" s="1"/>
  <c r="K4721" i="6"/>
  <c r="E4721" i="6"/>
  <c r="G4721" i="6" s="1"/>
  <c r="H4721" i="6" s="1"/>
  <c r="M4720" i="6"/>
  <c r="N4720" i="6" s="1"/>
  <c r="K4720" i="6"/>
  <c r="E4720" i="6"/>
  <c r="G4720" i="6" s="1"/>
  <c r="H4720" i="6" s="1"/>
  <c r="M4719" i="6"/>
  <c r="N4719" i="6" s="1"/>
  <c r="K4719" i="6"/>
  <c r="E4719" i="6"/>
  <c r="G4719" i="6" s="1"/>
  <c r="H4719" i="6" s="1"/>
  <c r="M4718" i="6"/>
  <c r="N4718" i="6" s="1"/>
  <c r="K4718" i="6"/>
  <c r="E4718" i="6"/>
  <c r="G4718" i="6" s="1"/>
  <c r="H4718" i="6" s="1"/>
  <c r="M4717" i="6"/>
  <c r="N4717" i="6" s="1"/>
  <c r="K4717" i="6"/>
  <c r="E4717" i="6"/>
  <c r="G4717" i="6" s="1"/>
  <c r="H4717" i="6" s="1"/>
  <c r="M4716" i="6"/>
  <c r="N4716" i="6" s="1"/>
  <c r="K4716" i="6"/>
  <c r="E4716" i="6"/>
  <c r="G4716" i="6" s="1"/>
  <c r="H4716" i="6" s="1"/>
  <c r="M4715" i="6"/>
  <c r="N4715" i="6" s="1"/>
  <c r="K4715" i="6"/>
  <c r="E4715" i="6"/>
  <c r="G4715" i="6" s="1"/>
  <c r="H4715" i="6" s="1"/>
  <c r="M4714" i="6"/>
  <c r="N4714" i="6" s="1"/>
  <c r="K4714" i="6"/>
  <c r="E4714" i="6"/>
  <c r="G4714" i="6" s="1"/>
  <c r="H4714" i="6" s="1"/>
  <c r="M4713" i="6"/>
  <c r="N4713" i="6" s="1"/>
  <c r="K4713" i="6"/>
  <c r="E4713" i="6"/>
  <c r="G4713" i="6" s="1"/>
  <c r="H4713" i="6" s="1"/>
  <c r="M4712" i="6"/>
  <c r="N4712" i="6" s="1"/>
  <c r="K4712" i="6"/>
  <c r="E4712" i="6"/>
  <c r="G4712" i="6" s="1"/>
  <c r="H4712" i="6" s="1"/>
  <c r="M4711" i="6"/>
  <c r="N4711" i="6" s="1"/>
  <c r="K4711" i="6"/>
  <c r="E4711" i="6"/>
  <c r="G4711" i="6" s="1"/>
  <c r="H4711" i="6" s="1"/>
  <c r="M4710" i="6"/>
  <c r="N4710" i="6" s="1"/>
  <c r="K4710" i="6"/>
  <c r="E4710" i="6"/>
  <c r="G4710" i="6" s="1"/>
  <c r="H4710" i="6" s="1"/>
  <c r="M4709" i="6"/>
  <c r="N4709" i="6" s="1"/>
  <c r="K4709" i="6"/>
  <c r="E4709" i="6"/>
  <c r="G4709" i="6" s="1"/>
  <c r="H4709" i="6" s="1"/>
  <c r="M4708" i="6"/>
  <c r="N4708" i="6" s="1"/>
  <c r="K4708" i="6"/>
  <c r="E4708" i="6"/>
  <c r="G4708" i="6" s="1"/>
  <c r="H4708" i="6" s="1"/>
  <c r="M4707" i="6"/>
  <c r="N4707" i="6" s="1"/>
  <c r="K4707" i="6"/>
  <c r="E4707" i="6"/>
  <c r="G4707" i="6" s="1"/>
  <c r="H4707" i="6" s="1"/>
  <c r="M4706" i="6"/>
  <c r="N4706" i="6" s="1"/>
  <c r="K4706" i="6"/>
  <c r="E4706" i="6"/>
  <c r="G4706" i="6" s="1"/>
  <c r="H4706" i="6" s="1"/>
  <c r="M4705" i="6"/>
  <c r="N4705" i="6" s="1"/>
  <c r="K4705" i="6"/>
  <c r="E4705" i="6"/>
  <c r="G4705" i="6" s="1"/>
  <c r="H4705" i="6" s="1"/>
  <c r="M4704" i="6"/>
  <c r="N4704" i="6" s="1"/>
  <c r="K4704" i="6"/>
  <c r="E4704" i="6"/>
  <c r="G4704" i="6" s="1"/>
  <c r="H4704" i="6" s="1"/>
  <c r="M4703" i="6"/>
  <c r="N4703" i="6" s="1"/>
  <c r="K4703" i="6"/>
  <c r="E4703" i="6"/>
  <c r="G4703" i="6" s="1"/>
  <c r="H4703" i="6" s="1"/>
  <c r="M4702" i="6"/>
  <c r="N4702" i="6" s="1"/>
  <c r="K4702" i="6"/>
  <c r="E4702" i="6"/>
  <c r="G4702" i="6" s="1"/>
  <c r="H4702" i="6" s="1"/>
  <c r="M4701" i="6"/>
  <c r="N4701" i="6" s="1"/>
  <c r="K4701" i="6"/>
  <c r="E4701" i="6"/>
  <c r="G4701" i="6" s="1"/>
  <c r="H4701" i="6" s="1"/>
  <c r="M4700" i="6"/>
  <c r="N4700" i="6" s="1"/>
  <c r="K4700" i="6"/>
  <c r="E4700" i="6"/>
  <c r="G4700" i="6" s="1"/>
  <c r="H4700" i="6" s="1"/>
  <c r="M4699" i="6"/>
  <c r="N4699" i="6" s="1"/>
  <c r="K4699" i="6"/>
  <c r="E4699" i="6"/>
  <c r="G4699" i="6" s="1"/>
  <c r="H4699" i="6" s="1"/>
  <c r="M4698" i="6"/>
  <c r="N4698" i="6" s="1"/>
  <c r="K4698" i="6"/>
  <c r="E4698" i="6"/>
  <c r="G4698" i="6" s="1"/>
  <c r="H4698" i="6" s="1"/>
  <c r="M4697" i="6"/>
  <c r="N4697" i="6" s="1"/>
  <c r="K4697" i="6"/>
  <c r="E4697" i="6"/>
  <c r="G4697" i="6" s="1"/>
  <c r="H4697" i="6" s="1"/>
  <c r="M4696" i="6"/>
  <c r="N4696" i="6" s="1"/>
  <c r="K4696" i="6"/>
  <c r="E4696" i="6"/>
  <c r="G4696" i="6" s="1"/>
  <c r="H4696" i="6" s="1"/>
  <c r="M4695" i="6"/>
  <c r="N4695" i="6" s="1"/>
  <c r="K4695" i="6"/>
  <c r="E4695" i="6"/>
  <c r="G4695" i="6" s="1"/>
  <c r="H4695" i="6" s="1"/>
  <c r="M4694" i="6"/>
  <c r="N4694" i="6" s="1"/>
  <c r="K4694" i="6"/>
  <c r="E4694" i="6"/>
  <c r="G4694" i="6" s="1"/>
  <c r="H4694" i="6" s="1"/>
  <c r="M4693" i="6"/>
  <c r="N4693" i="6" s="1"/>
  <c r="K4693" i="6"/>
  <c r="E4693" i="6"/>
  <c r="G4693" i="6" s="1"/>
  <c r="H4693" i="6" s="1"/>
  <c r="M4692" i="6"/>
  <c r="N4692" i="6" s="1"/>
  <c r="K4692" i="6"/>
  <c r="E4692" i="6"/>
  <c r="G4692" i="6" s="1"/>
  <c r="H4692" i="6" s="1"/>
  <c r="M4691" i="6"/>
  <c r="N4691" i="6" s="1"/>
  <c r="K4691" i="6"/>
  <c r="E4691" i="6"/>
  <c r="G4691" i="6" s="1"/>
  <c r="H4691" i="6" s="1"/>
  <c r="M4690" i="6"/>
  <c r="N4690" i="6" s="1"/>
  <c r="K4690" i="6"/>
  <c r="E4690" i="6"/>
  <c r="G4690" i="6" s="1"/>
  <c r="H4690" i="6" s="1"/>
  <c r="M4689" i="6"/>
  <c r="N4689" i="6" s="1"/>
  <c r="K4689" i="6"/>
  <c r="E4689" i="6"/>
  <c r="G4689" i="6" s="1"/>
  <c r="H4689" i="6" s="1"/>
  <c r="M4688" i="6"/>
  <c r="N4688" i="6" s="1"/>
  <c r="K4688" i="6"/>
  <c r="E4688" i="6"/>
  <c r="G4688" i="6" s="1"/>
  <c r="H4688" i="6" s="1"/>
  <c r="M4687" i="6"/>
  <c r="N4687" i="6" s="1"/>
  <c r="K4687" i="6"/>
  <c r="E4687" i="6"/>
  <c r="G4687" i="6" s="1"/>
  <c r="H4687" i="6" s="1"/>
  <c r="M4686" i="6"/>
  <c r="N4686" i="6" s="1"/>
  <c r="K4686" i="6"/>
  <c r="E4686" i="6"/>
  <c r="G4686" i="6" s="1"/>
  <c r="H4686" i="6" s="1"/>
  <c r="M4685" i="6"/>
  <c r="N4685" i="6" s="1"/>
  <c r="K4685" i="6"/>
  <c r="E4685" i="6"/>
  <c r="G4685" i="6" s="1"/>
  <c r="H4685" i="6" s="1"/>
  <c r="M4684" i="6"/>
  <c r="N4684" i="6" s="1"/>
  <c r="K4684" i="6"/>
  <c r="E4684" i="6"/>
  <c r="G4684" i="6" s="1"/>
  <c r="H4684" i="6" s="1"/>
  <c r="M4683" i="6"/>
  <c r="N4683" i="6" s="1"/>
  <c r="K4683" i="6"/>
  <c r="E4683" i="6"/>
  <c r="G4683" i="6" s="1"/>
  <c r="H4683" i="6" s="1"/>
  <c r="M4682" i="6"/>
  <c r="N4682" i="6" s="1"/>
  <c r="K4682" i="6"/>
  <c r="E4682" i="6"/>
  <c r="G4682" i="6" s="1"/>
  <c r="H4682" i="6" s="1"/>
  <c r="M4681" i="6"/>
  <c r="N4681" i="6" s="1"/>
  <c r="K4681" i="6"/>
  <c r="E4681" i="6"/>
  <c r="G4681" i="6" s="1"/>
  <c r="H4681" i="6" s="1"/>
  <c r="M4680" i="6"/>
  <c r="N4680" i="6" s="1"/>
  <c r="K4680" i="6"/>
  <c r="E4680" i="6"/>
  <c r="G4680" i="6" s="1"/>
  <c r="H4680" i="6" s="1"/>
  <c r="M4679" i="6"/>
  <c r="N4679" i="6" s="1"/>
  <c r="K4679" i="6"/>
  <c r="E4679" i="6"/>
  <c r="G4679" i="6" s="1"/>
  <c r="H4679" i="6" s="1"/>
  <c r="M4678" i="6"/>
  <c r="N4678" i="6" s="1"/>
  <c r="K4678" i="6"/>
  <c r="E4678" i="6"/>
  <c r="G4678" i="6" s="1"/>
  <c r="H4678" i="6" s="1"/>
  <c r="M4677" i="6"/>
  <c r="N4677" i="6" s="1"/>
  <c r="K4677" i="6"/>
  <c r="E4677" i="6"/>
  <c r="G4677" i="6" s="1"/>
  <c r="H4677" i="6" s="1"/>
  <c r="M4676" i="6"/>
  <c r="N4676" i="6" s="1"/>
  <c r="K4676" i="6"/>
  <c r="E4676" i="6"/>
  <c r="G4676" i="6" s="1"/>
  <c r="H4676" i="6" s="1"/>
  <c r="M4675" i="6"/>
  <c r="N4675" i="6" s="1"/>
  <c r="K4675" i="6"/>
  <c r="E4675" i="6"/>
  <c r="G4675" i="6" s="1"/>
  <c r="H4675" i="6" s="1"/>
  <c r="M4674" i="6"/>
  <c r="N4674" i="6" s="1"/>
  <c r="K4674" i="6"/>
  <c r="E4674" i="6"/>
  <c r="G4674" i="6" s="1"/>
  <c r="H4674" i="6" s="1"/>
  <c r="M4673" i="6"/>
  <c r="N4673" i="6" s="1"/>
  <c r="K4673" i="6"/>
  <c r="E4673" i="6"/>
  <c r="G4673" i="6" s="1"/>
  <c r="H4673" i="6" s="1"/>
  <c r="M4672" i="6"/>
  <c r="N4672" i="6" s="1"/>
  <c r="K4672" i="6"/>
  <c r="E4672" i="6"/>
  <c r="G4672" i="6" s="1"/>
  <c r="H4672" i="6" s="1"/>
  <c r="M4671" i="6"/>
  <c r="N4671" i="6" s="1"/>
  <c r="K4671" i="6"/>
  <c r="E4671" i="6"/>
  <c r="G4671" i="6" s="1"/>
  <c r="H4671" i="6" s="1"/>
  <c r="M4670" i="6"/>
  <c r="N4670" i="6" s="1"/>
  <c r="K4670" i="6"/>
  <c r="E4670" i="6"/>
  <c r="G4670" i="6" s="1"/>
  <c r="H4670" i="6" s="1"/>
  <c r="M4669" i="6"/>
  <c r="N4669" i="6" s="1"/>
  <c r="K4669" i="6"/>
  <c r="E4669" i="6"/>
  <c r="G4669" i="6" s="1"/>
  <c r="H4669" i="6" s="1"/>
  <c r="M4668" i="6"/>
  <c r="N4668" i="6" s="1"/>
  <c r="K4668" i="6"/>
  <c r="E4668" i="6"/>
  <c r="G4668" i="6" s="1"/>
  <c r="H4668" i="6" s="1"/>
  <c r="M4667" i="6"/>
  <c r="N4667" i="6" s="1"/>
  <c r="K4667" i="6"/>
  <c r="E4667" i="6"/>
  <c r="G4667" i="6" s="1"/>
  <c r="H4667" i="6" s="1"/>
  <c r="M4666" i="6"/>
  <c r="N4666" i="6" s="1"/>
  <c r="K4666" i="6"/>
  <c r="E4666" i="6"/>
  <c r="G4666" i="6" s="1"/>
  <c r="H4666" i="6" s="1"/>
  <c r="M4665" i="6"/>
  <c r="N4665" i="6" s="1"/>
  <c r="K4665" i="6"/>
  <c r="E4665" i="6"/>
  <c r="G4665" i="6" s="1"/>
  <c r="H4665" i="6" s="1"/>
  <c r="M4664" i="6"/>
  <c r="N4664" i="6" s="1"/>
  <c r="K4664" i="6"/>
  <c r="E4664" i="6"/>
  <c r="G4664" i="6" s="1"/>
  <c r="H4664" i="6" s="1"/>
  <c r="M4663" i="6"/>
  <c r="N4663" i="6" s="1"/>
  <c r="K4663" i="6"/>
  <c r="E4663" i="6"/>
  <c r="G4663" i="6" s="1"/>
  <c r="H4663" i="6" s="1"/>
  <c r="M4662" i="6"/>
  <c r="N4662" i="6" s="1"/>
  <c r="K4662" i="6"/>
  <c r="E4662" i="6"/>
  <c r="G4662" i="6" s="1"/>
  <c r="H4662" i="6" s="1"/>
  <c r="M4661" i="6"/>
  <c r="N4661" i="6" s="1"/>
  <c r="K4661" i="6"/>
  <c r="E4661" i="6"/>
  <c r="G4661" i="6" s="1"/>
  <c r="H4661" i="6" s="1"/>
  <c r="M4660" i="6"/>
  <c r="N4660" i="6" s="1"/>
  <c r="K4660" i="6"/>
  <c r="E4660" i="6"/>
  <c r="G4660" i="6" s="1"/>
  <c r="H4660" i="6" s="1"/>
  <c r="M4659" i="6"/>
  <c r="N4659" i="6" s="1"/>
  <c r="K4659" i="6"/>
  <c r="E4659" i="6"/>
  <c r="G4659" i="6" s="1"/>
  <c r="H4659" i="6" s="1"/>
  <c r="M4658" i="6"/>
  <c r="N4658" i="6" s="1"/>
  <c r="K4658" i="6"/>
  <c r="E4658" i="6"/>
  <c r="G4658" i="6" s="1"/>
  <c r="H4658" i="6" s="1"/>
  <c r="M4657" i="6"/>
  <c r="N4657" i="6" s="1"/>
  <c r="K4657" i="6"/>
  <c r="E4657" i="6"/>
  <c r="G4657" i="6" s="1"/>
  <c r="H4657" i="6" s="1"/>
  <c r="M4656" i="6"/>
  <c r="N4656" i="6" s="1"/>
  <c r="K4656" i="6"/>
  <c r="E4656" i="6"/>
  <c r="G4656" i="6" s="1"/>
  <c r="H4656" i="6" s="1"/>
  <c r="M4655" i="6"/>
  <c r="N4655" i="6" s="1"/>
  <c r="K4655" i="6"/>
  <c r="E4655" i="6"/>
  <c r="G4655" i="6" s="1"/>
  <c r="H4655" i="6" s="1"/>
  <c r="M4654" i="6"/>
  <c r="N4654" i="6" s="1"/>
  <c r="K4654" i="6"/>
  <c r="E4654" i="6"/>
  <c r="G4654" i="6" s="1"/>
  <c r="H4654" i="6" s="1"/>
  <c r="M4653" i="6"/>
  <c r="N4653" i="6" s="1"/>
  <c r="K4653" i="6"/>
  <c r="E4653" i="6"/>
  <c r="G4653" i="6" s="1"/>
  <c r="H4653" i="6" s="1"/>
  <c r="M4652" i="6"/>
  <c r="N4652" i="6" s="1"/>
  <c r="K4652" i="6"/>
  <c r="E4652" i="6"/>
  <c r="G4652" i="6" s="1"/>
  <c r="H4652" i="6" s="1"/>
  <c r="M4651" i="6"/>
  <c r="N4651" i="6" s="1"/>
  <c r="K4651" i="6"/>
  <c r="E4651" i="6"/>
  <c r="G4651" i="6" s="1"/>
  <c r="H4651" i="6" s="1"/>
  <c r="M4650" i="6"/>
  <c r="N4650" i="6" s="1"/>
  <c r="K4650" i="6"/>
  <c r="E4650" i="6"/>
  <c r="G4650" i="6" s="1"/>
  <c r="H4650" i="6" s="1"/>
  <c r="M4649" i="6"/>
  <c r="N4649" i="6" s="1"/>
  <c r="K4649" i="6"/>
  <c r="E4649" i="6"/>
  <c r="G4649" i="6" s="1"/>
  <c r="H4649" i="6" s="1"/>
  <c r="M4648" i="6"/>
  <c r="N4648" i="6" s="1"/>
  <c r="K4648" i="6"/>
  <c r="E4648" i="6"/>
  <c r="G4648" i="6" s="1"/>
  <c r="H4648" i="6" s="1"/>
  <c r="M4647" i="6"/>
  <c r="N4647" i="6" s="1"/>
  <c r="K4647" i="6"/>
  <c r="E4647" i="6"/>
  <c r="G4647" i="6" s="1"/>
  <c r="H4647" i="6" s="1"/>
  <c r="M4646" i="6"/>
  <c r="N4646" i="6" s="1"/>
  <c r="K4646" i="6"/>
  <c r="E4646" i="6"/>
  <c r="G4646" i="6" s="1"/>
  <c r="H4646" i="6" s="1"/>
  <c r="M4645" i="6"/>
  <c r="N4645" i="6" s="1"/>
  <c r="K4645" i="6"/>
  <c r="E4645" i="6"/>
  <c r="G4645" i="6" s="1"/>
  <c r="H4645" i="6" s="1"/>
  <c r="M4644" i="6"/>
  <c r="N4644" i="6" s="1"/>
  <c r="K4644" i="6"/>
  <c r="E4644" i="6"/>
  <c r="G4644" i="6" s="1"/>
  <c r="H4644" i="6" s="1"/>
  <c r="M4643" i="6"/>
  <c r="N4643" i="6" s="1"/>
  <c r="K4643" i="6"/>
  <c r="E4643" i="6"/>
  <c r="G4643" i="6" s="1"/>
  <c r="H4643" i="6" s="1"/>
  <c r="M4642" i="6"/>
  <c r="N4642" i="6" s="1"/>
  <c r="K4642" i="6"/>
  <c r="E4642" i="6"/>
  <c r="G4642" i="6" s="1"/>
  <c r="H4642" i="6" s="1"/>
  <c r="M4641" i="6"/>
  <c r="N4641" i="6" s="1"/>
  <c r="K4641" i="6"/>
  <c r="E4641" i="6"/>
  <c r="G4641" i="6" s="1"/>
  <c r="H4641" i="6" s="1"/>
  <c r="M4640" i="6"/>
  <c r="N4640" i="6" s="1"/>
  <c r="K4640" i="6"/>
  <c r="E4640" i="6"/>
  <c r="G4640" i="6" s="1"/>
  <c r="H4640" i="6" s="1"/>
  <c r="M4639" i="6"/>
  <c r="N4639" i="6" s="1"/>
  <c r="K4639" i="6"/>
  <c r="E4639" i="6"/>
  <c r="G4639" i="6" s="1"/>
  <c r="H4639" i="6" s="1"/>
  <c r="M4638" i="6"/>
  <c r="N4638" i="6" s="1"/>
  <c r="K4638" i="6"/>
  <c r="E4638" i="6"/>
  <c r="G4638" i="6" s="1"/>
  <c r="H4638" i="6" s="1"/>
  <c r="M4637" i="6"/>
  <c r="N4637" i="6" s="1"/>
  <c r="K4637" i="6"/>
  <c r="E4637" i="6"/>
  <c r="G4637" i="6" s="1"/>
  <c r="H4637" i="6" s="1"/>
  <c r="M4636" i="6"/>
  <c r="N4636" i="6" s="1"/>
  <c r="K4636" i="6"/>
  <c r="E4636" i="6"/>
  <c r="G4636" i="6" s="1"/>
  <c r="H4636" i="6" s="1"/>
  <c r="M4635" i="6"/>
  <c r="N4635" i="6" s="1"/>
  <c r="K4635" i="6"/>
  <c r="E4635" i="6"/>
  <c r="G4635" i="6" s="1"/>
  <c r="H4635" i="6" s="1"/>
  <c r="M4634" i="6"/>
  <c r="N4634" i="6" s="1"/>
  <c r="K4634" i="6"/>
  <c r="E4634" i="6"/>
  <c r="G4634" i="6" s="1"/>
  <c r="H4634" i="6" s="1"/>
  <c r="M4633" i="6"/>
  <c r="N4633" i="6" s="1"/>
  <c r="K4633" i="6"/>
  <c r="E4633" i="6"/>
  <c r="G4633" i="6" s="1"/>
  <c r="H4633" i="6" s="1"/>
  <c r="M4632" i="6"/>
  <c r="N4632" i="6" s="1"/>
  <c r="K4632" i="6"/>
  <c r="E4632" i="6"/>
  <c r="G4632" i="6" s="1"/>
  <c r="H4632" i="6" s="1"/>
  <c r="M4631" i="6"/>
  <c r="N4631" i="6" s="1"/>
  <c r="K4631" i="6"/>
  <c r="E4631" i="6"/>
  <c r="G4631" i="6" s="1"/>
  <c r="H4631" i="6" s="1"/>
  <c r="M4630" i="6"/>
  <c r="N4630" i="6" s="1"/>
  <c r="K4630" i="6"/>
  <c r="E4630" i="6"/>
  <c r="G4630" i="6" s="1"/>
  <c r="H4630" i="6" s="1"/>
  <c r="M4629" i="6"/>
  <c r="N4629" i="6" s="1"/>
  <c r="K4629" i="6"/>
  <c r="E4629" i="6"/>
  <c r="G4629" i="6" s="1"/>
  <c r="H4629" i="6" s="1"/>
  <c r="M4628" i="6"/>
  <c r="N4628" i="6" s="1"/>
  <c r="K4628" i="6"/>
  <c r="E4628" i="6"/>
  <c r="G4628" i="6" s="1"/>
  <c r="H4628" i="6" s="1"/>
  <c r="M4627" i="6"/>
  <c r="N4627" i="6" s="1"/>
  <c r="K4627" i="6"/>
  <c r="E4627" i="6"/>
  <c r="G4627" i="6" s="1"/>
  <c r="H4627" i="6" s="1"/>
  <c r="M4626" i="6"/>
  <c r="N4626" i="6" s="1"/>
  <c r="K4626" i="6"/>
  <c r="E4626" i="6"/>
  <c r="G4626" i="6" s="1"/>
  <c r="H4626" i="6" s="1"/>
  <c r="M4625" i="6"/>
  <c r="N4625" i="6" s="1"/>
  <c r="K4625" i="6"/>
  <c r="E4625" i="6"/>
  <c r="G4625" i="6" s="1"/>
  <c r="H4625" i="6" s="1"/>
  <c r="M4624" i="6"/>
  <c r="N4624" i="6" s="1"/>
  <c r="K4624" i="6"/>
  <c r="E4624" i="6"/>
  <c r="G4624" i="6" s="1"/>
  <c r="H4624" i="6" s="1"/>
  <c r="M4623" i="6"/>
  <c r="N4623" i="6" s="1"/>
  <c r="K4623" i="6"/>
  <c r="E4623" i="6"/>
  <c r="G4623" i="6" s="1"/>
  <c r="H4623" i="6" s="1"/>
  <c r="M4622" i="6"/>
  <c r="N4622" i="6" s="1"/>
  <c r="K4622" i="6"/>
  <c r="E4622" i="6"/>
  <c r="G4622" i="6" s="1"/>
  <c r="H4622" i="6" s="1"/>
  <c r="M4621" i="6"/>
  <c r="N4621" i="6" s="1"/>
  <c r="K4621" i="6"/>
  <c r="E4621" i="6"/>
  <c r="G4621" i="6" s="1"/>
  <c r="H4621" i="6" s="1"/>
  <c r="M4620" i="6"/>
  <c r="N4620" i="6" s="1"/>
  <c r="K4620" i="6"/>
  <c r="E4620" i="6"/>
  <c r="G4620" i="6" s="1"/>
  <c r="H4620" i="6" s="1"/>
  <c r="M4619" i="6"/>
  <c r="N4619" i="6" s="1"/>
  <c r="K4619" i="6"/>
  <c r="E4619" i="6"/>
  <c r="G4619" i="6" s="1"/>
  <c r="H4619" i="6" s="1"/>
  <c r="M4618" i="6"/>
  <c r="N4618" i="6" s="1"/>
  <c r="K4618" i="6"/>
  <c r="E4618" i="6"/>
  <c r="G4618" i="6" s="1"/>
  <c r="H4618" i="6" s="1"/>
  <c r="M4617" i="6"/>
  <c r="N4617" i="6" s="1"/>
  <c r="K4617" i="6"/>
  <c r="E4617" i="6"/>
  <c r="G4617" i="6" s="1"/>
  <c r="H4617" i="6" s="1"/>
  <c r="M4616" i="6"/>
  <c r="N4616" i="6" s="1"/>
  <c r="K4616" i="6"/>
  <c r="E4616" i="6"/>
  <c r="G4616" i="6" s="1"/>
  <c r="H4616" i="6" s="1"/>
  <c r="M4615" i="6"/>
  <c r="N4615" i="6" s="1"/>
  <c r="K4615" i="6"/>
  <c r="E4615" i="6"/>
  <c r="G4615" i="6" s="1"/>
  <c r="H4615" i="6" s="1"/>
  <c r="M4614" i="6"/>
  <c r="N4614" i="6" s="1"/>
  <c r="K4614" i="6"/>
  <c r="E4614" i="6"/>
  <c r="G4614" i="6" s="1"/>
  <c r="H4614" i="6" s="1"/>
  <c r="M4613" i="6"/>
  <c r="N4613" i="6" s="1"/>
  <c r="K4613" i="6"/>
  <c r="E4613" i="6"/>
  <c r="G4613" i="6" s="1"/>
  <c r="H4613" i="6" s="1"/>
  <c r="M4612" i="6"/>
  <c r="N4612" i="6" s="1"/>
  <c r="K4612" i="6"/>
  <c r="E4612" i="6"/>
  <c r="G4612" i="6" s="1"/>
  <c r="H4612" i="6" s="1"/>
  <c r="M4611" i="6"/>
  <c r="N4611" i="6" s="1"/>
  <c r="K4611" i="6"/>
  <c r="E4611" i="6"/>
  <c r="G4611" i="6" s="1"/>
  <c r="H4611" i="6" s="1"/>
  <c r="M4610" i="6"/>
  <c r="N4610" i="6" s="1"/>
  <c r="K4610" i="6"/>
  <c r="E4610" i="6"/>
  <c r="G4610" i="6" s="1"/>
  <c r="H4610" i="6" s="1"/>
  <c r="M4609" i="6"/>
  <c r="N4609" i="6" s="1"/>
  <c r="K4609" i="6"/>
  <c r="E4609" i="6"/>
  <c r="G4609" i="6" s="1"/>
  <c r="H4609" i="6" s="1"/>
  <c r="M4608" i="6"/>
  <c r="N4608" i="6" s="1"/>
  <c r="K4608" i="6"/>
  <c r="E4608" i="6"/>
  <c r="G4608" i="6" s="1"/>
  <c r="H4608" i="6" s="1"/>
  <c r="M4607" i="6"/>
  <c r="N4607" i="6" s="1"/>
  <c r="K4607" i="6"/>
  <c r="E4607" i="6"/>
  <c r="G4607" i="6" s="1"/>
  <c r="H4607" i="6" s="1"/>
  <c r="M4606" i="6"/>
  <c r="N4606" i="6" s="1"/>
  <c r="K4606" i="6"/>
  <c r="E4606" i="6"/>
  <c r="G4606" i="6" s="1"/>
  <c r="H4606" i="6" s="1"/>
  <c r="M4605" i="6"/>
  <c r="N4605" i="6" s="1"/>
  <c r="K4605" i="6"/>
  <c r="E4605" i="6"/>
  <c r="G4605" i="6" s="1"/>
  <c r="H4605" i="6" s="1"/>
  <c r="M4604" i="6"/>
  <c r="N4604" i="6" s="1"/>
  <c r="K4604" i="6"/>
  <c r="E4604" i="6"/>
  <c r="G4604" i="6" s="1"/>
  <c r="H4604" i="6" s="1"/>
  <c r="M4603" i="6"/>
  <c r="N4603" i="6" s="1"/>
  <c r="K4603" i="6"/>
  <c r="E4603" i="6"/>
  <c r="G4603" i="6" s="1"/>
  <c r="H4603" i="6" s="1"/>
  <c r="M4602" i="6"/>
  <c r="N4602" i="6" s="1"/>
  <c r="K4602" i="6"/>
  <c r="E4602" i="6"/>
  <c r="G4602" i="6" s="1"/>
  <c r="H4602" i="6" s="1"/>
  <c r="M4601" i="6"/>
  <c r="N4601" i="6" s="1"/>
  <c r="K4601" i="6"/>
  <c r="E4601" i="6"/>
  <c r="G4601" i="6" s="1"/>
  <c r="H4601" i="6" s="1"/>
  <c r="M4600" i="6"/>
  <c r="N4600" i="6" s="1"/>
  <c r="K4600" i="6"/>
  <c r="E4600" i="6"/>
  <c r="G4600" i="6" s="1"/>
  <c r="H4600" i="6" s="1"/>
  <c r="M4599" i="6"/>
  <c r="N4599" i="6" s="1"/>
  <c r="K4599" i="6"/>
  <c r="E4599" i="6"/>
  <c r="G4599" i="6" s="1"/>
  <c r="H4599" i="6" s="1"/>
  <c r="M4598" i="6"/>
  <c r="N4598" i="6" s="1"/>
  <c r="K4598" i="6"/>
  <c r="E4598" i="6"/>
  <c r="G4598" i="6" s="1"/>
  <c r="H4598" i="6" s="1"/>
  <c r="M4597" i="6"/>
  <c r="N4597" i="6" s="1"/>
  <c r="K4597" i="6"/>
  <c r="E4597" i="6"/>
  <c r="G4597" i="6" s="1"/>
  <c r="H4597" i="6" s="1"/>
  <c r="M4596" i="6"/>
  <c r="N4596" i="6" s="1"/>
  <c r="K4596" i="6"/>
  <c r="E4596" i="6"/>
  <c r="G4596" i="6" s="1"/>
  <c r="H4596" i="6" s="1"/>
  <c r="M4595" i="6"/>
  <c r="N4595" i="6" s="1"/>
  <c r="K4595" i="6"/>
  <c r="E4595" i="6"/>
  <c r="G4595" i="6" s="1"/>
  <c r="H4595" i="6" s="1"/>
  <c r="M4594" i="6"/>
  <c r="N4594" i="6" s="1"/>
  <c r="K4594" i="6"/>
  <c r="E4594" i="6"/>
  <c r="G4594" i="6" s="1"/>
  <c r="H4594" i="6" s="1"/>
  <c r="M4593" i="6"/>
  <c r="N4593" i="6" s="1"/>
  <c r="K4593" i="6"/>
  <c r="E4593" i="6"/>
  <c r="G4593" i="6" s="1"/>
  <c r="H4593" i="6" s="1"/>
  <c r="M4592" i="6"/>
  <c r="N4592" i="6" s="1"/>
  <c r="K4592" i="6"/>
  <c r="E4592" i="6"/>
  <c r="G4592" i="6" s="1"/>
  <c r="H4592" i="6" s="1"/>
  <c r="M4591" i="6"/>
  <c r="N4591" i="6" s="1"/>
  <c r="K4591" i="6"/>
  <c r="E4591" i="6"/>
  <c r="G4591" i="6" s="1"/>
  <c r="H4591" i="6" s="1"/>
  <c r="M4590" i="6"/>
  <c r="N4590" i="6" s="1"/>
  <c r="K4590" i="6"/>
  <c r="E4590" i="6"/>
  <c r="G4590" i="6" s="1"/>
  <c r="H4590" i="6" s="1"/>
  <c r="M4589" i="6"/>
  <c r="N4589" i="6" s="1"/>
  <c r="K4589" i="6"/>
  <c r="E4589" i="6"/>
  <c r="G4589" i="6" s="1"/>
  <c r="H4589" i="6" s="1"/>
  <c r="M4588" i="6"/>
  <c r="N4588" i="6" s="1"/>
  <c r="K4588" i="6"/>
  <c r="E4588" i="6"/>
  <c r="G4588" i="6" s="1"/>
  <c r="H4588" i="6" s="1"/>
  <c r="M4587" i="6"/>
  <c r="N4587" i="6" s="1"/>
  <c r="K4587" i="6"/>
  <c r="E4587" i="6"/>
  <c r="G4587" i="6" s="1"/>
  <c r="H4587" i="6" s="1"/>
  <c r="M4586" i="6"/>
  <c r="N4586" i="6" s="1"/>
  <c r="K4586" i="6"/>
  <c r="E4586" i="6"/>
  <c r="G4586" i="6" s="1"/>
  <c r="H4586" i="6" s="1"/>
  <c r="M4585" i="6"/>
  <c r="N4585" i="6" s="1"/>
  <c r="K4585" i="6"/>
  <c r="E4585" i="6"/>
  <c r="G4585" i="6" s="1"/>
  <c r="H4585" i="6" s="1"/>
  <c r="M4584" i="6"/>
  <c r="N4584" i="6" s="1"/>
  <c r="K4584" i="6"/>
  <c r="E4584" i="6"/>
  <c r="G4584" i="6" s="1"/>
  <c r="H4584" i="6" s="1"/>
  <c r="M4583" i="6"/>
  <c r="N4583" i="6" s="1"/>
  <c r="K4583" i="6"/>
  <c r="E4583" i="6"/>
  <c r="G4583" i="6" s="1"/>
  <c r="H4583" i="6" s="1"/>
  <c r="M4582" i="6"/>
  <c r="N4582" i="6" s="1"/>
  <c r="K4582" i="6"/>
  <c r="E4582" i="6"/>
  <c r="G4582" i="6" s="1"/>
  <c r="H4582" i="6" s="1"/>
  <c r="M4581" i="6"/>
  <c r="N4581" i="6" s="1"/>
  <c r="K4581" i="6"/>
  <c r="E4581" i="6"/>
  <c r="G4581" i="6" s="1"/>
  <c r="H4581" i="6" s="1"/>
  <c r="M4580" i="6"/>
  <c r="N4580" i="6" s="1"/>
  <c r="K4580" i="6"/>
  <c r="E4580" i="6"/>
  <c r="G4580" i="6" s="1"/>
  <c r="H4580" i="6" s="1"/>
  <c r="M4579" i="6"/>
  <c r="N4579" i="6" s="1"/>
  <c r="K4579" i="6"/>
  <c r="E4579" i="6"/>
  <c r="G4579" i="6" s="1"/>
  <c r="H4579" i="6" s="1"/>
  <c r="M4578" i="6"/>
  <c r="N4578" i="6" s="1"/>
  <c r="K4578" i="6"/>
  <c r="E4578" i="6"/>
  <c r="G4578" i="6" s="1"/>
  <c r="H4578" i="6" s="1"/>
  <c r="M4577" i="6"/>
  <c r="N4577" i="6" s="1"/>
  <c r="K4577" i="6"/>
  <c r="E4577" i="6"/>
  <c r="G4577" i="6" s="1"/>
  <c r="H4577" i="6" s="1"/>
  <c r="M4576" i="6"/>
  <c r="N4576" i="6" s="1"/>
  <c r="K4576" i="6"/>
  <c r="E4576" i="6"/>
  <c r="G4576" i="6" s="1"/>
  <c r="H4576" i="6" s="1"/>
  <c r="M4575" i="6"/>
  <c r="N4575" i="6" s="1"/>
  <c r="K4575" i="6"/>
  <c r="E4575" i="6"/>
  <c r="G4575" i="6" s="1"/>
  <c r="H4575" i="6" s="1"/>
  <c r="M4574" i="6"/>
  <c r="N4574" i="6" s="1"/>
  <c r="K4574" i="6"/>
  <c r="E4574" i="6"/>
  <c r="G4574" i="6" s="1"/>
  <c r="H4574" i="6" s="1"/>
  <c r="M4573" i="6"/>
  <c r="N4573" i="6" s="1"/>
  <c r="K4573" i="6"/>
  <c r="E4573" i="6"/>
  <c r="G4573" i="6" s="1"/>
  <c r="H4573" i="6" s="1"/>
  <c r="M4572" i="6"/>
  <c r="N4572" i="6" s="1"/>
  <c r="K4572" i="6"/>
  <c r="E4572" i="6"/>
  <c r="G4572" i="6" s="1"/>
  <c r="H4572" i="6" s="1"/>
  <c r="M4571" i="6"/>
  <c r="N4571" i="6" s="1"/>
  <c r="K4571" i="6"/>
  <c r="E4571" i="6"/>
  <c r="G4571" i="6" s="1"/>
  <c r="H4571" i="6" s="1"/>
  <c r="M4570" i="6"/>
  <c r="N4570" i="6" s="1"/>
  <c r="K4570" i="6"/>
  <c r="E4570" i="6"/>
  <c r="G4570" i="6" s="1"/>
  <c r="H4570" i="6" s="1"/>
  <c r="M4569" i="6"/>
  <c r="N4569" i="6" s="1"/>
  <c r="K4569" i="6"/>
  <c r="E4569" i="6"/>
  <c r="G4569" i="6" s="1"/>
  <c r="H4569" i="6" s="1"/>
  <c r="M4568" i="6"/>
  <c r="N4568" i="6" s="1"/>
  <c r="K4568" i="6"/>
  <c r="E4568" i="6"/>
  <c r="G4568" i="6" s="1"/>
  <c r="H4568" i="6" s="1"/>
  <c r="M4567" i="6"/>
  <c r="N4567" i="6" s="1"/>
  <c r="K4567" i="6"/>
  <c r="E4567" i="6"/>
  <c r="G4567" i="6" s="1"/>
  <c r="H4567" i="6" s="1"/>
  <c r="M4566" i="6"/>
  <c r="N4566" i="6" s="1"/>
  <c r="K4566" i="6"/>
  <c r="E4566" i="6"/>
  <c r="G4566" i="6" s="1"/>
  <c r="H4566" i="6" s="1"/>
  <c r="M4565" i="6"/>
  <c r="N4565" i="6" s="1"/>
  <c r="K4565" i="6"/>
  <c r="E4565" i="6"/>
  <c r="G4565" i="6" s="1"/>
  <c r="H4565" i="6" s="1"/>
  <c r="M4564" i="6"/>
  <c r="N4564" i="6" s="1"/>
  <c r="K4564" i="6"/>
  <c r="E4564" i="6"/>
  <c r="G4564" i="6" s="1"/>
  <c r="H4564" i="6" s="1"/>
  <c r="M4563" i="6"/>
  <c r="N4563" i="6" s="1"/>
  <c r="K4563" i="6"/>
  <c r="E4563" i="6"/>
  <c r="G4563" i="6" s="1"/>
  <c r="H4563" i="6" s="1"/>
  <c r="M4562" i="6"/>
  <c r="N4562" i="6" s="1"/>
  <c r="K4562" i="6"/>
  <c r="E4562" i="6"/>
  <c r="G4562" i="6" s="1"/>
  <c r="H4562" i="6" s="1"/>
  <c r="M4561" i="6"/>
  <c r="N4561" i="6" s="1"/>
  <c r="K4561" i="6"/>
  <c r="E4561" i="6"/>
  <c r="G4561" i="6" s="1"/>
  <c r="H4561" i="6" s="1"/>
  <c r="M4560" i="6"/>
  <c r="N4560" i="6" s="1"/>
  <c r="K4560" i="6"/>
  <c r="E4560" i="6"/>
  <c r="G4560" i="6" s="1"/>
  <c r="H4560" i="6" s="1"/>
  <c r="M4559" i="6"/>
  <c r="N4559" i="6" s="1"/>
  <c r="K4559" i="6"/>
  <c r="E4559" i="6"/>
  <c r="G4559" i="6" s="1"/>
  <c r="H4559" i="6" s="1"/>
  <c r="M4558" i="6"/>
  <c r="N4558" i="6" s="1"/>
  <c r="K4558" i="6"/>
  <c r="E4558" i="6"/>
  <c r="G4558" i="6" s="1"/>
  <c r="H4558" i="6" s="1"/>
  <c r="M4557" i="6"/>
  <c r="N4557" i="6" s="1"/>
  <c r="K4557" i="6"/>
  <c r="E4557" i="6"/>
  <c r="G4557" i="6" s="1"/>
  <c r="H4557" i="6" s="1"/>
  <c r="M4556" i="6"/>
  <c r="N4556" i="6" s="1"/>
  <c r="K4556" i="6"/>
  <c r="E4556" i="6"/>
  <c r="G4556" i="6" s="1"/>
  <c r="H4556" i="6" s="1"/>
  <c r="M4555" i="6"/>
  <c r="N4555" i="6" s="1"/>
  <c r="K4555" i="6"/>
  <c r="E4555" i="6"/>
  <c r="G4555" i="6" s="1"/>
  <c r="H4555" i="6" s="1"/>
  <c r="M4554" i="6"/>
  <c r="N4554" i="6" s="1"/>
  <c r="K4554" i="6"/>
  <c r="E4554" i="6"/>
  <c r="G4554" i="6" s="1"/>
  <c r="H4554" i="6" s="1"/>
  <c r="M4553" i="6"/>
  <c r="N4553" i="6" s="1"/>
  <c r="K4553" i="6"/>
  <c r="E4553" i="6"/>
  <c r="G4553" i="6" s="1"/>
  <c r="H4553" i="6" s="1"/>
  <c r="M4552" i="6"/>
  <c r="N4552" i="6" s="1"/>
  <c r="K4552" i="6"/>
  <c r="E4552" i="6"/>
  <c r="G4552" i="6" s="1"/>
  <c r="H4552" i="6" s="1"/>
  <c r="M4551" i="6"/>
  <c r="N4551" i="6" s="1"/>
  <c r="K4551" i="6"/>
  <c r="E4551" i="6"/>
  <c r="G4551" i="6" s="1"/>
  <c r="H4551" i="6" s="1"/>
  <c r="M4550" i="6"/>
  <c r="N4550" i="6" s="1"/>
  <c r="K4550" i="6"/>
  <c r="E4550" i="6"/>
  <c r="G4550" i="6" s="1"/>
  <c r="H4550" i="6" s="1"/>
  <c r="M4549" i="6"/>
  <c r="N4549" i="6" s="1"/>
  <c r="K4549" i="6"/>
  <c r="E4549" i="6"/>
  <c r="G4549" i="6" s="1"/>
  <c r="H4549" i="6" s="1"/>
  <c r="M4548" i="6"/>
  <c r="N4548" i="6" s="1"/>
  <c r="K4548" i="6"/>
  <c r="E4548" i="6"/>
  <c r="G4548" i="6" s="1"/>
  <c r="H4548" i="6" s="1"/>
  <c r="M4547" i="6"/>
  <c r="N4547" i="6" s="1"/>
  <c r="K4547" i="6"/>
  <c r="E4547" i="6"/>
  <c r="G4547" i="6" s="1"/>
  <c r="H4547" i="6" s="1"/>
  <c r="M4546" i="6"/>
  <c r="N4546" i="6" s="1"/>
  <c r="K4546" i="6"/>
  <c r="E4546" i="6"/>
  <c r="G4546" i="6" s="1"/>
  <c r="H4546" i="6" s="1"/>
  <c r="M4545" i="6"/>
  <c r="N4545" i="6" s="1"/>
  <c r="K4545" i="6"/>
  <c r="E4545" i="6"/>
  <c r="G4545" i="6" s="1"/>
  <c r="H4545" i="6" s="1"/>
  <c r="M4544" i="6"/>
  <c r="N4544" i="6" s="1"/>
  <c r="K4544" i="6"/>
  <c r="E4544" i="6"/>
  <c r="G4544" i="6" s="1"/>
  <c r="H4544" i="6" s="1"/>
  <c r="M4543" i="6"/>
  <c r="N4543" i="6" s="1"/>
  <c r="K4543" i="6"/>
  <c r="E4543" i="6"/>
  <c r="G4543" i="6" s="1"/>
  <c r="H4543" i="6" s="1"/>
  <c r="M4542" i="6"/>
  <c r="N4542" i="6" s="1"/>
  <c r="K4542" i="6"/>
  <c r="E4542" i="6"/>
  <c r="G4542" i="6" s="1"/>
  <c r="H4542" i="6" s="1"/>
  <c r="M4541" i="6"/>
  <c r="N4541" i="6" s="1"/>
  <c r="K4541" i="6"/>
  <c r="E4541" i="6"/>
  <c r="G4541" i="6" s="1"/>
  <c r="H4541" i="6" s="1"/>
  <c r="M4540" i="6"/>
  <c r="N4540" i="6" s="1"/>
  <c r="K4540" i="6"/>
  <c r="E4540" i="6"/>
  <c r="G4540" i="6" s="1"/>
  <c r="H4540" i="6" s="1"/>
  <c r="M4539" i="6"/>
  <c r="N4539" i="6" s="1"/>
  <c r="K4539" i="6"/>
  <c r="E4539" i="6"/>
  <c r="G4539" i="6" s="1"/>
  <c r="H4539" i="6" s="1"/>
  <c r="M4538" i="6"/>
  <c r="N4538" i="6" s="1"/>
  <c r="K4538" i="6"/>
  <c r="E4538" i="6"/>
  <c r="G4538" i="6" s="1"/>
  <c r="H4538" i="6" s="1"/>
  <c r="M4537" i="6"/>
  <c r="N4537" i="6" s="1"/>
  <c r="K4537" i="6"/>
  <c r="E4537" i="6"/>
  <c r="G4537" i="6" s="1"/>
  <c r="H4537" i="6" s="1"/>
  <c r="M4536" i="6"/>
  <c r="N4536" i="6" s="1"/>
  <c r="K4536" i="6"/>
  <c r="E4536" i="6"/>
  <c r="G4536" i="6" s="1"/>
  <c r="H4536" i="6" s="1"/>
  <c r="M4535" i="6"/>
  <c r="N4535" i="6" s="1"/>
  <c r="K4535" i="6"/>
  <c r="E4535" i="6"/>
  <c r="G4535" i="6" s="1"/>
  <c r="H4535" i="6" s="1"/>
  <c r="M4534" i="6"/>
  <c r="N4534" i="6" s="1"/>
  <c r="K4534" i="6"/>
  <c r="E4534" i="6"/>
  <c r="G4534" i="6" s="1"/>
  <c r="H4534" i="6" s="1"/>
  <c r="M4533" i="6"/>
  <c r="N4533" i="6" s="1"/>
  <c r="K4533" i="6"/>
  <c r="E4533" i="6"/>
  <c r="G4533" i="6" s="1"/>
  <c r="H4533" i="6" s="1"/>
  <c r="M4532" i="6"/>
  <c r="N4532" i="6" s="1"/>
  <c r="K4532" i="6"/>
  <c r="E4532" i="6"/>
  <c r="G4532" i="6" s="1"/>
  <c r="H4532" i="6" s="1"/>
  <c r="M4531" i="6"/>
  <c r="N4531" i="6" s="1"/>
  <c r="K4531" i="6"/>
  <c r="E4531" i="6"/>
  <c r="G4531" i="6" s="1"/>
  <c r="H4531" i="6" s="1"/>
  <c r="M4530" i="6"/>
  <c r="N4530" i="6" s="1"/>
  <c r="K4530" i="6"/>
  <c r="E4530" i="6"/>
  <c r="G4530" i="6" s="1"/>
  <c r="H4530" i="6" s="1"/>
  <c r="M4529" i="6"/>
  <c r="N4529" i="6" s="1"/>
  <c r="K4529" i="6"/>
  <c r="E4529" i="6"/>
  <c r="G4529" i="6" s="1"/>
  <c r="H4529" i="6" s="1"/>
  <c r="M4528" i="6"/>
  <c r="N4528" i="6" s="1"/>
  <c r="K4528" i="6"/>
  <c r="E4528" i="6"/>
  <c r="G4528" i="6" s="1"/>
  <c r="H4528" i="6" s="1"/>
  <c r="M4527" i="6"/>
  <c r="N4527" i="6" s="1"/>
  <c r="K4527" i="6"/>
  <c r="E4527" i="6"/>
  <c r="G4527" i="6" s="1"/>
  <c r="H4527" i="6" s="1"/>
  <c r="M4526" i="6"/>
  <c r="N4526" i="6" s="1"/>
  <c r="K4526" i="6"/>
  <c r="E4526" i="6"/>
  <c r="G4526" i="6" s="1"/>
  <c r="H4526" i="6" s="1"/>
  <c r="M4525" i="6"/>
  <c r="N4525" i="6" s="1"/>
  <c r="K4525" i="6"/>
  <c r="E4525" i="6"/>
  <c r="G4525" i="6" s="1"/>
  <c r="H4525" i="6" s="1"/>
  <c r="M4524" i="6"/>
  <c r="N4524" i="6" s="1"/>
  <c r="K4524" i="6"/>
  <c r="E4524" i="6"/>
  <c r="G4524" i="6" s="1"/>
  <c r="H4524" i="6" s="1"/>
  <c r="M4523" i="6"/>
  <c r="N4523" i="6" s="1"/>
  <c r="K4523" i="6"/>
  <c r="E4523" i="6"/>
  <c r="G4523" i="6" s="1"/>
  <c r="H4523" i="6" s="1"/>
  <c r="M4522" i="6"/>
  <c r="N4522" i="6" s="1"/>
  <c r="K4522" i="6"/>
  <c r="E4522" i="6"/>
  <c r="G4522" i="6" s="1"/>
  <c r="H4522" i="6" s="1"/>
  <c r="M4521" i="6"/>
  <c r="N4521" i="6" s="1"/>
  <c r="K4521" i="6"/>
  <c r="E4521" i="6"/>
  <c r="G4521" i="6" s="1"/>
  <c r="H4521" i="6" s="1"/>
  <c r="M4520" i="6"/>
  <c r="N4520" i="6" s="1"/>
  <c r="K4520" i="6"/>
  <c r="E4520" i="6"/>
  <c r="G4520" i="6" s="1"/>
  <c r="H4520" i="6" s="1"/>
  <c r="M4519" i="6"/>
  <c r="N4519" i="6" s="1"/>
  <c r="K4519" i="6"/>
  <c r="E4519" i="6"/>
  <c r="G4519" i="6" s="1"/>
  <c r="H4519" i="6" s="1"/>
  <c r="M4518" i="6"/>
  <c r="N4518" i="6" s="1"/>
  <c r="K4518" i="6"/>
  <c r="E4518" i="6"/>
  <c r="G4518" i="6" s="1"/>
  <c r="H4518" i="6" s="1"/>
  <c r="M4517" i="6"/>
  <c r="N4517" i="6" s="1"/>
  <c r="K4517" i="6"/>
  <c r="E4517" i="6"/>
  <c r="G4517" i="6" s="1"/>
  <c r="H4517" i="6" s="1"/>
  <c r="M4516" i="6"/>
  <c r="N4516" i="6" s="1"/>
  <c r="K4516" i="6"/>
  <c r="E4516" i="6"/>
  <c r="G4516" i="6" s="1"/>
  <c r="H4516" i="6" s="1"/>
  <c r="M4515" i="6"/>
  <c r="N4515" i="6" s="1"/>
  <c r="K4515" i="6"/>
  <c r="E4515" i="6"/>
  <c r="G4515" i="6" s="1"/>
  <c r="H4515" i="6" s="1"/>
  <c r="M4514" i="6"/>
  <c r="N4514" i="6" s="1"/>
  <c r="K4514" i="6"/>
  <c r="E4514" i="6"/>
  <c r="G4514" i="6" s="1"/>
  <c r="H4514" i="6" s="1"/>
  <c r="M4513" i="6"/>
  <c r="N4513" i="6" s="1"/>
  <c r="K4513" i="6"/>
  <c r="E4513" i="6"/>
  <c r="G4513" i="6" s="1"/>
  <c r="H4513" i="6" s="1"/>
  <c r="M4512" i="6"/>
  <c r="N4512" i="6" s="1"/>
  <c r="K4512" i="6"/>
  <c r="E4512" i="6"/>
  <c r="G4512" i="6" s="1"/>
  <c r="H4512" i="6" s="1"/>
  <c r="M4511" i="6"/>
  <c r="N4511" i="6" s="1"/>
  <c r="K4511" i="6"/>
  <c r="E4511" i="6"/>
  <c r="G4511" i="6" s="1"/>
  <c r="H4511" i="6" s="1"/>
  <c r="M4510" i="6"/>
  <c r="N4510" i="6" s="1"/>
  <c r="K4510" i="6"/>
  <c r="E4510" i="6"/>
  <c r="G4510" i="6" s="1"/>
  <c r="H4510" i="6" s="1"/>
  <c r="M4509" i="6"/>
  <c r="N4509" i="6" s="1"/>
  <c r="K4509" i="6"/>
  <c r="E4509" i="6"/>
  <c r="G4509" i="6" s="1"/>
  <c r="H4509" i="6" s="1"/>
  <c r="M4508" i="6"/>
  <c r="N4508" i="6" s="1"/>
  <c r="K4508" i="6"/>
  <c r="E4508" i="6"/>
  <c r="G4508" i="6" s="1"/>
  <c r="H4508" i="6" s="1"/>
  <c r="M4507" i="6"/>
  <c r="N4507" i="6" s="1"/>
  <c r="K4507" i="6"/>
  <c r="E4507" i="6"/>
  <c r="G4507" i="6" s="1"/>
  <c r="H4507" i="6" s="1"/>
  <c r="M4506" i="6"/>
  <c r="N4506" i="6" s="1"/>
  <c r="K4506" i="6"/>
  <c r="E4506" i="6"/>
  <c r="G4506" i="6" s="1"/>
  <c r="H4506" i="6" s="1"/>
  <c r="M4505" i="6"/>
  <c r="N4505" i="6" s="1"/>
  <c r="K4505" i="6"/>
  <c r="E4505" i="6"/>
  <c r="G4505" i="6" s="1"/>
  <c r="H4505" i="6" s="1"/>
  <c r="M4504" i="6"/>
  <c r="N4504" i="6" s="1"/>
  <c r="K4504" i="6"/>
  <c r="E4504" i="6"/>
  <c r="G4504" i="6" s="1"/>
  <c r="H4504" i="6" s="1"/>
  <c r="M4503" i="6"/>
  <c r="N4503" i="6" s="1"/>
  <c r="K4503" i="6"/>
  <c r="E4503" i="6"/>
  <c r="G4503" i="6" s="1"/>
  <c r="H4503" i="6" s="1"/>
  <c r="M4502" i="6"/>
  <c r="N4502" i="6" s="1"/>
  <c r="K4502" i="6"/>
  <c r="E4502" i="6"/>
  <c r="G4502" i="6" s="1"/>
  <c r="H4502" i="6" s="1"/>
  <c r="M4501" i="6"/>
  <c r="N4501" i="6" s="1"/>
  <c r="K4501" i="6"/>
  <c r="E4501" i="6"/>
  <c r="G4501" i="6" s="1"/>
  <c r="H4501" i="6" s="1"/>
  <c r="M4500" i="6"/>
  <c r="N4500" i="6" s="1"/>
  <c r="K4500" i="6"/>
  <c r="E4500" i="6"/>
  <c r="G4500" i="6" s="1"/>
  <c r="H4500" i="6" s="1"/>
  <c r="M4499" i="6"/>
  <c r="N4499" i="6" s="1"/>
  <c r="K4499" i="6"/>
  <c r="E4499" i="6"/>
  <c r="G4499" i="6" s="1"/>
  <c r="H4499" i="6" s="1"/>
  <c r="M4498" i="6"/>
  <c r="N4498" i="6" s="1"/>
  <c r="K4498" i="6"/>
  <c r="E4498" i="6"/>
  <c r="G4498" i="6" s="1"/>
  <c r="H4498" i="6" s="1"/>
  <c r="M4497" i="6"/>
  <c r="N4497" i="6" s="1"/>
  <c r="K4497" i="6"/>
  <c r="E4497" i="6"/>
  <c r="G4497" i="6" s="1"/>
  <c r="H4497" i="6" s="1"/>
  <c r="M4496" i="6"/>
  <c r="N4496" i="6" s="1"/>
  <c r="K4496" i="6"/>
  <c r="E4496" i="6"/>
  <c r="G4496" i="6" s="1"/>
  <c r="H4496" i="6" s="1"/>
  <c r="M4495" i="6"/>
  <c r="N4495" i="6" s="1"/>
  <c r="K4495" i="6"/>
  <c r="E4495" i="6"/>
  <c r="G4495" i="6" s="1"/>
  <c r="H4495" i="6" s="1"/>
  <c r="M4494" i="6"/>
  <c r="N4494" i="6" s="1"/>
  <c r="K4494" i="6"/>
  <c r="E4494" i="6"/>
  <c r="G4494" i="6" s="1"/>
  <c r="H4494" i="6" s="1"/>
  <c r="M4493" i="6"/>
  <c r="N4493" i="6" s="1"/>
  <c r="K4493" i="6"/>
  <c r="E4493" i="6"/>
  <c r="G4493" i="6" s="1"/>
  <c r="H4493" i="6" s="1"/>
  <c r="M4492" i="6"/>
  <c r="N4492" i="6" s="1"/>
  <c r="K4492" i="6"/>
  <c r="E4492" i="6"/>
  <c r="G4492" i="6" s="1"/>
  <c r="H4492" i="6" s="1"/>
  <c r="M4491" i="6"/>
  <c r="N4491" i="6" s="1"/>
  <c r="K4491" i="6"/>
  <c r="E4491" i="6"/>
  <c r="G4491" i="6" s="1"/>
  <c r="H4491" i="6" s="1"/>
  <c r="M4490" i="6"/>
  <c r="N4490" i="6" s="1"/>
  <c r="K4490" i="6"/>
  <c r="E4490" i="6"/>
  <c r="G4490" i="6" s="1"/>
  <c r="H4490" i="6" s="1"/>
  <c r="M4489" i="6"/>
  <c r="N4489" i="6" s="1"/>
  <c r="K4489" i="6"/>
  <c r="E4489" i="6"/>
  <c r="G4489" i="6" s="1"/>
  <c r="H4489" i="6" s="1"/>
  <c r="M4488" i="6"/>
  <c r="N4488" i="6" s="1"/>
  <c r="K4488" i="6"/>
  <c r="E4488" i="6"/>
  <c r="G4488" i="6" s="1"/>
  <c r="H4488" i="6" s="1"/>
  <c r="M4487" i="6"/>
  <c r="N4487" i="6" s="1"/>
  <c r="K4487" i="6"/>
  <c r="E4487" i="6"/>
  <c r="G4487" i="6" s="1"/>
  <c r="H4487" i="6" s="1"/>
  <c r="M4486" i="6"/>
  <c r="N4486" i="6" s="1"/>
  <c r="K4486" i="6"/>
  <c r="E4486" i="6"/>
  <c r="G4486" i="6" s="1"/>
  <c r="H4486" i="6" s="1"/>
  <c r="M4485" i="6"/>
  <c r="N4485" i="6" s="1"/>
  <c r="K4485" i="6"/>
  <c r="E4485" i="6"/>
  <c r="G4485" i="6" s="1"/>
  <c r="H4485" i="6" s="1"/>
  <c r="M4484" i="6"/>
  <c r="N4484" i="6" s="1"/>
  <c r="K4484" i="6"/>
  <c r="E4484" i="6"/>
  <c r="G4484" i="6" s="1"/>
  <c r="H4484" i="6" s="1"/>
  <c r="M4483" i="6"/>
  <c r="N4483" i="6" s="1"/>
  <c r="K4483" i="6"/>
  <c r="E4483" i="6"/>
  <c r="G4483" i="6" s="1"/>
  <c r="H4483" i="6" s="1"/>
  <c r="M4482" i="6"/>
  <c r="N4482" i="6" s="1"/>
  <c r="K4482" i="6"/>
  <c r="E4482" i="6"/>
  <c r="G4482" i="6" s="1"/>
  <c r="H4482" i="6" s="1"/>
  <c r="M4481" i="6"/>
  <c r="N4481" i="6" s="1"/>
  <c r="K4481" i="6"/>
  <c r="E4481" i="6"/>
  <c r="G4481" i="6" s="1"/>
  <c r="H4481" i="6" s="1"/>
  <c r="M4480" i="6"/>
  <c r="N4480" i="6" s="1"/>
  <c r="K4480" i="6"/>
  <c r="E4480" i="6"/>
  <c r="G4480" i="6" s="1"/>
  <c r="H4480" i="6" s="1"/>
  <c r="M4479" i="6"/>
  <c r="N4479" i="6" s="1"/>
  <c r="K4479" i="6"/>
  <c r="E4479" i="6"/>
  <c r="G4479" i="6" s="1"/>
  <c r="H4479" i="6" s="1"/>
  <c r="M4478" i="6"/>
  <c r="N4478" i="6" s="1"/>
  <c r="K4478" i="6"/>
  <c r="E4478" i="6"/>
  <c r="G4478" i="6" s="1"/>
  <c r="H4478" i="6" s="1"/>
  <c r="M4477" i="6"/>
  <c r="N4477" i="6" s="1"/>
  <c r="K4477" i="6"/>
  <c r="E4477" i="6"/>
  <c r="G4477" i="6" s="1"/>
  <c r="H4477" i="6" s="1"/>
  <c r="M4476" i="6"/>
  <c r="N4476" i="6" s="1"/>
  <c r="K4476" i="6"/>
  <c r="E4476" i="6"/>
  <c r="G4476" i="6" s="1"/>
  <c r="H4476" i="6" s="1"/>
  <c r="M4475" i="6"/>
  <c r="N4475" i="6" s="1"/>
  <c r="K4475" i="6"/>
  <c r="E4475" i="6"/>
  <c r="G4475" i="6" s="1"/>
  <c r="H4475" i="6" s="1"/>
  <c r="M4474" i="6"/>
  <c r="N4474" i="6" s="1"/>
  <c r="K4474" i="6"/>
  <c r="E4474" i="6"/>
  <c r="G4474" i="6" s="1"/>
  <c r="H4474" i="6" s="1"/>
  <c r="M4473" i="6"/>
  <c r="N4473" i="6" s="1"/>
  <c r="K4473" i="6"/>
  <c r="E4473" i="6"/>
  <c r="G4473" i="6" s="1"/>
  <c r="H4473" i="6" s="1"/>
  <c r="M4472" i="6"/>
  <c r="N4472" i="6" s="1"/>
  <c r="K4472" i="6"/>
  <c r="E4472" i="6"/>
  <c r="G4472" i="6" s="1"/>
  <c r="H4472" i="6" s="1"/>
  <c r="M4471" i="6"/>
  <c r="N4471" i="6" s="1"/>
  <c r="K4471" i="6"/>
  <c r="E4471" i="6"/>
  <c r="G4471" i="6" s="1"/>
  <c r="H4471" i="6" s="1"/>
  <c r="M4470" i="6"/>
  <c r="N4470" i="6" s="1"/>
  <c r="K4470" i="6"/>
  <c r="E4470" i="6"/>
  <c r="G4470" i="6" s="1"/>
  <c r="H4470" i="6" s="1"/>
  <c r="M4469" i="6"/>
  <c r="N4469" i="6" s="1"/>
  <c r="K4469" i="6"/>
  <c r="E4469" i="6"/>
  <c r="G4469" i="6" s="1"/>
  <c r="H4469" i="6" s="1"/>
  <c r="M4468" i="6"/>
  <c r="N4468" i="6" s="1"/>
  <c r="K4468" i="6"/>
  <c r="E4468" i="6"/>
  <c r="G4468" i="6" s="1"/>
  <c r="H4468" i="6" s="1"/>
  <c r="M4467" i="6"/>
  <c r="N4467" i="6" s="1"/>
  <c r="K4467" i="6"/>
  <c r="E4467" i="6"/>
  <c r="G4467" i="6" s="1"/>
  <c r="H4467" i="6" s="1"/>
  <c r="M4466" i="6"/>
  <c r="N4466" i="6" s="1"/>
  <c r="K4466" i="6"/>
  <c r="E4466" i="6"/>
  <c r="G4466" i="6" s="1"/>
  <c r="H4466" i="6" s="1"/>
  <c r="M4465" i="6"/>
  <c r="N4465" i="6" s="1"/>
  <c r="K4465" i="6"/>
  <c r="E4465" i="6"/>
  <c r="G4465" i="6" s="1"/>
  <c r="H4465" i="6" s="1"/>
  <c r="M4464" i="6"/>
  <c r="N4464" i="6" s="1"/>
  <c r="K4464" i="6"/>
  <c r="E4464" i="6"/>
  <c r="G4464" i="6" s="1"/>
  <c r="H4464" i="6" s="1"/>
  <c r="M4463" i="6"/>
  <c r="N4463" i="6" s="1"/>
  <c r="K4463" i="6"/>
  <c r="E4463" i="6"/>
  <c r="G4463" i="6" s="1"/>
  <c r="H4463" i="6" s="1"/>
  <c r="M4462" i="6"/>
  <c r="N4462" i="6" s="1"/>
  <c r="K4462" i="6"/>
  <c r="E4462" i="6"/>
  <c r="G4462" i="6" s="1"/>
  <c r="H4462" i="6" s="1"/>
  <c r="M4461" i="6"/>
  <c r="N4461" i="6" s="1"/>
  <c r="K4461" i="6"/>
  <c r="E4461" i="6"/>
  <c r="G4461" i="6" s="1"/>
  <c r="H4461" i="6" s="1"/>
  <c r="M4460" i="6"/>
  <c r="N4460" i="6" s="1"/>
  <c r="K4460" i="6"/>
  <c r="E4460" i="6"/>
  <c r="G4460" i="6" s="1"/>
  <c r="H4460" i="6" s="1"/>
  <c r="M4459" i="6"/>
  <c r="N4459" i="6" s="1"/>
  <c r="K4459" i="6"/>
  <c r="E4459" i="6"/>
  <c r="G4459" i="6" s="1"/>
  <c r="H4459" i="6" s="1"/>
  <c r="M4458" i="6"/>
  <c r="N4458" i="6" s="1"/>
  <c r="K4458" i="6"/>
  <c r="E4458" i="6"/>
  <c r="G4458" i="6" s="1"/>
  <c r="H4458" i="6" s="1"/>
  <c r="M4457" i="6"/>
  <c r="N4457" i="6" s="1"/>
  <c r="K4457" i="6"/>
  <c r="E4457" i="6"/>
  <c r="G4457" i="6" s="1"/>
  <c r="H4457" i="6" s="1"/>
  <c r="M4456" i="6"/>
  <c r="N4456" i="6" s="1"/>
  <c r="K4456" i="6"/>
  <c r="E4456" i="6"/>
  <c r="G4456" i="6" s="1"/>
  <c r="H4456" i="6" s="1"/>
  <c r="M4455" i="6"/>
  <c r="N4455" i="6" s="1"/>
  <c r="K4455" i="6"/>
  <c r="E4455" i="6"/>
  <c r="G4455" i="6" s="1"/>
  <c r="H4455" i="6" s="1"/>
  <c r="M4454" i="6"/>
  <c r="N4454" i="6" s="1"/>
  <c r="K4454" i="6"/>
  <c r="E4454" i="6"/>
  <c r="G4454" i="6" s="1"/>
  <c r="H4454" i="6" s="1"/>
  <c r="M4453" i="6"/>
  <c r="N4453" i="6" s="1"/>
  <c r="K4453" i="6"/>
  <c r="E4453" i="6"/>
  <c r="G4453" i="6" s="1"/>
  <c r="H4453" i="6" s="1"/>
  <c r="M4452" i="6"/>
  <c r="N4452" i="6" s="1"/>
  <c r="K4452" i="6"/>
  <c r="E4452" i="6"/>
  <c r="G4452" i="6" s="1"/>
  <c r="H4452" i="6" s="1"/>
  <c r="M4451" i="6"/>
  <c r="N4451" i="6" s="1"/>
  <c r="K4451" i="6"/>
  <c r="E4451" i="6"/>
  <c r="G4451" i="6" s="1"/>
  <c r="H4451" i="6" s="1"/>
  <c r="M4450" i="6"/>
  <c r="N4450" i="6" s="1"/>
  <c r="K4450" i="6"/>
  <c r="E4450" i="6"/>
  <c r="G4450" i="6" s="1"/>
  <c r="H4450" i="6" s="1"/>
  <c r="M4449" i="6"/>
  <c r="N4449" i="6" s="1"/>
  <c r="K4449" i="6"/>
  <c r="E4449" i="6"/>
  <c r="G4449" i="6" s="1"/>
  <c r="H4449" i="6" s="1"/>
  <c r="M4448" i="6"/>
  <c r="N4448" i="6" s="1"/>
  <c r="K4448" i="6"/>
  <c r="E4448" i="6"/>
  <c r="G4448" i="6" s="1"/>
  <c r="H4448" i="6" s="1"/>
  <c r="M4447" i="6"/>
  <c r="N4447" i="6" s="1"/>
  <c r="K4447" i="6"/>
  <c r="E4447" i="6"/>
  <c r="G4447" i="6" s="1"/>
  <c r="H4447" i="6" s="1"/>
  <c r="M4446" i="6"/>
  <c r="N4446" i="6" s="1"/>
  <c r="K4446" i="6"/>
  <c r="E4446" i="6"/>
  <c r="G4446" i="6" s="1"/>
  <c r="H4446" i="6" s="1"/>
  <c r="M4445" i="6"/>
  <c r="N4445" i="6" s="1"/>
  <c r="K4445" i="6"/>
  <c r="E4445" i="6"/>
  <c r="G4445" i="6" s="1"/>
  <c r="H4445" i="6" s="1"/>
  <c r="M4444" i="6"/>
  <c r="N4444" i="6" s="1"/>
  <c r="K4444" i="6"/>
  <c r="E4444" i="6"/>
  <c r="G4444" i="6" s="1"/>
  <c r="H4444" i="6" s="1"/>
  <c r="M4443" i="6"/>
  <c r="N4443" i="6" s="1"/>
  <c r="K4443" i="6"/>
  <c r="E4443" i="6"/>
  <c r="G4443" i="6" s="1"/>
  <c r="H4443" i="6" s="1"/>
  <c r="M4442" i="6"/>
  <c r="N4442" i="6" s="1"/>
  <c r="K4442" i="6"/>
  <c r="E4442" i="6"/>
  <c r="G4442" i="6" s="1"/>
  <c r="H4442" i="6" s="1"/>
  <c r="M4441" i="6"/>
  <c r="N4441" i="6" s="1"/>
  <c r="K4441" i="6"/>
  <c r="E4441" i="6"/>
  <c r="G4441" i="6" s="1"/>
  <c r="H4441" i="6" s="1"/>
  <c r="M4440" i="6"/>
  <c r="N4440" i="6" s="1"/>
  <c r="K4440" i="6"/>
  <c r="E4440" i="6"/>
  <c r="G4440" i="6" s="1"/>
  <c r="H4440" i="6" s="1"/>
  <c r="M4439" i="6"/>
  <c r="N4439" i="6" s="1"/>
  <c r="K4439" i="6"/>
  <c r="E4439" i="6"/>
  <c r="G4439" i="6" s="1"/>
  <c r="H4439" i="6" s="1"/>
  <c r="M4438" i="6"/>
  <c r="N4438" i="6" s="1"/>
  <c r="K4438" i="6"/>
  <c r="E4438" i="6"/>
  <c r="G4438" i="6" s="1"/>
  <c r="H4438" i="6" s="1"/>
  <c r="M4437" i="6"/>
  <c r="N4437" i="6" s="1"/>
  <c r="K4437" i="6"/>
  <c r="E4437" i="6"/>
  <c r="G4437" i="6" s="1"/>
  <c r="H4437" i="6" s="1"/>
  <c r="M4436" i="6"/>
  <c r="N4436" i="6" s="1"/>
  <c r="K4436" i="6"/>
  <c r="E4436" i="6"/>
  <c r="G4436" i="6" s="1"/>
  <c r="H4436" i="6" s="1"/>
  <c r="M4435" i="6"/>
  <c r="N4435" i="6" s="1"/>
  <c r="K4435" i="6"/>
  <c r="E4435" i="6"/>
  <c r="G4435" i="6" s="1"/>
  <c r="H4435" i="6" s="1"/>
  <c r="M4434" i="6"/>
  <c r="N4434" i="6" s="1"/>
  <c r="K4434" i="6"/>
  <c r="E4434" i="6"/>
  <c r="G4434" i="6" s="1"/>
  <c r="H4434" i="6" s="1"/>
  <c r="M4433" i="6"/>
  <c r="N4433" i="6" s="1"/>
  <c r="K4433" i="6"/>
  <c r="E4433" i="6"/>
  <c r="G4433" i="6" s="1"/>
  <c r="H4433" i="6" s="1"/>
  <c r="M4432" i="6"/>
  <c r="N4432" i="6" s="1"/>
  <c r="K4432" i="6"/>
  <c r="E4432" i="6"/>
  <c r="G4432" i="6" s="1"/>
  <c r="H4432" i="6" s="1"/>
  <c r="M4431" i="6"/>
  <c r="N4431" i="6" s="1"/>
  <c r="K4431" i="6"/>
  <c r="E4431" i="6"/>
  <c r="G4431" i="6" s="1"/>
  <c r="H4431" i="6" s="1"/>
  <c r="M4430" i="6"/>
  <c r="N4430" i="6" s="1"/>
  <c r="K4430" i="6"/>
  <c r="E4430" i="6"/>
  <c r="G4430" i="6" s="1"/>
  <c r="H4430" i="6" s="1"/>
  <c r="M4429" i="6"/>
  <c r="N4429" i="6" s="1"/>
  <c r="K4429" i="6"/>
  <c r="E4429" i="6"/>
  <c r="G4429" i="6" s="1"/>
  <c r="H4429" i="6" s="1"/>
  <c r="M4428" i="6"/>
  <c r="N4428" i="6" s="1"/>
  <c r="K4428" i="6"/>
  <c r="E4428" i="6"/>
  <c r="G4428" i="6" s="1"/>
  <c r="H4428" i="6" s="1"/>
  <c r="M4427" i="6"/>
  <c r="N4427" i="6" s="1"/>
  <c r="K4427" i="6"/>
  <c r="E4427" i="6"/>
  <c r="G4427" i="6" s="1"/>
  <c r="H4427" i="6" s="1"/>
  <c r="M4426" i="6"/>
  <c r="N4426" i="6" s="1"/>
  <c r="K4426" i="6"/>
  <c r="E4426" i="6"/>
  <c r="G4426" i="6" s="1"/>
  <c r="H4426" i="6" s="1"/>
  <c r="M4425" i="6"/>
  <c r="N4425" i="6" s="1"/>
  <c r="K4425" i="6"/>
  <c r="E4425" i="6"/>
  <c r="G4425" i="6" s="1"/>
  <c r="H4425" i="6" s="1"/>
  <c r="M4424" i="6"/>
  <c r="N4424" i="6" s="1"/>
  <c r="K4424" i="6"/>
  <c r="E4424" i="6"/>
  <c r="G4424" i="6" s="1"/>
  <c r="H4424" i="6" s="1"/>
  <c r="M4423" i="6"/>
  <c r="N4423" i="6" s="1"/>
  <c r="K4423" i="6"/>
  <c r="E4423" i="6"/>
  <c r="G4423" i="6" s="1"/>
  <c r="H4423" i="6" s="1"/>
  <c r="M4422" i="6"/>
  <c r="N4422" i="6" s="1"/>
  <c r="K4422" i="6"/>
  <c r="E4422" i="6"/>
  <c r="G4422" i="6" s="1"/>
  <c r="H4422" i="6" s="1"/>
  <c r="M4421" i="6"/>
  <c r="N4421" i="6" s="1"/>
  <c r="K4421" i="6"/>
  <c r="E4421" i="6"/>
  <c r="G4421" i="6" s="1"/>
  <c r="H4421" i="6" s="1"/>
  <c r="M4420" i="6"/>
  <c r="N4420" i="6" s="1"/>
  <c r="K4420" i="6"/>
  <c r="E4420" i="6"/>
  <c r="G4420" i="6" s="1"/>
  <c r="H4420" i="6" s="1"/>
  <c r="M4419" i="6"/>
  <c r="N4419" i="6" s="1"/>
  <c r="K4419" i="6"/>
  <c r="E4419" i="6"/>
  <c r="G4419" i="6" s="1"/>
  <c r="H4419" i="6" s="1"/>
  <c r="M4418" i="6"/>
  <c r="N4418" i="6" s="1"/>
  <c r="K4418" i="6"/>
  <c r="E4418" i="6"/>
  <c r="G4418" i="6" s="1"/>
  <c r="H4418" i="6" s="1"/>
  <c r="M4417" i="6"/>
  <c r="N4417" i="6" s="1"/>
  <c r="K4417" i="6"/>
  <c r="E4417" i="6"/>
  <c r="G4417" i="6" s="1"/>
  <c r="H4417" i="6" s="1"/>
  <c r="M4416" i="6"/>
  <c r="N4416" i="6" s="1"/>
  <c r="K4416" i="6"/>
  <c r="E4416" i="6"/>
  <c r="G4416" i="6" s="1"/>
  <c r="H4416" i="6" s="1"/>
  <c r="M4415" i="6"/>
  <c r="N4415" i="6" s="1"/>
  <c r="K4415" i="6"/>
  <c r="E4415" i="6"/>
  <c r="G4415" i="6" s="1"/>
  <c r="H4415" i="6" s="1"/>
  <c r="M4414" i="6"/>
  <c r="N4414" i="6" s="1"/>
  <c r="K4414" i="6"/>
  <c r="E4414" i="6"/>
  <c r="G4414" i="6" s="1"/>
  <c r="H4414" i="6" s="1"/>
  <c r="M4413" i="6"/>
  <c r="N4413" i="6" s="1"/>
  <c r="K4413" i="6"/>
  <c r="E4413" i="6"/>
  <c r="G4413" i="6" s="1"/>
  <c r="H4413" i="6" s="1"/>
  <c r="M4412" i="6"/>
  <c r="N4412" i="6" s="1"/>
  <c r="K4412" i="6"/>
  <c r="E4412" i="6"/>
  <c r="G4412" i="6" s="1"/>
  <c r="H4412" i="6" s="1"/>
  <c r="M4411" i="6"/>
  <c r="N4411" i="6" s="1"/>
  <c r="K4411" i="6"/>
  <c r="E4411" i="6"/>
  <c r="G4411" i="6" s="1"/>
  <c r="H4411" i="6" s="1"/>
  <c r="M4410" i="6"/>
  <c r="N4410" i="6" s="1"/>
  <c r="K4410" i="6"/>
  <c r="E4410" i="6"/>
  <c r="G4410" i="6" s="1"/>
  <c r="H4410" i="6" s="1"/>
  <c r="M4409" i="6"/>
  <c r="N4409" i="6" s="1"/>
  <c r="K4409" i="6"/>
  <c r="E4409" i="6"/>
  <c r="G4409" i="6" s="1"/>
  <c r="H4409" i="6" s="1"/>
  <c r="M4408" i="6"/>
  <c r="N4408" i="6" s="1"/>
  <c r="K4408" i="6"/>
  <c r="E4408" i="6"/>
  <c r="G4408" i="6" s="1"/>
  <c r="H4408" i="6" s="1"/>
  <c r="M4407" i="6"/>
  <c r="N4407" i="6" s="1"/>
  <c r="K4407" i="6"/>
  <c r="E4407" i="6"/>
  <c r="G4407" i="6" s="1"/>
  <c r="H4407" i="6" s="1"/>
  <c r="M4406" i="6"/>
  <c r="N4406" i="6" s="1"/>
  <c r="K4406" i="6"/>
  <c r="E4406" i="6"/>
  <c r="G4406" i="6" s="1"/>
  <c r="H4406" i="6" s="1"/>
  <c r="M4405" i="6"/>
  <c r="N4405" i="6" s="1"/>
  <c r="K4405" i="6"/>
  <c r="E4405" i="6"/>
  <c r="G4405" i="6" s="1"/>
  <c r="H4405" i="6" s="1"/>
  <c r="M4404" i="6"/>
  <c r="N4404" i="6" s="1"/>
  <c r="K4404" i="6"/>
  <c r="E4404" i="6"/>
  <c r="G4404" i="6" s="1"/>
  <c r="H4404" i="6" s="1"/>
  <c r="M4403" i="6"/>
  <c r="N4403" i="6" s="1"/>
  <c r="K4403" i="6"/>
  <c r="E4403" i="6"/>
  <c r="G4403" i="6" s="1"/>
  <c r="H4403" i="6" s="1"/>
  <c r="M4402" i="6"/>
  <c r="N4402" i="6" s="1"/>
  <c r="K4402" i="6"/>
  <c r="E4402" i="6"/>
  <c r="G4402" i="6" s="1"/>
  <c r="H4402" i="6" s="1"/>
  <c r="M4401" i="6"/>
  <c r="N4401" i="6" s="1"/>
  <c r="K4401" i="6"/>
  <c r="E4401" i="6"/>
  <c r="G4401" i="6" s="1"/>
  <c r="H4401" i="6" s="1"/>
  <c r="M4400" i="6"/>
  <c r="N4400" i="6" s="1"/>
  <c r="K4400" i="6"/>
  <c r="E4400" i="6"/>
  <c r="G4400" i="6" s="1"/>
  <c r="H4400" i="6" s="1"/>
  <c r="M4399" i="6"/>
  <c r="N4399" i="6" s="1"/>
  <c r="K4399" i="6"/>
  <c r="E4399" i="6"/>
  <c r="G4399" i="6" s="1"/>
  <c r="H4399" i="6" s="1"/>
  <c r="M4398" i="6"/>
  <c r="N4398" i="6" s="1"/>
  <c r="K4398" i="6"/>
  <c r="E4398" i="6"/>
  <c r="G4398" i="6" s="1"/>
  <c r="H4398" i="6" s="1"/>
  <c r="M4397" i="6"/>
  <c r="N4397" i="6" s="1"/>
  <c r="K4397" i="6"/>
  <c r="E4397" i="6"/>
  <c r="G4397" i="6" s="1"/>
  <c r="H4397" i="6" s="1"/>
  <c r="M4396" i="6"/>
  <c r="N4396" i="6" s="1"/>
  <c r="K4396" i="6"/>
  <c r="E4396" i="6"/>
  <c r="G4396" i="6" s="1"/>
  <c r="H4396" i="6" s="1"/>
  <c r="M4395" i="6"/>
  <c r="N4395" i="6" s="1"/>
  <c r="K4395" i="6"/>
  <c r="E4395" i="6"/>
  <c r="G4395" i="6" s="1"/>
  <c r="H4395" i="6" s="1"/>
  <c r="M4394" i="6"/>
  <c r="N4394" i="6" s="1"/>
  <c r="K4394" i="6"/>
  <c r="E4394" i="6"/>
  <c r="G4394" i="6" s="1"/>
  <c r="H4394" i="6" s="1"/>
  <c r="M4393" i="6"/>
  <c r="N4393" i="6" s="1"/>
  <c r="K4393" i="6"/>
  <c r="E4393" i="6"/>
  <c r="G4393" i="6" s="1"/>
  <c r="H4393" i="6" s="1"/>
  <c r="M4392" i="6"/>
  <c r="N4392" i="6" s="1"/>
  <c r="K4392" i="6"/>
  <c r="E4392" i="6"/>
  <c r="G4392" i="6" s="1"/>
  <c r="H4392" i="6" s="1"/>
  <c r="M4391" i="6"/>
  <c r="N4391" i="6" s="1"/>
  <c r="K4391" i="6"/>
  <c r="E4391" i="6"/>
  <c r="G4391" i="6" s="1"/>
  <c r="H4391" i="6" s="1"/>
  <c r="M4390" i="6"/>
  <c r="N4390" i="6" s="1"/>
  <c r="K4390" i="6"/>
  <c r="E4390" i="6"/>
  <c r="G4390" i="6" s="1"/>
  <c r="H4390" i="6" s="1"/>
  <c r="M4389" i="6"/>
  <c r="N4389" i="6" s="1"/>
  <c r="K4389" i="6"/>
  <c r="E4389" i="6"/>
  <c r="G4389" i="6" s="1"/>
  <c r="H4389" i="6" s="1"/>
  <c r="M4388" i="6"/>
  <c r="N4388" i="6" s="1"/>
  <c r="K4388" i="6"/>
  <c r="E4388" i="6"/>
  <c r="G4388" i="6" s="1"/>
  <c r="H4388" i="6" s="1"/>
  <c r="M4387" i="6"/>
  <c r="N4387" i="6" s="1"/>
  <c r="K4387" i="6"/>
  <c r="E4387" i="6"/>
  <c r="G4387" i="6" s="1"/>
  <c r="H4387" i="6" s="1"/>
  <c r="M4386" i="6"/>
  <c r="N4386" i="6" s="1"/>
  <c r="K4386" i="6"/>
  <c r="E4386" i="6"/>
  <c r="G4386" i="6" s="1"/>
  <c r="H4386" i="6" s="1"/>
  <c r="M4385" i="6"/>
  <c r="N4385" i="6" s="1"/>
  <c r="K4385" i="6"/>
  <c r="E4385" i="6"/>
  <c r="G4385" i="6" s="1"/>
  <c r="H4385" i="6" s="1"/>
  <c r="M4384" i="6"/>
  <c r="N4384" i="6" s="1"/>
  <c r="K4384" i="6"/>
  <c r="E4384" i="6"/>
  <c r="G4384" i="6" s="1"/>
  <c r="H4384" i="6" s="1"/>
  <c r="M4383" i="6"/>
  <c r="N4383" i="6" s="1"/>
  <c r="K4383" i="6"/>
  <c r="E4383" i="6"/>
  <c r="G4383" i="6" s="1"/>
  <c r="H4383" i="6" s="1"/>
  <c r="M4382" i="6"/>
  <c r="N4382" i="6" s="1"/>
  <c r="K4382" i="6"/>
  <c r="E4382" i="6"/>
  <c r="G4382" i="6" s="1"/>
  <c r="H4382" i="6" s="1"/>
  <c r="M4381" i="6"/>
  <c r="N4381" i="6" s="1"/>
  <c r="K4381" i="6"/>
  <c r="E4381" i="6"/>
  <c r="G4381" i="6" s="1"/>
  <c r="H4381" i="6" s="1"/>
  <c r="M4380" i="6"/>
  <c r="N4380" i="6" s="1"/>
  <c r="K4380" i="6"/>
  <c r="E4380" i="6"/>
  <c r="G4380" i="6" s="1"/>
  <c r="H4380" i="6" s="1"/>
  <c r="M4379" i="6"/>
  <c r="N4379" i="6" s="1"/>
  <c r="K4379" i="6"/>
  <c r="E4379" i="6"/>
  <c r="G4379" i="6" s="1"/>
  <c r="H4379" i="6" s="1"/>
  <c r="M4378" i="6"/>
  <c r="N4378" i="6" s="1"/>
  <c r="K4378" i="6"/>
  <c r="E4378" i="6"/>
  <c r="G4378" i="6" s="1"/>
  <c r="H4378" i="6" s="1"/>
  <c r="M4377" i="6"/>
  <c r="N4377" i="6" s="1"/>
  <c r="K4377" i="6"/>
  <c r="E4377" i="6"/>
  <c r="G4377" i="6" s="1"/>
  <c r="H4377" i="6" s="1"/>
  <c r="M4376" i="6"/>
  <c r="N4376" i="6" s="1"/>
  <c r="K4376" i="6"/>
  <c r="E4376" i="6"/>
  <c r="G4376" i="6" s="1"/>
  <c r="H4376" i="6" s="1"/>
  <c r="M4375" i="6"/>
  <c r="N4375" i="6" s="1"/>
  <c r="K4375" i="6"/>
  <c r="E4375" i="6"/>
  <c r="G4375" i="6" s="1"/>
  <c r="H4375" i="6" s="1"/>
  <c r="M4374" i="6"/>
  <c r="N4374" i="6" s="1"/>
  <c r="K4374" i="6"/>
  <c r="E4374" i="6"/>
  <c r="G4374" i="6" s="1"/>
  <c r="H4374" i="6" s="1"/>
  <c r="M4373" i="6"/>
  <c r="N4373" i="6" s="1"/>
  <c r="K4373" i="6"/>
  <c r="E4373" i="6"/>
  <c r="G4373" i="6" s="1"/>
  <c r="H4373" i="6" s="1"/>
  <c r="M4372" i="6"/>
  <c r="N4372" i="6" s="1"/>
  <c r="K4372" i="6"/>
  <c r="E4372" i="6"/>
  <c r="G4372" i="6" s="1"/>
  <c r="H4372" i="6" s="1"/>
  <c r="M4371" i="6"/>
  <c r="N4371" i="6" s="1"/>
  <c r="K4371" i="6"/>
  <c r="E4371" i="6"/>
  <c r="G4371" i="6" s="1"/>
  <c r="H4371" i="6" s="1"/>
  <c r="M4370" i="6"/>
  <c r="N4370" i="6" s="1"/>
  <c r="K4370" i="6"/>
  <c r="E4370" i="6"/>
  <c r="G4370" i="6" s="1"/>
  <c r="H4370" i="6" s="1"/>
  <c r="M4369" i="6"/>
  <c r="N4369" i="6" s="1"/>
  <c r="K4369" i="6"/>
  <c r="E4369" i="6"/>
  <c r="G4369" i="6" s="1"/>
  <c r="H4369" i="6" s="1"/>
  <c r="M4368" i="6"/>
  <c r="N4368" i="6" s="1"/>
  <c r="K4368" i="6"/>
  <c r="E4368" i="6"/>
  <c r="G4368" i="6" s="1"/>
  <c r="H4368" i="6" s="1"/>
  <c r="M4367" i="6"/>
  <c r="N4367" i="6" s="1"/>
  <c r="K4367" i="6"/>
  <c r="E4367" i="6"/>
  <c r="G4367" i="6" s="1"/>
  <c r="H4367" i="6" s="1"/>
  <c r="M4366" i="6"/>
  <c r="N4366" i="6" s="1"/>
  <c r="K4366" i="6"/>
  <c r="E4366" i="6"/>
  <c r="G4366" i="6" s="1"/>
  <c r="H4366" i="6" s="1"/>
  <c r="M4365" i="6"/>
  <c r="N4365" i="6" s="1"/>
  <c r="K4365" i="6"/>
  <c r="E4365" i="6"/>
  <c r="G4365" i="6" s="1"/>
  <c r="H4365" i="6" s="1"/>
  <c r="M4364" i="6"/>
  <c r="N4364" i="6" s="1"/>
  <c r="K4364" i="6"/>
  <c r="E4364" i="6"/>
  <c r="G4364" i="6" s="1"/>
  <c r="H4364" i="6" s="1"/>
  <c r="M4363" i="6"/>
  <c r="N4363" i="6" s="1"/>
  <c r="K4363" i="6"/>
  <c r="E4363" i="6"/>
  <c r="G4363" i="6" s="1"/>
  <c r="H4363" i="6" s="1"/>
  <c r="M4362" i="6"/>
  <c r="N4362" i="6" s="1"/>
  <c r="K4362" i="6"/>
  <c r="E4362" i="6"/>
  <c r="G4362" i="6" s="1"/>
  <c r="H4362" i="6" s="1"/>
  <c r="M4361" i="6"/>
  <c r="N4361" i="6" s="1"/>
  <c r="K4361" i="6"/>
  <c r="E4361" i="6"/>
  <c r="G4361" i="6" s="1"/>
  <c r="H4361" i="6" s="1"/>
  <c r="M4360" i="6"/>
  <c r="N4360" i="6" s="1"/>
  <c r="K4360" i="6"/>
  <c r="E4360" i="6"/>
  <c r="G4360" i="6" s="1"/>
  <c r="H4360" i="6" s="1"/>
  <c r="M4359" i="6"/>
  <c r="N4359" i="6" s="1"/>
  <c r="K4359" i="6"/>
  <c r="E4359" i="6"/>
  <c r="G4359" i="6" s="1"/>
  <c r="H4359" i="6" s="1"/>
  <c r="M4358" i="6"/>
  <c r="N4358" i="6" s="1"/>
  <c r="K4358" i="6"/>
  <c r="E4358" i="6"/>
  <c r="G4358" i="6" s="1"/>
  <c r="H4358" i="6" s="1"/>
  <c r="M4357" i="6"/>
  <c r="N4357" i="6" s="1"/>
  <c r="K4357" i="6"/>
  <c r="E4357" i="6"/>
  <c r="G4357" i="6" s="1"/>
  <c r="H4357" i="6" s="1"/>
  <c r="M4356" i="6"/>
  <c r="N4356" i="6" s="1"/>
  <c r="K4356" i="6"/>
  <c r="E4356" i="6"/>
  <c r="G4356" i="6" s="1"/>
  <c r="H4356" i="6" s="1"/>
  <c r="M4355" i="6"/>
  <c r="N4355" i="6" s="1"/>
  <c r="K4355" i="6"/>
  <c r="E4355" i="6"/>
  <c r="G4355" i="6" s="1"/>
  <c r="H4355" i="6" s="1"/>
  <c r="M4354" i="6"/>
  <c r="N4354" i="6" s="1"/>
  <c r="K4354" i="6"/>
  <c r="E4354" i="6"/>
  <c r="G4354" i="6" s="1"/>
  <c r="H4354" i="6" s="1"/>
  <c r="M4353" i="6"/>
  <c r="N4353" i="6" s="1"/>
  <c r="K4353" i="6"/>
  <c r="E4353" i="6"/>
  <c r="G4353" i="6" s="1"/>
  <c r="H4353" i="6" s="1"/>
  <c r="M4352" i="6"/>
  <c r="N4352" i="6" s="1"/>
  <c r="K4352" i="6"/>
  <c r="E4352" i="6"/>
  <c r="G4352" i="6" s="1"/>
  <c r="H4352" i="6" s="1"/>
  <c r="M4351" i="6"/>
  <c r="N4351" i="6" s="1"/>
  <c r="K4351" i="6"/>
  <c r="E4351" i="6"/>
  <c r="G4351" i="6" s="1"/>
  <c r="H4351" i="6" s="1"/>
  <c r="M4350" i="6"/>
  <c r="N4350" i="6" s="1"/>
  <c r="K4350" i="6"/>
  <c r="E4350" i="6"/>
  <c r="G4350" i="6" s="1"/>
  <c r="H4350" i="6" s="1"/>
  <c r="M4349" i="6"/>
  <c r="N4349" i="6" s="1"/>
  <c r="K4349" i="6"/>
  <c r="E4349" i="6"/>
  <c r="G4349" i="6" s="1"/>
  <c r="H4349" i="6" s="1"/>
  <c r="M4348" i="6"/>
  <c r="N4348" i="6" s="1"/>
  <c r="K4348" i="6"/>
  <c r="E4348" i="6"/>
  <c r="G4348" i="6" s="1"/>
  <c r="H4348" i="6" s="1"/>
  <c r="M4347" i="6"/>
  <c r="N4347" i="6" s="1"/>
  <c r="K4347" i="6"/>
  <c r="E4347" i="6"/>
  <c r="G4347" i="6" s="1"/>
  <c r="H4347" i="6" s="1"/>
  <c r="M4346" i="6"/>
  <c r="N4346" i="6" s="1"/>
  <c r="K4346" i="6"/>
  <c r="E4346" i="6"/>
  <c r="G4346" i="6" s="1"/>
  <c r="H4346" i="6" s="1"/>
  <c r="M4345" i="6"/>
  <c r="N4345" i="6" s="1"/>
  <c r="K4345" i="6"/>
  <c r="E4345" i="6"/>
  <c r="G4345" i="6" s="1"/>
  <c r="H4345" i="6" s="1"/>
  <c r="M4344" i="6"/>
  <c r="N4344" i="6" s="1"/>
  <c r="K4344" i="6"/>
  <c r="E4344" i="6"/>
  <c r="G4344" i="6" s="1"/>
  <c r="H4344" i="6" s="1"/>
  <c r="M4343" i="6"/>
  <c r="N4343" i="6" s="1"/>
  <c r="K4343" i="6"/>
  <c r="E4343" i="6"/>
  <c r="G4343" i="6" s="1"/>
  <c r="H4343" i="6" s="1"/>
  <c r="M4342" i="6"/>
  <c r="N4342" i="6" s="1"/>
  <c r="K4342" i="6"/>
  <c r="E4342" i="6"/>
  <c r="G4342" i="6" s="1"/>
  <c r="H4342" i="6" s="1"/>
  <c r="M4341" i="6"/>
  <c r="N4341" i="6" s="1"/>
  <c r="K4341" i="6"/>
  <c r="E4341" i="6"/>
  <c r="G4341" i="6" s="1"/>
  <c r="H4341" i="6" s="1"/>
  <c r="M4340" i="6"/>
  <c r="N4340" i="6" s="1"/>
  <c r="K4340" i="6"/>
  <c r="E4340" i="6"/>
  <c r="G4340" i="6" s="1"/>
  <c r="H4340" i="6" s="1"/>
  <c r="M4339" i="6"/>
  <c r="N4339" i="6" s="1"/>
  <c r="K4339" i="6"/>
  <c r="E4339" i="6"/>
  <c r="G4339" i="6" s="1"/>
  <c r="H4339" i="6" s="1"/>
  <c r="M4338" i="6"/>
  <c r="N4338" i="6" s="1"/>
  <c r="K4338" i="6"/>
  <c r="E4338" i="6"/>
  <c r="G4338" i="6" s="1"/>
  <c r="H4338" i="6" s="1"/>
  <c r="M4337" i="6"/>
  <c r="N4337" i="6" s="1"/>
  <c r="K4337" i="6"/>
  <c r="E4337" i="6"/>
  <c r="G4337" i="6" s="1"/>
  <c r="H4337" i="6" s="1"/>
  <c r="M4336" i="6"/>
  <c r="N4336" i="6" s="1"/>
  <c r="K4336" i="6"/>
  <c r="E4336" i="6"/>
  <c r="G4336" i="6" s="1"/>
  <c r="H4336" i="6" s="1"/>
  <c r="M4335" i="6"/>
  <c r="N4335" i="6" s="1"/>
  <c r="K4335" i="6"/>
  <c r="E4335" i="6"/>
  <c r="G4335" i="6" s="1"/>
  <c r="H4335" i="6" s="1"/>
  <c r="M4334" i="6"/>
  <c r="N4334" i="6" s="1"/>
  <c r="K4334" i="6"/>
  <c r="E4334" i="6"/>
  <c r="G4334" i="6" s="1"/>
  <c r="H4334" i="6" s="1"/>
  <c r="M4333" i="6"/>
  <c r="N4333" i="6" s="1"/>
  <c r="K4333" i="6"/>
  <c r="E4333" i="6"/>
  <c r="G4333" i="6" s="1"/>
  <c r="H4333" i="6" s="1"/>
  <c r="M4332" i="6"/>
  <c r="N4332" i="6" s="1"/>
  <c r="K4332" i="6"/>
  <c r="E4332" i="6"/>
  <c r="G4332" i="6" s="1"/>
  <c r="H4332" i="6" s="1"/>
  <c r="M4331" i="6"/>
  <c r="N4331" i="6" s="1"/>
  <c r="K4331" i="6"/>
  <c r="E4331" i="6"/>
  <c r="G4331" i="6" s="1"/>
  <c r="H4331" i="6" s="1"/>
  <c r="M4330" i="6"/>
  <c r="N4330" i="6" s="1"/>
  <c r="K4330" i="6"/>
  <c r="E4330" i="6"/>
  <c r="G4330" i="6" s="1"/>
  <c r="H4330" i="6" s="1"/>
  <c r="M4329" i="6"/>
  <c r="N4329" i="6" s="1"/>
  <c r="K4329" i="6"/>
  <c r="E4329" i="6"/>
  <c r="G4329" i="6" s="1"/>
  <c r="H4329" i="6" s="1"/>
  <c r="M4328" i="6"/>
  <c r="N4328" i="6" s="1"/>
  <c r="K4328" i="6"/>
  <c r="E4328" i="6"/>
  <c r="G4328" i="6" s="1"/>
  <c r="H4328" i="6" s="1"/>
  <c r="M4327" i="6"/>
  <c r="N4327" i="6" s="1"/>
  <c r="K4327" i="6"/>
  <c r="E4327" i="6"/>
  <c r="G4327" i="6" s="1"/>
  <c r="H4327" i="6" s="1"/>
  <c r="M4326" i="6"/>
  <c r="N4326" i="6" s="1"/>
  <c r="K4326" i="6"/>
  <c r="E4326" i="6"/>
  <c r="G4326" i="6" s="1"/>
  <c r="H4326" i="6" s="1"/>
  <c r="M4325" i="6"/>
  <c r="N4325" i="6" s="1"/>
  <c r="K4325" i="6"/>
  <c r="E4325" i="6"/>
  <c r="G4325" i="6" s="1"/>
  <c r="H4325" i="6" s="1"/>
  <c r="M4324" i="6"/>
  <c r="N4324" i="6" s="1"/>
  <c r="K4324" i="6"/>
  <c r="E4324" i="6"/>
  <c r="G4324" i="6" s="1"/>
  <c r="H4324" i="6" s="1"/>
  <c r="M4323" i="6"/>
  <c r="N4323" i="6" s="1"/>
  <c r="K4323" i="6"/>
  <c r="E4323" i="6"/>
  <c r="G4323" i="6" s="1"/>
  <c r="H4323" i="6" s="1"/>
  <c r="M4322" i="6"/>
  <c r="N4322" i="6" s="1"/>
  <c r="K4322" i="6"/>
  <c r="E4322" i="6"/>
  <c r="G4322" i="6" s="1"/>
  <c r="H4322" i="6" s="1"/>
  <c r="M4321" i="6"/>
  <c r="N4321" i="6" s="1"/>
  <c r="K4321" i="6"/>
  <c r="E4321" i="6"/>
  <c r="G4321" i="6" s="1"/>
  <c r="H4321" i="6" s="1"/>
  <c r="M4320" i="6"/>
  <c r="N4320" i="6" s="1"/>
  <c r="K4320" i="6"/>
  <c r="E4320" i="6"/>
  <c r="G4320" i="6" s="1"/>
  <c r="H4320" i="6" s="1"/>
  <c r="M4319" i="6"/>
  <c r="N4319" i="6" s="1"/>
  <c r="K4319" i="6"/>
  <c r="E4319" i="6"/>
  <c r="G4319" i="6" s="1"/>
  <c r="H4319" i="6" s="1"/>
  <c r="M4318" i="6"/>
  <c r="N4318" i="6" s="1"/>
  <c r="K4318" i="6"/>
  <c r="E4318" i="6"/>
  <c r="G4318" i="6" s="1"/>
  <c r="H4318" i="6" s="1"/>
  <c r="M4317" i="6"/>
  <c r="N4317" i="6" s="1"/>
  <c r="K4317" i="6"/>
  <c r="E4317" i="6"/>
  <c r="G4317" i="6" s="1"/>
  <c r="H4317" i="6" s="1"/>
  <c r="M4316" i="6"/>
  <c r="N4316" i="6" s="1"/>
  <c r="K4316" i="6"/>
  <c r="E4316" i="6"/>
  <c r="G4316" i="6" s="1"/>
  <c r="H4316" i="6" s="1"/>
  <c r="M4315" i="6"/>
  <c r="N4315" i="6" s="1"/>
  <c r="K4315" i="6"/>
  <c r="E4315" i="6"/>
  <c r="G4315" i="6" s="1"/>
  <c r="H4315" i="6" s="1"/>
  <c r="M4314" i="6"/>
  <c r="N4314" i="6" s="1"/>
  <c r="K4314" i="6"/>
  <c r="E4314" i="6"/>
  <c r="G4314" i="6" s="1"/>
  <c r="H4314" i="6" s="1"/>
  <c r="M4313" i="6"/>
  <c r="N4313" i="6" s="1"/>
  <c r="K4313" i="6"/>
  <c r="E4313" i="6"/>
  <c r="G4313" i="6" s="1"/>
  <c r="H4313" i="6" s="1"/>
  <c r="M4312" i="6"/>
  <c r="N4312" i="6" s="1"/>
  <c r="K4312" i="6"/>
  <c r="E4312" i="6"/>
  <c r="G4312" i="6" s="1"/>
  <c r="H4312" i="6" s="1"/>
  <c r="M4311" i="6"/>
  <c r="N4311" i="6" s="1"/>
  <c r="K4311" i="6"/>
  <c r="E4311" i="6"/>
  <c r="G4311" i="6" s="1"/>
  <c r="H4311" i="6" s="1"/>
  <c r="M4310" i="6"/>
  <c r="N4310" i="6" s="1"/>
  <c r="K4310" i="6"/>
  <c r="E4310" i="6"/>
  <c r="G4310" i="6" s="1"/>
  <c r="H4310" i="6" s="1"/>
  <c r="M4309" i="6"/>
  <c r="N4309" i="6" s="1"/>
  <c r="K4309" i="6"/>
  <c r="E4309" i="6"/>
  <c r="G4309" i="6" s="1"/>
  <c r="H4309" i="6" s="1"/>
  <c r="M4308" i="6"/>
  <c r="N4308" i="6" s="1"/>
  <c r="K4308" i="6"/>
  <c r="E4308" i="6"/>
  <c r="G4308" i="6" s="1"/>
  <c r="H4308" i="6" s="1"/>
  <c r="M4307" i="6"/>
  <c r="N4307" i="6" s="1"/>
  <c r="K4307" i="6"/>
  <c r="E4307" i="6"/>
  <c r="G4307" i="6" s="1"/>
  <c r="H4307" i="6" s="1"/>
  <c r="M4306" i="6"/>
  <c r="N4306" i="6" s="1"/>
  <c r="K4306" i="6"/>
  <c r="E4306" i="6"/>
  <c r="G4306" i="6" s="1"/>
  <c r="H4306" i="6" s="1"/>
  <c r="M4305" i="6"/>
  <c r="N4305" i="6" s="1"/>
  <c r="K4305" i="6"/>
  <c r="E4305" i="6"/>
  <c r="G4305" i="6" s="1"/>
  <c r="H4305" i="6" s="1"/>
  <c r="M4304" i="6"/>
  <c r="N4304" i="6" s="1"/>
  <c r="K4304" i="6"/>
  <c r="E4304" i="6"/>
  <c r="G4304" i="6" s="1"/>
  <c r="H4304" i="6" s="1"/>
  <c r="M4303" i="6"/>
  <c r="N4303" i="6" s="1"/>
  <c r="K4303" i="6"/>
  <c r="E4303" i="6"/>
  <c r="G4303" i="6" s="1"/>
  <c r="H4303" i="6" s="1"/>
  <c r="M4302" i="6"/>
  <c r="N4302" i="6" s="1"/>
  <c r="K4302" i="6"/>
  <c r="E4302" i="6"/>
  <c r="G4302" i="6" s="1"/>
  <c r="H4302" i="6" s="1"/>
  <c r="M4301" i="6"/>
  <c r="N4301" i="6" s="1"/>
  <c r="K4301" i="6"/>
  <c r="E4301" i="6"/>
  <c r="G4301" i="6" s="1"/>
  <c r="H4301" i="6" s="1"/>
  <c r="M4300" i="6"/>
  <c r="N4300" i="6" s="1"/>
  <c r="K4300" i="6"/>
  <c r="E4300" i="6"/>
  <c r="G4300" i="6" s="1"/>
  <c r="H4300" i="6" s="1"/>
  <c r="M4299" i="6"/>
  <c r="N4299" i="6" s="1"/>
  <c r="K4299" i="6"/>
  <c r="E4299" i="6"/>
  <c r="G4299" i="6" s="1"/>
  <c r="H4299" i="6" s="1"/>
  <c r="M4298" i="6"/>
  <c r="N4298" i="6" s="1"/>
  <c r="K4298" i="6"/>
  <c r="E4298" i="6"/>
  <c r="G4298" i="6" s="1"/>
  <c r="H4298" i="6" s="1"/>
  <c r="M4297" i="6"/>
  <c r="N4297" i="6" s="1"/>
  <c r="K4297" i="6"/>
  <c r="E4297" i="6"/>
  <c r="G4297" i="6" s="1"/>
  <c r="H4297" i="6" s="1"/>
  <c r="M4296" i="6"/>
  <c r="N4296" i="6" s="1"/>
  <c r="K4296" i="6"/>
  <c r="E4296" i="6"/>
  <c r="G4296" i="6" s="1"/>
  <c r="H4296" i="6" s="1"/>
  <c r="M4295" i="6"/>
  <c r="N4295" i="6" s="1"/>
  <c r="K4295" i="6"/>
  <c r="E4295" i="6"/>
  <c r="G4295" i="6" s="1"/>
  <c r="H4295" i="6" s="1"/>
  <c r="M4294" i="6"/>
  <c r="N4294" i="6" s="1"/>
  <c r="K4294" i="6"/>
  <c r="E4294" i="6"/>
  <c r="G4294" i="6" s="1"/>
  <c r="H4294" i="6" s="1"/>
  <c r="M4293" i="6"/>
  <c r="N4293" i="6" s="1"/>
  <c r="K4293" i="6"/>
  <c r="E4293" i="6"/>
  <c r="G4293" i="6" s="1"/>
  <c r="H4293" i="6" s="1"/>
  <c r="M4292" i="6"/>
  <c r="N4292" i="6" s="1"/>
  <c r="K4292" i="6"/>
  <c r="E4292" i="6"/>
  <c r="G4292" i="6" s="1"/>
  <c r="H4292" i="6" s="1"/>
  <c r="M4291" i="6"/>
  <c r="N4291" i="6" s="1"/>
  <c r="K4291" i="6"/>
  <c r="E4291" i="6"/>
  <c r="G4291" i="6" s="1"/>
  <c r="H4291" i="6" s="1"/>
  <c r="M4290" i="6"/>
  <c r="N4290" i="6" s="1"/>
  <c r="K4290" i="6"/>
  <c r="E4290" i="6"/>
  <c r="G4290" i="6" s="1"/>
  <c r="H4290" i="6" s="1"/>
  <c r="M4289" i="6"/>
  <c r="N4289" i="6" s="1"/>
  <c r="K4289" i="6"/>
  <c r="E4289" i="6"/>
  <c r="G4289" i="6" s="1"/>
  <c r="H4289" i="6" s="1"/>
  <c r="M4288" i="6"/>
  <c r="N4288" i="6" s="1"/>
  <c r="K4288" i="6"/>
  <c r="E4288" i="6"/>
  <c r="G4288" i="6" s="1"/>
  <c r="H4288" i="6" s="1"/>
  <c r="M4287" i="6"/>
  <c r="N4287" i="6" s="1"/>
  <c r="K4287" i="6"/>
  <c r="E4287" i="6"/>
  <c r="G4287" i="6" s="1"/>
  <c r="H4287" i="6" s="1"/>
  <c r="M4286" i="6"/>
  <c r="N4286" i="6" s="1"/>
  <c r="K4286" i="6"/>
  <c r="E4286" i="6"/>
  <c r="G4286" i="6" s="1"/>
  <c r="H4286" i="6" s="1"/>
  <c r="M4285" i="6"/>
  <c r="N4285" i="6" s="1"/>
  <c r="K4285" i="6"/>
  <c r="E4285" i="6"/>
  <c r="G4285" i="6" s="1"/>
  <c r="H4285" i="6" s="1"/>
  <c r="M4284" i="6"/>
  <c r="N4284" i="6" s="1"/>
  <c r="K4284" i="6"/>
  <c r="E4284" i="6"/>
  <c r="G4284" i="6" s="1"/>
  <c r="H4284" i="6" s="1"/>
  <c r="M4283" i="6"/>
  <c r="N4283" i="6" s="1"/>
  <c r="K4283" i="6"/>
  <c r="E4283" i="6"/>
  <c r="G4283" i="6" s="1"/>
  <c r="H4283" i="6" s="1"/>
  <c r="M4282" i="6"/>
  <c r="N4282" i="6" s="1"/>
  <c r="K4282" i="6"/>
  <c r="E4282" i="6"/>
  <c r="G4282" i="6" s="1"/>
  <c r="H4282" i="6" s="1"/>
  <c r="M4281" i="6"/>
  <c r="N4281" i="6" s="1"/>
  <c r="K4281" i="6"/>
  <c r="E4281" i="6"/>
  <c r="G4281" i="6" s="1"/>
  <c r="H4281" i="6" s="1"/>
  <c r="M4280" i="6"/>
  <c r="N4280" i="6" s="1"/>
  <c r="K4280" i="6"/>
  <c r="E4280" i="6"/>
  <c r="G4280" i="6" s="1"/>
  <c r="H4280" i="6" s="1"/>
  <c r="M4279" i="6"/>
  <c r="N4279" i="6" s="1"/>
  <c r="K4279" i="6"/>
  <c r="E4279" i="6"/>
  <c r="G4279" i="6" s="1"/>
  <c r="H4279" i="6" s="1"/>
  <c r="M4278" i="6"/>
  <c r="N4278" i="6" s="1"/>
  <c r="K4278" i="6"/>
  <c r="E4278" i="6"/>
  <c r="G4278" i="6" s="1"/>
  <c r="H4278" i="6" s="1"/>
  <c r="M4277" i="6"/>
  <c r="N4277" i="6" s="1"/>
  <c r="K4277" i="6"/>
  <c r="E4277" i="6"/>
  <c r="G4277" i="6" s="1"/>
  <c r="H4277" i="6" s="1"/>
  <c r="M4276" i="6"/>
  <c r="N4276" i="6" s="1"/>
  <c r="K4276" i="6"/>
  <c r="E4276" i="6"/>
  <c r="G4276" i="6" s="1"/>
  <c r="H4276" i="6" s="1"/>
  <c r="M4275" i="6"/>
  <c r="N4275" i="6" s="1"/>
  <c r="K4275" i="6"/>
  <c r="E4275" i="6"/>
  <c r="G4275" i="6" s="1"/>
  <c r="H4275" i="6" s="1"/>
  <c r="M4274" i="6"/>
  <c r="N4274" i="6" s="1"/>
  <c r="K4274" i="6"/>
  <c r="E4274" i="6"/>
  <c r="G4274" i="6" s="1"/>
  <c r="H4274" i="6" s="1"/>
  <c r="M4273" i="6"/>
  <c r="N4273" i="6" s="1"/>
  <c r="K4273" i="6"/>
  <c r="E4273" i="6"/>
  <c r="G4273" i="6" s="1"/>
  <c r="H4273" i="6" s="1"/>
  <c r="M4272" i="6"/>
  <c r="N4272" i="6" s="1"/>
  <c r="K4272" i="6"/>
  <c r="E4272" i="6"/>
  <c r="G4272" i="6" s="1"/>
  <c r="H4272" i="6" s="1"/>
  <c r="M4271" i="6"/>
  <c r="N4271" i="6" s="1"/>
  <c r="K4271" i="6"/>
  <c r="E4271" i="6"/>
  <c r="G4271" i="6" s="1"/>
  <c r="H4271" i="6" s="1"/>
  <c r="M4270" i="6"/>
  <c r="N4270" i="6" s="1"/>
  <c r="K4270" i="6"/>
  <c r="E4270" i="6"/>
  <c r="G4270" i="6" s="1"/>
  <c r="H4270" i="6" s="1"/>
  <c r="M4269" i="6"/>
  <c r="N4269" i="6" s="1"/>
  <c r="K4269" i="6"/>
  <c r="E4269" i="6"/>
  <c r="G4269" i="6" s="1"/>
  <c r="H4269" i="6" s="1"/>
  <c r="M4268" i="6"/>
  <c r="N4268" i="6" s="1"/>
  <c r="K4268" i="6"/>
  <c r="E4268" i="6"/>
  <c r="G4268" i="6" s="1"/>
  <c r="H4268" i="6" s="1"/>
  <c r="M4267" i="6"/>
  <c r="N4267" i="6" s="1"/>
  <c r="K4267" i="6"/>
  <c r="E4267" i="6"/>
  <c r="G4267" i="6" s="1"/>
  <c r="H4267" i="6" s="1"/>
  <c r="M4266" i="6"/>
  <c r="N4266" i="6" s="1"/>
  <c r="K4266" i="6"/>
  <c r="E4266" i="6"/>
  <c r="G4266" i="6" s="1"/>
  <c r="H4266" i="6" s="1"/>
  <c r="M4265" i="6"/>
  <c r="N4265" i="6" s="1"/>
  <c r="K4265" i="6"/>
  <c r="E4265" i="6"/>
  <c r="G4265" i="6" s="1"/>
  <c r="H4265" i="6" s="1"/>
  <c r="M4264" i="6"/>
  <c r="N4264" i="6" s="1"/>
  <c r="K4264" i="6"/>
  <c r="E4264" i="6"/>
  <c r="G4264" i="6" s="1"/>
  <c r="H4264" i="6" s="1"/>
  <c r="M4263" i="6"/>
  <c r="N4263" i="6" s="1"/>
  <c r="K4263" i="6"/>
  <c r="E4263" i="6"/>
  <c r="G4263" i="6" s="1"/>
  <c r="H4263" i="6" s="1"/>
  <c r="M4262" i="6"/>
  <c r="N4262" i="6" s="1"/>
  <c r="K4262" i="6"/>
  <c r="E4262" i="6"/>
  <c r="G4262" i="6" s="1"/>
  <c r="H4262" i="6" s="1"/>
  <c r="M4261" i="6"/>
  <c r="N4261" i="6" s="1"/>
  <c r="K4261" i="6"/>
  <c r="E4261" i="6"/>
  <c r="G4261" i="6" s="1"/>
  <c r="H4261" i="6" s="1"/>
  <c r="M4260" i="6"/>
  <c r="N4260" i="6" s="1"/>
  <c r="K4260" i="6"/>
  <c r="E4260" i="6"/>
  <c r="G4260" i="6" s="1"/>
  <c r="H4260" i="6" s="1"/>
  <c r="M4259" i="6"/>
  <c r="N4259" i="6" s="1"/>
  <c r="K4259" i="6"/>
  <c r="E4259" i="6"/>
  <c r="G4259" i="6" s="1"/>
  <c r="H4259" i="6" s="1"/>
  <c r="M4258" i="6"/>
  <c r="N4258" i="6" s="1"/>
  <c r="K4258" i="6"/>
  <c r="E4258" i="6"/>
  <c r="G4258" i="6" s="1"/>
  <c r="H4258" i="6" s="1"/>
  <c r="M4257" i="6"/>
  <c r="N4257" i="6" s="1"/>
  <c r="K4257" i="6"/>
  <c r="E4257" i="6"/>
  <c r="G4257" i="6" s="1"/>
  <c r="H4257" i="6" s="1"/>
  <c r="M4256" i="6"/>
  <c r="N4256" i="6" s="1"/>
  <c r="K4256" i="6"/>
  <c r="E4256" i="6"/>
  <c r="G4256" i="6" s="1"/>
  <c r="H4256" i="6" s="1"/>
  <c r="M4255" i="6"/>
  <c r="N4255" i="6" s="1"/>
  <c r="K4255" i="6"/>
  <c r="E4255" i="6"/>
  <c r="G4255" i="6" s="1"/>
  <c r="H4255" i="6" s="1"/>
  <c r="M4254" i="6"/>
  <c r="N4254" i="6" s="1"/>
  <c r="K4254" i="6"/>
  <c r="E4254" i="6"/>
  <c r="G4254" i="6" s="1"/>
  <c r="H4254" i="6" s="1"/>
  <c r="M4253" i="6"/>
  <c r="N4253" i="6" s="1"/>
  <c r="K4253" i="6"/>
  <c r="E4253" i="6"/>
  <c r="G4253" i="6" s="1"/>
  <c r="H4253" i="6" s="1"/>
  <c r="M4252" i="6"/>
  <c r="N4252" i="6" s="1"/>
  <c r="K4252" i="6"/>
  <c r="E4252" i="6"/>
  <c r="G4252" i="6" s="1"/>
  <c r="H4252" i="6" s="1"/>
  <c r="M4251" i="6"/>
  <c r="N4251" i="6" s="1"/>
  <c r="K4251" i="6"/>
  <c r="E4251" i="6"/>
  <c r="G4251" i="6" s="1"/>
  <c r="H4251" i="6" s="1"/>
  <c r="M4250" i="6"/>
  <c r="N4250" i="6" s="1"/>
  <c r="K4250" i="6"/>
  <c r="E4250" i="6"/>
  <c r="G4250" i="6" s="1"/>
  <c r="H4250" i="6" s="1"/>
  <c r="M4249" i="6"/>
  <c r="N4249" i="6" s="1"/>
  <c r="K4249" i="6"/>
  <c r="E4249" i="6"/>
  <c r="G4249" i="6" s="1"/>
  <c r="H4249" i="6" s="1"/>
  <c r="M4248" i="6"/>
  <c r="N4248" i="6" s="1"/>
  <c r="K4248" i="6"/>
  <c r="E4248" i="6"/>
  <c r="G4248" i="6" s="1"/>
  <c r="H4248" i="6" s="1"/>
  <c r="M4247" i="6"/>
  <c r="N4247" i="6" s="1"/>
  <c r="K4247" i="6"/>
  <c r="E4247" i="6"/>
  <c r="G4247" i="6" s="1"/>
  <c r="H4247" i="6" s="1"/>
  <c r="M4246" i="6"/>
  <c r="N4246" i="6" s="1"/>
  <c r="K4246" i="6"/>
  <c r="E4246" i="6"/>
  <c r="G4246" i="6" s="1"/>
  <c r="H4246" i="6" s="1"/>
  <c r="M4245" i="6"/>
  <c r="N4245" i="6" s="1"/>
  <c r="K4245" i="6"/>
  <c r="E4245" i="6"/>
  <c r="G4245" i="6" s="1"/>
  <c r="H4245" i="6" s="1"/>
  <c r="M4244" i="6"/>
  <c r="N4244" i="6" s="1"/>
  <c r="K4244" i="6"/>
  <c r="E4244" i="6"/>
  <c r="G4244" i="6" s="1"/>
  <c r="H4244" i="6" s="1"/>
  <c r="M4243" i="6"/>
  <c r="N4243" i="6" s="1"/>
  <c r="K4243" i="6"/>
  <c r="E4243" i="6"/>
  <c r="G4243" i="6" s="1"/>
  <c r="H4243" i="6" s="1"/>
  <c r="M4242" i="6"/>
  <c r="N4242" i="6" s="1"/>
  <c r="K4242" i="6"/>
  <c r="E4242" i="6"/>
  <c r="G4242" i="6" s="1"/>
  <c r="H4242" i="6" s="1"/>
  <c r="M4241" i="6"/>
  <c r="N4241" i="6" s="1"/>
  <c r="K4241" i="6"/>
  <c r="E4241" i="6"/>
  <c r="G4241" i="6" s="1"/>
  <c r="H4241" i="6" s="1"/>
  <c r="M4240" i="6"/>
  <c r="N4240" i="6" s="1"/>
  <c r="K4240" i="6"/>
  <c r="E4240" i="6"/>
  <c r="G4240" i="6" s="1"/>
  <c r="H4240" i="6" s="1"/>
  <c r="M4239" i="6"/>
  <c r="N4239" i="6" s="1"/>
  <c r="K4239" i="6"/>
  <c r="E4239" i="6"/>
  <c r="G4239" i="6" s="1"/>
  <c r="H4239" i="6" s="1"/>
  <c r="M4238" i="6"/>
  <c r="N4238" i="6" s="1"/>
  <c r="K4238" i="6"/>
  <c r="E4238" i="6"/>
  <c r="G4238" i="6" s="1"/>
  <c r="H4238" i="6" s="1"/>
  <c r="M4237" i="6"/>
  <c r="N4237" i="6" s="1"/>
  <c r="K4237" i="6"/>
  <c r="E4237" i="6"/>
  <c r="G4237" i="6" s="1"/>
  <c r="H4237" i="6" s="1"/>
  <c r="M4236" i="6"/>
  <c r="N4236" i="6" s="1"/>
  <c r="K4236" i="6"/>
  <c r="E4236" i="6"/>
  <c r="G4236" i="6" s="1"/>
  <c r="H4236" i="6" s="1"/>
  <c r="M4235" i="6"/>
  <c r="N4235" i="6" s="1"/>
  <c r="K4235" i="6"/>
  <c r="E4235" i="6"/>
  <c r="G4235" i="6" s="1"/>
  <c r="H4235" i="6" s="1"/>
  <c r="M4234" i="6"/>
  <c r="N4234" i="6" s="1"/>
  <c r="K4234" i="6"/>
  <c r="E4234" i="6"/>
  <c r="G4234" i="6" s="1"/>
  <c r="H4234" i="6" s="1"/>
  <c r="M4233" i="6"/>
  <c r="N4233" i="6" s="1"/>
  <c r="K4233" i="6"/>
  <c r="E4233" i="6"/>
  <c r="G4233" i="6" s="1"/>
  <c r="H4233" i="6" s="1"/>
  <c r="M4232" i="6"/>
  <c r="N4232" i="6" s="1"/>
  <c r="K4232" i="6"/>
  <c r="E4232" i="6"/>
  <c r="G4232" i="6" s="1"/>
  <c r="H4232" i="6" s="1"/>
  <c r="M4231" i="6"/>
  <c r="N4231" i="6" s="1"/>
  <c r="K4231" i="6"/>
  <c r="E4231" i="6"/>
  <c r="G4231" i="6" s="1"/>
  <c r="H4231" i="6" s="1"/>
  <c r="M4230" i="6"/>
  <c r="N4230" i="6" s="1"/>
  <c r="K4230" i="6"/>
  <c r="E4230" i="6"/>
  <c r="G4230" i="6" s="1"/>
  <c r="H4230" i="6" s="1"/>
  <c r="M4229" i="6"/>
  <c r="N4229" i="6" s="1"/>
  <c r="K4229" i="6"/>
  <c r="E4229" i="6"/>
  <c r="G4229" i="6" s="1"/>
  <c r="H4229" i="6" s="1"/>
  <c r="M4228" i="6"/>
  <c r="N4228" i="6" s="1"/>
  <c r="K4228" i="6"/>
  <c r="E4228" i="6"/>
  <c r="G4228" i="6" s="1"/>
  <c r="H4228" i="6" s="1"/>
  <c r="M4227" i="6"/>
  <c r="N4227" i="6" s="1"/>
  <c r="K4227" i="6"/>
  <c r="E4227" i="6"/>
  <c r="G4227" i="6" s="1"/>
  <c r="H4227" i="6" s="1"/>
  <c r="M4226" i="6"/>
  <c r="N4226" i="6" s="1"/>
  <c r="K4226" i="6"/>
  <c r="E4226" i="6"/>
  <c r="G4226" i="6" s="1"/>
  <c r="H4226" i="6" s="1"/>
  <c r="M4225" i="6"/>
  <c r="N4225" i="6" s="1"/>
  <c r="K4225" i="6"/>
  <c r="E4225" i="6"/>
  <c r="G4225" i="6" s="1"/>
  <c r="H4225" i="6" s="1"/>
  <c r="M4224" i="6"/>
  <c r="N4224" i="6" s="1"/>
  <c r="K4224" i="6"/>
  <c r="E4224" i="6"/>
  <c r="G4224" i="6" s="1"/>
  <c r="H4224" i="6" s="1"/>
  <c r="M4223" i="6"/>
  <c r="N4223" i="6" s="1"/>
  <c r="K4223" i="6"/>
  <c r="E4223" i="6"/>
  <c r="G4223" i="6" s="1"/>
  <c r="H4223" i="6" s="1"/>
  <c r="M4222" i="6"/>
  <c r="N4222" i="6" s="1"/>
  <c r="K4222" i="6"/>
  <c r="E4222" i="6"/>
  <c r="G4222" i="6" s="1"/>
  <c r="H4222" i="6" s="1"/>
  <c r="M4221" i="6"/>
  <c r="N4221" i="6" s="1"/>
  <c r="K4221" i="6"/>
  <c r="E4221" i="6"/>
  <c r="G4221" i="6" s="1"/>
  <c r="H4221" i="6" s="1"/>
  <c r="M4220" i="6"/>
  <c r="N4220" i="6" s="1"/>
  <c r="K4220" i="6"/>
  <c r="E4220" i="6"/>
  <c r="G4220" i="6" s="1"/>
  <c r="H4220" i="6" s="1"/>
  <c r="M4219" i="6"/>
  <c r="N4219" i="6" s="1"/>
  <c r="K4219" i="6"/>
  <c r="E4219" i="6"/>
  <c r="G4219" i="6" s="1"/>
  <c r="H4219" i="6" s="1"/>
  <c r="M4218" i="6"/>
  <c r="N4218" i="6" s="1"/>
  <c r="K4218" i="6"/>
  <c r="E4218" i="6"/>
  <c r="G4218" i="6" s="1"/>
  <c r="H4218" i="6" s="1"/>
  <c r="M4217" i="6"/>
  <c r="N4217" i="6" s="1"/>
  <c r="K4217" i="6"/>
  <c r="E4217" i="6"/>
  <c r="G4217" i="6" s="1"/>
  <c r="H4217" i="6" s="1"/>
  <c r="M4216" i="6"/>
  <c r="N4216" i="6" s="1"/>
  <c r="K4216" i="6"/>
  <c r="E4216" i="6"/>
  <c r="G4216" i="6" s="1"/>
  <c r="H4216" i="6" s="1"/>
  <c r="M4215" i="6"/>
  <c r="N4215" i="6" s="1"/>
  <c r="K4215" i="6"/>
  <c r="E4215" i="6"/>
  <c r="G4215" i="6" s="1"/>
  <c r="H4215" i="6" s="1"/>
  <c r="M4214" i="6"/>
  <c r="N4214" i="6" s="1"/>
  <c r="K4214" i="6"/>
  <c r="E4214" i="6"/>
  <c r="G4214" i="6" s="1"/>
  <c r="H4214" i="6" s="1"/>
  <c r="M4213" i="6"/>
  <c r="N4213" i="6" s="1"/>
  <c r="K4213" i="6"/>
  <c r="E4213" i="6"/>
  <c r="G4213" i="6" s="1"/>
  <c r="H4213" i="6" s="1"/>
  <c r="M4212" i="6"/>
  <c r="N4212" i="6" s="1"/>
  <c r="K4212" i="6"/>
  <c r="E4212" i="6"/>
  <c r="G4212" i="6" s="1"/>
  <c r="H4212" i="6" s="1"/>
  <c r="M4211" i="6"/>
  <c r="N4211" i="6" s="1"/>
  <c r="K4211" i="6"/>
  <c r="E4211" i="6"/>
  <c r="G4211" i="6" s="1"/>
  <c r="H4211" i="6" s="1"/>
  <c r="M4210" i="6"/>
  <c r="N4210" i="6" s="1"/>
  <c r="K4210" i="6"/>
  <c r="E4210" i="6"/>
  <c r="G4210" i="6" s="1"/>
  <c r="H4210" i="6" s="1"/>
  <c r="M4209" i="6"/>
  <c r="N4209" i="6" s="1"/>
  <c r="K4209" i="6"/>
  <c r="E4209" i="6"/>
  <c r="G4209" i="6" s="1"/>
  <c r="H4209" i="6" s="1"/>
  <c r="M4208" i="6"/>
  <c r="N4208" i="6" s="1"/>
  <c r="K4208" i="6"/>
  <c r="E4208" i="6"/>
  <c r="G4208" i="6" s="1"/>
  <c r="H4208" i="6" s="1"/>
  <c r="M4207" i="6"/>
  <c r="N4207" i="6" s="1"/>
  <c r="K4207" i="6"/>
  <c r="E4207" i="6"/>
  <c r="G4207" i="6" s="1"/>
  <c r="H4207" i="6" s="1"/>
  <c r="M4206" i="6"/>
  <c r="N4206" i="6" s="1"/>
  <c r="K4206" i="6"/>
  <c r="E4206" i="6"/>
  <c r="G4206" i="6" s="1"/>
  <c r="H4206" i="6" s="1"/>
  <c r="M4205" i="6"/>
  <c r="N4205" i="6" s="1"/>
  <c r="K4205" i="6"/>
  <c r="E4205" i="6"/>
  <c r="G4205" i="6" s="1"/>
  <c r="H4205" i="6" s="1"/>
  <c r="M4204" i="6"/>
  <c r="N4204" i="6" s="1"/>
  <c r="K4204" i="6"/>
  <c r="E4204" i="6"/>
  <c r="G4204" i="6" s="1"/>
  <c r="H4204" i="6" s="1"/>
  <c r="M4203" i="6"/>
  <c r="N4203" i="6" s="1"/>
  <c r="K4203" i="6"/>
  <c r="E4203" i="6"/>
  <c r="G4203" i="6" s="1"/>
  <c r="H4203" i="6" s="1"/>
  <c r="M4202" i="6"/>
  <c r="N4202" i="6" s="1"/>
  <c r="K4202" i="6"/>
  <c r="E4202" i="6"/>
  <c r="G4202" i="6" s="1"/>
  <c r="H4202" i="6" s="1"/>
  <c r="M4201" i="6"/>
  <c r="N4201" i="6" s="1"/>
  <c r="K4201" i="6"/>
  <c r="E4201" i="6"/>
  <c r="G4201" i="6" s="1"/>
  <c r="H4201" i="6" s="1"/>
  <c r="M4200" i="6"/>
  <c r="N4200" i="6" s="1"/>
  <c r="K4200" i="6"/>
  <c r="E4200" i="6"/>
  <c r="G4200" i="6" s="1"/>
  <c r="H4200" i="6" s="1"/>
  <c r="M4199" i="6"/>
  <c r="N4199" i="6" s="1"/>
  <c r="K4199" i="6"/>
  <c r="E4199" i="6"/>
  <c r="G4199" i="6" s="1"/>
  <c r="H4199" i="6" s="1"/>
  <c r="M4198" i="6"/>
  <c r="N4198" i="6" s="1"/>
  <c r="K4198" i="6"/>
  <c r="E4198" i="6"/>
  <c r="G4198" i="6" s="1"/>
  <c r="H4198" i="6" s="1"/>
  <c r="M4197" i="6"/>
  <c r="N4197" i="6" s="1"/>
  <c r="K4197" i="6"/>
  <c r="E4197" i="6"/>
  <c r="G4197" i="6" s="1"/>
  <c r="H4197" i="6" s="1"/>
  <c r="M4196" i="6"/>
  <c r="N4196" i="6" s="1"/>
  <c r="K4196" i="6"/>
  <c r="E4196" i="6"/>
  <c r="G4196" i="6" s="1"/>
  <c r="H4196" i="6" s="1"/>
  <c r="M4195" i="6"/>
  <c r="N4195" i="6" s="1"/>
  <c r="K4195" i="6"/>
  <c r="E4195" i="6"/>
  <c r="G4195" i="6" s="1"/>
  <c r="H4195" i="6" s="1"/>
  <c r="M4194" i="6"/>
  <c r="N4194" i="6" s="1"/>
  <c r="K4194" i="6"/>
  <c r="E4194" i="6"/>
  <c r="G4194" i="6" s="1"/>
  <c r="H4194" i="6" s="1"/>
  <c r="M4193" i="6"/>
  <c r="N4193" i="6" s="1"/>
  <c r="K4193" i="6"/>
  <c r="E4193" i="6"/>
  <c r="G4193" i="6" s="1"/>
  <c r="H4193" i="6" s="1"/>
  <c r="M4192" i="6"/>
  <c r="N4192" i="6" s="1"/>
  <c r="K4192" i="6"/>
  <c r="E4192" i="6"/>
  <c r="G4192" i="6" s="1"/>
  <c r="H4192" i="6" s="1"/>
  <c r="M4191" i="6"/>
  <c r="N4191" i="6" s="1"/>
  <c r="K4191" i="6"/>
  <c r="E4191" i="6"/>
  <c r="G4191" i="6" s="1"/>
  <c r="H4191" i="6" s="1"/>
  <c r="M4190" i="6"/>
  <c r="N4190" i="6" s="1"/>
  <c r="K4190" i="6"/>
  <c r="E4190" i="6"/>
  <c r="G4190" i="6" s="1"/>
  <c r="H4190" i="6" s="1"/>
  <c r="M4189" i="6"/>
  <c r="N4189" i="6" s="1"/>
  <c r="K4189" i="6"/>
  <c r="E4189" i="6"/>
  <c r="G4189" i="6" s="1"/>
  <c r="H4189" i="6" s="1"/>
  <c r="M4188" i="6"/>
  <c r="N4188" i="6" s="1"/>
  <c r="K4188" i="6"/>
  <c r="E4188" i="6"/>
  <c r="G4188" i="6" s="1"/>
  <c r="H4188" i="6" s="1"/>
  <c r="M4187" i="6"/>
  <c r="N4187" i="6" s="1"/>
  <c r="K4187" i="6"/>
  <c r="E4187" i="6"/>
  <c r="G4187" i="6" s="1"/>
  <c r="H4187" i="6" s="1"/>
  <c r="M4186" i="6"/>
  <c r="N4186" i="6" s="1"/>
  <c r="K4186" i="6"/>
  <c r="E4186" i="6"/>
  <c r="G4186" i="6" s="1"/>
  <c r="H4186" i="6" s="1"/>
  <c r="M4185" i="6"/>
  <c r="N4185" i="6" s="1"/>
  <c r="K4185" i="6"/>
  <c r="E4185" i="6"/>
  <c r="G4185" i="6" s="1"/>
  <c r="H4185" i="6" s="1"/>
  <c r="M4184" i="6"/>
  <c r="N4184" i="6" s="1"/>
  <c r="K4184" i="6"/>
  <c r="E4184" i="6"/>
  <c r="G4184" i="6" s="1"/>
  <c r="H4184" i="6" s="1"/>
  <c r="M4183" i="6"/>
  <c r="N4183" i="6" s="1"/>
  <c r="K4183" i="6"/>
  <c r="E4183" i="6"/>
  <c r="G4183" i="6" s="1"/>
  <c r="H4183" i="6" s="1"/>
  <c r="M4182" i="6"/>
  <c r="N4182" i="6" s="1"/>
  <c r="K4182" i="6"/>
  <c r="E4182" i="6"/>
  <c r="G4182" i="6" s="1"/>
  <c r="H4182" i="6" s="1"/>
  <c r="M4181" i="6"/>
  <c r="N4181" i="6" s="1"/>
  <c r="K4181" i="6"/>
  <c r="E4181" i="6"/>
  <c r="G4181" i="6" s="1"/>
  <c r="H4181" i="6" s="1"/>
  <c r="M4180" i="6"/>
  <c r="N4180" i="6" s="1"/>
  <c r="K4180" i="6"/>
  <c r="E4180" i="6"/>
  <c r="G4180" i="6" s="1"/>
  <c r="H4180" i="6" s="1"/>
  <c r="M4179" i="6"/>
  <c r="N4179" i="6" s="1"/>
  <c r="K4179" i="6"/>
  <c r="E4179" i="6"/>
  <c r="G4179" i="6" s="1"/>
  <c r="H4179" i="6" s="1"/>
  <c r="M4178" i="6"/>
  <c r="N4178" i="6" s="1"/>
  <c r="K4178" i="6"/>
  <c r="E4178" i="6"/>
  <c r="G4178" i="6" s="1"/>
  <c r="H4178" i="6" s="1"/>
  <c r="M4177" i="6"/>
  <c r="N4177" i="6" s="1"/>
  <c r="K4177" i="6"/>
  <c r="E4177" i="6"/>
  <c r="G4177" i="6" s="1"/>
  <c r="H4177" i="6" s="1"/>
  <c r="M4176" i="6"/>
  <c r="N4176" i="6" s="1"/>
  <c r="K4176" i="6"/>
  <c r="E4176" i="6"/>
  <c r="G4176" i="6" s="1"/>
  <c r="H4176" i="6" s="1"/>
  <c r="M4175" i="6"/>
  <c r="N4175" i="6" s="1"/>
  <c r="K4175" i="6"/>
  <c r="E4175" i="6"/>
  <c r="G4175" i="6" s="1"/>
  <c r="H4175" i="6" s="1"/>
  <c r="M4174" i="6"/>
  <c r="N4174" i="6" s="1"/>
  <c r="K4174" i="6"/>
  <c r="E4174" i="6"/>
  <c r="G4174" i="6" s="1"/>
  <c r="H4174" i="6" s="1"/>
  <c r="M4173" i="6"/>
  <c r="N4173" i="6" s="1"/>
  <c r="K4173" i="6"/>
  <c r="E4173" i="6"/>
  <c r="G4173" i="6" s="1"/>
  <c r="H4173" i="6" s="1"/>
  <c r="M4172" i="6"/>
  <c r="N4172" i="6" s="1"/>
  <c r="K4172" i="6"/>
  <c r="E4172" i="6"/>
  <c r="G4172" i="6" s="1"/>
  <c r="H4172" i="6" s="1"/>
  <c r="M4171" i="6"/>
  <c r="N4171" i="6" s="1"/>
  <c r="K4171" i="6"/>
  <c r="E4171" i="6"/>
  <c r="G4171" i="6" s="1"/>
  <c r="H4171" i="6" s="1"/>
  <c r="M4170" i="6"/>
  <c r="N4170" i="6" s="1"/>
  <c r="K4170" i="6"/>
  <c r="E4170" i="6"/>
  <c r="G4170" i="6" s="1"/>
  <c r="H4170" i="6" s="1"/>
  <c r="M4169" i="6"/>
  <c r="N4169" i="6" s="1"/>
  <c r="K4169" i="6"/>
  <c r="E4169" i="6"/>
  <c r="G4169" i="6" s="1"/>
  <c r="H4169" i="6" s="1"/>
  <c r="M4168" i="6"/>
  <c r="N4168" i="6" s="1"/>
  <c r="K4168" i="6"/>
  <c r="E4168" i="6"/>
  <c r="G4168" i="6" s="1"/>
  <c r="H4168" i="6" s="1"/>
  <c r="M4167" i="6"/>
  <c r="N4167" i="6" s="1"/>
  <c r="K4167" i="6"/>
  <c r="E4167" i="6"/>
  <c r="G4167" i="6" s="1"/>
  <c r="H4167" i="6" s="1"/>
  <c r="M4166" i="6"/>
  <c r="N4166" i="6" s="1"/>
  <c r="K4166" i="6"/>
  <c r="E4166" i="6"/>
  <c r="G4166" i="6" s="1"/>
  <c r="H4166" i="6" s="1"/>
  <c r="M4165" i="6"/>
  <c r="N4165" i="6" s="1"/>
  <c r="K4165" i="6"/>
  <c r="E4165" i="6"/>
  <c r="G4165" i="6" s="1"/>
  <c r="H4165" i="6" s="1"/>
  <c r="M4164" i="6"/>
  <c r="N4164" i="6" s="1"/>
  <c r="K4164" i="6"/>
  <c r="E4164" i="6"/>
  <c r="G4164" i="6" s="1"/>
  <c r="H4164" i="6" s="1"/>
  <c r="M4163" i="6"/>
  <c r="N4163" i="6" s="1"/>
  <c r="K4163" i="6"/>
  <c r="E4163" i="6"/>
  <c r="G4163" i="6" s="1"/>
  <c r="H4163" i="6" s="1"/>
  <c r="M4162" i="6"/>
  <c r="N4162" i="6" s="1"/>
  <c r="K4162" i="6"/>
  <c r="E4162" i="6"/>
  <c r="G4162" i="6" s="1"/>
  <c r="H4162" i="6" s="1"/>
  <c r="M4161" i="6"/>
  <c r="N4161" i="6" s="1"/>
  <c r="K4161" i="6"/>
  <c r="E4161" i="6"/>
  <c r="G4161" i="6" s="1"/>
  <c r="H4161" i="6" s="1"/>
  <c r="M4160" i="6"/>
  <c r="N4160" i="6" s="1"/>
  <c r="K4160" i="6"/>
  <c r="E4160" i="6"/>
  <c r="G4160" i="6" s="1"/>
  <c r="H4160" i="6" s="1"/>
  <c r="M4159" i="6"/>
  <c r="N4159" i="6" s="1"/>
  <c r="K4159" i="6"/>
  <c r="E4159" i="6"/>
  <c r="G4159" i="6" s="1"/>
  <c r="H4159" i="6" s="1"/>
  <c r="M4158" i="6"/>
  <c r="N4158" i="6" s="1"/>
  <c r="K4158" i="6"/>
  <c r="E4158" i="6"/>
  <c r="G4158" i="6" s="1"/>
  <c r="H4158" i="6" s="1"/>
  <c r="M4157" i="6"/>
  <c r="N4157" i="6" s="1"/>
  <c r="K4157" i="6"/>
  <c r="E4157" i="6"/>
  <c r="G4157" i="6" s="1"/>
  <c r="H4157" i="6" s="1"/>
  <c r="M4156" i="6"/>
  <c r="N4156" i="6" s="1"/>
  <c r="K4156" i="6"/>
  <c r="E4156" i="6"/>
  <c r="G4156" i="6" s="1"/>
  <c r="H4156" i="6" s="1"/>
  <c r="M4155" i="6"/>
  <c r="N4155" i="6" s="1"/>
  <c r="K4155" i="6"/>
  <c r="E4155" i="6"/>
  <c r="G4155" i="6" s="1"/>
  <c r="H4155" i="6" s="1"/>
  <c r="M4154" i="6"/>
  <c r="N4154" i="6" s="1"/>
  <c r="K4154" i="6"/>
  <c r="E4154" i="6"/>
  <c r="G4154" i="6" s="1"/>
  <c r="H4154" i="6" s="1"/>
  <c r="M4153" i="6"/>
  <c r="N4153" i="6" s="1"/>
  <c r="K4153" i="6"/>
  <c r="E4153" i="6"/>
  <c r="G4153" i="6" s="1"/>
  <c r="H4153" i="6" s="1"/>
  <c r="M4152" i="6"/>
  <c r="N4152" i="6" s="1"/>
  <c r="K4152" i="6"/>
  <c r="E4152" i="6"/>
  <c r="G4152" i="6" s="1"/>
  <c r="H4152" i="6" s="1"/>
  <c r="M4151" i="6"/>
  <c r="N4151" i="6" s="1"/>
  <c r="K4151" i="6"/>
  <c r="E4151" i="6"/>
  <c r="G4151" i="6" s="1"/>
  <c r="H4151" i="6" s="1"/>
  <c r="M4150" i="6"/>
  <c r="N4150" i="6" s="1"/>
  <c r="K4150" i="6"/>
  <c r="E4150" i="6"/>
  <c r="G4150" i="6" s="1"/>
  <c r="H4150" i="6" s="1"/>
  <c r="M4149" i="6"/>
  <c r="N4149" i="6" s="1"/>
  <c r="K4149" i="6"/>
  <c r="E4149" i="6"/>
  <c r="G4149" i="6" s="1"/>
  <c r="H4149" i="6" s="1"/>
  <c r="M4148" i="6"/>
  <c r="N4148" i="6" s="1"/>
  <c r="K4148" i="6"/>
  <c r="E4148" i="6"/>
  <c r="G4148" i="6" s="1"/>
  <c r="H4148" i="6" s="1"/>
  <c r="M4147" i="6"/>
  <c r="N4147" i="6" s="1"/>
  <c r="K4147" i="6"/>
  <c r="E4147" i="6"/>
  <c r="G4147" i="6" s="1"/>
  <c r="H4147" i="6" s="1"/>
  <c r="M4146" i="6"/>
  <c r="N4146" i="6" s="1"/>
  <c r="K4146" i="6"/>
  <c r="E4146" i="6"/>
  <c r="G4146" i="6" s="1"/>
  <c r="H4146" i="6" s="1"/>
  <c r="M4145" i="6"/>
  <c r="N4145" i="6" s="1"/>
  <c r="K4145" i="6"/>
  <c r="E4145" i="6"/>
  <c r="G4145" i="6" s="1"/>
  <c r="H4145" i="6" s="1"/>
  <c r="M4144" i="6"/>
  <c r="N4144" i="6" s="1"/>
  <c r="K4144" i="6"/>
  <c r="E4144" i="6"/>
  <c r="G4144" i="6" s="1"/>
  <c r="H4144" i="6" s="1"/>
  <c r="M4143" i="6"/>
  <c r="N4143" i="6" s="1"/>
  <c r="K4143" i="6"/>
  <c r="E4143" i="6"/>
  <c r="G4143" i="6" s="1"/>
  <c r="H4143" i="6" s="1"/>
  <c r="M4142" i="6"/>
  <c r="N4142" i="6" s="1"/>
  <c r="K4142" i="6"/>
  <c r="E4142" i="6"/>
  <c r="G4142" i="6" s="1"/>
  <c r="H4142" i="6" s="1"/>
  <c r="M4141" i="6"/>
  <c r="N4141" i="6" s="1"/>
  <c r="K4141" i="6"/>
  <c r="E4141" i="6"/>
  <c r="G4141" i="6" s="1"/>
  <c r="H4141" i="6" s="1"/>
  <c r="M4140" i="6"/>
  <c r="N4140" i="6" s="1"/>
  <c r="K4140" i="6"/>
  <c r="E4140" i="6"/>
  <c r="G4140" i="6" s="1"/>
  <c r="H4140" i="6" s="1"/>
  <c r="M4139" i="6"/>
  <c r="N4139" i="6" s="1"/>
  <c r="K4139" i="6"/>
  <c r="E4139" i="6"/>
  <c r="G4139" i="6" s="1"/>
  <c r="H4139" i="6" s="1"/>
  <c r="M4138" i="6"/>
  <c r="N4138" i="6" s="1"/>
  <c r="K4138" i="6"/>
  <c r="E4138" i="6"/>
  <c r="G4138" i="6" s="1"/>
  <c r="H4138" i="6" s="1"/>
  <c r="M4137" i="6"/>
  <c r="N4137" i="6" s="1"/>
  <c r="K4137" i="6"/>
  <c r="E4137" i="6"/>
  <c r="G4137" i="6" s="1"/>
  <c r="H4137" i="6" s="1"/>
  <c r="M4136" i="6"/>
  <c r="N4136" i="6" s="1"/>
  <c r="K4136" i="6"/>
  <c r="E4136" i="6"/>
  <c r="G4136" i="6" s="1"/>
  <c r="H4136" i="6" s="1"/>
  <c r="M4135" i="6"/>
  <c r="N4135" i="6" s="1"/>
  <c r="K4135" i="6"/>
  <c r="E4135" i="6"/>
  <c r="G4135" i="6" s="1"/>
  <c r="H4135" i="6" s="1"/>
  <c r="M4134" i="6"/>
  <c r="N4134" i="6" s="1"/>
  <c r="K4134" i="6"/>
  <c r="E4134" i="6"/>
  <c r="G4134" i="6" s="1"/>
  <c r="H4134" i="6" s="1"/>
  <c r="M4133" i="6"/>
  <c r="N4133" i="6" s="1"/>
  <c r="K4133" i="6"/>
  <c r="E4133" i="6"/>
  <c r="G4133" i="6" s="1"/>
  <c r="H4133" i="6" s="1"/>
  <c r="M4132" i="6"/>
  <c r="N4132" i="6" s="1"/>
  <c r="K4132" i="6"/>
  <c r="E4132" i="6"/>
  <c r="G4132" i="6" s="1"/>
  <c r="H4132" i="6" s="1"/>
  <c r="M4131" i="6"/>
  <c r="N4131" i="6" s="1"/>
  <c r="K4131" i="6"/>
  <c r="E4131" i="6"/>
  <c r="G4131" i="6" s="1"/>
  <c r="H4131" i="6" s="1"/>
  <c r="M4130" i="6"/>
  <c r="N4130" i="6" s="1"/>
  <c r="K4130" i="6"/>
  <c r="E4130" i="6"/>
  <c r="G4130" i="6" s="1"/>
  <c r="H4130" i="6" s="1"/>
  <c r="M4129" i="6"/>
  <c r="N4129" i="6" s="1"/>
  <c r="K4129" i="6"/>
  <c r="E4129" i="6"/>
  <c r="G4129" i="6" s="1"/>
  <c r="H4129" i="6" s="1"/>
  <c r="M4128" i="6"/>
  <c r="N4128" i="6" s="1"/>
  <c r="K4128" i="6"/>
  <c r="E4128" i="6"/>
  <c r="G4128" i="6" s="1"/>
  <c r="H4128" i="6" s="1"/>
  <c r="M4127" i="6"/>
  <c r="N4127" i="6" s="1"/>
  <c r="K4127" i="6"/>
  <c r="E4127" i="6"/>
  <c r="G4127" i="6" s="1"/>
  <c r="H4127" i="6" s="1"/>
  <c r="M4126" i="6"/>
  <c r="N4126" i="6" s="1"/>
  <c r="K4126" i="6"/>
  <c r="E4126" i="6"/>
  <c r="G4126" i="6" s="1"/>
  <c r="H4126" i="6" s="1"/>
  <c r="M4125" i="6"/>
  <c r="N4125" i="6" s="1"/>
  <c r="K4125" i="6"/>
  <c r="E4125" i="6"/>
  <c r="G4125" i="6" s="1"/>
  <c r="H4125" i="6" s="1"/>
  <c r="M4124" i="6"/>
  <c r="N4124" i="6" s="1"/>
  <c r="K4124" i="6"/>
  <c r="E4124" i="6"/>
  <c r="G4124" i="6" s="1"/>
  <c r="H4124" i="6" s="1"/>
  <c r="M4123" i="6"/>
  <c r="N4123" i="6" s="1"/>
  <c r="K4123" i="6"/>
  <c r="E4123" i="6"/>
  <c r="G4123" i="6" s="1"/>
  <c r="H4123" i="6" s="1"/>
  <c r="M4122" i="6"/>
  <c r="N4122" i="6" s="1"/>
  <c r="K4122" i="6"/>
  <c r="E4122" i="6"/>
  <c r="G4122" i="6" s="1"/>
  <c r="H4122" i="6" s="1"/>
  <c r="M4121" i="6"/>
  <c r="N4121" i="6" s="1"/>
  <c r="K4121" i="6"/>
  <c r="E4121" i="6"/>
  <c r="G4121" i="6" s="1"/>
  <c r="H4121" i="6" s="1"/>
  <c r="M4120" i="6"/>
  <c r="N4120" i="6" s="1"/>
  <c r="K4120" i="6"/>
  <c r="E4120" i="6"/>
  <c r="G4120" i="6" s="1"/>
  <c r="H4120" i="6" s="1"/>
  <c r="M4119" i="6"/>
  <c r="N4119" i="6" s="1"/>
  <c r="K4119" i="6"/>
  <c r="E4119" i="6"/>
  <c r="G4119" i="6" s="1"/>
  <c r="H4119" i="6" s="1"/>
  <c r="M4118" i="6"/>
  <c r="N4118" i="6" s="1"/>
  <c r="K4118" i="6"/>
  <c r="E4118" i="6"/>
  <c r="G4118" i="6" s="1"/>
  <c r="H4118" i="6" s="1"/>
  <c r="M4117" i="6"/>
  <c r="N4117" i="6" s="1"/>
  <c r="K4117" i="6"/>
  <c r="E4117" i="6"/>
  <c r="G4117" i="6" s="1"/>
  <c r="H4117" i="6" s="1"/>
  <c r="M4116" i="6"/>
  <c r="N4116" i="6" s="1"/>
  <c r="K4116" i="6"/>
  <c r="E4116" i="6"/>
  <c r="G4116" i="6" s="1"/>
  <c r="H4116" i="6" s="1"/>
  <c r="M4115" i="6"/>
  <c r="N4115" i="6" s="1"/>
  <c r="K4115" i="6"/>
  <c r="E4115" i="6"/>
  <c r="G4115" i="6" s="1"/>
  <c r="H4115" i="6" s="1"/>
  <c r="M4114" i="6"/>
  <c r="N4114" i="6" s="1"/>
  <c r="K4114" i="6"/>
  <c r="E4114" i="6"/>
  <c r="G4114" i="6" s="1"/>
  <c r="H4114" i="6" s="1"/>
  <c r="M4113" i="6"/>
  <c r="N4113" i="6" s="1"/>
  <c r="K4113" i="6"/>
  <c r="E4113" i="6"/>
  <c r="G4113" i="6" s="1"/>
  <c r="H4113" i="6" s="1"/>
  <c r="M4112" i="6"/>
  <c r="N4112" i="6" s="1"/>
  <c r="K4112" i="6"/>
  <c r="E4112" i="6"/>
  <c r="G4112" i="6" s="1"/>
  <c r="H4112" i="6" s="1"/>
  <c r="M4111" i="6"/>
  <c r="N4111" i="6" s="1"/>
  <c r="K4111" i="6"/>
  <c r="E4111" i="6"/>
  <c r="G4111" i="6" s="1"/>
  <c r="H4111" i="6" s="1"/>
  <c r="M4110" i="6"/>
  <c r="N4110" i="6" s="1"/>
  <c r="K4110" i="6"/>
  <c r="E4110" i="6"/>
  <c r="G4110" i="6" s="1"/>
  <c r="H4110" i="6" s="1"/>
  <c r="M4109" i="6"/>
  <c r="N4109" i="6" s="1"/>
  <c r="K4109" i="6"/>
  <c r="E4109" i="6"/>
  <c r="G4109" i="6" s="1"/>
  <c r="H4109" i="6" s="1"/>
  <c r="M4108" i="6"/>
  <c r="N4108" i="6" s="1"/>
  <c r="K4108" i="6"/>
  <c r="E4108" i="6"/>
  <c r="G4108" i="6" s="1"/>
  <c r="H4108" i="6" s="1"/>
  <c r="M4107" i="6"/>
  <c r="N4107" i="6" s="1"/>
  <c r="K4107" i="6"/>
  <c r="E4107" i="6"/>
  <c r="G4107" i="6" s="1"/>
  <c r="H4107" i="6" s="1"/>
  <c r="M4106" i="6"/>
  <c r="N4106" i="6" s="1"/>
  <c r="K4106" i="6"/>
  <c r="E4106" i="6"/>
  <c r="G4106" i="6" s="1"/>
  <c r="H4106" i="6" s="1"/>
  <c r="M4105" i="6"/>
  <c r="N4105" i="6" s="1"/>
  <c r="K4105" i="6"/>
  <c r="E4105" i="6"/>
  <c r="G4105" i="6" s="1"/>
  <c r="H4105" i="6" s="1"/>
  <c r="M4104" i="6"/>
  <c r="N4104" i="6" s="1"/>
  <c r="K4104" i="6"/>
  <c r="E4104" i="6"/>
  <c r="G4104" i="6" s="1"/>
  <c r="H4104" i="6" s="1"/>
  <c r="M4103" i="6"/>
  <c r="N4103" i="6" s="1"/>
  <c r="K4103" i="6"/>
  <c r="E4103" i="6"/>
  <c r="G4103" i="6" s="1"/>
  <c r="H4103" i="6" s="1"/>
  <c r="M4102" i="6"/>
  <c r="N4102" i="6" s="1"/>
  <c r="K4102" i="6"/>
  <c r="E4102" i="6"/>
  <c r="G4102" i="6" s="1"/>
  <c r="H4102" i="6" s="1"/>
  <c r="M4101" i="6"/>
  <c r="N4101" i="6" s="1"/>
  <c r="K4101" i="6"/>
  <c r="E4101" i="6"/>
  <c r="G4101" i="6" s="1"/>
  <c r="H4101" i="6" s="1"/>
  <c r="M4100" i="6"/>
  <c r="N4100" i="6" s="1"/>
  <c r="K4100" i="6"/>
  <c r="E4100" i="6"/>
  <c r="G4100" i="6" s="1"/>
  <c r="H4100" i="6" s="1"/>
  <c r="M4099" i="6"/>
  <c r="N4099" i="6" s="1"/>
  <c r="K4099" i="6"/>
  <c r="E4099" i="6"/>
  <c r="G4099" i="6" s="1"/>
  <c r="H4099" i="6" s="1"/>
  <c r="M4098" i="6"/>
  <c r="N4098" i="6" s="1"/>
  <c r="K4098" i="6"/>
  <c r="E4098" i="6"/>
  <c r="G4098" i="6" s="1"/>
  <c r="H4098" i="6" s="1"/>
  <c r="M4097" i="6"/>
  <c r="N4097" i="6" s="1"/>
  <c r="K4097" i="6"/>
  <c r="E4097" i="6"/>
  <c r="G4097" i="6" s="1"/>
  <c r="H4097" i="6" s="1"/>
  <c r="M4096" i="6"/>
  <c r="N4096" i="6" s="1"/>
  <c r="K4096" i="6"/>
  <c r="E4096" i="6"/>
  <c r="G4096" i="6" s="1"/>
  <c r="H4096" i="6" s="1"/>
  <c r="M4095" i="6"/>
  <c r="N4095" i="6" s="1"/>
  <c r="K4095" i="6"/>
  <c r="E4095" i="6"/>
  <c r="G4095" i="6" s="1"/>
  <c r="H4095" i="6" s="1"/>
  <c r="M4094" i="6"/>
  <c r="N4094" i="6" s="1"/>
  <c r="K4094" i="6"/>
  <c r="E4094" i="6"/>
  <c r="G4094" i="6" s="1"/>
  <c r="H4094" i="6" s="1"/>
  <c r="M4093" i="6"/>
  <c r="N4093" i="6" s="1"/>
  <c r="K4093" i="6"/>
  <c r="E4093" i="6"/>
  <c r="G4093" i="6" s="1"/>
  <c r="H4093" i="6" s="1"/>
  <c r="M4092" i="6"/>
  <c r="N4092" i="6" s="1"/>
  <c r="K4092" i="6"/>
  <c r="E4092" i="6"/>
  <c r="G4092" i="6" s="1"/>
  <c r="H4092" i="6" s="1"/>
  <c r="M4091" i="6"/>
  <c r="N4091" i="6" s="1"/>
  <c r="K4091" i="6"/>
  <c r="E4091" i="6"/>
  <c r="G4091" i="6" s="1"/>
  <c r="H4091" i="6" s="1"/>
  <c r="M4090" i="6"/>
  <c r="N4090" i="6" s="1"/>
  <c r="K4090" i="6"/>
  <c r="E4090" i="6"/>
  <c r="G4090" i="6" s="1"/>
  <c r="H4090" i="6" s="1"/>
  <c r="M4089" i="6"/>
  <c r="N4089" i="6" s="1"/>
  <c r="K4089" i="6"/>
  <c r="E4089" i="6"/>
  <c r="G4089" i="6" s="1"/>
  <c r="H4089" i="6" s="1"/>
  <c r="M4088" i="6"/>
  <c r="N4088" i="6" s="1"/>
  <c r="K4088" i="6"/>
  <c r="E4088" i="6"/>
  <c r="G4088" i="6" s="1"/>
  <c r="H4088" i="6" s="1"/>
  <c r="M4087" i="6"/>
  <c r="N4087" i="6" s="1"/>
  <c r="K4087" i="6"/>
  <c r="E4087" i="6"/>
  <c r="G4087" i="6" s="1"/>
  <c r="H4087" i="6" s="1"/>
  <c r="M4086" i="6"/>
  <c r="N4086" i="6" s="1"/>
  <c r="K4086" i="6"/>
  <c r="E4086" i="6"/>
  <c r="G4086" i="6" s="1"/>
  <c r="H4086" i="6" s="1"/>
  <c r="M4085" i="6"/>
  <c r="N4085" i="6" s="1"/>
  <c r="K4085" i="6"/>
  <c r="E4085" i="6"/>
  <c r="G4085" i="6" s="1"/>
  <c r="H4085" i="6" s="1"/>
  <c r="M4084" i="6"/>
  <c r="N4084" i="6" s="1"/>
  <c r="K4084" i="6"/>
  <c r="E4084" i="6"/>
  <c r="G4084" i="6" s="1"/>
  <c r="H4084" i="6" s="1"/>
  <c r="M4083" i="6"/>
  <c r="N4083" i="6" s="1"/>
  <c r="K4083" i="6"/>
  <c r="E4083" i="6"/>
  <c r="G4083" i="6" s="1"/>
  <c r="H4083" i="6" s="1"/>
  <c r="M4082" i="6"/>
  <c r="N4082" i="6" s="1"/>
  <c r="K4082" i="6"/>
  <c r="E4082" i="6"/>
  <c r="G4082" i="6" s="1"/>
  <c r="H4082" i="6" s="1"/>
  <c r="M4081" i="6"/>
  <c r="N4081" i="6" s="1"/>
  <c r="K4081" i="6"/>
  <c r="E4081" i="6"/>
  <c r="G4081" i="6" s="1"/>
  <c r="H4081" i="6" s="1"/>
  <c r="M4080" i="6"/>
  <c r="N4080" i="6" s="1"/>
  <c r="K4080" i="6"/>
  <c r="E4080" i="6"/>
  <c r="G4080" i="6" s="1"/>
  <c r="H4080" i="6" s="1"/>
  <c r="M4079" i="6"/>
  <c r="N4079" i="6" s="1"/>
  <c r="K4079" i="6"/>
  <c r="E4079" i="6"/>
  <c r="G4079" i="6" s="1"/>
  <c r="H4079" i="6" s="1"/>
  <c r="M4078" i="6"/>
  <c r="N4078" i="6" s="1"/>
  <c r="K4078" i="6"/>
  <c r="E4078" i="6"/>
  <c r="G4078" i="6" s="1"/>
  <c r="H4078" i="6" s="1"/>
  <c r="M4077" i="6"/>
  <c r="N4077" i="6" s="1"/>
  <c r="K4077" i="6"/>
  <c r="E4077" i="6"/>
  <c r="G4077" i="6" s="1"/>
  <c r="H4077" i="6" s="1"/>
  <c r="M4076" i="6"/>
  <c r="N4076" i="6" s="1"/>
  <c r="K4076" i="6"/>
  <c r="E4076" i="6"/>
  <c r="G4076" i="6" s="1"/>
  <c r="H4076" i="6" s="1"/>
  <c r="M4075" i="6"/>
  <c r="N4075" i="6" s="1"/>
  <c r="K4075" i="6"/>
  <c r="E4075" i="6"/>
  <c r="G4075" i="6" s="1"/>
  <c r="H4075" i="6" s="1"/>
  <c r="M4074" i="6"/>
  <c r="N4074" i="6" s="1"/>
  <c r="K4074" i="6"/>
  <c r="E4074" i="6"/>
  <c r="G4074" i="6" s="1"/>
  <c r="H4074" i="6" s="1"/>
  <c r="M4073" i="6"/>
  <c r="N4073" i="6" s="1"/>
  <c r="K4073" i="6"/>
  <c r="E4073" i="6"/>
  <c r="G4073" i="6" s="1"/>
  <c r="H4073" i="6" s="1"/>
  <c r="M4072" i="6"/>
  <c r="N4072" i="6" s="1"/>
  <c r="K4072" i="6"/>
  <c r="E4072" i="6"/>
  <c r="G4072" i="6" s="1"/>
  <c r="H4072" i="6" s="1"/>
  <c r="M4071" i="6"/>
  <c r="N4071" i="6" s="1"/>
  <c r="K4071" i="6"/>
  <c r="E4071" i="6"/>
  <c r="G4071" i="6" s="1"/>
  <c r="H4071" i="6" s="1"/>
  <c r="M4070" i="6"/>
  <c r="N4070" i="6" s="1"/>
  <c r="K4070" i="6"/>
  <c r="E4070" i="6"/>
  <c r="G4070" i="6" s="1"/>
  <c r="H4070" i="6" s="1"/>
  <c r="M4069" i="6"/>
  <c r="N4069" i="6" s="1"/>
  <c r="K4069" i="6"/>
  <c r="E4069" i="6"/>
  <c r="G4069" i="6" s="1"/>
  <c r="H4069" i="6" s="1"/>
  <c r="M4068" i="6"/>
  <c r="N4068" i="6" s="1"/>
  <c r="K4068" i="6"/>
  <c r="E4068" i="6"/>
  <c r="G4068" i="6" s="1"/>
  <c r="H4068" i="6" s="1"/>
  <c r="M4067" i="6"/>
  <c r="N4067" i="6" s="1"/>
  <c r="K4067" i="6"/>
  <c r="E4067" i="6"/>
  <c r="G4067" i="6" s="1"/>
  <c r="H4067" i="6" s="1"/>
  <c r="M4066" i="6"/>
  <c r="N4066" i="6" s="1"/>
  <c r="K4066" i="6"/>
  <c r="E4066" i="6"/>
  <c r="G4066" i="6" s="1"/>
  <c r="H4066" i="6" s="1"/>
  <c r="M4065" i="6"/>
  <c r="N4065" i="6" s="1"/>
  <c r="K4065" i="6"/>
  <c r="E4065" i="6"/>
  <c r="G4065" i="6" s="1"/>
  <c r="H4065" i="6" s="1"/>
  <c r="M4064" i="6"/>
  <c r="N4064" i="6" s="1"/>
  <c r="K4064" i="6"/>
  <c r="E4064" i="6"/>
  <c r="G4064" i="6" s="1"/>
  <c r="H4064" i="6" s="1"/>
  <c r="M4063" i="6"/>
  <c r="N4063" i="6" s="1"/>
  <c r="K4063" i="6"/>
  <c r="E4063" i="6"/>
  <c r="G4063" i="6" s="1"/>
  <c r="H4063" i="6" s="1"/>
  <c r="M4062" i="6"/>
  <c r="N4062" i="6" s="1"/>
  <c r="K4062" i="6"/>
  <c r="E4062" i="6"/>
  <c r="G4062" i="6" s="1"/>
  <c r="H4062" i="6" s="1"/>
  <c r="M4061" i="6"/>
  <c r="N4061" i="6" s="1"/>
  <c r="K4061" i="6"/>
  <c r="E4061" i="6"/>
  <c r="G4061" i="6" s="1"/>
  <c r="H4061" i="6" s="1"/>
  <c r="M4060" i="6"/>
  <c r="N4060" i="6" s="1"/>
  <c r="K4060" i="6"/>
  <c r="E4060" i="6"/>
  <c r="G4060" i="6" s="1"/>
  <c r="H4060" i="6" s="1"/>
  <c r="M4059" i="6"/>
  <c r="N4059" i="6" s="1"/>
  <c r="K4059" i="6"/>
  <c r="E4059" i="6"/>
  <c r="G4059" i="6" s="1"/>
  <c r="H4059" i="6" s="1"/>
  <c r="M4058" i="6"/>
  <c r="N4058" i="6" s="1"/>
  <c r="K4058" i="6"/>
  <c r="E4058" i="6"/>
  <c r="G4058" i="6" s="1"/>
  <c r="H4058" i="6" s="1"/>
  <c r="M4057" i="6"/>
  <c r="N4057" i="6" s="1"/>
  <c r="K4057" i="6"/>
  <c r="E4057" i="6"/>
  <c r="G4057" i="6" s="1"/>
  <c r="H4057" i="6" s="1"/>
  <c r="M4056" i="6"/>
  <c r="N4056" i="6" s="1"/>
  <c r="K4056" i="6"/>
  <c r="E4056" i="6"/>
  <c r="G4056" i="6" s="1"/>
  <c r="H4056" i="6" s="1"/>
  <c r="M4055" i="6"/>
  <c r="N4055" i="6" s="1"/>
  <c r="K4055" i="6"/>
  <c r="E4055" i="6"/>
  <c r="G4055" i="6" s="1"/>
  <c r="H4055" i="6" s="1"/>
  <c r="M4054" i="6"/>
  <c r="N4054" i="6" s="1"/>
  <c r="K4054" i="6"/>
  <c r="E4054" i="6"/>
  <c r="G4054" i="6" s="1"/>
  <c r="H4054" i="6" s="1"/>
  <c r="M4053" i="6"/>
  <c r="N4053" i="6" s="1"/>
  <c r="K4053" i="6"/>
  <c r="E4053" i="6"/>
  <c r="G4053" i="6" s="1"/>
  <c r="H4053" i="6" s="1"/>
  <c r="M4052" i="6"/>
  <c r="N4052" i="6" s="1"/>
  <c r="K4052" i="6"/>
  <c r="E4052" i="6"/>
  <c r="G4052" i="6" s="1"/>
  <c r="H4052" i="6" s="1"/>
  <c r="M4051" i="6"/>
  <c r="N4051" i="6" s="1"/>
  <c r="K4051" i="6"/>
  <c r="E4051" i="6"/>
  <c r="G4051" i="6" s="1"/>
  <c r="H4051" i="6" s="1"/>
  <c r="M4050" i="6"/>
  <c r="N4050" i="6" s="1"/>
  <c r="K4050" i="6"/>
  <c r="E4050" i="6"/>
  <c r="G4050" i="6" s="1"/>
  <c r="H4050" i="6" s="1"/>
  <c r="M4049" i="6"/>
  <c r="N4049" i="6" s="1"/>
  <c r="K4049" i="6"/>
  <c r="E4049" i="6"/>
  <c r="G4049" i="6" s="1"/>
  <c r="H4049" i="6" s="1"/>
  <c r="M4048" i="6"/>
  <c r="N4048" i="6" s="1"/>
  <c r="K4048" i="6"/>
  <c r="E4048" i="6"/>
  <c r="G4048" i="6" s="1"/>
  <c r="H4048" i="6" s="1"/>
  <c r="M4047" i="6"/>
  <c r="N4047" i="6" s="1"/>
  <c r="K4047" i="6"/>
  <c r="E4047" i="6"/>
  <c r="G4047" i="6" s="1"/>
  <c r="H4047" i="6" s="1"/>
  <c r="M4046" i="6"/>
  <c r="N4046" i="6" s="1"/>
  <c r="K4046" i="6"/>
  <c r="E4046" i="6"/>
  <c r="G4046" i="6" s="1"/>
  <c r="H4046" i="6" s="1"/>
  <c r="M4045" i="6"/>
  <c r="N4045" i="6" s="1"/>
  <c r="K4045" i="6"/>
  <c r="E4045" i="6"/>
  <c r="G4045" i="6" s="1"/>
  <c r="H4045" i="6" s="1"/>
  <c r="M4044" i="6"/>
  <c r="N4044" i="6" s="1"/>
  <c r="K4044" i="6"/>
  <c r="E4044" i="6"/>
  <c r="G4044" i="6" s="1"/>
  <c r="H4044" i="6" s="1"/>
  <c r="M4043" i="6"/>
  <c r="N4043" i="6" s="1"/>
  <c r="K4043" i="6"/>
  <c r="E4043" i="6"/>
  <c r="G4043" i="6" s="1"/>
  <c r="H4043" i="6" s="1"/>
  <c r="M4042" i="6"/>
  <c r="N4042" i="6" s="1"/>
  <c r="K4042" i="6"/>
  <c r="E4042" i="6"/>
  <c r="G4042" i="6" s="1"/>
  <c r="H4042" i="6" s="1"/>
  <c r="M4041" i="6"/>
  <c r="N4041" i="6" s="1"/>
  <c r="K4041" i="6"/>
  <c r="E4041" i="6"/>
  <c r="G4041" i="6" s="1"/>
  <c r="H4041" i="6" s="1"/>
  <c r="M4040" i="6"/>
  <c r="N4040" i="6" s="1"/>
  <c r="K4040" i="6"/>
  <c r="E4040" i="6"/>
  <c r="G4040" i="6" s="1"/>
  <c r="H4040" i="6" s="1"/>
  <c r="M4039" i="6"/>
  <c r="N4039" i="6" s="1"/>
  <c r="K4039" i="6"/>
  <c r="E4039" i="6"/>
  <c r="G4039" i="6" s="1"/>
  <c r="H4039" i="6" s="1"/>
  <c r="M4038" i="6"/>
  <c r="N4038" i="6" s="1"/>
  <c r="K4038" i="6"/>
  <c r="E4038" i="6"/>
  <c r="G4038" i="6" s="1"/>
  <c r="H4038" i="6" s="1"/>
  <c r="M4037" i="6"/>
  <c r="N4037" i="6" s="1"/>
  <c r="K4037" i="6"/>
  <c r="E4037" i="6"/>
  <c r="G4037" i="6" s="1"/>
  <c r="H4037" i="6" s="1"/>
  <c r="M4036" i="6"/>
  <c r="N4036" i="6" s="1"/>
  <c r="K4036" i="6"/>
  <c r="E4036" i="6"/>
  <c r="G4036" i="6" s="1"/>
  <c r="H4036" i="6" s="1"/>
  <c r="M4035" i="6"/>
  <c r="N4035" i="6" s="1"/>
  <c r="K4035" i="6"/>
  <c r="E4035" i="6"/>
  <c r="G4035" i="6" s="1"/>
  <c r="H4035" i="6" s="1"/>
  <c r="M4034" i="6"/>
  <c r="N4034" i="6" s="1"/>
  <c r="K4034" i="6"/>
  <c r="E4034" i="6"/>
  <c r="G4034" i="6" s="1"/>
  <c r="H4034" i="6" s="1"/>
  <c r="M4033" i="6"/>
  <c r="N4033" i="6" s="1"/>
  <c r="K4033" i="6"/>
  <c r="E4033" i="6"/>
  <c r="G4033" i="6" s="1"/>
  <c r="H4033" i="6" s="1"/>
  <c r="M4032" i="6"/>
  <c r="N4032" i="6" s="1"/>
  <c r="K4032" i="6"/>
  <c r="E4032" i="6"/>
  <c r="G4032" i="6" s="1"/>
  <c r="H4032" i="6" s="1"/>
  <c r="M4031" i="6"/>
  <c r="N4031" i="6" s="1"/>
  <c r="K4031" i="6"/>
  <c r="E4031" i="6"/>
  <c r="G4031" i="6" s="1"/>
  <c r="H4031" i="6" s="1"/>
  <c r="M4030" i="6"/>
  <c r="N4030" i="6" s="1"/>
  <c r="K4030" i="6"/>
  <c r="E4030" i="6"/>
  <c r="G4030" i="6" s="1"/>
  <c r="H4030" i="6" s="1"/>
  <c r="M4029" i="6"/>
  <c r="N4029" i="6" s="1"/>
  <c r="K4029" i="6"/>
  <c r="E4029" i="6"/>
  <c r="G4029" i="6" s="1"/>
  <c r="H4029" i="6" s="1"/>
  <c r="M4028" i="6"/>
  <c r="N4028" i="6" s="1"/>
  <c r="K4028" i="6"/>
  <c r="E4028" i="6"/>
  <c r="G4028" i="6" s="1"/>
  <c r="H4028" i="6" s="1"/>
  <c r="M4027" i="6"/>
  <c r="N4027" i="6" s="1"/>
  <c r="K4027" i="6"/>
  <c r="E4027" i="6"/>
  <c r="G4027" i="6" s="1"/>
  <c r="H4027" i="6" s="1"/>
  <c r="M4026" i="6"/>
  <c r="N4026" i="6" s="1"/>
  <c r="K4026" i="6"/>
  <c r="E4026" i="6"/>
  <c r="G4026" i="6" s="1"/>
  <c r="H4026" i="6" s="1"/>
  <c r="M4025" i="6"/>
  <c r="N4025" i="6" s="1"/>
  <c r="K4025" i="6"/>
  <c r="E4025" i="6"/>
  <c r="G4025" i="6" s="1"/>
  <c r="H4025" i="6" s="1"/>
  <c r="M4024" i="6"/>
  <c r="N4024" i="6" s="1"/>
  <c r="K4024" i="6"/>
  <c r="E4024" i="6"/>
  <c r="G4024" i="6" s="1"/>
  <c r="H4024" i="6" s="1"/>
  <c r="M4023" i="6"/>
  <c r="N4023" i="6" s="1"/>
  <c r="K4023" i="6"/>
  <c r="E4023" i="6"/>
  <c r="G4023" i="6" s="1"/>
  <c r="H4023" i="6" s="1"/>
  <c r="M4022" i="6"/>
  <c r="N4022" i="6" s="1"/>
  <c r="K4022" i="6"/>
  <c r="E4022" i="6"/>
  <c r="G4022" i="6" s="1"/>
  <c r="H4022" i="6" s="1"/>
  <c r="M4021" i="6"/>
  <c r="N4021" i="6" s="1"/>
  <c r="K4021" i="6"/>
  <c r="E4021" i="6"/>
  <c r="G4021" i="6" s="1"/>
  <c r="H4021" i="6" s="1"/>
  <c r="M4020" i="6"/>
  <c r="N4020" i="6" s="1"/>
  <c r="K4020" i="6"/>
  <c r="E4020" i="6"/>
  <c r="G4020" i="6" s="1"/>
  <c r="H4020" i="6" s="1"/>
  <c r="M4019" i="6"/>
  <c r="N4019" i="6" s="1"/>
  <c r="K4019" i="6"/>
  <c r="E4019" i="6"/>
  <c r="G4019" i="6" s="1"/>
  <c r="H4019" i="6" s="1"/>
  <c r="M4018" i="6"/>
  <c r="N4018" i="6" s="1"/>
  <c r="K4018" i="6"/>
  <c r="E4018" i="6"/>
  <c r="G4018" i="6" s="1"/>
  <c r="H4018" i="6" s="1"/>
  <c r="M4017" i="6"/>
  <c r="N4017" i="6" s="1"/>
  <c r="K4017" i="6"/>
  <c r="E4017" i="6"/>
  <c r="G4017" i="6" s="1"/>
  <c r="H4017" i="6" s="1"/>
  <c r="M4016" i="6"/>
  <c r="N4016" i="6" s="1"/>
  <c r="K4016" i="6"/>
  <c r="E4016" i="6"/>
  <c r="G4016" i="6" s="1"/>
  <c r="H4016" i="6" s="1"/>
  <c r="M4015" i="6"/>
  <c r="N4015" i="6" s="1"/>
  <c r="K4015" i="6"/>
  <c r="E4015" i="6"/>
  <c r="G4015" i="6" s="1"/>
  <c r="H4015" i="6" s="1"/>
  <c r="M4014" i="6"/>
  <c r="N4014" i="6" s="1"/>
  <c r="K4014" i="6"/>
  <c r="E4014" i="6"/>
  <c r="G4014" i="6" s="1"/>
  <c r="H4014" i="6" s="1"/>
  <c r="M4013" i="6"/>
  <c r="N4013" i="6" s="1"/>
  <c r="K4013" i="6"/>
  <c r="E4013" i="6"/>
  <c r="G4013" i="6" s="1"/>
  <c r="H4013" i="6" s="1"/>
  <c r="M4012" i="6"/>
  <c r="N4012" i="6" s="1"/>
  <c r="K4012" i="6"/>
  <c r="E4012" i="6"/>
  <c r="G4012" i="6" s="1"/>
  <c r="H4012" i="6" s="1"/>
  <c r="M4011" i="6"/>
  <c r="N4011" i="6" s="1"/>
  <c r="K4011" i="6"/>
  <c r="E4011" i="6"/>
  <c r="G4011" i="6" s="1"/>
  <c r="H4011" i="6" s="1"/>
  <c r="M4010" i="6"/>
  <c r="N4010" i="6" s="1"/>
  <c r="K4010" i="6"/>
  <c r="E4010" i="6"/>
  <c r="G4010" i="6" s="1"/>
  <c r="H4010" i="6" s="1"/>
  <c r="M4009" i="6"/>
  <c r="N4009" i="6" s="1"/>
  <c r="K4009" i="6"/>
  <c r="E4009" i="6"/>
  <c r="G4009" i="6" s="1"/>
  <c r="H4009" i="6" s="1"/>
  <c r="M4008" i="6"/>
  <c r="N4008" i="6" s="1"/>
  <c r="K4008" i="6"/>
  <c r="E4008" i="6"/>
  <c r="G4008" i="6" s="1"/>
  <c r="H4008" i="6" s="1"/>
  <c r="M4007" i="6"/>
  <c r="N4007" i="6" s="1"/>
  <c r="K4007" i="6"/>
  <c r="E4007" i="6"/>
  <c r="G4007" i="6" s="1"/>
  <c r="H4007" i="6" s="1"/>
  <c r="M4006" i="6"/>
  <c r="N4006" i="6" s="1"/>
  <c r="K4006" i="6"/>
  <c r="E4006" i="6"/>
  <c r="G4006" i="6" s="1"/>
  <c r="H4006" i="6" s="1"/>
  <c r="M4005" i="6"/>
  <c r="N4005" i="6" s="1"/>
  <c r="K4005" i="6"/>
  <c r="E4005" i="6"/>
  <c r="G4005" i="6" s="1"/>
  <c r="H4005" i="6" s="1"/>
  <c r="M4004" i="6"/>
  <c r="N4004" i="6" s="1"/>
  <c r="K4004" i="6"/>
  <c r="E4004" i="6"/>
  <c r="G4004" i="6" s="1"/>
  <c r="H4004" i="6" s="1"/>
  <c r="M4003" i="6"/>
  <c r="N4003" i="6" s="1"/>
  <c r="K4003" i="6"/>
  <c r="E4003" i="6"/>
  <c r="G4003" i="6" s="1"/>
  <c r="H4003" i="6" s="1"/>
  <c r="M4002" i="6"/>
  <c r="N4002" i="6" s="1"/>
  <c r="K4002" i="6"/>
  <c r="E4002" i="6"/>
  <c r="G4002" i="6" s="1"/>
  <c r="H4002" i="6" s="1"/>
  <c r="M4001" i="6"/>
  <c r="N4001" i="6" s="1"/>
  <c r="K4001" i="6"/>
  <c r="E4001" i="6"/>
  <c r="G4001" i="6" s="1"/>
  <c r="H4001" i="6" s="1"/>
  <c r="M4000" i="6"/>
  <c r="N4000" i="6" s="1"/>
  <c r="K4000" i="6"/>
  <c r="E4000" i="6"/>
  <c r="G4000" i="6" s="1"/>
  <c r="H4000" i="6" s="1"/>
  <c r="M3999" i="6"/>
  <c r="N3999" i="6" s="1"/>
  <c r="K3999" i="6"/>
  <c r="E3999" i="6"/>
  <c r="G3999" i="6" s="1"/>
  <c r="H3999" i="6" s="1"/>
  <c r="M3998" i="6"/>
  <c r="N3998" i="6" s="1"/>
  <c r="K3998" i="6"/>
  <c r="E3998" i="6"/>
  <c r="G3998" i="6" s="1"/>
  <c r="H3998" i="6" s="1"/>
  <c r="M3997" i="6"/>
  <c r="N3997" i="6" s="1"/>
  <c r="K3997" i="6"/>
  <c r="E3997" i="6"/>
  <c r="G3997" i="6" s="1"/>
  <c r="H3997" i="6" s="1"/>
  <c r="M3996" i="6"/>
  <c r="N3996" i="6" s="1"/>
  <c r="K3996" i="6"/>
  <c r="E3996" i="6"/>
  <c r="G3996" i="6" s="1"/>
  <c r="H3996" i="6" s="1"/>
  <c r="M3995" i="6"/>
  <c r="N3995" i="6" s="1"/>
  <c r="K3995" i="6"/>
  <c r="E3995" i="6"/>
  <c r="G3995" i="6" s="1"/>
  <c r="H3995" i="6" s="1"/>
  <c r="M3994" i="6"/>
  <c r="N3994" i="6" s="1"/>
  <c r="K3994" i="6"/>
  <c r="E3994" i="6"/>
  <c r="G3994" i="6" s="1"/>
  <c r="H3994" i="6" s="1"/>
  <c r="M3993" i="6"/>
  <c r="N3993" i="6" s="1"/>
  <c r="K3993" i="6"/>
  <c r="E3993" i="6"/>
  <c r="G3993" i="6" s="1"/>
  <c r="H3993" i="6" s="1"/>
  <c r="M3992" i="6"/>
  <c r="N3992" i="6" s="1"/>
  <c r="K3992" i="6"/>
  <c r="E3992" i="6"/>
  <c r="G3992" i="6" s="1"/>
  <c r="H3992" i="6" s="1"/>
  <c r="M3991" i="6"/>
  <c r="N3991" i="6" s="1"/>
  <c r="K3991" i="6"/>
  <c r="E3991" i="6"/>
  <c r="G3991" i="6" s="1"/>
  <c r="H3991" i="6" s="1"/>
  <c r="M3990" i="6"/>
  <c r="N3990" i="6" s="1"/>
  <c r="K3990" i="6"/>
  <c r="E3990" i="6"/>
  <c r="G3990" i="6" s="1"/>
  <c r="H3990" i="6" s="1"/>
  <c r="M3989" i="6"/>
  <c r="N3989" i="6" s="1"/>
  <c r="K3989" i="6"/>
  <c r="E3989" i="6"/>
  <c r="G3989" i="6" s="1"/>
  <c r="H3989" i="6" s="1"/>
  <c r="M3988" i="6"/>
  <c r="N3988" i="6" s="1"/>
  <c r="K3988" i="6"/>
  <c r="E3988" i="6"/>
  <c r="G3988" i="6" s="1"/>
  <c r="H3988" i="6" s="1"/>
  <c r="M3987" i="6"/>
  <c r="N3987" i="6" s="1"/>
  <c r="K3987" i="6"/>
  <c r="E3987" i="6"/>
  <c r="G3987" i="6" s="1"/>
  <c r="H3987" i="6" s="1"/>
  <c r="M3986" i="6"/>
  <c r="N3986" i="6" s="1"/>
  <c r="K3986" i="6"/>
  <c r="E3986" i="6"/>
  <c r="G3986" i="6" s="1"/>
  <c r="H3986" i="6" s="1"/>
  <c r="M3985" i="6"/>
  <c r="N3985" i="6" s="1"/>
  <c r="K3985" i="6"/>
  <c r="E3985" i="6"/>
  <c r="G3985" i="6" s="1"/>
  <c r="H3985" i="6" s="1"/>
  <c r="M3984" i="6"/>
  <c r="N3984" i="6" s="1"/>
  <c r="K3984" i="6"/>
  <c r="E3984" i="6"/>
  <c r="G3984" i="6" s="1"/>
  <c r="H3984" i="6" s="1"/>
  <c r="M3983" i="6"/>
  <c r="N3983" i="6" s="1"/>
  <c r="K3983" i="6"/>
  <c r="E3983" i="6"/>
  <c r="G3983" i="6" s="1"/>
  <c r="H3983" i="6" s="1"/>
  <c r="M3982" i="6"/>
  <c r="N3982" i="6" s="1"/>
  <c r="K3982" i="6"/>
  <c r="E3982" i="6"/>
  <c r="G3982" i="6" s="1"/>
  <c r="H3982" i="6" s="1"/>
  <c r="M3981" i="6"/>
  <c r="N3981" i="6" s="1"/>
  <c r="K3981" i="6"/>
  <c r="E3981" i="6"/>
  <c r="G3981" i="6" s="1"/>
  <c r="H3981" i="6" s="1"/>
  <c r="M3980" i="6"/>
  <c r="N3980" i="6" s="1"/>
  <c r="K3980" i="6"/>
  <c r="E3980" i="6"/>
  <c r="G3980" i="6" s="1"/>
  <c r="H3980" i="6" s="1"/>
  <c r="M3979" i="6"/>
  <c r="N3979" i="6" s="1"/>
  <c r="K3979" i="6"/>
  <c r="E3979" i="6"/>
  <c r="G3979" i="6" s="1"/>
  <c r="H3979" i="6" s="1"/>
  <c r="M3978" i="6"/>
  <c r="N3978" i="6" s="1"/>
  <c r="K3978" i="6"/>
  <c r="E3978" i="6"/>
  <c r="G3978" i="6" s="1"/>
  <c r="H3978" i="6" s="1"/>
  <c r="M3977" i="6"/>
  <c r="N3977" i="6" s="1"/>
  <c r="K3977" i="6"/>
  <c r="E3977" i="6"/>
  <c r="G3977" i="6" s="1"/>
  <c r="H3977" i="6" s="1"/>
  <c r="M3976" i="6"/>
  <c r="N3976" i="6" s="1"/>
  <c r="K3976" i="6"/>
  <c r="E3976" i="6"/>
  <c r="G3976" i="6" s="1"/>
  <c r="H3976" i="6" s="1"/>
  <c r="M3975" i="6"/>
  <c r="N3975" i="6" s="1"/>
  <c r="K3975" i="6"/>
  <c r="E3975" i="6"/>
  <c r="G3975" i="6" s="1"/>
  <c r="H3975" i="6" s="1"/>
  <c r="M3974" i="6"/>
  <c r="N3974" i="6" s="1"/>
  <c r="K3974" i="6"/>
  <c r="E3974" i="6"/>
  <c r="G3974" i="6" s="1"/>
  <c r="H3974" i="6" s="1"/>
  <c r="M3973" i="6"/>
  <c r="N3973" i="6" s="1"/>
  <c r="K3973" i="6"/>
  <c r="E3973" i="6"/>
  <c r="G3973" i="6" s="1"/>
  <c r="H3973" i="6" s="1"/>
  <c r="M3972" i="6"/>
  <c r="N3972" i="6" s="1"/>
  <c r="K3972" i="6"/>
  <c r="E3972" i="6"/>
  <c r="G3972" i="6" s="1"/>
  <c r="H3972" i="6" s="1"/>
  <c r="M3971" i="6"/>
  <c r="N3971" i="6" s="1"/>
  <c r="K3971" i="6"/>
  <c r="E3971" i="6"/>
  <c r="G3971" i="6" s="1"/>
  <c r="H3971" i="6" s="1"/>
  <c r="M3970" i="6"/>
  <c r="N3970" i="6" s="1"/>
  <c r="K3970" i="6"/>
  <c r="E3970" i="6"/>
  <c r="G3970" i="6" s="1"/>
  <c r="H3970" i="6" s="1"/>
  <c r="M3969" i="6"/>
  <c r="N3969" i="6" s="1"/>
  <c r="K3969" i="6"/>
  <c r="E3969" i="6"/>
  <c r="G3969" i="6" s="1"/>
  <c r="H3969" i="6" s="1"/>
  <c r="M3968" i="6"/>
  <c r="N3968" i="6" s="1"/>
  <c r="K3968" i="6"/>
  <c r="E3968" i="6"/>
  <c r="G3968" i="6" s="1"/>
  <c r="H3968" i="6" s="1"/>
  <c r="M3967" i="6"/>
  <c r="N3967" i="6" s="1"/>
  <c r="K3967" i="6"/>
  <c r="E3967" i="6"/>
  <c r="G3967" i="6" s="1"/>
  <c r="H3967" i="6" s="1"/>
  <c r="M3966" i="6"/>
  <c r="N3966" i="6" s="1"/>
  <c r="K3966" i="6"/>
  <c r="E3966" i="6"/>
  <c r="G3966" i="6" s="1"/>
  <c r="H3966" i="6" s="1"/>
  <c r="M3965" i="6"/>
  <c r="N3965" i="6" s="1"/>
  <c r="K3965" i="6"/>
  <c r="E3965" i="6"/>
  <c r="G3965" i="6" s="1"/>
  <c r="H3965" i="6" s="1"/>
  <c r="M3964" i="6"/>
  <c r="N3964" i="6" s="1"/>
  <c r="K3964" i="6"/>
  <c r="E3964" i="6"/>
  <c r="G3964" i="6" s="1"/>
  <c r="H3964" i="6" s="1"/>
  <c r="M3963" i="6"/>
  <c r="N3963" i="6" s="1"/>
  <c r="K3963" i="6"/>
  <c r="E3963" i="6"/>
  <c r="G3963" i="6" s="1"/>
  <c r="H3963" i="6" s="1"/>
  <c r="M3962" i="6"/>
  <c r="N3962" i="6" s="1"/>
  <c r="K3962" i="6"/>
  <c r="E3962" i="6"/>
  <c r="G3962" i="6" s="1"/>
  <c r="H3962" i="6" s="1"/>
  <c r="M3961" i="6"/>
  <c r="N3961" i="6" s="1"/>
  <c r="K3961" i="6"/>
  <c r="E3961" i="6"/>
  <c r="G3961" i="6" s="1"/>
  <c r="H3961" i="6" s="1"/>
  <c r="M3960" i="6"/>
  <c r="N3960" i="6" s="1"/>
  <c r="K3960" i="6"/>
  <c r="E3960" i="6"/>
  <c r="G3960" i="6" s="1"/>
  <c r="H3960" i="6" s="1"/>
  <c r="M3959" i="6"/>
  <c r="N3959" i="6" s="1"/>
  <c r="K3959" i="6"/>
  <c r="E3959" i="6"/>
  <c r="G3959" i="6" s="1"/>
  <c r="H3959" i="6" s="1"/>
  <c r="M3958" i="6"/>
  <c r="N3958" i="6" s="1"/>
  <c r="K3958" i="6"/>
  <c r="E3958" i="6"/>
  <c r="G3958" i="6" s="1"/>
  <c r="H3958" i="6" s="1"/>
  <c r="M3957" i="6"/>
  <c r="N3957" i="6" s="1"/>
  <c r="K3957" i="6"/>
  <c r="E3957" i="6"/>
  <c r="G3957" i="6" s="1"/>
  <c r="H3957" i="6" s="1"/>
  <c r="M3956" i="6"/>
  <c r="N3956" i="6" s="1"/>
  <c r="K3956" i="6"/>
  <c r="E3956" i="6"/>
  <c r="G3956" i="6" s="1"/>
  <c r="H3956" i="6" s="1"/>
  <c r="M3955" i="6"/>
  <c r="N3955" i="6" s="1"/>
  <c r="K3955" i="6"/>
  <c r="E3955" i="6"/>
  <c r="G3955" i="6" s="1"/>
  <c r="H3955" i="6" s="1"/>
  <c r="M3954" i="6"/>
  <c r="N3954" i="6" s="1"/>
  <c r="K3954" i="6"/>
  <c r="E3954" i="6"/>
  <c r="G3954" i="6" s="1"/>
  <c r="H3954" i="6" s="1"/>
  <c r="M3953" i="6"/>
  <c r="N3953" i="6" s="1"/>
  <c r="K3953" i="6"/>
  <c r="E3953" i="6"/>
  <c r="G3953" i="6" s="1"/>
  <c r="H3953" i="6" s="1"/>
  <c r="M3952" i="6"/>
  <c r="N3952" i="6" s="1"/>
  <c r="K3952" i="6"/>
  <c r="E3952" i="6"/>
  <c r="G3952" i="6" s="1"/>
  <c r="H3952" i="6" s="1"/>
  <c r="M3951" i="6"/>
  <c r="N3951" i="6" s="1"/>
  <c r="K3951" i="6"/>
  <c r="E3951" i="6"/>
  <c r="G3951" i="6" s="1"/>
  <c r="H3951" i="6" s="1"/>
  <c r="M3950" i="6"/>
  <c r="N3950" i="6" s="1"/>
  <c r="K3950" i="6"/>
  <c r="E3950" i="6"/>
  <c r="G3950" i="6" s="1"/>
  <c r="H3950" i="6" s="1"/>
  <c r="M3949" i="6"/>
  <c r="N3949" i="6" s="1"/>
  <c r="K3949" i="6"/>
  <c r="E3949" i="6"/>
  <c r="G3949" i="6" s="1"/>
  <c r="H3949" i="6" s="1"/>
  <c r="M3948" i="6"/>
  <c r="N3948" i="6" s="1"/>
  <c r="K3948" i="6"/>
  <c r="E3948" i="6"/>
  <c r="G3948" i="6" s="1"/>
  <c r="H3948" i="6" s="1"/>
  <c r="M3947" i="6"/>
  <c r="N3947" i="6" s="1"/>
  <c r="K3947" i="6"/>
  <c r="E3947" i="6"/>
  <c r="G3947" i="6" s="1"/>
  <c r="H3947" i="6" s="1"/>
  <c r="M3946" i="6"/>
  <c r="N3946" i="6" s="1"/>
  <c r="K3946" i="6"/>
  <c r="E3946" i="6"/>
  <c r="G3946" i="6" s="1"/>
  <c r="H3946" i="6" s="1"/>
  <c r="M3945" i="6"/>
  <c r="N3945" i="6" s="1"/>
  <c r="K3945" i="6"/>
  <c r="E3945" i="6"/>
  <c r="G3945" i="6" s="1"/>
  <c r="H3945" i="6" s="1"/>
  <c r="M3944" i="6"/>
  <c r="N3944" i="6" s="1"/>
  <c r="K3944" i="6"/>
  <c r="E3944" i="6"/>
  <c r="G3944" i="6" s="1"/>
  <c r="H3944" i="6" s="1"/>
  <c r="M3943" i="6"/>
  <c r="N3943" i="6" s="1"/>
  <c r="K3943" i="6"/>
  <c r="E3943" i="6"/>
  <c r="G3943" i="6" s="1"/>
  <c r="H3943" i="6" s="1"/>
  <c r="M3942" i="6"/>
  <c r="N3942" i="6" s="1"/>
  <c r="K3942" i="6"/>
  <c r="E3942" i="6"/>
  <c r="G3942" i="6" s="1"/>
  <c r="H3942" i="6" s="1"/>
  <c r="M3941" i="6"/>
  <c r="N3941" i="6" s="1"/>
  <c r="K3941" i="6"/>
  <c r="E3941" i="6"/>
  <c r="G3941" i="6" s="1"/>
  <c r="H3941" i="6" s="1"/>
  <c r="M3940" i="6"/>
  <c r="N3940" i="6" s="1"/>
  <c r="K3940" i="6"/>
  <c r="E3940" i="6"/>
  <c r="G3940" i="6" s="1"/>
  <c r="H3940" i="6" s="1"/>
  <c r="M3939" i="6"/>
  <c r="N3939" i="6" s="1"/>
  <c r="K3939" i="6"/>
  <c r="E3939" i="6"/>
  <c r="G3939" i="6" s="1"/>
  <c r="H3939" i="6" s="1"/>
  <c r="M3938" i="6"/>
  <c r="N3938" i="6" s="1"/>
  <c r="K3938" i="6"/>
  <c r="E3938" i="6"/>
  <c r="G3938" i="6" s="1"/>
  <c r="H3938" i="6" s="1"/>
  <c r="M3937" i="6"/>
  <c r="N3937" i="6" s="1"/>
  <c r="K3937" i="6"/>
  <c r="E3937" i="6"/>
  <c r="G3937" i="6" s="1"/>
  <c r="H3937" i="6" s="1"/>
  <c r="M3936" i="6"/>
  <c r="N3936" i="6" s="1"/>
  <c r="K3936" i="6"/>
  <c r="E3936" i="6"/>
  <c r="G3936" i="6" s="1"/>
  <c r="H3936" i="6" s="1"/>
  <c r="M3935" i="6"/>
  <c r="N3935" i="6" s="1"/>
  <c r="K3935" i="6"/>
  <c r="E3935" i="6"/>
  <c r="G3935" i="6" s="1"/>
  <c r="H3935" i="6" s="1"/>
  <c r="M3934" i="6"/>
  <c r="N3934" i="6" s="1"/>
  <c r="K3934" i="6"/>
  <c r="E3934" i="6"/>
  <c r="G3934" i="6" s="1"/>
  <c r="H3934" i="6" s="1"/>
  <c r="M3933" i="6"/>
  <c r="N3933" i="6" s="1"/>
  <c r="K3933" i="6"/>
  <c r="E3933" i="6"/>
  <c r="G3933" i="6" s="1"/>
  <c r="H3933" i="6" s="1"/>
  <c r="M3932" i="6"/>
  <c r="N3932" i="6" s="1"/>
  <c r="K3932" i="6"/>
  <c r="E3932" i="6"/>
  <c r="G3932" i="6" s="1"/>
  <c r="H3932" i="6" s="1"/>
  <c r="M3931" i="6"/>
  <c r="N3931" i="6" s="1"/>
  <c r="K3931" i="6"/>
  <c r="E3931" i="6"/>
  <c r="G3931" i="6" s="1"/>
  <c r="H3931" i="6" s="1"/>
  <c r="M3930" i="6"/>
  <c r="N3930" i="6" s="1"/>
  <c r="K3930" i="6"/>
  <c r="E3930" i="6"/>
  <c r="G3930" i="6" s="1"/>
  <c r="H3930" i="6" s="1"/>
  <c r="M3929" i="6"/>
  <c r="N3929" i="6" s="1"/>
  <c r="K3929" i="6"/>
  <c r="E3929" i="6"/>
  <c r="G3929" i="6" s="1"/>
  <c r="H3929" i="6" s="1"/>
  <c r="M3928" i="6"/>
  <c r="N3928" i="6" s="1"/>
  <c r="K3928" i="6"/>
  <c r="E3928" i="6"/>
  <c r="G3928" i="6" s="1"/>
  <c r="H3928" i="6" s="1"/>
  <c r="M3927" i="6"/>
  <c r="N3927" i="6" s="1"/>
  <c r="K3927" i="6"/>
  <c r="E3927" i="6"/>
  <c r="G3927" i="6" s="1"/>
  <c r="H3927" i="6" s="1"/>
  <c r="M3926" i="6"/>
  <c r="N3926" i="6" s="1"/>
  <c r="K3926" i="6"/>
  <c r="E3926" i="6"/>
  <c r="G3926" i="6" s="1"/>
  <c r="H3926" i="6" s="1"/>
  <c r="M3925" i="6"/>
  <c r="N3925" i="6" s="1"/>
  <c r="K3925" i="6"/>
  <c r="E3925" i="6"/>
  <c r="G3925" i="6" s="1"/>
  <c r="H3925" i="6" s="1"/>
  <c r="M3924" i="6"/>
  <c r="N3924" i="6" s="1"/>
  <c r="K3924" i="6"/>
  <c r="E3924" i="6"/>
  <c r="G3924" i="6" s="1"/>
  <c r="H3924" i="6" s="1"/>
  <c r="M3923" i="6"/>
  <c r="N3923" i="6" s="1"/>
  <c r="K3923" i="6"/>
  <c r="E3923" i="6"/>
  <c r="G3923" i="6" s="1"/>
  <c r="H3923" i="6" s="1"/>
  <c r="M3922" i="6"/>
  <c r="N3922" i="6" s="1"/>
  <c r="K3922" i="6"/>
  <c r="E3922" i="6"/>
  <c r="G3922" i="6" s="1"/>
  <c r="H3922" i="6" s="1"/>
  <c r="M3921" i="6"/>
  <c r="N3921" i="6" s="1"/>
  <c r="K3921" i="6"/>
  <c r="E3921" i="6"/>
  <c r="G3921" i="6" s="1"/>
  <c r="H3921" i="6" s="1"/>
  <c r="M3920" i="6"/>
  <c r="N3920" i="6" s="1"/>
  <c r="K3920" i="6"/>
  <c r="E3920" i="6"/>
  <c r="G3920" i="6" s="1"/>
  <c r="H3920" i="6" s="1"/>
  <c r="M3919" i="6"/>
  <c r="N3919" i="6" s="1"/>
  <c r="K3919" i="6"/>
  <c r="E3919" i="6"/>
  <c r="G3919" i="6" s="1"/>
  <c r="H3919" i="6" s="1"/>
  <c r="M3918" i="6"/>
  <c r="N3918" i="6" s="1"/>
  <c r="K3918" i="6"/>
  <c r="E3918" i="6"/>
  <c r="G3918" i="6" s="1"/>
  <c r="H3918" i="6" s="1"/>
  <c r="M3917" i="6"/>
  <c r="N3917" i="6" s="1"/>
  <c r="K3917" i="6"/>
  <c r="E3917" i="6"/>
  <c r="G3917" i="6" s="1"/>
  <c r="H3917" i="6" s="1"/>
  <c r="M3916" i="6"/>
  <c r="N3916" i="6" s="1"/>
  <c r="K3916" i="6"/>
  <c r="E3916" i="6"/>
  <c r="G3916" i="6" s="1"/>
  <c r="H3916" i="6" s="1"/>
  <c r="M3915" i="6"/>
  <c r="N3915" i="6" s="1"/>
  <c r="K3915" i="6"/>
  <c r="E3915" i="6"/>
  <c r="G3915" i="6" s="1"/>
  <c r="H3915" i="6" s="1"/>
  <c r="M3914" i="6"/>
  <c r="N3914" i="6" s="1"/>
  <c r="K3914" i="6"/>
  <c r="E3914" i="6"/>
  <c r="G3914" i="6" s="1"/>
  <c r="H3914" i="6" s="1"/>
  <c r="M3913" i="6"/>
  <c r="N3913" i="6" s="1"/>
  <c r="K3913" i="6"/>
  <c r="E3913" i="6"/>
  <c r="G3913" i="6" s="1"/>
  <c r="H3913" i="6" s="1"/>
  <c r="M3912" i="6"/>
  <c r="N3912" i="6" s="1"/>
  <c r="K3912" i="6"/>
  <c r="E3912" i="6"/>
  <c r="G3912" i="6" s="1"/>
  <c r="H3912" i="6" s="1"/>
  <c r="M3911" i="6"/>
  <c r="N3911" i="6" s="1"/>
  <c r="K3911" i="6"/>
  <c r="E3911" i="6"/>
  <c r="G3911" i="6" s="1"/>
  <c r="H3911" i="6" s="1"/>
  <c r="M3910" i="6"/>
  <c r="N3910" i="6" s="1"/>
  <c r="K3910" i="6"/>
  <c r="E3910" i="6"/>
  <c r="G3910" i="6" s="1"/>
  <c r="H3910" i="6" s="1"/>
  <c r="M3909" i="6"/>
  <c r="N3909" i="6" s="1"/>
  <c r="K3909" i="6"/>
  <c r="E3909" i="6"/>
  <c r="G3909" i="6" s="1"/>
  <c r="H3909" i="6" s="1"/>
  <c r="M3908" i="6"/>
  <c r="N3908" i="6" s="1"/>
  <c r="K3908" i="6"/>
  <c r="E3908" i="6"/>
  <c r="G3908" i="6" s="1"/>
  <c r="H3908" i="6" s="1"/>
  <c r="M3907" i="6"/>
  <c r="N3907" i="6" s="1"/>
  <c r="K3907" i="6"/>
  <c r="E3907" i="6"/>
  <c r="G3907" i="6" s="1"/>
  <c r="H3907" i="6" s="1"/>
  <c r="M3906" i="6"/>
  <c r="N3906" i="6" s="1"/>
  <c r="K3906" i="6"/>
  <c r="E3906" i="6"/>
  <c r="G3906" i="6" s="1"/>
  <c r="H3906" i="6" s="1"/>
  <c r="M3905" i="6"/>
  <c r="N3905" i="6" s="1"/>
  <c r="K3905" i="6"/>
  <c r="E3905" i="6"/>
  <c r="G3905" i="6" s="1"/>
  <c r="H3905" i="6" s="1"/>
  <c r="M3904" i="6"/>
  <c r="N3904" i="6" s="1"/>
  <c r="K3904" i="6"/>
  <c r="E3904" i="6"/>
  <c r="G3904" i="6" s="1"/>
  <c r="H3904" i="6" s="1"/>
  <c r="M3903" i="6"/>
  <c r="N3903" i="6" s="1"/>
  <c r="K3903" i="6"/>
  <c r="E3903" i="6"/>
  <c r="G3903" i="6" s="1"/>
  <c r="H3903" i="6" s="1"/>
  <c r="M3902" i="6"/>
  <c r="N3902" i="6" s="1"/>
  <c r="K3902" i="6"/>
  <c r="E3902" i="6"/>
  <c r="G3902" i="6" s="1"/>
  <c r="H3902" i="6" s="1"/>
  <c r="M3901" i="6"/>
  <c r="N3901" i="6" s="1"/>
  <c r="K3901" i="6"/>
  <c r="E3901" i="6"/>
  <c r="G3901" i="6" s="1"/>
  <c r="H3901" i="6" s="1"/>
  <c r="M3900" i="6"/>
  <c r="N3900" i="6" s="1"/>
  <c r="K3900" i="6"/>
  <c r="E3900" i="6"/>
  <c r="G3900" i="6" s="1"/>
  <c r="H3900" i="6" s="1"/>
  <c r="M3899" i="6"/>
  <c r="N3899" i="6" s="1"/>
  <c r="K3899" i="6"/>
  <c r="E3899" i="6"/>
  <c r="G3899" i="6" s="1"/>
  <c r="H3899" i="6" s="1"/>
  <c r="M3898" i="6"/>
  <c r="N3898" i="6" s="1"/>
  <c r="K3898" i="6"/>
  <c r="E3898" i="6"/>
  <c r="G3898" i="6" s="1"/>
  <c r="H3898" i="6" s="1"/>
  <c r="M3897" i="6"/>
  <c r="N3897" i="6" s="1"/>
  <c r="K3897" i="6"/>
  <c r="E3897" i="6"/>
  <c r="G3897" i="6" s="1"/>
  <c r="H3897" i="6" s="1"/>
  <c r="M3896" i="6"/>
  <c r="N3896" i="6" s="1"/>
  <c r="K3896" i="6"/>
  <c r="E3896" i="6"/>
  <c r="G3896" i="6" s="1"/>
  <c r="H3896" i="6" s="1"/>
  <c r="M3895" i="6"/>
  <c r="N3895" i="6" s="1"/>
  <c r="K3895" i="6"/>
  <c r="E3895" i="6"/>
  <c r="G3895" i="6" s="1"/>
  <c r="H3895" i="6" s="1"/>
  <c r="M3894" i="6"/>
  <c r="N3894" i="6" s="1"/>
  <c r="K3894" i="6"/>
  <c r="E3894" i="6"/>
  <c r="G3894" i="6" s="1"/>
  <c r="H3894" i="6" s="1"/>
  <c r="M3893" i="6"/>
  <c r="N3893" i="6" s="1"/>
  <c r="K3893" i="6"/>
  <c r="E3893" i="6"/>
  <c r="G3893" i="6" s="1"/>
  <c r="H3893" i="6" s="1"/>
  <c r="M3892" i="6"/>
  <c r="N3892" i="6" s="1"/>
  <c r="K3892" i="6"/>
  <c r="E3892" i="6"/>
  <c r="G3892" i="6" s="1"/>
  <c r="H3892" i="6" s="1"/>
  <c r="M3891" i="6"/>
  <c r="N3891" i="6" s="1"/>
  <c r="K3891" i="6"/>
  <c r="E3891" i="6"/>
  <c r="G3891" i="6" s="1"/>
  <c r="H3891" i="6" s="1"/>
  <c r="M3890" i="6"/>
  <c r="N3890" i="6" s="1"/>
  <c r="K3890" i="6"/>
  <c r="E3890" i="6"/>
  <c r="G3890" i="6" s="1"/>
  <c r="H3890" i="6" s="1"/>
  <c r="M3889" i="6"/>
  <c r="N3889" i="6" s="1"/>
  <c r="K3889" i="6"/>
  <c r="E3889" i="6"/>
  <c r="G3889" i="6" s="1"/>
  <c r="H3889" i="6" s="1"/>
  <c r="M3888" i="6"/>
  <c r="N3888" i="6" s="1"/>
  <c r="K3888" i="6"/>
  <c r="E3888" i="6"/>
  <c r="G3888" i="6" s="1"/>
  <c r="H3888" i="6" s="1"/>
  <c r="M3887" i="6"/>
  <c r="N3887" i="6" s="1"/>
  <c r="K3887" i="6"/>
  <c r="E3887" i="6"/>
  <c r="G3887" i="6" s="1"/>
  <c r="H3887" i="6" s="1"/>
  <c r="M3886" i="6"/>
  <c r="N3886" i="6" s="1"/>
  <c r="K3886" i="6"/>
  <c r="E3886" i="6"/>
  <c r="G3886" i="6" s="1"/>
  <c r="H3886" i="6" s="1"/>
  <c r="M3885" i="6"/>
  <c r="N3885" i="6" s="1"/>
  <c r="K3885" i="6"/>
  <c r="E3885" i="6"/>
  <c r="G3885" i="6" s="1"/>
  <c r="H3885" i="6" s="1"/>
  <c r="M3884" i="6"/>
  <c r="N3884" i="6" s="1"/>
  <c r="K3884" i="6"/>
  <c r="E3884" i="6"/>
  <c r="G3884" i="6" s="1"/>
  <c r="H3884" i="6" s="1"/>
  <c r="M3883" i="6"/>
  <c r="N3883" i="6" s="1"/>
  <c r="K3883" i="6"/>
  <c r="E3883" i="6"/>
  <c r="G3883" i="6" s="1"/>
  <c r="H3883" i="6" s="1"/>
  <c r="M3882" i="6"/>
  <c r="N3882" i="6" s="1"/>
  <c r="K3882" i="6"/>
  <c r="E3882" i="6"/>
  <c r="G3882" i="6" s="1"/>
  <c r="H3882" i="6" s="1"/>
  <c r="M3881" i="6"/>
  <c r="N3881" i="6" s="1"/>
  <c r="K3881" i="6"/>
  <c r="E3881" i="6"/>
  <c r="G3881" i="6" s="1"/>
  <c r="H3881" i="6" s="1"/>
  <c r="M3880" i="6"/>
  <c r="N3880" i="6" s="1"/>
  <c r="K3880" i="6"/>
  <c r="E3880" i="6"/>
  <c r="G3880" i="6" s="1"/>
  <c r="H3880" i="6" s="1"/>
  <c r="M3879" i="6"/>
  <c r="N3879" i="6" s="1"/>
  <c r="K3879" i="6"/>
  <c r="E3879" i="6"/>
  <c r="G3879" i="6" s="1"/>
  <c r="H3879" i="6" s="1"/>
  <c r="M3878" i="6"/>
  <c r="N3878" i="6" s="1"/>
  <c r="K3878" i="6"/>
  <c r="E3878" i="6"/>
  <c r="G3878" i="6" s="1"/>
  <c r="H3878" i="6" s="1"/>
  <c r="M3877" i="6"/>
  <c r="N3877" i="6" s="1"/>
  <c r="K3877" i="6"/>
  <c r="E3877" i="6"/>
  <c r="G3877" i="6" s="1"/>
  <c r="H3877" i="6" s="1"/>
  <c r="M3876" i="6"/>
  <c r="N3876" i="6" s="1"/>
  <c r="K3876" i="6"/>
  <c r="E3876" i="6"/>
  <c r="G3876" i="6" s="1"/>
  <c r="H3876" i="6" s="1"/>
  <c r="M3875" i="6"/>
  <c r="N3875" i="6" s="1"/>
  <c r="K3875" i="6"/>
  <c r="E3875" i="6"/>
  <c r="G3875" i="6" s="1"/>
  <c r="H3875" i="6" s="1"/>
  <c r="M3874" i="6"/>
  <c r="N3874" i="6" s="1"/>
  <c r="K3874" i="6"/>
  <c r="E3874" i="6"/>
  <c r="G3874" i="6" s="1"/>
  <c r="H3874" i="6" s="1"/>
  <c r="M3873" i="6"/>
  <c r="N3873" i="6" s="1"/>
  <c r="K3873" i="6"/>
  <c r="E3873" i="6"/>
  <c r="G3873" i="6" s="1"/>
  <c r="H3873" i="6" s="1"/>
  <c r="M3872" i="6"/>
  <c r="N3872" i="6" s="1"/>
  <c r="K3872" i="6"/>
  <c r="E3872" i="6"/>
  <c r="G3872" i="6" s="1"/>
  <c r="H3872" i="6" s="1"/>
  <c r="M3871" i="6"/>
  <c r="N3871" i="6" s="1"/>
  <c r="K3871" i="6"/>
  <c r="E3871" i="6"/>
  <c r="G3871" i="6" s="1"/>
  <c r="H3871" i="6" s="1"/>
  <c r="M3870" i="6"/>
  <c r="N3870" i="6" s="1"/>
  <c r="K3870" i="6"/>
  <c r="E3870" i="6"/>
  <c r="G3870" i="6" s="1"/>
  <c r="H3870" i="6" s="1"/>
  <c r="M3869" i="6"/>
  <c r="N3869" i="6" s="1"/>
  <c r="K3869" i="6"/>
  <c r="E3869" i="6"/>
  <c r="G3869" i="6" s="1"/>
  <c r="H3869" i="6" s="1"/>
  <c r="M3868" i="6"/>
  <c r="N3868" i="6" s="1"/>
  <c r="K3868" i="6"/>
  <c r="E3868" i="6"/>
  <c r="G3868" i="6" s="1"/>
  <c r="H3868" i="6" s="1"/>
  <c r="M3867" i="6"/>
  <c r="N3867" i="6" s="1"/>
  <c r="K3867" i="6"/>
  <c r="E3867" i="6"/>
  <c r="G3867" i="6" s="1"/>
  <c r="H3867" i="6" s="1"/>
  <c r="M3866" i="6"/>
  <c r="N3866" i="6" s="1"/>
  <c r="K3866" i="6"/>
  <c r="E3866" i="6"/>
  <c r="G3866" i="6" s="1"/>
  <c r="H3866" i="6" s="1"/>
  <c r="M3865" i="6"/>
  <c r="N3865" i="6" s="1"/>
  <c r="K3865" i="6"/>
  <c r="E3865" i="6"/>
  <c r="G3865" i="6" s="1"/>
  <c r="H3865" i="6" s="1"/>
  <c r="M3864" i="6"/>
  <c r="N3864" i="6" s="1"/>
  <c r="K3864" i="6"/>
  <c r="E3864" i="6"/>
  <c r="G3864" i="6" s="1"/>
  <c r="H3864" i="6" s="1"/>
  <c r="M3863" i="6"/>
  <c r="N3863" i="6" s="1"/>
  <c r="K3863" i="6"/>
  <c r="E3863" i="6"/>
  <c r="G3863" i="6" s="1"/>
  <c r="H3863" i="6" s="1"/>
  <c r="M3862" i="6"/>
  <c r="N3862" i="6" s="1"/>
  <c r="K3862" i="6"/>
  <c r="E3862" i="6"/>
  <c r="G3862" i="6" s="1"/>
  <c r="H3862" i="6" s="1"/>
  <c r="M3861" i="6"/>
  <c r="N3861" i="6" s="1"/>
  <c r="K3861" i="6"/>
  <c r="E3861" i="6"/>
  <c r="G3861" i="6" s="1"/>
  <c r="H3861" i="6" s="1"/>
  <c r="M3860" i="6"/>
  <c r="N3860" i="6" s="1"/>
  <c r="K3860" i="6"/>
  <c r="E3860" i="6"/>
  <c r="G3860" i="6" s="1"/>
  <c r="H3860" i="6" s="1"/>
  <c r="M3859" i="6"/>
  <c r="N3859" i="6" s="1"/>
  <c r="K3859" i="6"/>
  <c r="E3859" i="6"/>
  <c r="G3859" i="6" s="1"/>
  <c r="H3859" i="6" s="1"/>
  <c r="M3858" i="6"/>
  <c r="N3858" i="6" s="1"/>
  <c r="K3858" i="6"/>
  <c r="E3858" i="6"/>
  <c r="G3858" i="6" s="1"/>
  <c r="H3858" i="6" s="1"/>
  <c r="M3857" i="6"/>
  <c r="N3857" i="6" s="1"/>
  <c r="K3857" i="6"/>
  <c r="E3857" i="6"/>
  <c r="G3857" i="6" s="1"/>
  <c r="H3857" i="6" s="1"/>
  <c r="M3856" i="6"/>
  <c r="N3856" i="6" s="1"/>
  <c r="K3856" i="6"/>
  <c r="E3856" i="6"/>
  <c r="G3856" i="6" s="1"/>
  <c r="H3856" i="6" s="1"/>
  <c r="M3855" i="6"/>
  <c r="N3855" i="6" s="1"/>
  <c r="K3855" i="6"/>
  <c r="E3855" i="6"/>
  <c r="G3855" i="6" s="1"/>
  <c r="H3855" i="6" s="1"/>
  <c r="M3854" i="6"/>
  <c r="N3854" i="6" s="1"/>
  <c r="K3854" i="6"/>
  <c r="E3854" i="6"/>
  <c r="G3854" i="6" s="1"/>
  <c r="H3854" i="6" s="1"/>
  <c r="M3853" i="6"/>
  <c r="N3853" i="6" s="1"/>
  <c r="K3853" i="6"/>
  <c r="E3853" i="6"/>
  <c r="G3853" i="6" s="1"/>
  <c r="H3853" i="6" s="1"/>
  <c r="M3852" i="6"/>
  <c r="N3852" i="6" s="1"/>
  <c r="K3852" i="6"/>
  <c r="E3852" i="6"/>
  <c r="G3852" i="6" s="1"/>
  <c r="H3852" i="6" s="1"/>
  <c r="M3851" i="6"/>
  <c r="N3851" i="6" s="1"/>
  <c r="K3851" i="6"/>
  <c r="E3851" i="6"/>
  <c r="G3851" i="6" s="1"/>
  <c r="H3851" i="6" s="1"/>
  <c r="M3850" i="6"/>
  <c r="N3850" i="6" s="1"/>
  <c r="K3850" i="6"/>
  <c r="E3850" i="6"/>
  <c r="G3850" i="6" s="1"/>
  <c r="H3850" i="6" s="1"/>
  <c r="M3849" i="6"/>
  <c r="N3849" i="6" s="1"/>
  <c r="K3849" i="6"/>
  <c r="E3849" i="6"/>
  <c r="G3849" i="6" s="1"/>
  <c r="H3849" i="6" s="1"/>
  <c r="M3848" i="6"/>
  <c r="N3848" i="6" s="1"/>
  <c r="K3848" i="6"/>
  <c r="E3848" i="6"/>
  <c r="G3848" i="6" s="1"/>
  <c r="H3848" i="6" s="1"/>
  <c r="M3847" i="6"/>
  <c r="N3847" i="6" s="1"/>
  <c r="K3847" i="6"/>
  <c r="E3847" i="6"/>
  <c r="G3847" i="6" s="1"/>
  <c r="H3847" i="6" s="1"/>
  <c r="M3846" i="6"/>
  <c r="N3846" i="6" s="1"/>
  <c r="K3846" i="6"/>
  <c r="E3846" i="6"/>
  <c r="G3846" i="6" s="1"/>
  <c r="H3846" i="6" s="1"/>
  <c r="M3845" i="6"/>
  <c r="N3845" i="6" s="1"/>
  <c r="K3845" i="6"/>
  <c r="E3845" i="6"/>
  <c r="G3845" i="6" s="1"/>
  <c r="H3845" i="6" s="1"/>
  <c r="M3844" i="6"/>
  <c r="N3844" i="6" s="1"/>
  <c r="K3844" i="6"/>
  <c r="E3844" i="6"/>
  <c r="G3844" i="6" s="1"/>
  <c r="H3844" i="6" s="1"/>
  <c r="M3843" i="6"/>
  <c r="N3843" i="6" s="1"/>
  <c r="K3843" i="6"/>
  <c r="E3843" i="6"/>
  <c r="G3843" i="6" s="1"/>
  <c r="H3843" i="6" s="1"/>
  <c r="M3842" i="6"/>
  <c r="N3842" i="6" s="1"/>
  <c r="K3842" i="6"/>
  <c r="E3842" i="6"/>
  <c r="G3842" i="6" s="1"/>
  <c r="H3842" i="6" s="1"/>
  <c r="M3841" i="6"/>
  <c r="N3841" i="6" s="1"/>
  <c r="K3841" i="6"/>
  <c r="E3841" i="6"/>
  <c r="G3841" i="6" s="1"/>
  <c r="H3841" i="6" s="1"/>
  <c r="M3840" i="6"/>
  <c r="N3840" i="6" s="1"/>
  <c r="K3840" i="6"/>
  <c r="E3840" i="6"/>
  <c r="G3840" i="6" s="1"/>
  <c r="H3840" i="6" s="1"/>
  <c r="M3839" i="6"/>
  <c r="N3839" i="6" s="1"/>
  <c r="K3839" i="6"/>
  <c r="E3839" i="6"/>
  <c r="G3839" i="6" s="1"/>
  <c r="H3839" i="6" s="1"/>
  <c r="M3838" i="6"/>
  <c r="N3838" i="6" s="1"/>
  <c r="K3838" i="6"/>
  <c r="E3838" i="6"/>
  <c r="G3838" i="6" s="1"/>
  <c r="H3838" i="6" s="1"/>
  <c r="M3837" i="6"/>
  <c r="N3837" i="6" s="1"/>
  <c r="K3837" i="6"/>
  <c r="E3837" i="6"/>
  <c r="G3837" i="6" s="1"/>
  <c r="H3837" i="6" s="1"/>
  <c r="M3836" i="6"/>
  <c r="N3836" i="6" s="1"/>
  <c r="K3836" i="6"/>
  <c r="E3836" i="6"/>
  <c r="G3836" i="6" s="1"/>
  <c r="H3836" i="6" s="1"/>
  <c r="M3835" i="6"/>
  <c r="N3835" i="6" s="1"/>
  <c r="K3835" i="6"/>
  <c r="E3835" i="6"/>
  <c r="G3835" i="6" s="1"/>
  <c r="H3835" i="6" s="1"/>
  <c r="M3834" i="6"/>
  <c r="N3834" i="6" s="1"/>
  <c r="K3834" i="6"/>
  <c r="E3834" i="6"/>
  <c r="G3834" i="6" s="1"/>
  <c r="H3834" i="6" s="1"/>
  <c r="M3833" i="6"/>
  <c r="N3833" i="6" s="1"/>
  <c r="K3833" i="6"/>
  <c r="E3833" i="6"/>
  <c r="G3833" i="6" s="1"/>
  <c r="H3833" i="6" s="1"/>
  <c r="M3832" i="6"/>
  <c r="N3832" i="6" s="1"/>
  <c r="K3832" i="6"/>
  <c r="E3832" i="6"/>
  <c r="G3832" i="6" s="1"/>
  <c r="H3832" i="6" s="1"/>
  <c r="M3831" i="6"/>
  <c r="N3831" i="6" s="1"/>
  <c r="K3831" i="6"/>
  <c r="E3831" i="6"/>
  <c r="G3831" i="6" s="1"/>
  <c r="H3831" i="6" s="1"/>
  <c r="M3830" i="6"/>
  <c r="N3830" i="6" s="1"/>
  <c r="K3830" i="6"/>
  <c r="E3830" i="6"/>
  <c r="G3830" i="6" s="1"/>
  <c r="H3830" i="6" s="1"/>
  <c r="M3829" i="6"/>
  <c r="N3829" i="6" s="1"/>
  <c r="K3829" i="6"/>
  <c r="E3829" i="6"/>
  <c r="G3829" i="6" s="1"/>
  <c r="H3829" i="6" s="1"/>
  <c r="M3828" i="6"/>
  <c r="N3828" i="6" s="1"/>
  <c r="K3828" i="6"/>
  <c r="E3828" i="6"/>
  <c r="G3828" i="6" s="1"/>
  <c r="H3828" i="6" s="1"/>
  <c r="M3827" i="6"/>
  <c r="N3827" i="6" s="1"/>
  <c r="K3827" i="6"/>
  <c r="E3827" i="6"/>
  <c r="G3827" i="6" s="1"/>
  <c r="H3827" i="6" s="1"/>
  <c r="M3826" i="6"/>
  <c r="N3826" i="6" s="1"/>
  <c r="K3826" i="6"/>
  <c r="E3826" i="6"/>
  <c r="G3826" i="6" s="1"/>
  <c r="H3826" i="6" s="1"/>
  <c r="M3825" i="6"/>
  <c r="N3825" i="6" s="1"/>
  <c r="K3825" i="6"/>
  <c r="E3825" i="6"/>
  <c r="G3825" i="6" s="1"/>
  <c r="H3825" i="6" s="1"/>
  <c r="M3824" i="6"/>
  <c r="N3824" i="6" s="1"/>
  <c r="K3824" i="6"/>
  <c r="E3824" i="6"/>
  <c r="G3824" i="6" s="1"/>
  <c r="H3824" i="6" s="1"/>
  <c r="M3823" i="6"/>
  <c r="N3823" i="6" s="1"/>
  <c r="K3823" i="6"/>
  <c r="E3823" i="6"/>
  <c r="G3823" i="6" s="1"/>
  <c r="H3823" i="6" s="1"/>
  <c r="M3822" i="6"/>
  <c r="N3822" i="6" s="1"/>
  <c r="K3822" i="6"/>
  <c r="E3822" i="6"/>
  <c r="G3822" i="6" s="1"/>
  <c r="H3822" i="6" s="1"/>
  <c r="M3821" i="6"/>
  <c r="N3821" i="6" s="1"/>
  <c r="K3821" i="6"/>
  <c r="E3821" i="6"/>
  <c r="G3821" i="6" s="1"/>
  <c r="H3821" i="6" s="1"/>
  <c r="M3820" i="6"/>
  <c r="N3820" i="6" s="1"/>
  <c r="K3820" i="6"/>
  <c r="E3820" i="6"/>
  <c r="G3820" i="6" s="1"/>
  <c r="H3820" i="6" s="1"/>
  <c r="M3819" i="6"/>
  <c r="N3819" i="6" s="1"/>
  <c r="K3819" i="6"/>
  <c r="E3819" i="6"/>
  <c r="G3819" i="6" s="1"/>
  <c r="H3819" i="6" s="1"/>
  <c r="M3818" i="6"/>
  <c r="N3818" i="6" s="1"/>
  <c r="K3818" i="6"/>
  <c r="E3818" i="6"/>
  <c r="G3818" i="6" s="1"/>
  <c r="H3818" i="6" s="1"/>
  <c r="M3817" i="6"/>
  <c r="N3817" i="6" s="1"/>
  <c r="K3817" i="6"/>
  <c r="E3817" i="6"/>
  <c r="G3817" i="6" s="1"/>
  <c r="H3817" i="6" s="1"/>
  <c r="M3816" i="6"/>
  <c r="N3816" i="6" s="1"/>
  <c r="K3816" i="6"/>
  <c r="E3816" i="6"/>
  <c r="G3816" i="6" s="1"/>
  <c r="H3816" i="6" s="1"/>
  <c r="M3815" i="6"/>
  <c r="N3815" i="6" s="1"/>
  <c r="K3815" i="6"/>
  <c r="E3815" i="6"/>
  <c r="G3815" i="6" s="1"/>
  <c r="H3815" i="6" s="1"/>
  <c r="M3814" i="6"/>
  <c r="N3814" i="6" s="1"/>
  <c r="K3814" i="6"/>
  <c r="E3814" i="6"/>
  <c r="G3814" i="6" s="1"/>
  <c r="H3814" i="6" s="1"/>
  <c r="M3813" i="6"/>
  <c r="N3813" i="6" s="1"/>
  <c r="K3813" i="6"/>
  <c r="E3813" i="6"/>
  <c r="G3813" i="6" s="1"/>
  <c r="H3813" i="6" s="1"/>
  <c r="M3812" i="6"/>
  <c r="N3812" i="6" s="1"/>
  <c r="K3812" i="6"/>
  <c r="E3812" i="6"/>
  <c r="G3812" i="6" s="1"/>
  <c r="H3812" i="6" s="1"/>
  <c r="M3811" i="6"/>
  <c r="N3811" i="6" s="1"/>
  <c r="K3811" i="6"/>
  <c r="E3811" i="6"/>
  <c r="G3811" i="6" s="1"/>
  <c r="H3811" i="6" s="1"/>
  <c r="M3810" i="6"/>
  <c r="N3810" i="6" s="1"/>
  <c r="K3810" i="6"/>
  <c r="E3810" i="6"/>
  <c r="G3810" i="6" s="1"/>
  <c r="H3810" i="6" s="1"/>
  <c r="M3809" i="6"/>
  <c r="N3809" i="6" s="1"/>
  <c r="K3809" i="6"/>
  <c r="E3809" i="6"/>
  <c r="G3809" i="6" s="1"/>
  <c r="H3809" i="6" s="1"/>
  <c r="M3808" i="6"/>
  <c r="N3808" i="6" s="1"/>
  <c r="K3808" i="6"/>
  <c r="E3808" i="6"/>
  <c r="G3808" i="6" s="1"/>
  <c r="H3808" i="6" s="1"/>
  <c r="M3807" i="6"/>
  <c r="N3807" i="6" s="1"/>
  <c r="K3807" i="6"/>
  <c r="E3807" i="6"/>
  <c r="G3807" i="6" s="1"/>
  <c r="H3807" i="6" s="1"/>
  <c r="M3806" i="6"/>
  <c r="N3806" i="6" s="1"/>
  <c r="K3806" i="6"/>
  <c r="E3806" i="6"/>
  <c r="G3806" i="6" s="1"/>
  <c r="H3806" i="6" s="1"/>
  <c r="M3805" i="6"/>
  <c r="N3805" i="6" s="1"/>
  <c r="K3805" i="6"/>
  <c r="E3805" i="6"/>
  <c r="G3805" i="6" s="1"/>
  <c r="H3805" i="6" s="1"/>
  <c r="M3804" i="6"/>
  <c r="N3804" i="6" s="1"/>
  <c r="K3804" i="6"/>
  <c r="E3804" i="6"/>
  <c r="G3804" i="6" s="1"/>
  <c r="H3804" i="6" s="1"/>
  <c r="M3803" i="6"/>
  <c r="N3803" i="6" s="1"/>
  <c r="K3803" i="6"/>
  <c r="E3803" i="6"/>
  <c r="G3803" i="6" s="1"/>
  <c r="H3803" i="6" s="1"/>
  <c r="M3802" i="6"/>
  <c r="N3802" i="6" s="1"/>
  <c r="K3802" i="6"/>
  <c r="E3802" i="6"/>
  <c r="G3802" i="6" s="1"/>
  <c r="H3802" i="6" s="1"/>
  <c r="M3801" i="6"/>
  <c r="N3801" i="6" s="1"/>
  <c r="K3801" i="6"/>
  <c r="E3801" i="6"/>
  <c r="G3801" i="6" s="1"/>
  <c r="H3801" i="6" s="1"/>
  <c r="M3800" i="6"/>
  <c r="N3800" i="6" s="1"/>
  <c r="K3800" i="6"/>
  <c r="E3800" i="6"/>
  <c r="G3800" i="6" s="1"/>
  <c r="H3800" i="6" s="1"/>
  <c r="M3799" i="6"/>
  <c r="N3799" i="6" s="1"/>
  <c r="K3799" i="6"/>
  <c r="E3799" i="6"/>
  <c r="G3799" i="6" s="1"/>
  <c r="H3799" i="6" s="1"/>
  <c r="M3798" i="6"/>
  <c r="N3798" i="6" s="1"/>
  <c r="K3798" i="6"/>
  <c r="E3798" i="6"/>
  <c r="G3798" i="6" s="1"/>
  <c r="H3798" i="6" s="1"/>
  <c r="M3797" i="6"/>
  <c r="N3797" i="6" s="1"/>
  <c r="K3797" i="6"/>
  <c r="E3797" i="6"/>
  <c r="G3797" i="6" s="1"/>
  <c r="H3797" i="6" s="1"/>
  <c r="M3796" i="6"/>
  <c r="N3796" i="6" s="1"/>
  <c r="K3796" i="6"/>
  <c r="E3796" i="6"/>
  <c r="G3796" i="6" s="1"/>
  <c r="H3796" i="6" s="1"/>
  <c r="M3795" i="6"/>
  <c r="N3795" i="6" s="1"/>
  <c r="K3795" i="6"/>
  <c r="E3795" i="6"/>
  <c r="G3795" i="6" s="1"/>
  <c r="H3795" i="6" s="1"/>
  <c r="M3794" i="6"/>
  <c r="N3794" i="6" s="1"/>
  <c r="K3794" i="6"/>
  <c r="E3794" i="6"/>
  <c r="G3794" i="6" s="1"/>
  <c r="H3794" i="6" s="1"/>
  <c r="M3793" i="6"/>
  <c r="N3793" i="6" s="1"/>
  <c r="K3793" i="6"/>
  <c r="E3793" i="6"/>
  <c r="G3793" i="6" s="1"/>
  <c r="H3793" i="6" s="1"/>
  <c r="M3792" i="6"/>
  <c r="N3792" i="6" s="1"/>
  <c r="K3792" i="6"/>
  <c r="E3792" i="6"/>
  <c r="G3792" i="6" s="1"/>
  <c r="H3792" i="6" s="1"/>
  <c r="M3791" i="6"/>
  <c r="N3791" i="6" s="1"/>
  <c r="K3791" i="6"/>
  <c r="E3791" i="6"/>
  <c r="G3791" i="6" s="1"/>
  <c r="H3791" i="6" s="1"/>
  <c r="M3790" i="6"/>
  <c r="N3790" i="6" s="1"/>
  <c r="K3790" i="6"/>
  <c r="E3790" i="6"/>
  <c r="G3790" i="6" s="1"/>
  <c r="H3790" i="6" s="1"/>
  <c r="M3789" i="6"/>
  <c r="N3789" i="6" s="1"/>
  <c r="K3789" i="6"/>
  <c r="E3789" i="6"/>
  <c r="G3789" i="6" s="1"/>
  <c r="H3789" i="6" s="1"/>
  <c r="M3788" i="6"/>
  <c r="N3788" i="6" s="1"/>
  <c r="K3788" i="6"/>
  <c r="E3788" i="6"/>
  <c r="G3788" i="6" s="1"/>
  <c r="H3788" i="6" s="1"/>
  <c r="M3787" i="6"/>
  <c r="N3787" i="6" s="1"/>
  <c r="K3787" i="6"/>
  <c r="E3787" i="6"/>
  <c r="G3787" i="6" s="1"/>
  <c r="H3787" i="6" s="1"/>
  <c r="M3786" i="6"/>
  <c r="N3786" i="6" s="1"/>
  <c r="K3786" i="6"/>
  <c r="E3786" i="6"/>
  <c r="G3786" i="6" s="1"/>
  <c r="H3786" i="6" s="1"/>
  <c r="M3785" i="6"/>
  <c r="N3785" i="6" s="1"/>
  <c r="K3785" i="6"/>
  <c r="E3785" i="6"/>
  <c r="G3785" i="6" s="1"/>
  <c r="H3785" i="6" s="1"/>
  <c r="M3784" i="6"/>
  <c r="N3784" i="6" s="1"/>
  <c r="K3784" i="6"/>
  <c r="E3784" i="6"/>
  <c r="G3784" i="6" s="1"/>
  <c r="H3784" i="6" s="1"/>
  <c r="M3783" i="6"/>
  <c r="N3783" i="6" s="1"/>
  <c r="K3783" i="6"/>
  <c r="E3783" i="6"/>
  <c r="G3783" i="6" s="1"/>
  <c r="H3783" i="6" s="1"/>
  <c r="M3782" i="6"/>
  <c r="N3782" i="6" s="1"/>
  <c r="K3782" i="6"/>
  <c r="E3782" i="6"/>
  <c r="G3782" i="6" s="1"/>
  <c r="H3782" i="6" s="1"/>
  <c r="M3781" i="6"/>
  <c r="N3781" i="6" s="1"/>
  <c r="K3781" i="6"/>
  <c r="E3781" i="6"/>
  <c r="G3781" i="6" s="1"/>
  <c r="H3781" i="6" s="1"/>
  <c r="M3780" i="6"/>
  <c r="N3780" i="6" s="1"/>
  <c r="K3780" i="6"/>
  <c r="E3780" i="6"/>
  <c r="G3780" i="6" s="1"/>
  <c r="H3780" i="6" s="1"/>
  <c r="M3779" i="6"/>
  <c r="N3779" i="6" s="1"/>
  <c r="K3779" i="6"/>
  <c r="E3779" i="6"/>
  <c r="G3779" i="6" s="1"/>
  <c r="H3779" i="6" s="1"/>
  <c r="M3778" i="6"/>
  <c r="N3778" i="6" s="1"/>
  <c r="K3778" i="6"/>
  <c r="E3778" i="6"/>
  <c r="G3778" i="6" s="1"/>
  <c r="H3778" i="6" s="1"/>
  <c r="M3777" i="6"/>
  <c r="N3777" i="6" s="1"/>
  <c r="K3777" i="6"/>
  <c r="E3777" i="6"/>
  <c r="G3777" i="6" s="1"/>
  <c r="H3777" i="6" s="1"/>
  <c r="M3776" i="6"/>
  <c r="N3776" i="6" s="1"/>
  <c r="K3776" i="6"/>
  <c r="E3776" i="6"/>
  <c r="G3776" i="6" s="1"/>
  <c r="H3776" i="6" s="1"/>
  <c r="M3775" i="6"/>
  <c r="N3775" i="6" s="1"/>
  <c r="K3775" i="6"/>
  <c r="E3775" i="6"/>
  <c r="G3775" i="6" s="1"/>
  <c r="H3775" i="6" s="1"/>
  <c r="M3774" i="6"/>
  <c r="N3774" i="6" s="1"/>
  <c r="K3774" i="6"/>
  <c r="E3774" i="6"/>
  <c r="G3774" i="6" s="1"/>
  <c r="H3774" i="6" s="1"/>
  <c r="M3773" i="6"/>
  <c r="N3773" i="6" s="1"/>
  <c r="K3773" i="6"/>
  <c r="E3773" i="6"/>
  <c r="G3773" i="6" s="1"/>
  <c r="H3773" i="6" s="1"/>
  <c r="M3772" i="6"/>
  <c r="N3772" i="6" s="1"/>
  <c r="K3772" i="6"/>
  <c r="E3772" i="6"/>
  <c r="G3772" i="6" s="1"/>
  <c r="H3772" i="6" s="1"/>
  <c r="M3771" i="6"/>
  <c r="N3771" i="6" s="1"/>
  <c r="K3771" i="6"/>
  <c r="E3771" i="6"/>
  <c r="G3771" i="6" s="1"/>
  <c r="H3771" i="6" s="1"/>
  <c r="M3770" i="6"/>
  <c r="N3770" i="6" s="1"/>
  <c r="K3770" i="6"/>
  <c r="E3770" i="6"/>
  <c r="G3770" i="6" s="1"/>
  <c r="H3770" i="6" s="1"/>
  <c r="M3769" i="6"/>
  <c r="N3769" i="6" s="1"/>
  <c r="K3769" i="6"/>
  <c r="E3769" i="6"/>
  <c r="G3769" i="6" s="1"/>
  <c r="H3769" i="6" s="1"/>
  <c r="M3768" i="6"/>
  <c r="N3768" i="6" s="1"/>
  <c r="K3768" i="6"/>
  <c r="E3768" i="6"/>
  <c r="G3768" i="6" s="1"/>
  <c r="H3768" i="6" s="1"/>
  <c r="M3767" i="6"/>
  <c r="N3767" i="6" s="1"/>
  <c r="K3767" i="6"/>
  <c r="E3767" i="6"/>
  <c r="G3767" i="6" s="1"/>
  <c r="H3767" i="6" s="1"/>
  <c r="M3766" i="6"/>
  <c r="N3766" i="6" s="1"/>
  <c r="K3766" i="6"/>
  <c r="E3766" i="6"/>
  <c r="G3766" i="6" s="1"/>
  <c r="H3766" i="6" s="1"/>
  <c r="M3765" i="6"/>
  <c r="N3765" i="6" s="1"/>
  <c r="K3765" i="6"/>
  <c r="E3765" i="6"/>
  <c r="G3765" i="6" s="1"/>
  <c r="H3765" i="6" s="1"/>
  <c r="M3764" i="6"/>
  <c r="N3764" i="6" s="1"/>
  <c r="K3764" i="6"/>
  <c r="E3764" i="6"/>
  <c r="G3764" i="6" s="1"/>
  <c r="H3764" i="6" s="1"/>
  <c r="M3763" i="6"/>
  <c r="N3763" i="6" s="1"/>
  <c r="K3763" i="6"/>
  <c r="E3763" i="6"/>
  <c r="G3763" i="6" s="1"/>
  <c r="H3763" i="6" s="1"/>
  <c r="M3762" i="6"/>
  <c r="N3762" i="6" s="1"/>
  <c r="K3762" i="6"/>
  <c r="E3762" i="6"/>
  <c r="G3762" i="6" s="1"/>
  <c r="H3762" i="6" s="1"/>
  <c r="M3761" i="6"/>
  <c r="N3761" i="6" s="1"/>
  <c r="K3761" i="6"/>
  <c r="E3761" i="6"/>
  <c r="G3761" i="6" s="1"/>
  <c r="H3761" i="6" s="1"/>
  <c r="M3760" i="6"/>
  <c r="N3760" i="6" s="1"/>
  <c r="K3760" i="6"/>
  <c r="E3760" i="6"/>
  <c r="G3760" i="6" s="1"/>
  <c r="H3760" i="6" s="1"/>
  <c r="M3759" i="6"/>
  <c r="N3759" i="6" s="1"/>
  <c r="K3759" i="6"/>
  <c r="E3759" i="6"/>
  <c r="G3759" i="6" s="1"/>
  <c r="H3759" i="6" s="1"/>
  <c r="M3758" i="6"/>
  <c r="N3758" i="6" s="1"/>
  <c r="K3758" i="6"/>
  <c r="E3758" i="6"/>
  <c r="G3758" i="6" s="1"/>
  <c r="H3758" i="6" s="1"/>
  <c r="M3757" i="6"/>
  <c r="N3757" i="6" s="1"/>
  <c r="K3757" i="6"/>
  <c r="E3757" i="6"/>
  <c r="G3757" i="6" s="1"/>
  <c r="H3757" i="6" s="1"/>
  <c r="M3756" i="6"/>
  <c r="N3756" i="6" s="1"/>
  <c r="K3756" i="6"/>
  <c r="E3756" i="6"/>
  <c r="G3756" i="6" s="1"/>
  <c r="H3756" i="6" s="1"/>
  <c r="M3755" i="6"/>
  <c r="N3755" i="6" s="1"/>
  <c r="K3755" i="6"/>
  <c r="E3755" i="6"/>
  <c r="G3755" i="6" s="1"/>
  <c r="H3755" i="6" s="1"/>
  <c r="M3754" i="6"/>
  <c r="N3754" i="6" s="1"/>
  <c r="K3754" i="6"/>
  <c r="E3754" i="6"/>
  <c r="G3754" i="6" s="1"/>
  <c r="H3754" i="6" s="1"/>
  <c r="M3753" i="6"/>
  <c r="N3753" i="6" s="1"/>
  <c r="K3753" i="6"/>
  <c r="E3753" i="6"/>
  <c r="G3753" i="6" s="1"/>
  <c r="H3753" i="6" s="1"/>
  <c r="M3752" i="6"/>
  <c r="N3752" i="6" s="1"/>
  <c r="K3752" i="6"/>
  <c r="E3752" i="6"/>
  <c r="G3752" i="6" s="1"/>
  <c r="H3752" i="6" s="1"/>
  <c r="M3751" i="6"/>
  <c r="N3751" i="6" s="1"/>
  <c r="K3751" i="6"/>
  <c r="E3751" i="6"/>
  <c r="G3751" i="6" s="1"/>
  <c r="H3751" i="6" s="1"/>
  <c r="M3750" i="6"/>
  <c r="N3750" i="6" s="1"/>
  <c r="K3750" i="6"/>
  <c r="E3750" i="6"/>
  <c r="G3750" i="6" s="1"/>
  <c r="H3750" i="6" s="1"/>
  <c r="M3749" i="6"/>
  <c r="N3749" i="6" s="1"/>
  <c r="K3749" i="6"/>
  <c r="E3749" i="6"/>
  <c r="G3749" i="6" s="1"/>
  <c r="H3749" i="6" s="1"/>
  <c r="M3748" i="6"/>
  <c r="N3748" i="6" s="1"/>
  <c r="K3748" i="6"/>
  <c r="E3748" i="6"/>
  <c r="G3748" i="6" s="1"/>
  <c r="H3748" i="6" s="1"/>
  <c r="M3747" i="6"/>
  <c r="N3747" i="6" s="1"/>
  <c r="K3747" i="6"/>
  <c r="E3747" i="6"/>
  <c r="G3747" i="6" s="1"/>
  <c r="H3747" i="6" s="1"/>
  <c r="M3746" i="6"/>
  <c r="N3746" i="6" s="1"/>
  <c r="K3746" i="6"/>
  <c r="E3746" i="6"/>
  <c r="G3746" i="6" s="1"/>
  <c r="H3746" i="6" s="1"/>
  <c r="M3745" i="6"/>
  <c r="N3745" i="6" s="1"/>
  <c r="K3745" i="6"/>
  <c r="E3745" i="6"/>
  <c r="G3745" i="6" s="1"/>
  <c r="H3745" i="6" s="1"/>
  <c r="M3744" i="6"/>
  <c r="N3744" i="6" s="1"/>
  <c r="K3744" i="6"/>
  <c r="E3744" i="6"/>
  <c r="G3744" i="6" s="1"/>
  <c r="H3744" i="6" s="1"/>
  <c r="M3743" i="6"/>
  <c r="N3743" i="6" s="1"/>
  <c r="K3743" i="6"/>
  <c r="E3743" i="6"/>
  <c r="G3743" i="6" s="1"/>
  <c r="H3743" i="6" s="1"/>
  <c r="M3742" i="6"/>
  <c r="N3742" i="6" s="1"/>
  <c r="K3742" i="6"/>
  <c r="E3742" i="6"/>
  <c r="G3742" i="6" s="1"/>
  <c r="H3742" i="6" s="1"/>
  <c r="M3741" i="6"/>
  <c r="N3741" i="6" s="1"/>
  <c r="K3741" i="6"/>
  <c r="E3741" i="6"/>
  <c r="G3741" i="6" s="1"/>
  <c r="H3741" i="6" s="1"/>
  <c r="M3740" i="6"/>
  <c r="N3740" i="6" s="1"/>
  <c r="K3740" i="6"/>
  <c r="E3740" i="6"/>
  <c r="G3740" i="6" s="1"/>
  <c r="H3740" i="6" s="1"/>
  <c r="M3739" i="6"/>
  <c r="N3739" i="6" s="1"/>
  <c r="K3739" i="6"/>
  <c r="E3739" i="6"/>
  <c r="G3739" i="6" s="1"/>
  <c r="H3739" i="6" s="1"/>
  <c r="M3738" i="6"/>
  <c r="N3738" i="6" s="1"/>
  <c r="K3738" i="6"/>
  <c r="E3738" i="6"/>
  <c r="G3738" i="6" s="1"/>
  <c r="H3738" i="6" s="1"/>
  <c r="M3737" i="6"/>
  <c r="N3737" i="6" s="1"/>
  <c r="K3737" i="6"/>
  <c r="E3737" i="6"/>
  <c r="G3737" i="6" s="1"/>
  <c r="H3737" i="6" s="1"/>
  <c r="M3736" i="6"/>
  <c r="N3736" i="6" s="1"/>
  <c r="K3736" i="6"/>
  <c r="E3736" i="6"/>
  <c r="G3736" i="6" s="1"/>
  <c r="H3736" i="6" s="1"/>
  <c r="M3735" i="6"/>
  <c r="N3735" i="6" s="1"/>
  <c r="K3735" i="6"/>
  <c r="E3735" i="6"/>
  <c r="G3735" i="6" s="1"/>
  <c r="H3735" i="6" s="1"/>
  <c r="M3734" i="6"/>
  <c r="N3734" i="6" s="1"/>
  <c r="K3734" i="6"/>
  <c r="E3734" i="6"/>
  <c r="G3734" i="6" s="1"/>
  <c r="H3734" i="6" s="1"/>
  <c r="M3733" i="6"/>
  <c r="N3733" i="6" s="1"/>
  <c r="K3733" i="6"/>
  <c r="E3733" i="6"/>
  <c r="G3733" i="6" s="1"/>
  <c r="H3733" i="6" s="1"/>
  <c r="M3732" i="6"/>
  <c r="N3732" i="6" s="1"/>
  <c r="K3732" i="6"/>
  <c r="E3732" i="6"/>
  <c r="G3732" i="6" s="1"/>
  <c r="H3732" i="6" s="1"/>
  <c r="M3731" i="6"/>
  <c r="N3731" i="6" s="1"/>
  <c r="K3731" i="6"/>
  <c r="E3731" i="6"/>
  <c r="G3731" i="6" s="1"/>
  <c r="H3731" i="6" s="1"/>
  <c r="M3730" i="6"/>
  <c r="N3730" i="6" s="1"/>
  <c r="K3730" i="6"/>
  <c r="E3730" i="6"/>
  <c r="G3730" i="6" s="1"/>
  <c r="H3730" i="6" s="1"/>
  <c r="M3729" i="6"/>
  <c r="N3729" i="6" s="1"/>
  <c r="K3729" i="6"/>
  <c r="E3729" i="6"/>
  <c r="G3729" i="6" s="1"/>
  <c r="H3729" i="6" s="1"/>
  <c r="M3728" i="6"/>
  <c r="N3728" i="6" s="1"/>
  <c r="K3728" i="6"/>
  <c r="E3728" i="6"/>
  <c r="G3728" i="6" s="1"/>
  <c r="H3728" i="6" s="1"/>
  <c r="M3727" i="6"/>
  <c r="N3727" i="6" s="1"/>
  <c r="K3727" i="6"/>
  <c r="E3727" i="6"/>
  <c r="G3727" i="6" s="1"/>
  <c r="H3727" i="6" s="1"/>
  <c r="M3726" i="6"/>
  <c r="N3726" i="6" s="1"/>
  <c r="K3726" i="6"/>
  <c r="E3726" i="6"/>
  <c r="G3726" i="6" s="1"/>
  <c r="H3726" i="6" s="1"/>
  <c r="M3725" i="6"/>
  <c r="N3725" i="6" s="1"/>
  <c r="K3725" i="6"/>
  <c r="E3725" i="6"/>
  <c r="G3725" i="6" s="1"/>
  <c r="H3725" i="6" s="1"/>
  <c r="M3724" i="6"/>
  <c r="N3724" i="6" s="1"/>
  <c r="K3724" i="6"/>
  <c r="E3724" i="6"/>
  <c r="G3724" i="6" s="1"/>
  <c r="H3724" i="6" s="1"/>
  <c r="M3723" i="6"/>
  <c r="N3723" i="6" s="1"/>
  <c r="K3723" i="6"/>
  <c r="E3723" i="6"/>
  <c r="G3723" i="6" s="1"/>
  <c r="H3723" i="6" s="1"/>
  <c r="M3722" i="6"/>
  <c r="N3722" i="6" s="1"/>
  <c r="K3722" i="6"/>
  <c r="E3722" i="6"/>
  <c r="G3722" i="6" s="1"/>
  <c r="H3722" i="6" s="1"/>
  <c r="M3721" i="6"/>
  <c r="N3721" i="6" s="1"/>
  <c r="K3721" i="6"/>
  <c r="E3721" i="6"/>
  <c r="G3721" i="6" s="1"/>
  <c r="H3721" i="6" s="1"/>
  <c r="M3720" i="6"/>
  <c r="N3720" i="6" s="1"/>
  <c r="K3720" i="6"/>
  <c r="E3720" i="6"/>
  <c r="G3720" i="6" s="1"/>
  <c r="H3720" i="6" s="1"/>
  <c r="M3719" i="6"/>
  <c r="N3719" i="6" s="1"/>
  <c r="K3719" i="6"/>
  <c r="E3719" i="6"/>
  <c r="G3719" i="6" s="1"/>
  <c r="H3719" i="6" s="1"/>
  <c r="M3718" i="6"/>
  <c r="N3718" i="6" s="1"/>
  <c r="K3718" i="6"/>
  <c r="E3718" i="6"/>
  <c r="G3718" i="6" s="1"/>
  <c r="H3718" i="6" s="1"/>
  <c r="M3717" i="6"/>
  <c r="N3717" i="6" s="1"/>
  <c r="K3717" i="6"/>
  <c r="E3717" i="6"/>
  <c r="G3717" i="6" s="1"/>
  <c r="H3717" i="6" s="1"/>
  <c r="M3716" i="6"/>
  <c r="N3716" i="6" s="1"/>
  <c r="K3716" i="6"/>
  <c r="E3716" i="6"/>
  <c r="G3716" i="6" s="1"/>
  <c r="H3716" i="6" s="1"/>
  <c r="M3715" i="6"/>
  <c r="N3715" i="6" s="1"/>
  <c r="K3715" i="6"/>
  <c r="E3715" i="6"/>
  <c r="G3715" i="6" s="1"/>
  <c r="H3715" i="6" s="1"/>
  <c r="M3714" i="6"/>
  <c r="N3714" i="6" s="1"/>
  <c r="K3714" i="6"/>
  <c r="E3714" i="6"/>
  <c r="G3714" i="6" s="1"/>
  <c r="H3714" i="6" s="1"/>
  <c r="M3713" i="6"/>
  <c r="N3713" i="6" s="1"/>
  <c r="K3713" i="6"/>
  <c r="E3713" i="6"/>
  <c r="G3713" i="6" s="1"/>
  <c r="H3713" i="6" s="1"/>
  <c r="M3712" i="6"/>
  <c r="N3712" i="6" s="1"/>
  <c r="K3712" i="6"/>
  <c r="E3712" i="6"/>
  <c r="G3712" i="6" s="1"/>
  <c r="H3712" i="6" s="1"/>
  <c r="M3711" i="6"/>
  <c r="N3711" i="6" s="1"/>
  <c r="K3711" i="6"/>
  <c r="E3711" i="6"/>
  <c r="G3711" i="6" s="1"/>
  <c r="H3711" i="6" s="1"/>
  <c r="M3710" i="6"/>
  <c r="N3710" i="6" s="1"/>
  <c r="K3710" i="6"/>
  <c r="E3710" i="6"/>
  <c r="G3710" i="6" s="1"/>
  <c r="H3710" i="6" s="1"/>
  <c r="M3709" i="6"/>
  <c r="N3709" i="6" s="1"/>
  <c r="K3709" i="6"/>
  <c r="E3709" i="6"/>
  <c r="G3709" i="6" s="1"/>
  <c r="H3709" i="6" s="1"/>
  <c r="M3708" i="6"/>
  <c r="N3708" i="6" s="1"/>
  <c r="K3708" i="6"/>
  <c r="E3708" i="6"/>
  <c r="G3708" i="6" s="1"/>
  <c r="H3708" i="6" s="1"/>
  <c r="M3707" i="6"/>
  <c r="N3707" i="6" s="1"/>
  <c r="K3707" i="6"/>
  <c r="E3707" i="6"/>
  <c r="G3707" i="6" s="1"/>
  <c r="H3707" i="6" s="1"/>
  <c r="M3706" i="6"/>
  <c r="N3706" i="6" s="1"/>
  <c r="K3706" i="6"/>
  <c r="E3706" i="6"/>
  <c r="G3706" i="6" s="1"/>
  <c r="H3706" i="6" s="1"/>
  <c r="M3705" i="6"/>
  <c r="N3705" i="6" s="1"/>
  <c r="K3705" i="6"/>
  <c r="E3705" i="6"/>
  <c r="G3705" i="6" s="1"/>
  <c r="H3705" i="6" s="1"/>
  <c r="M3704" i="6"/>
  <c r="N3704" i="6" s="1"/>
  <c r="K3704" i="6"/>
  <c r="E3704" i="6"/>
  <c r="G3704" i="6" s="1"/>
  <c r="H3704" i="6" s="1"/>
  <c r="M3703" i="6"/>
  <c r="N3703" i="6" s="1"/>
  <c r="K3703" i="6"/>
  <c r="E3703" i="6"/>
  <c r="G3703" i="6" s="1"/>
  <c r="H3703" i="6" s="1"/>
  <c r="M3702" i="6"/>
  <c r="N3702" i="6" s="1"/>
  <c r="K3702" i="6"/>
  <c r="E3702" i="6"/>
  <c r="G3702" i="6" s="1"/>
  <c r="H3702" i="6" s="1"/>
  <c r="M3701" i="6"/>
  <c r="N3701" i="6" s="1"/>
  <c r="K3701" i="6"/>
  <c r="E3701" i="6"/>
  <c r="G3701" i="6" s="1"/>
  <c r="H3701" i="6" s="1"/>
  <c r="M3700" i="6"/>
  <c r="N3700" i="6" s="1"/>
  <c r="K3700" i="6"/>
  <c r="E3700" i="6"/>
  <c r="G3700" i="6" s="1"/>
  <c r="H3700" i="6" s="1"/>
  <c r="M3699" i="6"/>
  <c r="N3699" i="6" s="1"/>
  <c r="K3699" i="6"/>
  <c r="E3699" i="6"/>
  <c r="G3699" i="6" s="1"/>
  <c r="H3699" i="6" s="1"/>
  <c r="M3698" i="6"/>
  <c r="N3698" i="6" s="1"/>
  <c r="K3698" i="6"/>
  <c r="E3698" i="6"/>
  <c r="G3698" i="6" s="1"/>
  <c r="H3698" i="6" s="1"/>
  <c r="M3697" i="6"/>
  <c r="N3697" i="6" s="1"/>
  <c r="K3697" i="6"/>
  <c r="E3697" i="6"/>
  <c r="G3697" i="6" s="1"/>
  <c r="H3697" i="6" s="1"/>
  <c r="M3696" i="6"/>
  <c r="N3696" i="6" s="1"/>
  <c r="K3696" i="6"/>
  <c r="E3696" i="6"/>
  <c r="G3696" i="6" s="1"/>
  <c r="H3696" i="6" s="1"/>
  <c r="M3695" i="6"/>
  <c r="N3695" i="6" s="1"/>
  <c r="K3695" i="6"/>
  <c r="E3695" i="6"/>
  <c r="G3695" i="6" s="1"/>
  <c r="H3695" i="6" s="1"/>
  <c r="M3694" i="6"/>
  <c r="N3694" i="6" s="1"/>
  <c r="K3694" i="6"/>
  <c r="E3694" i="6"/>
  <c r="G3694" i="6" s="1"/>
  <c r="H3694" i="6" s="1"/>
  <c r="M3693" i="6"/>
  <c r="N3693" i="6" s="1"/>
  <c r="K3693" i="6"/>
  <c r="E3693" i="6"/>
  <c r="G3693" i="6" s="1"/>
  <c r="H3693" i="6" s="1"/>
  <c r="M3692" i="6"/>
  <c r="N3692" i="6" s="1"/>
  <c r="K3692" i="6"/>
  <c r="E3692" i="6"/>
  <c r="G3692" i="6" s="1"/>
  <c r="H3692" i="6" s="1"/>
  <c r="M3691" i="6"/>
  <c r="N3691" i="6" s="1"/>
  <c r="K3691" i="6"/>
  <c r="E3691" i="6"/>
  <c r="G3691" i="6" s="1"/>
  <c r="H3691" i="6" s="1"/>
  <c r="M3690" i="6"/>
  <c r="N3690" i="6" s="1"/>
  <c r="K3690" i="6"/>
  <c r="E3690" i="6"/>
  <c r="G3690" i="6" s="1"/>
  <c r="H3690" i="6" s="1"/>
  <c r="M3689" i="6"/>
  <c r="N3689" i="6" s="1"/>
  <c r="K3689" i="6"/>
  <c r="E3689" i="6"/>
  <c r="G3689" i="6" s="1"/>
  <c r="H3689" i="6" s="1"/>
  <c r="M3688" i="6"/>
  <c r="N3688" i="6" s="1"/>
  <c r="K3688" i="6"/>
  <c r="E3688" i="6"/>
  <c r="G3688" i="6" s="1"/>
  <c r="H3688" i="6" s="1"/>
  <c r="M3687" i="6"/>
  <c r="N3687" i="6" s="1"/>
  <c r="K3687" i="6"/>
  <c r="E3687" i="6"/>
  <c r="G3687" i="6" s="1"/>
  <c r="H3687" i="6" s="1"/>
  <c r="M3686" i="6"/>
  <c r="N3686" i="6" s="1"/>
  <c r="K3686" i="6"/>
  <c r="E3686" i="6"/>
  <c r="G3686" i="6" s="1"/>
  <c r="H3686" i="6" s="1"/>
  <c r="M3685" i="6"/>
  <c r="N3685" i="6" s="1"/>
  <c r="K3685" i="6"/>
  <c r="E3685" i="6"/>
  <c r="G3685" i="6" s="1"/>
  <c r="H3685" i="6" s="1"/>
  <c r="M3684" i="6"/>
  <c r="N3684" i="6" s="1"/>
  <c r="K3684" i="6"/>
  <c r="E3684" i="6"/>
  <c r="G3684" i="6" s="1"/>
  <c r="H3684" i="6" s="1"/>
  <c r="M3683" i="6"/>
  <c r="N3683" i="6" s="1"/>
  <c r="K3683" i="6"/>
  <c r="E3683" i="6"/>
  <c r="G3683" i="6" s="1"/>
  <c r="H3683" i="6" s="1"/>
  <c r="M3682" i="6"/>
  <c r="N3682" i="6" s="1"/>
  <c r="K3682" i="6"/>
  <c r="E3682" i="6"/>
  <c r="G3682" i="6" s="1"/>
  <c r="H3682" i="6" s="1"/>
  <c r="M3681" i="6"/>
  <c r="N3681" i="6" s="1"/>
  <c r="K3681" i="6"/>
  <c r="E3681" i="6"/>
  <c r="G3681" i="6" s="1"/>
  <c r="H3681" i="6" s="1"/>
  <c r="M3680" i="6"/>
  <c r="N3680" i="6" s="1"/>
  <c r="K3680" i="6"/>
  <c r="E3680" i="6"/>
  <c r="G3680" i="6" s="1"/>
  <c r="H3680" i="6" s="1"/>
  <c r="M3679" i="6"/>
  <c r="N3679" i="6" s="1"/>
  <c r="K3679" i="6"/>
  <c r="E3679" i="6"/>
  <c r="G3679" i="6" s="1"/>
  <c r="H3679" i="6" s="1"/>
  <c r="M3678" i="6"/>
  <c r="N3678" i="6" s="1"/>
  <c r="K3678" i="6"/>
  <c r="E3678" i="6"/>
  <c r="G3678" i="6" s="1"/>
  <c r="H3678" i="6" s="1"/>
  <c r="M3677" i="6"/>
  <c r="N3677" i="6" s="1"/>
  <c r="K3677" i="6"/>
  <c r="E3677" i="6"/>
  <c r="G3677" i="6" s="1"/>
  <c r="H3677" i="6" s="1"/>
  <c r="M3676" i="6"/>
  <c r="N3676" i="6" s="1"/>
  <c r="K3676" i="6"/>
  <c r="E3676" i="6"/>
  <c r="G3676" i="6" s="1"/>
  <c r="H3676" i="6" s="1"/>
  <c r="M3675" i="6"/>
  <c r="N3675" i="6" s="1"/>
  <c r="K3675" i="6"/>
  <c r="E3675" i="6"/>
  <c r="G3675" i="6" s="1"/>
  <c r="H3675" i="6" s="1"/>
  <c r="M3674" i="6"/>
  <c r="N3674" i="6" s="1"/>
  <c r="K3674" i="6"/>
  <c r="E3674" i="6"/>
  <c r="G3674" i="6" s="1"/>
  <c r="H3674" i="6" s="1"/>
  <c r="M3673" i="6"/>
  <c r="N3673" i="6" s="1"/>
  <c r="K3673" i="6"/>
  <c r="E3673" i="6"/>
  <c r="G3673" i="6" s="1"/>
  <c r="H3673" i="6" s="1"/>
  <c r="M3672" i="6"/>
  <c r="N3672" i="6" s="1"/>
  <c r="K3672" i="6"/>
  <c r="E3672" i="6"/>
  <c r="G3672" i="6" s="1"/>
  <c r="H3672" i="6" s="1"/>
  <c r="M3671" i="6"/>
  <c r="N3671" i="6" s="1"/>
  <c r="K3671" i="6"/>
  <c r="E3671" i="6"/>
  <c r="G3671" i="6" s="1"/>
  <c r="H3671" i="6" s="1"/>
  <c r="M3670" i="6"/>
  <c r="N3670" i="6" s="1"/>
  <c r="K3670" i="6"/>
  <c r="E3670" i="6"/>
  <c r="G3670" i="6" s="1"/>
  <c r="H3670" i="6" s="1"/>
  <c r="M3669" i="6"/>
  <c r="N3669" i="6" s="1"/>
  <c r="K3669" i="6"/>
  <c r="E3669" i="6"/>
  <c r="G3669" i="6" s="1"/>
  <c r="H3669" i="6" s="1"/>
  <c r="M3668" i="6"/>
  <c r="N3668" i="6" s="1"/>
  <c r="K3668" i="6"/>
  <c r="E3668" i="6"/>
  <c r="G3668" i="6" s="1"/>
  <c r="H3668" i="6" s="1"/>
  <c r="M3667" i="6"/>
  <c r="N3667" i="6" s="1"/>
  <c r="K3667" i="6"/>
  <c r="E3667" i="6"/>
  <c r="G3667" i="6" s="1"/>
  <c r="H3667" i="6" s="1"/>
  <c r="M3666" i="6"/>
  <c r="N3666" i="6" s="1"/>
  <c r="K3666" i="6"/>
  <c r="E3666" i="6"/>
  <c r="G3666" i="6" s="1"/>
  <c r="H3666" i="6" s="1"/>
  <c r="M3665" i="6"/>
  <c r="N3665" i="6" s="1"/>
  <c r="K3665" i="6"/>
  <c r="E3665" i="6"/>
  <c r="G3665" i="6" s="1"/>
  <c r="H3665" i="6" s="1"/>
  <c r="M3664" i="6"/>
  <c r="N3664" i="6" s="1"/>
  <c r="K3664" i="6"/>
  <c r="E3664" i="6"/>
  <c r="G3664" i="6" s="1"/>
  <c r="H3664" i="6" s="1"/>
  <c r="M3663" i="6"/>
  <c r="N3663" i="6" s="1"/>
  <c r="K3663" i="6"/>
  <c r="E3663" i="6"/>
  <c r="G3663" i="6" s="1"/>
  <c r="H3663" i="6" s="1"/>
  <c r="M3662" i="6"/>
  <c r="N3662" i="6" s="1"/>
  <c r="K3662" i="6"/>
  <c r="E3662" i="6"/>
  <c r="G3662" i="6" s="1"/>
  <c r="H3662" i="6" s="1"/>
  <c r="M3661" i="6"/>
  <c r="N3661" i="6" s="1"/>
  <c r="K3661" i="6"/>
  <c r="E3661" i="6"/>
  <c r="G3661" i="6" s="1"/>
  <c r="H3661" i="6" s="1"/>
  <c r="M3660" i="6"/>
  <c r="N3660" i="6" s="1"/>
  <c r="K3660" i="6"/>
  <c r="E3660" i="6"/>
  <c r="G3660" i="6" s="1"/>
  <c r="H3660" i="6" s="1"/>
  <c r="M3659" i="6"/>
  <c r="N3659" i="6" s="1"/>
  <c r="K3659" i="6"/>
  <c r="E3659" i="6"/>
  <c r="G3659" i="6" s="1"/>
  <c r="H3659" i="6" s="1"/>
  <c r="M3658" i="6"/>
  <c r="N3658" i="6" s="1"/>
  <c r="K3658" i="6"/>
  <c r="E3658" i="6"/>
  <c r="G3658" i="6" s="1"/>
  <c r="H3658" i="6" s="1"/>
  <c r="M3657" i="6"/>
  <c r="N3657" i="6" s="1"/>
  <c r="K3657" i="6"/>
  <c r="E3657" i="6"/>
  <c r="G3657" i="6" s="1"/>
  <c r="H3657" i="6" s="1"/>
  <c r="M3656" i="6"/>
  <c r="N3656" i="6" s="1"/>
  <c r="K3656" i="6"/>
  <c r="E3656" i="6"/>
  <c r="G3656" i="6" s="1"/>
  <c r="H3656" i="6" s="1"/>
  <c r="M3655" i="6"/>
  <c r="N3655" i="6" s="1"/>
  <c r="K3655" i="6"/>
  <c r="E3655" i="6"/>
  <c r="G3655" i="6" s="1"/>
  <c r="H3655" i="6" s="1"/>
  <c r="M3654" i="6"/>
  <c r="N3654" i="6" s="1"/>
  <c r="K3654" i="6"/>
  <c r="E3654" i="6"/>
  <c r="G3654" i="6" s="1"/>
  <c r="H3654" i="6" s="1"/>
  <c r="M3653" i="6"/>
  <c r="N3653" i="6" s="1"/>
  <c r="K3653" i="6"/>
  <c r="E3653" i="6"/>
  <c r="G3653" i="6" s="1"/>
  <c r="H3653" i="6" s="1"/>
  <c r="M3652" i="6"/>
  <c r="N3652" i="6" s="1"/>
  <c r="K3652" i="6"/>
  <c r="E3652" i="6"/>
  <c r="G3652" i="6" s="1"/>
  <c r="H3652" i="6" s="1"/>
  <c r="M3651" i="6"/>
  <c r="N3651" i="6" s="1"/>
  <c r="K3651" i="6"/>
  <c r="E3651" i="6"/>
  <c r="G3651" i="6" s="1"/>
  <c r="H3651" i="6" s="1"/>
  <c r="M3650" i="6"/>
  <c r="N3650" i="6" s="1"/>
  <c r="K3650" i="6"/>
  <c r="E3650" i="6"/>
  <c r="G3650" i="6" s="1"/>
  <c r="H3650" i="6" s="1"/>
  <c r="M3649" i="6"/>
  <c r="N3649" i="6" s="1"/>
  <c r="K3649" i="6"/>
  <c r="E3649" i="6"/>
  <c r="G3649" i="6" s="1"/>
  <c r="H3649" i="6" s="1"/>
  <c r="M3648" i="6"/>
  <c r="N3648" i="6" s="1"/>
  <c r="K3648" i="6"/>
  <c r="E3648" i="6"/>
  <c r="G3648" i="6" s="1"/>
  <c r="H3648" i="6" s="1"/>
  <c r="M3647" i="6"/>
  <c r="N3647" i="6" s="1"/>
  <c r="K3647" i="6"/>
  <c r="E3647" i="6"/>
  <c r="G3647" i="6" s="1"/>
  <c r="H3647" i="6" s="1"/>
  <c r="M3646" i="6"/>
  <c r="N3646" i="6" s="1"/>
  <c r="K3646" i="6"/>
  <c r="E3646" i="6"/>
  <c r="G3646" i="6" s="1"/>
  <c r="H3646" i="6" s="1"/>
  <c r="M3645" i="6"/>
  <c r="N3645" i="6" s="1"/>
  <c r="K3645" i="6"/>
  <c r="E3645" i="6"/>
  <c r="G3645" i="6" s="1"/>
  <c r="H3645" i="6" s="1"/>
  <c r="M3644" i="6"/>
  <c r="N3644" i="6" s="1"/>
  <c r="K3644" i="6"/>
  <c r="E3644" i="6"/>
  <c r="G3644" i="6" s="1"/>
  <c r="H3644" i="6" s="1"/>
  <c r="M3643" i="6"/>
  <c r="N3643" i="6" s="1"/>
  <c r="K3643" i="6"/>
  <c r="E3643" i="6"/>
  <c r="G3643" i="6" s="1"/>
  <c r="H3643" i="6" s="1"/>
  <c r="M3642" i="6"/>
  <c r="N3642" i="6" s="1"/>
  <c r="K3642" i="6"/>
  <c r="E3642" i="6"/>
  <c r="G3642" i="6" s="1"/>
  <c r="H3642" i="6" s="1"/>
  <c r="M3641" i="6"/>
  <c r="N3641" i="6" s="1"/>
  <c r="K3641" i="6"/>
  <c r="E3641" i="6"/>
  <c r="G3641" i="6" s="1"/>
  <c r="H3641" i="6" s="1"/>
  <c r="M3640" i="6"/>
  <c r="N3640" i="6" s="1"/>
  <c r="K3640" i="6"/>
  <c r="E3640" i="6"/>
  <c r="G3640" i="6" s="1"/>
  <c r="H3640" i="6" s="1"/>
  <c r="M3639" i="6"/>
  <c r="N3639" i="6" s="1"/>
  <c r="K3639" i="6"/>
  <c r="E3639" i="6"/>
  <c r="G3639" i="6" s="1"/>
  <c r="H3639" i="6" s="1"/>
  <c r="M3638" i="6"/>
  <c r="N3638" i="6" s="1"/>
  <c r="K3638" i="6"/>
  <c r="E3638" i="6"/>
  <c r="G3638" i="6" s="1"/>
  <c r="H3638" i="6" s="1"/>
  <c r="M3637" i="6"/>
  <c r="N3637" i="6" s="1"/>
  <c r="K3637" i="6"/>
  <c r="E3637" i="6"/>
  <c r="G3637" i="6" s="1"/>
  <c r="H3637" i="6" s="1"/>
  <c r="M3636" i="6"/>
  <c r="N3636" i="6" s="1"/>
  <c r="K3636" i="6"/>
  <c r="E3636" i="6"/>
  <c r="G3636" i="6" s="1"/>
  <c r="H3636" i="6" s="1"/>
  <c r="M3635" i="6"/>
  <c r="N3635" i="6" s="1"/>
  <c r="K3635" i="6"/>
  <c r="E3635" i="6"/>
  <c r="G3635" i="6" s="1"/>
  <c r="H3635" i="6" s="1"/>
  <c r="M3634" i="6"/>
  <c r="N3634" i="6" s="1"/>
  <c r="K3634" i="6"/>
  <c r="E3634" i="6"/>
  <c r="G3634" i="6" s="1"/>
  <c r="H3634" i="6" s="1"/>
  <c r="M3633" i="6"/>
  <c r="N3633" i="6" s="1"/>
  <c r="K3633" i="6"/>
  <c r="E3633" i="6"/>
  <c r="G3633" i="6" s="1"/>
  <c r="H3633" i="6" s="1"/>
  <c r="M3632" i="6"/>
  <c r="N3632" i="6" s="1"/>
  <c r="K3632" i="6"/>
  <c r="E3632" i="6"/>
  <c r="G3632" i="6" s="1"/>
  <c r="H3632" i="6" s="1"/>
  <c r="M3631" i="6"/>
  <c r="N3631" i="6" s="1"/>
  <c r="K3631" i="6"/>
  <c r="E3631" i="6"/>
  <c r="G3631" i="6" s="1"/>
  <c r="H3631" i="6" s="1"/>
  <c r="M3630" i="6"/>
  <c r="N3630" i="6" s="1"/>
  <c r="K3630" i="6"/>
  <c r="E3630" i="6"/>
  <c r="G3630" i="6" s="1"/>
  <c r="H3630" i="6" s="1"/>
  <c r="M3629" i="6"/>
  <c r="N3629" i="6" s="1"/>
  <c r="K3629" i="6"/>
  <c r="E3629" i="6"/>
  <c r="G3629" i="6" s="1"/>
  <c r="H3629" i="6" s="1"/>
  <c r="M3628" i="6"/>
  <c r="N3628" i="6" s="1"/>
  <c r="K3628" i="6"/>
  <c r="E3628" i="6"/>
  <c r="G3628" i="6" s="1"/>
  <c r="H3628" i="6" s="1"/>
  <c r="M3627" i="6"/>
  <c r="N3627" i="6" s="1"/>
  <c r="K3627" i="6"/>
  <c r="E3627" i="6"/>
  <c r="G3627" i="6" s="1"/>
  <c r="H3627" i="6" s="1"/>
  <c r="M3626" i="6"/>
  <c r="N3626" i="6" s="1"/>
  <c r="K3626" i="6"/>
  <c r="E3626" i="6"/>
  <c r="G3626" i="6" s="1"/>
  <c r="H3626" i="6" s="1"/>
  <c r="M3625" i="6"/>
  <c r="N3625" i="6" s="1"/>
  <c r="K3625" i="6"/>
  <c r="E3625" i="6"/>
  <c r="G3625" i="6" s="1"/>
  <c r="H3625" i="6" s="1"/>
  <c r="M3624" i="6"/>
  <c r="N3624" i="6" s="1"/>
  <c r="K3624" i="6"/>
  <c r="E3624" i="6"/>
  <c r="G3624" i="6" s="1"/>
  <c r="H3624" i="6" s="1"/>
  <c r="M3623" i="6"/>
  <c r="N3623" i="6" s="1"/>
  <c r="K3623" i="6"/>
  <c r="E3623" i="6"/>
  <c r="G3623" i="6" s="1"/>
  <c r="H3623" i="6" s="1"/>
  <c r="M3622" i="6"/>
  <c r="N3622" i="6" s="1"/>
  <c r="K3622" i="6"/>
  <c r="E3622" i="6"/>
  <c r="G3622" i="6" s="1"/>
  <c r="H3622" i="6" s="1"/>
  <c r="M3621" i="6"/>
  <c r="N3621" i="6" s="1"/>
  <c r="K3621" i="6"/>
  <c r="E3621" i="6"/>
  <c r="G3621" i="6" s="1"/>
  <c r="H3621" i="6" s="1"/>
  <c r="M3620" i="6"/>
  <c r="N3620" i="6" s="1"/>
  <c r="K3620" i="6"/>
  <c r="E3620" i="6"/>
  <c r="G3620" i="6" s="1"/>
  <c r="H3620" i="6" s="1"/>
  <c r="M3619" i="6"/>
  <c r="N3619" i="6" s="1"/>
  <c r="K3619" i="6"/>
  <c r="E3619" i="6"/>
  <c r="G3619" i="6" s="1"/>
  <c r="H3619" i="6" s="1"/>
  <c r="M3618" i="6"/>
  <c r="N3618" i="6" s="1"/>
  <c r="K3618" i="6"/>
  <c r="E3618" i="6"/>
  <c r="G3618" i="6" s="1"/>
  <c r="H3618" i="6" s="1"/>
  <c r="M3617" i="6"/>
  <c r="N3617" i="6" s="1"/>
  <c r="K3617" i="6"/>
  <c r="E3617" i="6"/>
  <c r="G3617" i="6" s="1"/>
  <c r="H3617" i="6" s="1"/>
  <c r="M3616" i="6"/>
  <c r="N3616" i="6" s="1"/>
  <c r="K3616" i="6"/>
  <c r="E3616" i="6"/>
  <c r="G3616" i="6" s="1"/>
  <c r="H3616" i="6" s="1"/>
  <c r="M3615" i="6"/>
  <c r="N3615" i="6" s="1"/>
  <c r="K3615" i="6"/>
  <c r="E3615" i="6"/>
  <c r="G3615" i="6" s="1"/>
  <c r="H3615" i="6" s="1"/>
  <c r="M3614" i="6"/>
  <c r="N3614" i="6" s="1"/>
  <c r="K3614" i="6"/>
  <c r="E3614" i="6"/>
  <c r="G3614" i="6" s="1"/>
  <c r="H3614" i="6" s="1"/>
  <c r="M3613" i="6"/>
  <c r="N3613" i="6" s="1"/>
  <c r="K3613" i="6"/>
  <c r="E3613" i="6"/>
  <c r="G3613" i="6" s="1"/>
  <c r="H3613" i="6" s="1"/>
  <c r="M3612" i="6"/>
  <c r="N3612" i="6" s="1"/>
  <c r="K3612" i="6"/>
  <c r="E3612" i="6"/>
  <c r="G3612" i="6" s="1"/>
  <c r="H3612" i="6" s="1"/>
  <c r="M3611" i="6"/>
  <c r="N3611" i="6" s="1"/>
  <c r="K3611" i="6"/>
  <c r="E3611" i="6"/>
  <c r="G3611" i="6" s="1"/>
  <c r="H3611" i="6" s="1"/>
  <c r="M3610" i="6"/>
  <c r="N3610" i="6" s="1"/>
  <c r="K3610" i="6"/>
  <c r="E3610" i="6"/>
  <c r="G3610" i="6" s="1"/>
  <c r="H3610" i="6" s="1"/>
  <c r="M3609" i="6"/>
  <c r="N3609" i="6" s="1"/>
  <c r="K3609" i="6"/>
  <c r="E3609" i="6"/>
  <c r="G3609" i="6" s="1"/>
  <c r="H3609" i="6" s="1"/>
  <c r="M3608" i="6"/>
  <c r="N3608" i="6" s="1"/>
  <c r="K3608" i="6"/>
  <c r="E3608" i="6"/>
  <c r="G3608" i="6" s="1"/>
  <c r="H3608" i="6" s="1"/>
  <c r="M3607" i="6"/>
  <c r="N3607" i="6" s="1"/>
  <c r="K3607" i="6"/>
  <c r="E3607" i="6"/>
  <c r="G3607" i="6" s="1"/>
  <c r="H3607" i="6" s="1"/>
  <c r="M3606" i="6"/>
  <c r="N3606" i="6" s="1"/>
  <c r="K3606" i="6"/>
  <c r="E3606" i="6"/>
  <c r="G3606" i="6" s="1"/>
  <c r="H3606" i="6" s="1"/>
  <c r="M3605" i="6"/>
  <c r="N3605" i="6" s="1"/>
  <c r="K3605" i="6"/>
  <c r="E3605" i="6"/>
  <c r="G3605" i="6" s="1"/>
  <c r="H3605" i="6" s="1"/>
  <c r="M3604" i="6"/>
  <c r="N3604" i="6" s="1"/>
  <c r="K3604" i="6"/>
  <c r="E3604" i="6"/>
  <c r="G3604" i="6" s="1"/>
  <c r="H3604" i="6" s="1"/>
  <c r="M3603" i="6"/>
  <c r="N3603" i="6" s="1"/>
  <c r="K3603" i="6"/>
  <c r="E3603" i="6"/>
  <c r="G3603" i="6" s="1"/>
  <c r="H3603" i="6" s="1"/>
  <c r="M3602" i="6"/>
  <c r="N3602" i="6" s="1"/>
  <c r="K3602" i="6"/>
  <c r="E3602" i="6"/>
  <c r="G3602" i="6" s="1"/>
  <c r="H3602" i="6" s="1"/>
  <c r="M3601" i="6"/>
  <c r="N3601" i="6" s="1"/>
  <c r="K3601" i="6"/>
  <c r="E3601" i="6"/>
  <c r="G3601" i="6" s="1"/>
  <c r="H3601" i="6" s="1"/>
  <c r="M3600" i="6"/>
  <c r="N3600" i="6" s="1"/>
  <c r="K3600" i="6"/>
  <c r="E3600" i="6"/>
  <c r="G3600" i="6" s="1"/>
  <c r="H3600" i="6" s="1"/>
  <c r="M3599" i="6"/>
  <c r="N3599" i="6" s="1"/>
  <c r="K3599" i="6"/>
  <c r="E3599" i="6"/>
  <c r="G3599" i="6" s="1"/>
  <c r="H3599" i="6" s="1"/>
  <c r="M3598" i="6"/>
  <c r="N3598" i="6" s="1"/>
  <c r="K3598" i="6"/>
  <c r="E3598" i="6"/>
  <c r="G3598" i="6" s="1"/>
  <c r="H3598" i="6" s="1"/>
  <c r="M3597" i="6"/>
  <c r="N3597" i="6" s="1"/>
  <c r="K3597" i="6"/>
  <c r="E3597" i="6"/>
  <c r="G3597" i="6" s="1"/>
  <c r="H3597" i="6" s="1"/>
  <c r="M3596" i="6"/>
  <c r="N3596" i="6" s="1"/>
  <c r="K3596" i="6"/>
  <c r="E3596" i="6"/>
  <c r="G3596" i="6" s="1"/>
  <c r="H3596" i="6" s="1"/>
  <c r="M3595" i="6"/>
  <c r="N3595" i="6" s="1"/>
  <c r="K3595" i="6"/>
  <c r="E3595" i="6"/>
  <c r="G3595" i="6" s="1"/>
  <c r="H3595" i="6" s="1"/>
  <c r="M3594" i="6"/>
  <c r="N3594" i="6" s="1"/>
  <c r="K3594" i="6"/>
  <c r="E3594" i="6"/>
  <c r="G3594" i="6" s="1"/>
  <c r="H3594" i="6" s="1"/>
  <c r="M3593" i="6"/>
  <c r="N3593" i="6" s="1"/>
  <c r="K3593" i="6"/>
  <c r="E3593" i="6"/>
  <c r="G3593" i="6" s="1"/>
  <c r="H3593" i="6" s="1"/>
  <c r="M3592" i="6"/>
  <c r="N3592" i="6" s="1"/>
  <c r="K3592" i="6"/>
  <c r="E3592" i="6"/>
  <c r="G3592" i="6" s="1"/>
  <c r="H3592" i="6" s="1"/>
  <c r="M3591" i="6"/>
  <c r="N3591" i="6" s="1"/>
  <c r="K3591" i="6"/>
  <c r="E3591" i="6"/>
  <c r="G3591" i="6" s="1"/>
  <c r="H3591" i="6" s="1"/>
  <c r="M3590" i="6"/>
  <c r="N3590" i="6" s="1"/>
  <c r="K3590" i="6"/>
  <c r="E3590" i="6"/>
  <c r="G3590" i="6" s="1"/>
  <c r="H3590" i="6" s="1"/>
  <c r="M3589" i="6"/>
  <c r="N3589" i="6" s="1"/>
  <c r="K3589" i="6"/>
  <c r="E3589" i="6"/>
  <c r="G3589" i="6" s="1"/>
  <c r="H3589" i="6" s="1"/>
  <c r="M3588" i="6"/>
  <c r="N3588" i="6" s="1"/>
  <c r="K3588" i="6"/>
  <c r="E3588" i="6"/>
  <c r="G3588" i="6" s="1"/>
  <c r="H3588" i="6" s="1"/>
  <c r="M3587" i="6"/>
  <c r="N3587" i="6" s="1"/>
  <c r="K3587" i="6"/>
  <c r="E3587" i="6"/>
  <c r="G3587" i="6" s="1"/>
  <c r="H3587" i="6" s="1"/>
  <c r="M3586" i="6"/>
  <c r="N3586" i="6" s="1"/>
  <c r="K3586" i="6"/>
  <c r="E3586" i="6"/>
  <c r="G3586" i="6" s="1"/>
  <c r="H3586" i="6" s="1"/>
  <c r="M3585" i="6"/>
  <c r="N3585" i="6" s="1"/>
  <c r="K3585" i="6"/>
  <c r="E3585" i="6"/>
  <c r="G3585" i="6" s="1"/>
  <c r="H3585" i="6" s="1"/>
  <c r="M3584" i="6"/>
  <c r="N3584" i="6" s="1"/>
  <c r="K3584" i="6"/>
  <c r="E3584" i="6"/>
  <c r="G3584" i="6" s="1"/>
  <c r="H3584" i="6" s="1"/>
  <c r="M3583" i="6"/>
  <c r="N3583" i="6" s="1"/>
  <c r="K3583" i="6"/>
  <c r="E3583" i="6"/>
  <c r="G3583" i="6" s="1"/>
  <c r="H3583" i="6" s="1"/>
  <c r="M3582" i="6"/>
  <c r="N3582" i="6" s="1"/>
  <c r="K3582" i="6"/>
  <c r="E3582" i="6"/>
  <c r="G3582" i="6" s="1"/>
  <c r="H3582" i="6" s="1"/>
  <c r="M3581" i="6"/>
  <c r="N3581" i="6" s="1"/>
  <c r="K3581" i="6"/>
  <c r="E3581" i="6"/>
  <c r="G3581" i="6" s="1"/>
  <c r="H3581" i="6" s="1"/>
  <c r="M3580" i="6"/>
  <c r="N3580" i="6" s="1"/>
  <c r="K3580" i="6"/>
  <c r="E3580" i="6"/>
  <c r="G3580" i="6" s="1"/>
  <c r="H3580" i="6" s="1"/>
  <c r="M3579" i="6"/>
  <c r="N3579" i="6" s="1"/>
  <c r="K3579" i="6"/>
  <c r="E3579" i="6"/>
  <c r="G3579" i="6" s="1"/>
  <c r="H3579" i="6" s="1"/>
  <c r="M3578" i="6"/>
  <c r="N3578" i="6" s="1"/>
  <c r="K3578" i="6"/>
  <c r="E3578" i="6"/>
  <c r="G3578" i="6" s="1"/>
  <c r="H3578" i="6" s="1"/>
  <c r="M3577" i="6"/>
  <c r="N3577" i="6" s="1"/>
  <c r="K3577" i="6"/>
  <c r="E3577" i="6"/>
  <c r="G3577" i="6" s="1"/>
  <c r="H3577" i="6" s="1"/>
  <c r="M3576" i="6"/>
  <c r="N3576" i="6" s="1"/>
  <c r="K3576" i="6"/>
  <c r="E3576" i="6"/>
  <c r="G3576" i="6" s="1"/>
  <c r="H3576" i="6" s="1"/>
  <c r="M3575" i="6"/>
  <c r="N3575" i="6" s="1"/>
  <c r="K3575" i="6"/>
  <c r="E3575" i="6"/>
  <c r="G3575" i="6" s="1"/>
  <c r="H3575" i="6" s="1"/>
  <c r="M3574" i="6"/>
  <c r="N3574" i="6" s="1"/>
  <c r="K3574" i="6"/>
  <c r="E3574" i="6"/>
  <c r="G3574" i="6" s="1"/>
  <c r="H3574" i="6" s="1"/>
  <c r="M3573" i="6"/>
  <c r="N3573" i="6" s="1"/>
  <c r="K3573" i="6"/>
  <c r="E3573" i="6"/>
  <c r="G3573" i="6" s="1"/>
  <c r="H3573" i="6" s="1"/>
  <c r="M3572" i="6"/>
  <c r="N3572" i="6" s="1"/>
  <c r="K3572" i="6"/>
  <c r="E3572" i="6"/>
  <c r="G3572" i="6" s="1"/>
  <c r="H3572" i="6" s="1"/>
  <c r="M3571" i="6"/>
  <c r="N3571" i="6" s="1"/>
  <c r="K3571" i="6"/>
  <c r="E3571" i="6"/>
  <c r="G3571" i="6" s="1"/>
  <c r="H3571" i="6" s="1"/>
  <c r="M3570" i="6"/>
  <c r="N3570" i="6" s="1"/>
  <c r="K3570" i="6"/>
  <c r="E3570" i="6"/>
  <c r="G3570" i="6" s="1"/>
  <c r="H3570" i="6" s="1"/>
  <c r="M3569" i="6"/>
  <c r="N3569" i="6" s="1"/>
  <c r="K3569" i="6"/>
  <c r="E3569" i="6"/>
  <c r="G3569" i="6" s="1"/>
  <c r="H3569" i="6" s="1"/>
  <c r="M3568" i="6"/>
  <c r="N3568" i="6" s="1"/>
  <c r="K3568" i="6"/>
  <c r="E3568" i="6"/>
  <c r="G3568" i="6" s="1"/>
  <c r="H3568" i="6" s="1"/>
  <c r="M3567" i="6"/>
  <c r="N3567" i="6" s="1"/>
  <c r="K3567" i="6"/>
  <c r="E3567" i="6"/>
  <c r="G3567" i="6" s="1"/>
  <c r="H3567" i="6" s="1"/>
  <c r="M3566" i="6"/>
  <c r="N3566" i="6" s="1"/>
  <c r="K3566" i="6"/>
  <c r="E3566" i="6"/>
  <c r="G3566" i="6" s="1"/>
  <c r="H3566" i="6" s="1"/>
  <c r="M3565" i="6"/>
  <c r="N3565" i="6" s="1"/>
  <c r="K3565" i="6"/>
  <c r="E3565" i="6"/>
  <c r="G3565" i="6" s="1"/>
  <c r="H3565" i="6" s="1"/>
  <c r="M3564" i="6"/>
  <c r="N3564" i="6" s="1"/>
  <c r="K3564" i="6"/>
  <c r="E3564" i="6"/>
  <c r="G3564" i="6" s="1"/>
  <c r="H3564" i="6" s="1"/>
  <c r="M3563" i="6"/>
  <c r="N3563" i="6" s="1"/>
  <c r="K3563" i="6"/>
  <c r="E3563" i="6"/>
  <c r="G3563" i="6" s="1"/>
  <c r="H3563" i="6" s="1"/>
  <c r="M3562" i="6"/>
  <c r="N3562" i="6" s="1"/>
  <c r="K3562" i="6"/>
  <c r="E3562" i="6"/>
  <c r="G3562" i="6" s="1"/>
  <c r="H3562" i="6" s="1"/>
  <c r="M3561" i="6"/>
  <c r="N3561" i="6" s="1"/>
  <c r="K3561" i="6"/>
  <c r="E3561" i="6"/>
  <c r="G3561" i="6" s="1"/>
  <c r="H3561" i="6" s="1"/>
  <c r="M3560" i="6"/>
  <c r="N3560" i="6" s="1"/>
  <c r="K3560" i="6"/>
  <c r="E3560" i="6"/>
  <c r="G3560" i="6" s="1"/>
  <c r="H3560" i="6" s="1"/>
  <c r="M3559" i="6"/>
  <c r="N3559" i="6" s="1"/>
  <c r="K3559" i="6"/>
  <c r="E3559" i="6"/>
  <c r="G3559" i="6" s="1"/>
  <c r="H3559" i="6" s="1"/>
  <c r="M3558" i="6"/>
  <c r="N3558" i="6" s="1"/>
  <c r="K3558" i="6"/>
  <c r="E3558" i="6"/>
  <c r="G3558" i="6" s="1"/>
  <c r="H3558" i="6" s="1"/>
  <c r="M3557" i="6"/>
  <c r="N3557" i="6" s="1"/>
  <c r="K3557" i="6"/>
  <c r="E3557" i="6"/>
  <c r="G3557" i="6" s="1"/>
  <c r="H3557" i="6" s="1"/>
  <c r="M3556" i="6"/>
  <c r="N3556" i="6" s="1"/>
  <c r="K3556" i="6"/>
  <c r="E3556" i="6"/>
  <c r="G3556" i="6" s="1"/>
  <c r="H3556" i="6" s="1"/>
  <c r="M3555" i="6"/>
  <c r="N3555" i="6" s="1"/>
  <c r="K3555" i="6"/>
  <c r="E3555" i="6"/>
  <c r="G3555" i="6" s="1"/>
  <c r="H3555" i="6" s="1"/>
  <c r="M3554" i="6"/>
  <c r="N3554" i="6" s="1"/>
  <c r="K3554" i="6"/>
  <c r="E3554" i="6"/>
  <c r="G3554" i="6" s="1"/>
  <c r="H3554" i="6" s="1"/>
  <c r="M3553" i="6"/>
  <c r="N3553" i="6" s="1"/>
  <c r="K3553" i="6"/>
  <c r="E3553" i="6"/>
  <c r="G3553" i="6" s="1"/>
  <c r="H3553" i="6" s="1"/>
  <c r="M3552" i="6"/>
  <c r="N3552" i="6" s="1"/>
  <c r="K3552" i="6"/>
  <c r="E3552" i="6"/>
  <c r="G3552" i="6" s="1"/>
  <c r="H3552" i="6" s="1"/>
  <c r="M3551" i="6"/>
  <c r="N3551" i="6" s="1"/>
  <c r="K3551" i="6"/>
  <c r="E3551" i="6"/>
  <c r="G3551" i="6" s="1"/>
  <c r="H3551" i="6" s="1"/>
  <c r="M3550" i="6"/>
  <c r="N3550" i="6" s="1"/>
  <c r="K3550" i="6"/>
  <c r="E3550" i="6"/>
  <c r="G3550" i="6" s="1"/>
  <c r="H3550" i="6" s="1"/>
  <c r="M3549" i="6"/>
  <c r="N3549" i="6" s="1"/>
  <c r="K3549" i="6"/>
  <c r="E3549" i="6"/>
  <c r="G3549" i="6" s="1"/>
  <c r="H3549" i="6" s="1"/>
  <c r="M3548" i="6"/>
  <c r="N3548" i="6" s="1"/>
  <c r="K3548" i="6"/>
  <c r="E3548" i="6"/>
  <c r="G3548" i="6" s="1"/>
  <c r="H3548" i="6" s="1"/>
  <c r="M3547" i="6"/>
  <c r="N3547" i="6" s="1"/>
  <c r="K3547" i="6"/>
  <c r="E3547" i="6"/>
  <c r="G3547" i="6" s="1"/>
  <c r="H3547" i="6" s="1"/>
  <c r="M3546" i="6"/>
  <c r="N3546" i="6" s="1"/>
  <c r="K3546" i="6"/>
  <c r="E3546" i="6"/>
  <c r="G3546" i="6" s="1"/>
  <c r="H3546" i="6" s="1"/>
  <c r="M3545" i="6"/>
  <c r="N3545" i="6" s="1"/>
  <c r="K3545" i="6"/>
  <c r="E3545" i="6"/>
  <c r="G3545" i="6" s="1"/>
  <c r="H3545" i="6" s="1"/>
  <c r="M3544" i="6"/>
  <c r="N3544" i="6" s="1"/>
  <c r="K3544" i="6"/>
  <c r="E3544" i="6"/>
  <c r="G3544" i="6" s="1"/>
  <c r="H3544" i="6" s="1"/>
  <c r="M3543" i="6"/>
  <c r="N3543" i="6" s="1"/>
  <c r="K3543" i="6"/>
  <c r="E3543" i="6"/>
  <c r="G3543" i="6" s="1"/>
  <c r="H3543" i="6" s="1"/>
  <c r="M3542" i="6"/>
  <c r="N3542" i="6" s="1"/>
  <c r="K3542" i="6"/>
  <c r="E3542" i="6"/>
  <c r="G3542" i="6" s="1"/>
  <c r="H3542" i="6" s="1"/>
  <c r="M3541" i="6"/>
  <c r="N3541" i="6" s="1"/>
  <c r="K3541" i="6"/>
  <c r="E3541" i="6"/>
  <c r="G3541" i="6" s="1"/>
  <c r="H3541" i="6" s="1"/>
  <c r="M3540" i="6"/>
  <c r="N3540" i="6" s="1"/>
  <c r="K3540" i="6"/>
  <c r="E3540" i="6"/>
  <c r="G3540" i="6" s="1"/>
  <c r="H3540" i="6" s="1"/>
  <c r="M3539" i="6"/>
  <c r="N3539" i="6" s="1"/>
  <c r="K3539" i="6"/>
  <c r="E3539" i="6"/>
  <c r="G3539" i="6" s="1"/>
  <c r="H3539" i="6" s="1"/>
  <c r="M3538" i="6"/>
  <c r="N3538" i="6" s="1"/>
  <c r="K3538" i="6"/>
  <c r="E3538" i="6"/>
  <c r="G3538" i="6" s="1"/>
  <c r="H3538" i="6" s="1"/>
  <c r="M3537" i="6"/>
  <c r="N3537" i="6" s="1"/>
  <c r="K3537" i="6"/>
  <c r="E3537" i="6"/>
  <c r="G3537" i="6" s="1"/>
  <c r="H3537" i="6" s="1"/>
  <c r="M3536" i="6"/>
  <c r="N3536" i="6" s="1"/>
  <c r="K3536" i="6"/>
  <c r="E3536" i="6"/>
  <c r="G3536" i="6" s="1"/>
  <c r="H3536" i="6" s="1"/>
  <c r="M3535" i="6"/>
  <c r="N3535" i="6" s="1"/>
  <c r="K3535" i="6"/>
  <c r="E3535" i="6"/>
  <c r="G3535" i="6" s="1"/>
  <c r="H3535" i="6" s="1"/>
  <c r="M3534" i="6"/>
  <c r="N3534" i="6" s="1"/>
  <c r="K3534" i="6"/>
  <c r="E3534" i="6"/>
  <c r="G3534" i="6" s="1"/>
  <c r="H3534" i="6" s="1"/>
  <c r="M3533" i="6"/>
  <c r="N3533" i="6" s="1"/>
  <c r="K3533" i="6"/>
  <c r="E3533" i="6"/>
  <c r="G3533" i="6" s="1"/>
  <c r="H3533" i="6" s="1"/>
  <c r="M3532" i="6"/>
  <c r="N3532" i="6" s="1"/>
  <c r="K3532" i="6"/>
  <c r="E3532" i="6"/>
  <c r="G3532" i="6" s="1"/>
  <c r="H3532" i="6" s="1"/>
  <c r="M3531" i="6"/>
  <c r="N3531" i="6" s="1"/>
  <c r="K3531" i="6"/>
  <c r="E3531" i="6"/>
  <c r="G3531" i="6" s="1"/>
  <c r="H3531" i="6" s="1"/>
  <c r="M3530" i="6"/>
  <c r="N3530" i="6" s="1"/>
  <c r="K3530" i="6"/>
  <c r="E3530" i="6"/>
  <c r="G3530" i="6" s="1"/>
  <c r="H3530" i="6" s="1"/>
  <c r="M3529" i="6"/>
  <c r="N3529" i="6" s="1"/>
  <c r="K3529" i="6"/>
  <c r="E3529" i="6"/>
  <c r="G3529" i="6" s="1"/>
  <c r="H3529" i="6" s="1"/>
  <c r="M3528" i="6"/>
  <c r="N3528" i="6" s="1"/>
  <c r="K3528" i="6"/>
  <c r="E3528" i="6"/>
  <c r="G3528" i="6" s="1"/>
  <c r="H3528" i="6" s="1"/>
  <c r="M3527" i="6"/>
  <c r="N3527" i="6" s="1"/>
  <c r="K3527" i="6"/>
  <c r="E3527" i="6"/>
  <c r="G3527" i="6" s="1"/>
  <c r="H3527" i="6" s="1"/>
  <c r="M3526" i="6"/>
  <c r="N3526" i="6" s="1"/>
  <c r="K3526" i="6"/>
  <c r="E3526" i="6"/>
  <c r="G3526" i="6" s="1"/>
  <c r="H3526" i="6" s="1"/>
  <c r="M3525" i="6"/>
  <c r="N3525" i="6" s="1"/>
  <c r="K3525" i="6"/>
  <c r="E3525" i="6"/>
  <c r="G3525" i="6" s="1"/>
  <c r="H3525" i="6" s="1"/>
  <c r="M3524" i="6"/>
  <c r="N3524" i="6" s="1"/>
  <c r="K3524" i="6"/>
  <c r="E3524" i="6"/>
  <c r="G3524" i="6" s="1"/>
  <c r="H3524" i="6" s="1"/>
  <c r="M3523" i="6"/>
  <c r="N3523" i="6" s="1"/>
  <c r="K3523" i="6"/>
  <c r="E3523" i="6"/>
  <c r="G3523" i="6" s="1"/>
  <c r="H3523" i="6" s="1"/>
  <c r="M3522" i="6"/>
  <c r="N3522" i="6" s="1"/>
  <c r="K3522" i="6"/>
  <c r="E3522" i="6"/>
  <c r="G3522" i="6" s="1"/>
  <c r="H3522" i="6" s="1"/>
  <c r="M3521" i="6"/>
  <c r="N3521" i="6" s="1"/>
  <c r="K3521" i="6"/>
  <c r="E3521" i="6"/>
  <c r="G3521" i="6" s="1"/>
  <c r="H3521" i="6" s="1"/>
  <c r="M3520" i="6"/>
  <c r="N3520" i="6" s="1"/>
  <c r="K3520" i="6"/>
  <c r="E3520" i="6"/>
  <c r="G3520" i="6" s="1"/>
  <c r="H3520" i="6" s="1"/>
  <c r="M3519" i="6"/>
  <c r="N3519" i="6" s="1"/>
  <c r="K3519" i="6"/>
  <c r="E3519" i="6"/>
  <c r="G3519" i="6" s="1"/>
  <c r="H3519" i="6" s="1"/>
  <c r="M3518" i="6"/>
  <c r="N3518" i="6" s="1"/>
  <c r="K3518" i="6"/>
  <c r="E3518" i="6"/>
  <c r="G3518" i="6" s="1"/>
  <c r="H3518" i="6" s="1"/>
  <c r="M3517" i="6"/>
  <c r="N3517" i="6" s="1"/>
  <c r="K3517" i="6"/>
  <c r="E3517" i="6"/>
  <c r="G3517" i="6" s="1"/>
  <c r="H3517" i="6" s="1"/>
  <c r="M3516" i="6"/>
  <c r="N3516" i="6" s="1"/>
  <c r="K3516" i="6"/>
  <c r="E3516" i="6"/>
  <c r="G3516" i="6" s="1"/>
  <c r="H3516" i="6" s="1"/>
  <c r="M3515" i="6"/>
  <c r="N3515" i="6" s="1"/>
  <c r="K3515" i="6"/>
  <c r="E3515" i="6"/>
  <c r="G3515" i="6" s="1"/>
  <c r="H3515" i="6" s="1"/>
  <c r="M3514" i="6"/>
  <c r="N3514" i="6" s="1"/>
  <c r="K3514" i="6"/>
  <c r="E3514" i="6"/>
  <c r="G3514" i="6" s="1"/>
  <c r="H3514" i="6" s="1"/>
  <c r="M3513" i="6"/>
  <c r="N3513" i="6" s="1"/>
  <c r="K3513" i="6"/>
  <c r="E3513" i="6"/>
  <c r="G3513" i="6" s="1"/>
  <c r="H3513" i="6" s="1"/>
  <c r="M3512" i="6"/>
  <c r="N3512" i="6" s="1"/>
  <c r="K3512" i="6"/>
  <c r="E3512" i="6"/>
  <c r="G3512" i="6" s="1"/>
  <c r="H3512" i="6" s="1"/>
  <c r="M3511" i="6"/>
  <c r="N3511" i="6" s="1"/>
  <c r="K3511" i="6"/>
  <c r="E3511" i="6"/>
  <c r="G3511" i="6" s="1"/>
  <c r="H3511" i="6" s="1"/>
  <c r="M3510" i="6"/>
  <c r="N3510" i="6" s="1"/>
  <c r="K3510" i="6"/>
  <c r="E3510" i="6"/>
  <c r="G3510" i="6" s="1"/>
  <c r="H3510" i="6" s="1"/>
  <c r="M3509" i="6"/>
  <c r="N3509" i="6" s="1"/>
  <c r="K3509" i="6"/>
  <c r="E3509" i="6"/>
  <c r="G3509" i="6" s="1"/>
  <c r="H3509" i="6" s="1"/>
  <c r="M3508" i="6"/>
  <c r="N3508" i="6" s="1"/>
  <c r="K3508" i="6"/>
  <c r="E3508" i="6"/>
  <c r="G3508" i="6" s="1"/>
  <c r="H3508" i="6" s="1"/>
  <c r="M3507" i="6"/>
  <c r="N3507" i="6" s="1"/>
  <c r="K3507" i="6"/>
  <c r="E3507" i="6"/>
  <c r="G3507" i="6" s="1"/>
  <c r="H3507" i="6" s="1"/>
  <c r="M3506" i="6"/>
  <c r="N3506" i="6" s="1"/>
  <c r="K3506" i="6"/>
  <c r="E3506" i="6"/>
  <c r="G3506" i="6" s="1"/>
  <c r="H3506" i="6" s="1"/>
  <c r="M3505" i="6"/>
  <c r="N3505" i="6" s="1"/>
  <c r="K3505" i="6"/>
  <c r="E3505" i="6"/>
  <c r="G3505" i="6" s="1"/>
  <c r="H3505" i="6" s="1"/>
  <c r="M3504" i="6"/>
  <c r="N3504" i="6" s="1"/>
  <c r="K3504" i="6"/>
  <c r="E3504" i="6"/>
  <c r="G3504" i="6" s="1"/>
  <c r="H3504" i="6" s="1"/>
  <c r="M3503" i="6"/>
  <c r="N3503" i="6" s="1"/>
  <c r="K3503" i="6"/>
  <c r="E3503" i="6"/>
  <c r="G3503" i="6" s="1"/>
  <c r="H3503" i="6" s="1"/>
  <c r="M3502" i="6"/>
  <c r="N3502" i="6" s="1"/>
  <c r="K3502" i="6"/>
  <c r="E3502" i="6"/>
  <c r="G3502" i="6" s="1"/>
  <c r="H3502" i="6" s="1"/>
  <c r="M3501" i="6"/>
  <c r="N3501" i="6" s="1"/>
  <c r="K3501" i="6"/>
  <c r="E3501" i="6"/>
  <c r="G3501" i="6" s="1"/>
  <c r="H3501" i="6" s="1"/>
  <c r="M3500" i="6"/>
  <c r="N3500" i="6" s="1"/>
  <c r="K3500" i="6"/>
  <c r="E3500" i="6"/>
  <c r="G3500" i="6" s="1"/>
  <c r="H3500" i="6" s="1"/>
  <c r="M3499" i="6"/>
  <c r="N3499" i="6" s="1"/>
  <c r="K3499" i="6"/>
  <c r="E3499" i="6"/>
  <c r="G3499" i="6" s="1"/>
  <c r="H3499" i="6" s="1"/>
  <c r="M3498" i="6"/>
  <c r="N3498" i="6" s="1"/>
  <c r="K3498" i="6"/>
  <c r="E3498" i="6"/>
  <c r="G3498" i="6" s="1"/>
  <c r="H3498" i="6" s="1"/>
  <c r="M3497" i="6"/>
  <c r="N3497" i="6" s="1"/>
  <c r="K3497" i="6"/>
  <c r="E3497" i="6"/>
  <c r="G3497" i="6" s="1"/>
  <c r="H3497" i="6" s="1"/>
  <c r="M3496" i="6"/>
  <c r="N3496" i="6" s="1"/>
  <c r="K3496" i="6"/>
  <c r="E3496" i="6"/>
  <c r="G3496" i="6" s="1"/>
  <c r="H3496" i="6" s="1"/>
  <c r="M3495" i="6"/>
  <c r="N3495" i="6" s="1"/>
  <c r="K3495" i="6"/>
  <c r="E3495" i="6"/>
  <c r="G3495" i="6" s="1"/>
  <c r="H3495" i="6" s="1"/>
  <c r="M3494" i="6"/>
  <c r="N3494" i="6" s="1"/>
  <c r="K3494" i="6"/>
  <c r="E3494" i="6"/>
  <c r="G3494" i="6" s="1"/>
  <c r="H3494" i="6" s="1"/>
  <c r="M3493" i="6"/>
  <c r="N3493" i="6" s="1"/>
  <c r="K3493" i="6"/>
  <c r="E3493" i="6"/>
  <c r="G3493" i="6" s="1"/>
  <c r="H3493" i="6" s="1"/>
  <c r="M3492" i="6"/>
  <c r="N3492" i="6" s="1"/>
  <c r="K3492" i="6"/>
  <c r="E3492" i="6"/>
  <c r="G3492" i="6" s="1"/>
  <c r="H3492" i="6" s="1"/>
  <c r="M3491" i="6"/>
  <c r="N3491" i="6" s="1"/>
  <c r="K3491" i="6"/>
  <c r="E3491" i="6"/>
  <c r="G3491" i="6" s="1"/>
  <c r="H3491" i="6" s="1"/>
  <c r="M3490" i="6"/>
  <c r="N3490" i="6" s="1"/>
  <c r="K3490" i="6"/>
  <c r="E3490" i="6"/>
  <c r="G3490" i="6" s="1"/>
  <c r="H3490" i="6" s="1"/>
  <c r="M3489" i="6"/>
  <c r="N3489" i="6" s="1"/>
  <c r="K3489" i="6"/>
  <c r="E3489" i="6"/>
  <c r="G3489" i="6" s="1"/>
  <c r="H3489" i="6" s="1"/>
  <c r="M3488" i="6"/>
  <c r="N3488" i="6" s="1"/>
  <c r="K3488" i="6"/>
  <c r="E3488" i="6"/>
  <c r="G3488" i="6" s="1"/>
  <c r="H3488" i="6" s="1"/>
  <c r="M3487" i="6"/>
  <c r="N3487" i="6" s="1"/>
  <c r="K3487" i="6"/>
  <c r="E3487" i="6"/>
  <c r="G3487" i="6" s="1"/>
  <c r="H3487" i="6" s="1"/>
  <c r="M3486" i="6"/>
  <c r="N3486" i="6" s="1"/>
  <c r="K3486" i="6"/>
  <c r="E3486" i="6"/>
  <c r="G3486" i="6" s="1"/>
  <c r="H3486" i="6" s="1"/>
  <c r="M3485" i="6"/>
  <c r="N3485" i="6" s="1"/>
  <c r="K3485" i="6"/>
  <c r="E3485" i="6"/>
  <c r="G3485" i="6" s="1"/>
  <c r="H3485" i="6" s="1"/>
  <c r="M3484" i="6"/>
  <c r="N3484" i="6" s="1"/>
  <c r="K3484" i="6"/>
  <c r="E3484" i="6"/>
  <c r="G3484" i="6" s="1"/>
  <c r="H3484" i="6" s="1"/>
  <c r="M3483" i="6"/>
  <c r="N3483" i="6" s="1"/>
  <c r="K3483" i="6"/>
  <c r="E3483" i="6"/>
  <c r="G3483" i="6" s="1"/>
  <c r="H3483" i="6" s="1"/>
  <c r="M3482" i="6"/>
  <c r="N3482" i="6" s="1"/>
  <c r="K3482" i="6"/>
  <c r="E3482" i="6"/>
  <c r="G3482" i="6" s="1"/>
  <c r="H3482" i="6" s="1"/>
  <c r="M3481" i="6"/>
  <c r="N3481" i="6" s="1"/>
  <c r="K3481" i="6"/>
  <c r="E3481" i="6"/>
  <c r="G3481" i="6" s="1"/>
  <c r="H3481" i="6" s="1"/>
  <c r="M3480" i="6"/>
  <c r="N3480" i="6" s="1"/>
  <c r="K3480" i="6"/>
  <c r="E3480" i="6"/>
  <c r="G3480" i="6" s="1"/>
  <c r="H3480" i="6" s="1"/>
  <c r="M3479" i="6"/>
  <c r="N3479" i="6" s="1"/>
  <c r="K3479" i="6"/>
  <c r="E3479" i="6"/>
  <c r="G3479" i="6" s="1"/>
  <c r="H3479" i="6" s="1"/>
  <c r="M3478" i="6"/>
  <c r="N3478" i="6" s="1"/>
  <c r="K3478" i="6"/>
  <c r="E3478" i="6"/>
  <c r="G3478" i="6" s="1"/>
  <c r="H3478" i="6" s="1"/>
  <c r="M3477" i="6"/>
  <c r="N3477" i="6" s="1"/>
  <c r="K3477" i="6"/>
  <c r="E3477" i="6"/>
  <c r="G3477" i="6" s="1"/>
  <c r="H3477" i="6" s="1"/>
  <c r="M3476" i="6"/>
  <c r="N3476" i="6" s="1"/>
  <c r="K3476" i="6"/>
  <c r="E3476" i="6"/>
  <c r="G3476" i="6" s="1"/>
  <c r="H3476" i="6" s="1"/>
  <c r="M3475" i="6"/>
  <c r="N3475" i="6" s="1"/>
  <c r="K3475" i="6"/>
  <c r="E3475" i="6"/>
  <c r="G3475" i="6" s="1"/>
  <c r="H3475" i="6" s="1"/>
  <c r="M3474" i="6"/>
  <c r="N3474" i="6" s="1"/>
  <c r="K3474" i="6"/>
  <c r="E3474" i="6"/>
  <c r="G3474" i="6" s="1"/>
  <c r="H3474" i="6" s="1"/>
  <c r="M3473" i="6"/>
  <c r="N3473" i="6" s="1"/>
  <c r="K3473" i="6"/>
  <c r="E3473" i="6"/>
  <c r="G3473" i="6" s="1"/>
  <c r="H3473" i="6" s="1"/>
  <c r="M3472" i="6"/>
  <c r="N3472" i="6" s="1"/>
  <c r="K3472" i="6"/>
  <c r="E3472" i="6"/>
  <c r="G3472" i="6" s="1"/>
  <c r="H3472" i="6" s="1"/>
  <c r="M3471" i="6"/>
  <c r="N3471" i="6" s="1"/>
  <c r="K3471" i="6"/>
  <c r="E3471" i="6"/>
  <c r="G3471" i="6" s="1"/>
  <c r="H3471" i="6" s="1"/>
  <c r="M3470" i="6"/>
  <c r="N3470" i="6" s="1"/>
  <c r="K3470" i="6"/>
  <c r="E3470" i="6"/>
  <c r="G3470" i="6" s="1"/>
  <c r="H3470" i="6" s="1"/>
  <c r="M3469" i="6"/>
  <c r="N3469" i="6" s="1"/>
  <c r="K3469" i="6"/>
  <c r="E3469" i="6"/>
  <c r="G3469" i="6" s="1"/>
  <c r="H3469" i="6" s="1"/>
  <c r="M3468" i="6"/>
  <c r="N3468" i="6" s="1"/>
  <c r="K3468" i="6"/>
  <c r="E3468" i="6"/>
  <c r="G3468" i="6" s="1"/>
  <c r="H3468" i="6" s="1"/>
  <c r="M3467" i="6"/>
  <c r="N3467" i="6" s="1"/>
  <c r="K3467" i="6"/>
  <c r="E3467" i="6"/>
  <c r="G3467" i="6" s="1"/>
  <c r="H3467" i="6" s="1"/>
  <c r="M3466" i="6"/>
  <c r="N3466" i="6" s="1"/>
  <c r="K3466" i="6"/>
  <c r="E3466" i="6"/>
  <c r="G3466" i="6" s="1"/>
  <c r="H3466" i="6" s="1"/>
  <c r="M3465" i="6"/>
  <c r="N3465" i="6" s="1"/>
  <c r="K3465" i="6"/>
  <c r="E3465" i="6"/>
  <c r="G3465" i="6" s="1"/>
  <c r="H3465" i="6" s="1"/>
  <c r="M3464" i="6"/>
  <c r="N3464" i="6" s="1"/>
  <c r="K3464" i="6"/>
  <c r="E3464" i="6"/>
  <c r="G3464" i="6" s="1"/>
  <c r="H3464" i="6" s="1"/>
  <c r="M3463" i="6"/>
  <c r="N3463" i="6" s="1"/>
  <c r="K3463" i="6"/>
  <c r="E3463" i="6"/>
  <c r="G3463" i="6" s="1"/>
  <c r="H3463" i="6" s="1"/>
  <c r="M3462" i="6"/>
  <c r="N3462" i="6" s="1"/>
  <c r="K3462" i="6"/>
  <c r="E3462" i="6"/>
  <c r="G3462" i="6" s="1"/>
  <c r="H3462" i="6" s="1"/>
  <c r="M3461" i="6"/>
  <c r="N3461" i="6" s="1"/>
  <c r="K3461" i="6"/>
  <c r="E3461" i="6"/>
  <c r="G3461" i="6" s="1"/>
  <c r="H3461" i="6" s="1"/>
  <c r="M3460" i="6"/>
  <c r="N3460" i="6" s="1"/>
  <c r="K3460" i="6"/>
  <c r="E3460" i="6"/>
  <c r="G3460" i="6" s="1"/>
  <c r="H3460" i="6" s="1"/>
  <c r="M3459" i="6"/>
  <c r="N3459" i="6" s="1"/>
  <c r="K3459" i="6"/>
  <c r="E3459" i="6"/>
  <c r="G3459" i="6" s="1"/>
  <c r="H3459" i="6" s="1"/>
  <c r="M3458" i="6"/>
  <c r="N3458" i="6" s="1"/>
  <c r="K3458" i="6"/>
  <c r="E3458" i="6"/>
  <c r="G3458" i="6" s="1"/>
  <c r="H3458" i="6" s="1"/>
  <c r="M3457" i="6"/>
  <c r="N3457" i="6" s="1"/>
  <c r="K3457" i="6"/>
  <c r="E3457" i="6"/>
  <c r="G3457" i="6" s="1"/>
  <c r="H3457" i="6" s="1"/>
  <c r="M3456" i="6"/>
  <c r="N3456" i="6" s="1"/>
  <c r="K3456" i="6"/>
  <c r="E3456" i="6"/>
  <c r="G3456" i="6" s="1"/>
  <c r="H3456" i="6" s="1"/>
  <c r="M3455" i="6"/>
  <c r="N3455" i="6" s="1"/>
  <c r="K3455" i="6"/>
  <c r="E3455" i="6"/>
  <c r="G3455" i="6" s="1"/>
  <c r="H3455" i="6" s="1"/>
  <c r="M3454" i="6"/>
  <c r="N3454" i="6" s="1"/>
  <c r="K3454" i="6"/>
  <c r="E3454" i="6"/>
  <c r="G3454" i="6" s="1"/>
  <c r="H3454" i="6" s="1"/>
  <c r="M3453" i="6"/>
  <c r="N3453" i="6" s="1"/>
  <c r="K3453" i="6"/>
  <c r="E3453" i="6"/>
  <c r="G3453" i="6" s="1"/>
  <c r="H3453" i="6" s="1"/>
  <c r="M3452" i="6"/>
  <c r="N3452" i="6" s="1"/>
  <c r="K3452" i="6"/>
  <c r="E3452" i="6"/>
  <c r="G3452" i="6" s="1"/>
  <c r="H3452" i="6" s="1"/>
  <c r="M3451" i="6"/>
  <c r="N3451" i="6" s="1"/>
  <c r="K3451" i="6"/>
  <c r="E3451" i="6"/>
  <c r="G3451" i="6" s="1"/>
  <c r="H3451" i="6" s="1"/>
  <c r="M3450" i="6"/>
  <c r="N3450" i="6" s="1"/>
  <c r="K3450" i="6"/>
  <c r="E3450" i="6"/>
  <c r="G3450" i="6" s="1"/>
  <c r="H3450" i="6" s="1"/>
  <c r="M3449" i="6"/>
  <c r="N3449" i="6" s="1"/>
  <c r="K3449" i="6"/>
  <c r="E3449" i="6"/>
  <c r="G3449" i="6" s="1"/>
  <c r="H3449" i="6" s="1"/>
  <c r="M3448" i="6"/>
  <c r="N3448" i="6" s="1"/>
  <c r="K3448" i="6"/>
  <c r="E3448" i="6"/>
  <c r="G3448" i="6" s="1"/>
  <c r="H3448" i="6" s="1"/>
  <c r="M3447" i="6"/>
  <c r="N3447" i="6" s="1"/>
  <c r="K3447" i="6"/>
  <c r="E3447" i="6"/>
  <c r="G3447" i="6" s="1"/>
  <c r="H3447" i="6" s="1"/>
  <c r="M3446" i="6"/>
  <c r="N3446" i="6" s="1"/>
  <c r="K3446" i="6"/>
  <c r="E3446" i="6"/>
  <c r="G3446" i="6" s="1"/>
  <c r="H3446" i="6" s="1"/>
  <c r="M3445" i="6"/>
  <c r="N3445" i="6" s="1"/>
  <c r="K3445" i="6"/>
  <c r="E3445" i="6"/>
  <c r="G3445" i="6" s="1"/>
  <c r="H3445" i="6" s="1"/>
  <c r="M3444" i="6"/>
  <c r="N3444" i="6" s="1"/>
  <c r="K3444" i="6"/>
  <c r="E3444" i="6"/>
  <c r="G3444" i="6" s="1"/>
  <c r="H3444" i="6" s="1"/>
  <c r="M3443" i="6"/>
  <c r="N3443" i="6" s="1"/>
  <c r="K3443" i="6"/>
  <c r="E3443" i="6"/>
  <c r="G3443" i="6" s="1"/>
  <c r="H3443" i="6" s="1"/>
  <c r="M3442" i="6"/>
  <c r="N3442" i="6" s="1"/>
  <c r="K3442" i="6"/>
  <c r="E3442" i="6"/>
  <c r="G3442" i="6" s="1"/>
  <c r="H3442" i="6" s="1"/>
  <c r="M3441" i="6"/>
  <c r="N3441" i="6" s="1"/>
  <c r="K3441" i="6"/>
  <c r="E3441" i="6"/>
  <c r="G3441" i="6" s="1"/>
  <c r="H3441" i="6" s="1"/>
  <c r="M3440" i="6"/>
  <c r="N3440" i="6" s="1"/>
  <c r="K3440" i="6"/>
  <c r="E3440" i="6"/>
  <c r="G3440" i="6" s="1"/>
  <c r="H3440" i="6" s="1"/>
  <c r="M3439" i="6"/>
  <c r="N3439" i="6" s="1"/>
  <c r="K3439" i="6"/>
  <c r="E3439" i="6"/>
  <c r="G3439" i="6" s="1"/>
  <c r="H3439" i="6" s="1"/>
  <c r="M3438" i="6"/>
  <c r="N3438" i="6" s="1"/>
  <c r="K3438" i="6"/>
  <c r="E3438" i="6"/>
  <c r="G3438" i="6" s="1"/>
  <c r="H3438" i="6" s="1"/>
  <c r="M3437" i="6"/>
  <c r="N3437" i="6" s="1"/>
  <c r="K3437" i="6"/>
  <c r="E3437" i="6"/>
  <c r="G3437" i="6" s="1"/>
  <c r="H3437" i="6" s="1"/>
  <c r="M3436" i="6"/>
  <c r="N3436" i="6" s="1"/>
  <c r="K3436" i="6"/>
  <c r="E3436" i="6"/>
  <c r="G3436" i="6" s="1"/>
  <c r="H3436" i="6" s="1"/>
  <c r="M3435" i="6"/>
  <c r="N3435" i="6" s="1"/>
  <c r="K3435" i="6"/>
  <c r="E3435" i="6"/>
  <c r="G3435" i="6" s="1"/>
  <c r="H3435" i="6" s="1"/>
  <c r="M3434" i="6"/>
  <c r="N3434" i="6" s="1"/>
  <c r="K3434" i="6"/>
  <c r="E3434" i="6"/>
  <c r="G3434" i="6" s="1"/>
  <c r="H3434" i="6" s="1"/>
  <c r="M3433" i="6"/>
  <c r="N3433" i="6" s="1"/>
  <c r="K3433" i="6"/>
  <c r="E3433" i="6"/>
  <c r="G3433" i="6" s="1"/>
  <c r="H3433" i="6" s="1"/>
  <c r="M3432" i="6"/>
  <c r="N3432" i="6" s="1"/>
  <c r="K3432" i="6"/>
  <c r="E3432" i="6"/>
  <c r="G3432" i="6" s="1"/>
  <c r="H3432" i="6" s="1"/>
  <c r="M3431" i="6"/>
  <c r="N3431" i="6" s="1"/>
  <c r="K3431" i="6"/>
  <c r="E3431" i="6"/>
  <c r="G3431" i="6" s="1"/>
  <c r="H3431" i="6" s="1"/>
  <c r="M3430" i="6"/>
  <c r="N3430" i="6" s="1"/>
  <c r="K3430" i="6"/>
  <c r="E3430" i="6"/>
  <c r="G3430" i="6" s="1"/>
  <c r="H3430" i="6" s="1"/>
  <c r="M3429" i="6"/>
  <c r="N3429" i="6" s="1"/>
  <c r="K3429" i="6"/>
  <c r="E3429" i="6"/>
  <c r="G3429" i="6" s="1"/>
  <c r="H3429" i="6" s="1"/>
  <c r="M3428" i="6"/>
  <c r="N3428" i="6" s="1"/>
  <c r="K3428" i="6"/>
  <c r="E3428" i="6"/>
  <c r="G3428" i="6" s="1"/>
  <c r="H3428" i="6" s="1"/>
  <c r="M3427" i="6"/>
  <c r="N3427" i="6" s="1"/>
  <c r="K3427" i="6"/>
  <c r="E3427" i="6"/>
  <c r="G3427" i="6" s="1"/>
  <c r="H3427" i="6" s="1"/>
  <c r="M3426" i="6"/>
  <c r="N3426" i="6" s="1"/>
  <c r="K3426" i="6"/>
  <c r="E3426" i="6"/>
  <c r="G3426" i="6" s="1"/>
  <c r="H3426" i="6" s="1"/>
  <c r="M3425" i="6"/>
  <c r="N3425" i="6" s="1"/>
  <c r="K3425" i="6"/>
  <c r="E3425" i="6"/>
  <c r="G3425" i="6" s="1"/>
  <c r="H3425" i="6" s="1"/>
  <c r="M3424" i="6"/>
  <c r="N3424" i="6" s="1"/>
  <c r="K3424" i="6"/>
  <c r="E3424" i="6"/>
  <c r="G3424" i="6" s="1"/>
  <c r="H3424" i="6" s="1"/>
  <c r="M3423" i="6"/>
  <c r="N3423" i="6" s="1"/>
  <c r="K3423" i="6"/>
  <c r="E3423" i="6"/>
  <c r="G3423" i="6" s="1"/>
  <c r="H3423" i="6" s="1"/>
  <c r="M3422" i="6"/>
  <c r="N3422" i="6" s="1"/>
  <c r="K3422" i="6"/>
  <c r="E3422" i="6"/>
  <c r="G3422" i="6" s="1"/>
  <c r="H3422" i="6" s="1"/>
  <c r="M3421" i="6"/>
  <c r="N3421" i="6" s="1"/>
  <c r="K3421" i="6"/>
  <c r="E3421" i="6"/>
  <c r="G3421" i="6" s="1"/>
  <c r="H3421" i="6" s="1"/>
  <c r="M3420" i="6"/>
  <c r="N3420" i="6" s="1"/>
  <c r="K3420" i="6"/>
  <c r="E3420" i="6"/>
  <c r="G3420" i="6" s="1"/>
  <c r="H3420" i="6" s="1"/>
  <c r="M3419" i="6"/>
  <c r="N3419" i="6" s="1"/>
  <c r="K3419" i="6"/>
  <c r="E3419" i="6"/>
  <c r="G3419" i="6" s="1"/>
  <c r="H3419" i="6" s="1"/>
  <c r="M3418" i="6"/>
  <c r="N3418" i="6" s="1"/>
  <c r="K3418" i="6"/>
  <c r="E3418" i="6"/>
  <c r="G3418" i="6" s="1"/>
  <c r="H3418" i="6" s="1"/>
  <c r="M3417" i="6"/>
  <c r="N3417" i="6" s="1"/>
  <c r="K3417" i="6"/>
  <c r="E3417" i="6"/>
  <c r="G3417" i="6" s="1"/>
  <c r="H3417" i="6" s="1"/>
  <c r="M3416" i="6"/>
  <c r="N3416" i="6" s="1"/>
  <c r="K3416" i="6"/>
  <c r="E3416" i="6"/>
  <c r="G3416" i="6" s="1"/>
  <c r="H3416" i="6" s="1"/>
  <c r="M3415" i="6"/>
  <c r="N3415" i="6" s="1"/>
  <c r="K3415" i="6"/>
  <c r="E3415" i="6"/>
  <c r="G3415" i="6" s="1"/>
  <c r="H3415" i="6" s="1"/>
  <c r="M3414" i="6"/>
  <c r="N3414" i="6" s="1"/>
  <c r="K3414" i="6"/>
  <c r="E3414" i="6"/>
  <c r="G3414" i="6" s="1"/>
  <c r="H3414" i="6" s="1"/>
  <c r="M3413" i="6"/>
  <c r="N3413" i="6" s="1"/>
  <c r="K3413" i="6"/>
  <c r="E3413" i="6"/>
  <c r="G3413" i="6" s="1"/>
  <c r="H3413" i="6" s="1"/>
  <c r="M3412" i="6"/>
  <c r="N3412" i="6" s="1"/>
  <c r="K3412" i="6"/>
  <c r="E3412" i="6"/>
  <c r="G3412" i="6" s="1"/>
  <c r="H3412" i="6" s="1"/>
  <c r="M3411" i="6"/>
  <c r="N3411" i="6" s="1"/>
  <c r="K3411" i="6"/>
  <c r="E3411" i="6"/>
  <c r="G3411" i="6" s="1"/>
  <c r="H3411" i="6" s="1"/>
  <c r="M3410" i="6"/>
  <c r="N3410" i="6" s="1"/>
  <c r="K3410" i="6"/>
  <c r="E3410" i="6"/>
  <c r="G3410" i="6" s="1"/>
  <c r="H3410" i="6" s="1"/>
  <c r="M3409" i="6"/>
  <c r="N3409" i="6" s="1"/>
  <c r="K3409" i="6"/>
  <c r="E3409" i="6"/>
  <c r="G3409" i="6" s="1"/>
  <c r="H3409" i="6" s="1"/>
  <c r="M3408" i="6"/>
  <c r="N3408" i="6" s="1"/>
  <c r="K3408" i="6"/>
  <c r="E3408" i="6"/>
  <c r="G3408" i="6" s="1"/>
  <c r="H3408" i="6" s="1"/>
  <c r="M3407" i="6"/>
  <c r="N3407" i="6" s="1"/>
  <c r="K3407" i="6"/>
  <c r="E3407" i="6"/>
  <c r="G3407" i="6" s="1"/>
  <c r="H3407" i="6" s="1"/>
  <c r="M3406" i="6"/>
  <c r="N3406" i="6" s="1"/>
  <c r="K3406" i="6"/>
  <c r="E3406" i="6"/>
  <c r="G3406" i="6" s="1"/>
  <c r="H3406" i="6" s="1"/>
  <c r="M3405" i="6"/>
  <c r="N3405" i="6" s="1"/>
  <c r="K3405" i="6"/>
  <c r="E3405" i="6"/>
  <c r="G3405" i="6" s="1"/>
  <c r="H3405" i="6" s="1"/>
  <c r="M3404" i="6"/>
  <c r="N3404" i="6" s="1"/>
  <c r="K3404" i="6"/>
  <c r="E3404" i="6"/>
  <c r="G3404" i="6" s="1"/>
  <c r="H3404" i="6" s="1"/>
  <c r="M3403" i="6"/>
  <c r="N3403" i="6" s="1"/>
  <c r="K3403" i="6"/>
  <c r="E3403" i="6"/>
  <c r="G3403" i="6" s="1"/>
  <c r="H3403" i="6" s="1"/>
  <c r="M3402" i="6"/>
  <c r="N3402" i="6" s="1"/>
  <c r="K3402" i="6"/>
  <c r="E3402" i="6"/>
  <c r="G3402" i="6" s="1"/>
  <c r="H3402" i="6" s="1"/>
  <c r="M3401" i="6"/>
  <c r="N3401" i="6" s="1"/>
  <c r="K3401" i="6"/>
  <c r="E3401" i="6"/>
  <c r="G3401" i="6" s="1"/>
  <c r="H3401" i="6" s="1"/>
  <c r="M3400" i="6"/>
  <c r="N3400" i="6" s="1"/>
  <c r="K3400" i="6"/>
  <c r="E3400" i="6"/>
  <c r="G3400" i="6" s="1"/>
  <c r="H3400" i="6" s="1"/>
  <c r="M3399" i="6"/>
  <c r="N3399" i="6" s="1"/>
  <c r="K3399" i="6"/>
  <c r="E3399" i="6"/>
  <c r="G3399" i="6" s="1"/>
  <c r="H3399" i="6" s="1"/>
  <c r="M3398" i="6"/>
  <c r="N3398" i="6" s="1"/>
  <c r="K3398" i="6"/>
  <c r="E3398" i="6"/>
  <c r="G3398" i="6" s="1"/>
  <c r="H3398" i="6" s="1"/>
  <c r="M3397" i="6"/>
  <c r="N3397" i="6" s="1"/>
  <c r="K3397" i="6"/>
  <c r="E3397" i="6"/>
  <c r="G3397" i="6" s="1"/>
  <c r="H3397" i="6" s="1"/>
  <c r="M3396" i="6"/>
  <c r="N3396" i="6" s="1"/>
  <c r="K3396" i="6"/>
  <c r="E3396" i="6"/>
  <c r="G3396" i="6" s="1"/>
  <c r="H3396" i="6" s="1"/>
  <c r="M3395" i="6"/>
  <c r="N3395" i="6" s="1"/>
  <c r="K3395" i="6"/>
  <c r="E3395" i="6"/>
  <c r="G3395" i="6" s="1"/>
  <c r="H3395" i="6" s="1"/>
  <c r="M3394" i="6"/>
  <c r="N3394" i="6" s="1"/>
  <c r="K3394" i="6"/>
  <c r="E3394" i="6"/>
  <c r="G3394" i="6" s="1"/>
  <c r="H3394" i="6" s="1"/>
  <c r="M3393" i="6"/>
  <c r="N3393" i="6" s="1"/>
  <c r="K3393" i="6"/>
  <c r="E3393" i="6"/>
  <c r="G3393" i="6" s="1"/>
  <c r="H3393" i="6" s="1"/>
  <c r="M3392" i="6"/>
  <c r="N3392" i="6" s="1"/>
  <c r="K3392" i="6"/>
  <c r="E3392" i="6"/>
  <c r="G3392" i="6" s="1"/>
  <c r="H3392" i="6" s="1"/>
  <c r="M3391" i="6"/>
  <c r="N3391" i="6" s="1"/>
  <c r="K3391" i="6"/>
  <c r="E3391" i="6"/>
  <c r="G3391" i="6" s="1"/>
  <c r="H3391" i="6" s="1"/>
  <c r="M3390" i="6"/>
  <c r="N3390" i="6" s="1"/>
  <c r="K3390" i="6"/>
  <c r="E3390" i="6"/>
  <c r="G3390" i="6" s="1"/>
  <c r="H3390" i="6" s="1"/>
  <c r="M3389" i="6"/>
  <c r="N3389" i="6" s="1"/>
  <c r="K3389" i="6"/>
  <c r="E3389" i="6"/>
  <c r="G3389" i="6" s="1"/>
  <c r="H3389" i="6" s="1"/>
  <c r="M3388" i="6"/>
  <c r="N3388" i="6" s="1"/>
  <c r="K3388" i="6"/>
  <c r="E3388" i="6"/>
  <c r="G3388" i="6" s="1"/>
  <c r="H3388" i="6" s="1"/>
  <c r="M3387" i="6"/>
  <c r="N3387" i="6" s="1"/>
  <c r="K3387" i="6"/>
  <c r="E3387" i="6"/>
  <c r="G3387" i="6" s="1"/>
  <c r="H3387" i="6" s="1"/>
  <c r="M3386" i="6"/>
  <c r="N3386" i="6" s="1"/>
  <c r="K3386" i="6"/>
  <c r="E3386" i="6"/>
  <c r="G3386" i="6" s="1"/>
  <c r="H3386" i="6" s="1"/>
  <c r="M3385" i="6"/>
  <c r="N3385" i="6" s="1"/>
  <c r="K3385" i="6"/>
  <c r="E3385" i="6"/>
  <c r="G3385" i="6" s="1"/>
  <c r="H3385" i="6" s="1"/>
  <c r="M3384" i="6"/>
  <c r="N3384" i="6" s="1"/>
  <c r="K3384" i="6"/>
  <c r="E3384" i="6"/>
  <c r="G3384" i="6" s="1"/>
  <c r="H3384" i="6" s="1"/>
  <c r="M3383" i="6"/>
  <c r="N3383" i="6" s="1"/>
  <c r="K3383" i="6"/>
  <c r="E3383" i="6"/>
  <c r="G3383" i="6" s="1"/>
  <c r="H3383" i="6" s="1"/>
  <c r="M3382" i="6"/>
  <c r="N3382" i="6" s="1"/>
  <c r="K3382" i="6"/>
  <c r="E3382" i="6"/>
  <c r="G3382" i="6" s="1"/>
  <c r="H3382" i="6" s="1"/>
  <c r="M3381" i="6"/>
  <c r="N3381" i="6" s="1"/>
  <c r="K3381" i="6"/>
  <c r="E3381" i="6"/>
  <c r="G3381" i="6" s="1"/>
  <c r="H3381" i="6" s="1"/>
  <c r="M3380" i="6"/>
  <c r="N3380" i="6" s="1"/>
  <c r="K3380" i="6"/>
  <c r="E3380" i="6"/>
  <c r="G3380" i="6" s="1"/>
  <c r="H3380" i="6" s="1"/>
  <c r="M3379" i="6"/>
  <c r="N3379" i="6" s="1"/>
  <c r="K3379" i="6"/>
  <c r="E3379" i="6"/>
  <c r="G3379" i="6" s="1"/>
  <c r="H3379" i="6" s="1"/>
  <c r="M3378" i="6"/>
  <c r="N3378" i="6" s="1"/>
  <c r="K3378" i="6"/>
  <c r="E3378" i="6"/>
  <c r="G3378" i="6" s="1"/>
  <c r="H3378" i="6" s="1"/>
  <c r="M3377" i="6"/>
  <c r="N3377" i="6" s="1"/>
  <c r="K3377" i="6"/>
  <c r="E3377" i="6"/>
  <c r="G3377" i="6" s="1"/>
  <c r="H3377" i="6" s="1"/>
  <c r="M3376" i="6"/>
  <c r="N3376" i="6" s="1"/>
  <c r="K3376" i="6"/>
  <c r="E3376" i="6"/>
  <c r="G3376" i="6" s="1"/>
  <c r="H3376" i="6" s="1"/>
  <c r="M3375" i="6"/>
  <c r="N3375" i="6" s="1"/>
  <c r="K3375" i="6"/>
  <c r="E3375" i="6"/>
  <c r="G3375" i="6" s="1"/>
  <c r="H3375" i="6" s="1"/>
  <c r="M3374" i="6"/>
  <c r="N3374" i="6" s="1"/>
  <c r="K3374" i="6"/>
  <c r="E3374" i="6"/>
  <c r="G3374" i="6" s="1"/>
  <c r="H3374" i="6" s="1"/>
  <c r="M3373" i="6"/>
  <c r="N3373" i="6" s="1"/>
  <c r="K3373" i="6"/>
  <c r="E3373" i="6"/>
  <c r="G3373" i="6" s="1"/>
  <c r="H3373" i="6" s="1"/>
  <c r="M3372" i="6"/>
  <c r="N3372" i="6" s="1"/>
  <c r="K3372" i="6"/>
  <c r="E3372" i="6"/>
  <c r="G3372" i="6" s="1"/>
  <c r="H3372" i="6" s="1"/>
  <c r="M3371" i="6"/>
  <c r="N3371" i="6" s="1"/>
  <c r="K3371" i="6"/>
  <c r="E3371" i="6"/>
  <c r="G3371" i="6" s="1"/>
  <c r="H3371" i="6" s="1"/>
  <c r="M3370" i="6"/>
  <c r="N3370" i="6" s="1"/>
  <c r="K3370" i="6"/>
  <c r="E3370" i="6"/>
  <c r="G3370" i="6" s="1"/>
  <c r="H3370" i="6" s="1"/>
  <c r="M3369" i="6"/>
  <c r="N3369" i="6" s="1"/>
  <c r="K3369" i="6"/>
  <c r="E3369" i="6"/>
  <c r="G3369" i="6" s="1"/>
  <c r="H3369" i="6" s="1"/>
  <c r="M3368" i="6"/>
  <c r="N3368" i="6" s="1"/>
  <c r="K3368" i="6"/>
  <c r="E3368" i="6"/>
  <c r="G3368" i="6" s="1"/>
  <c r="H3368" i="6" s="1"/>
  <c r="M3367" i="6"/>
  <c r="N3367" i="6" s="1"/>
  <c r="K3367" i="6"/>
  <c r="E3367" i="6"/>
  <c r="G3367" i="6" s="1"/>
  <c r="H3367" i="6" s="1"/>
  <c r="M3366" i="6"/>
  <c r="N3366" i="6" s="1"/>
  <c r="K3366" i="6"/>
  <c r="E3366" i="6"/>
  <c r="G3366" i="6" s="1"/>
  <c r="H3366" i="6" s="1"/>
  <c r="M3365" i="6"/>
  <c r="N3365" i="6" s="1"/>
  <c r="K3365" i="6"/>
  <c r="E3365" i="6"/>
  <c r="G3365" i="6" s="1"/>
  <c r="H3365" i="6" s="1"/>
  <c r="M3364" i="6"/>
  <c r="N3364" i="6" s="1"/>
  <c r="K3364" i="6"/>
  <c r="E3364" i="6"/>
  <c r="G3364" i="6" s="1"/>
  <c r="H3364" i="6" s="1"/>
  <c r="M3363" i="6"/>
  <c r="N3363" i="6" s="1"/>
  <c r="K3363" i="6"/>
  <c r="E3363" i="6"/>
  <c r="G3363" i="6" s="1"/>
  <c r="H3363" i="6" s="1"/>
  <c r="M3362" i="6"/>
  <c r="N3362" i="6" s="1"/>
  <c r="K3362" i="6"/>
  <c r="E3362" i="6"/>
  <c r="G3362" i="6" s="1"/>
  <c r="H3362" i="6" s="1"/>
  <c r="M3361" i="6"/>
  <c r="N3361" i="6" s="1"/>
  <c r="K3361" i="6"/>
  <c r="E3361" i="6"/>
  <c r="G3361" i="6" s="1"/>
  <c r="H3361" i="6" s="1"/>
  <c r="M3360" i="6"/>
  <c r="N3360" i="6" s="1"/>
  <c r="K3360" i="6"/>
  <c r="E3360" i="6"/>
  <c r="G3360" i="6" s="1"/>
  <c r="H3360" i="6" s="1"/>
  <c r="M3359" i="6"/>
  <c r="N3359" i="6" s="1"/>
  <c r="K3359" i="6"/>
  <c r="E3359" i="6"/>
  <c r="G3359" i="6" s="1"/>
  <c r="H3359" i="6" s="1"/>
  <c r="M3358" i="6"/>
  <c r="N3358" i="6" s="1"/>
  <c r="K3358" i="6"/>
  <c r="E3358" i="6"/>
  <c r="G3358" i="6" s="1"/>
  <c r="H3358" i="6" s="1"/>
  <c r="M3357" i="6"/>
  <c r="N3357" i="6" s="1"/>
  <c r="K3357" i="6"/>
  <c r="E3357" i="6"/>
  <c r="G3357" i="6" s="1"/>
  <c r="H3357" i="6" s="1"/>
  <c r="M3356" i="6"/>
  <c r="N3356" i="6" s="1"/>
  <c r="K3356" i="6"/>
  <c r="E3356" i="6"/>
  <c r="G3356" i="6" s="1"/>
  <c r="H3356" i="6" s="1"/>
  <c r="M3355" i="6"/>
  <c r="N3355" i="6" s="1"/>
  <c r="K3355" i="6"/>
  <c r="E3355" i="6"/>
  <c r="G3355" i="6" s="1"/>
  <c r="H3355" i="6" s="1"/>
  <c r="M3354" i="6"/>
  <c r="N3354" i="6" s="1"/>
  <c r="K3354" i="6"/>
  <c r="E3354" i="6"/>
  <c r="G3354" i="6" s="1"/>
  <c r="H3354" i="6" s="1"/>
  <c r="M3353" i="6"/>
  <c r="N3353" i="6" s="1"/>
  <c r="K3353" i="6"/>
  <c r="E3353" i="6"/>
  <c r="G3353" i="6" s="1"/>
  <c r="H3353" i="6" s="1"/>
  <c r="M3352" i="6"/>
  <c r="N3352" i="6" s="1"/>
  <c r="K3352" i="6"/>
  <c r="E3352" i="6"/>
  <c r="G3352" i="6" s="1"/>
  <c r="H3352" i="6" s="1"/>
  <c r="M3351" i="6"/>
  <c r="N3351" i="6" s="1"/>
  <c r="K3351" i="6"/>
  <c r="E3351" i="6"/>
  <c r="G3351" i="6" s="1"/>
  <c r="H3351" i="6" s="1"/>
  <c r="M3350" i="6"/>
  <c r="N3350" i="6" s="1"/>
  <c r="K3350" i="6"/>
  <c r="E3350" i="6"/>
  <c r="G3350" i="6" s="1"/>
  <c r="H3350" i="6" s="1"/>
  <c r="M3349" i="6"/>
  <c r="N3349" i="6" s="1"/>
  <c r="K3349" i="6"/>
  <c r="E3349" i="6"/>
  <c r="G3349" i="6" s="1"/>
  <c r="H3349" i="6" s="1"/>
  <c r="M3348" i="6"/>
  <c r="N3348" i="6" s="1"/>
  <c r="K3348" i="6"/>
  <c r="E3348" i="6"/>
  <c r="G3348" i="6" s="1"/>
  <c r="H3348" i="6" s="1"/>
  <c r="M3347" i="6"/>
  <c r="N3347" i="6" s="1"/>
  <c r="K3347" i="6"/>
  <c r="E3347" i="6"/>
  <c r="G3347" i="6" s="1"/>
  <c r="H3347" i="6" s="1"/>
  <c r="M3346" i="6"/>
  <c r="N3346" i="6" s="1"/>
  <c r="K3346" i="6"/>
  <c r="E3346" i="6"/>
  <c r="G3346" i="6" s="1"/>
  <c r="H3346" i="6" s="1"/>
  <c r="M3345" i="6"/>
  <c r="N3345" i="6" s="1"/>
  <c r="K3345" i="6"/>
  <c r="E3345" i="6"/>
  <c r="G3345" i="6" s="1"/>
  <c r="H3345" i="6" s="1"/>
  <c r="M3344" i="6"/>
  <c r="N3344" i="6" s="1"/>
  <c r="K3344" i="6"/>
  <c r="E3344" i="6"/>
  <c r="G3344" i="6" s="1"/>
  <c r="H3344" i="6" s="1"/>
  <c r="M3343" i="6"/>
  <c r="N3343" i="6" s="1"/>
  <c r="K3343" i="6"/>
  <c r="E3343" i="6"/>
  <c r="G3343" i="6" s="1"/>
  <c r="H3343" i="6" s="1"/>
  <c r="M3342" i="6"/>
  <c r="N3342" i="6" s="1"/>
  <c r="K3342" i="6"/>
  <c r="E3342" i="6"/>
  <c r="G3342" i="6" s="1"/>
  <c r="H3342" i="6" s="1"/>
  <c r="M3341" i="6"/>
  <c r="N3341" i="6" s="1"/>
  <c r="K3341" i="6"/>
  <c r="E3341" i="6"/>
  <c r="G3341" i="6" s="1"/>
  <c r="H3341" i="6" s="1"/>
  <c r="M3340" i="6"/>
  <c r="N3340" i="6" s="1"/>
  <c r="K3340" i="6"/>
  <c r="E3340" i="6"/>
  <c r="G3340" i="6" s="1"/>
  <c r="H3340" i="6" s="1"/>
  <c r="M3339" i="6"/>
  <c r="N3339" i="6" s="1"/>
  <c r="K3339" i="6"/>
  <c r="E3339" i="6"/>
  <c r="G3339" i="6" s="1"/>
  <c r="H3339" i="6" s="1"/>
  <c r="M3338" i="6"/>
  <c r="N3338" i="6" s="1"/>
  <c r="K3338" i="6"/>
  <c r="E3338" i="6"/>
  <c r="G3338" i="6" s="1"/>
  <c r="H3338" i="6" s="1"/>
  <c r="M3337" i="6"/>
  <c r="N3337" i="6" s="1"/>
  <c r="K3337" i="6"/>
  <c r="E3337" i="6"/>
  <c r="G3337" i="6" s="1"/>
  <c r="H3337" i="6" s="1"/>
  <c r="M3336" i="6"/>
  <c r="N3336" i="6" s="1"/>
  <c r="K3336" i="6"/>
  <c r="E3336" i="6"/>
  <c r="G3336" i="6" s="1"/>
  <c r="H3336" i="6" s="1"/>
  <c r="M3335" i="6"/>
  <c r="N3335" i="6" s="1"/>
  <c r="K3335" i="6"/>
  <c r="E3335" i="6"/>
  <c r="G3335" i="6" s="1"/>
  <c r="H3335" i="6" s="1"/>
  <c r="M3334" i="6"/>
  <c r="N3334" i="6" s="1"/>
  <c r="K3334" i="6"/>
  <c r="E3334" i="6"/>
  <c r="G3334" i="6" s="1"/>
  <c r="H3334" i="6" s="1"/>
  <c r="M3333" i="6"/>
  <c r="N3333" i="6" s="1"/>
  <c r="K3333" i="6"/>
  <c r="E3333" i="6"/>
  <c r="G3333" i="6" s="1"/>
  <c r="H3333" i="6" s="1"/>
  <c r="M3332" i="6"/>
  <c r="N3332" i="6" s="1"/>
  <c r="K3332" i="6"/>
  <c r="E3332" i="6"/>
  <c r="G3332" i="6" s="1"/>
  <c r="H3332" i="6" s="1"/>
  <c r="M3331" i="6"/>
  <c r="N3331" i="6" s="1"/>
  <c r="K3331" i="6"/>
  <c r="E3331" i="6"/>
  <c r="G3331" i="6" s="1"/>
  <c r="H3331" i="6" s="1"/>
  <c r="M3330" i="6"/>
  <c r="N3330" i="6" s="1"/>
  <c r="K3330" i="6"/>
  <c r="E3330" i="6"/>
  <c r="G3330" i="6" s="1"/>
  <c r="H3330" i="6" s="1"/>
  <c r="M3329" i="6"/>
  <c r="N3329" i="6" s="1"/>
  <c r="K3329" i="6"/>
  <c r="E3329" i="6"/>
  <c r="G3329" i="6" s="1"/>
  <c r="H3329" i="6" s="1"/>
  <c r="M3328" i="6"/>
  <c r="N3328" i="6" s="1"/>
  <c r="K3328" i="6"/>
  <c r="E3328" i="6"/>
  <c r="G3328" i="6" s="1"/>
  <c r="H3328" i="6" s="1"/>
  <c r="M3327" i="6"/>
  <c r="N3327" i="6" s="1"/>
  <c r="K3327" i="6"/>
  <c r="E3327" i="6"/>
  <c r="G3327" i="6" s="1"/>
  <c r="H3327" i="6" s="1"/>
  <c r="M3326" i="6"/>
  <c r="N3326" i="6" s="1"/>
  <c r="K3326" i="6"/>
  <c r="E3326" i="6"/>
  <c r="G3326" i="6" s="1"/>
  <c r="H3326" i="6" s="1"/>
  <c r="M3325" i="6"/>
  <c r="N3325" i="6" s="1"/>
  <c r="K3325" i="6"/>
  <c r="E3325" i="6"/>
  <c r="G3325" i="6" s="1"/>
  <c r="H3325" i="6" s="1"/>
  <c r="M3324" i="6"/>
  <c r="N3324" i="6" s="1"/>
  <c r="K3324" i="6"/>
  <c r="E3324" i="6"/>
  <c r="G3324" i="6" s="1"/>
  <c r="H3324" i="6" s="1"/>
  <c r="M3323" i="6"/>
  <c r="N3323" i="6" s="1"/>
  <c r="K3323" i="6"/>
  <c r="E3323" i="6"/>
  <c r="G3323" i="6" s="1"/>
  <c r="H3323" i="6" s="1"/>
  <c r="M3322" i="6"/>
  <c r="N3322" i="6" s="1"/>
  <c r="K3322" i="6"/>
  <c r="E3322" i="6"/>
  <c r="G3322" i="6" s="1"/>
  <c r="H3322" i="6" s="1"/>
  <c r="M3321" i="6"/>
  <c r="N3321" i="6" s="1"/>
  <c r="K3321" i="6"/>
  <c r="E3321" i="6"/>
  <c r="G3321" i="6" s="1"/>
  <c r="H3321" i="6" s="1"/>
  <c r="M3320" i="6"/>
  <c r="N3320" i="6" s="1"/>
  <c r="K3320" i="6"/>
  <c r="E3320" i="6"/>
  <c r="G3320" i="6" s="1"/>
  <c r="H3320" i="6" s="1"/>
  <c r="M3319" i="6"/>
  <c r="N3319" i="6" s="1"/>
  <c r="K3319" i="6"/>
  <c r="E3319" i="6"/>
  <c r="G3319" i="6" s="1"/>
  <c r="H3319" i="6" s="1"/>
  <c r="M3318" i="6"/>
  <c r="N3318" i="6" s="1"/>
  <c r="K3318" i="6"/>
  <c r="E3318" i="6"/>
  <c r="G3318" i="6" s="1"/>
  <c r="H3318" i="6" s="1"/>
  <c r="M3317" i="6"/>
  <c r="N3317" i="6" s="1"/>
  <c r="K3317" i="6"/>
  <c r="E3317" i="6"/>
  <c r="G3317" i="6" s="1"/>
  <c r="H3317" i="6" s="1"/>
  <c r="M3316" i="6"/>
  <c r="N3316" i="6" s="1"/>
  <c r="K3316" i="6"/>
  <c r="E3316" i="6"/>
  <c r="G3316" i="6" s="1"/>
  <c r="H3316" i="6" s="1"/>
  <c r="M3315" i="6"/>
  <c r="N3315" i="6" s="1"/>
  <c r="K3315" i="6"/>
  <c r="E3315" i="6"/>
  <c r="G3315" i="6" s="1"/>
  <c r="H3315" i="6" s="1"/>
  <c r="M3314" i="6"/>
  <c r="N3314" i="6" s="1"/>
  <c r="K3314" i="6"/>
  <c r="E3314" i="6"/>
  <c r="G3314" i="6" s="1"/>
  <c r="H3314" i="6" s="1"/>
  <c r="M3313" i="6"/>
  <c r="N3313" i="6" s="1"/>
  <c r="K3313" i="6"/>
  <c r="E3313" i="6"/>
  <c r="G3313" i="6" s="1"/>
  <c r="H3313" i="6" s="1"/>
  <c r="M3312" i="6"/>
  <c r="N3312" i="6" s="1"/>
  <c r="K3312" i="6"/>
  <c r="E3312" i="6"/>
  <c r="G3312" i="6" s="1"/>
  <c r="H3312" i="6" s="1"/>
  <c r="M3311" i="6"/>
  <c r="N3311" i="6" s="1"/>
  <c r="K3311" i="6"/>
  <c r="E3311" i="6"/>
  <c r="G3311" i="6" s="1"/>
  <c r="H3311" i="6" s="1"/>
  <c r="M3310" i="6"/>
  <c r="N3310" i="6" s="1"/>
  <c r="K3310" i="6"/>
  <c r="E3310" i="6"/>
  <c r="G3310" i="6" s="1"/>
  <c r="H3310" i="6" s="1"/>
  <c r="M3309" i="6"/>
  <c r="N3309" i="6" s="1"/>
  <c r="K3309" i="6"/>
  <c r="E3309" i="6"/>
  <c r="G3309" i="6" s="1"/>
  <c r="H3309" i="6" s="1"/>
  <c r="M3308" i="6"/>
  <c r="N3308" i="6" s="1"/>
  <c r="K3308" i="6"/>
  <c r="E3308" i="6"/>
  <c r="G3308" i="6" s="1"/>
  <c r="H3308" i="6" s="1"/>
  <c r="M3307" i="6"/>
  <c r="N3307" i="6" s="1"/>
  <c r="K3307" i="6"/>
  <c r="E3307" i="6"/>
  <c r="G3307" i="6" s="1"/>
  <c r="H3307" i="6" s="1"/>
  <c r="M3306" i="6"/>
  <c r="N3306" i="6" s="1"/>
  <c r="K3306" i="6"/>
  <c r="E3306" i="6"/>
  <c r="G3306" i="6" s="1"/>
  <c r="H3306" i="6" s="1"/>
  <c r="M3305" i="6"/>
  <c r="N3305" i="6" s="1"/>
  <c r="K3305" i="6"/>
  <c r="E3305" i="6"/>
  <c r="G3305" i="6" s="1"/>
  <c r="H3305" i="6" s="1"/>
  <c r="M3304" i="6"/>
  <c r="N3304" i="6" s="1"/>
  <c r="K3304" i="6"/>
  <c r="E3304" i="6"/>
  <c r="G3304" i="6" s="1"/>
  <c r="H3304" i="6" s="1"/>
  <c r="M3303" i="6"/>
  <c r="N3303" i="6" s="1"/>
  <c r="K3303" i="6"/>
  <c r="E3303" i="6"/>
  <c r="G3303" i="6" s="1"/>
  <c r="H3303" i="6" s="1"/>
  <c r="M3302" i="6"/>
  <c r="N3302" i="6" s="1"/>
  <c r="K3302" i="6"/>
  <c r="E3302" i="6"/>
  <c r="G3302" i="6" s="1"/>
  <c r="H3302" i="6" s="1"/>
  <c r="M3301" i="6"/>
  <c r="N3301" i="6" s="1"/>
  <c r="K3301" i="6"/>
  <c r="E3301" i="6"/>
  <c r="G3301" i="6" s="1"/>
  <c r="H3301" i="6" s="1"/>
  <c r="M3300" i="6"/>
  <c r="N3300" i="6" s="1"/>
  <c r="K3300" i="6"/>
  <c r="E3300" i="6"/>
  <c r="G3300" i="6" s="1"/>
  <c r="H3300" i="6" s="1"/>
  <c r="M3299" i="6"/>
  <c r="N3299" i="6" s="1"/>
  <c r="K3299" i="6"/>
  <c r="E3299" i="6"/>
  <c r="G3299" i="6" s="1"/>
  <c r="H3299" i="6" s="1"/>
  <c r="M3298" i="6"/>
  <c r="N3298" i="6" s="1"/>
  <c r="K3298" i="6"/>
  <c r="E3298" i="6"/>
  <c r="G3298" i="6" s="1"/>
  <c r="H3298" i="6" s="1"/>
  <c r="M3297" i="6"/>
  <c r="N3297" i="6" s="1"/>
  <c r="K3297" i="6"/>
  <c r="E3297" i="6"/>
  <c r="G3297" i="6" s="1"/>
  <c r="H3297" i="6" s="1"/>
  <c r="M3296" i="6"/>
  <c r="N3296" i="6" s="1"/>
  <c r="K3296" i="6"/>
  <c r="E3296" i="6"/>
  <c r="G3296" i="6" s="1"/>
  <c r="H3296" i="6" s="1"/>
  <c r="M3295" i="6"/>
  <c r="N3295" i="6" s="1"/>
  <c r="K3295" i="6"/>
  <c r="E3295" i="6"/>
  <c r="G3295" i="6" s="1"/>
  <c r="H3295" i="6" s="1"/>
  <c r="M3294" i="6"/>
  <c r="N3294" i="6" s="1"/>
  <c r="K3294" i="6"/>
  <c r="E3294" i="6"/>
  <c r="G3294" i="6" s="1"/>
  <c r="H3294" i="6" s="1"/>
  <c r="M3293" i="6"/>
  <c r="N3293" i="6" s="1"/>
  <c r="K3293" i="6"/>
  <c r="E3293" i="6"/>
  <c r="G3293" i="6" s="1"/>
  <c r="H3293" i="6" s="1"/>
  <c r="M3292" i="6"/>
  <c r="N3292" i="6" s="1"/>
  <c r="K3292" i="6"/>
  <c r="E3292" i="6"/>
  <c r="G3292" i="6" s="1"/>
  <c r="H3292" i="6" s="1"/>
  <c r="M3291" i="6"/>
  <c r="N3291" i="6" s="1"/>
  <c r="K3291" i="6"/>
  <c r="E3291" i="6"/>
  <c r="G3291" i="6" s="1"/>
  <c r="H3291" i="6" s="1"/>
  <c r="M3290" i="6"/>
  <c r="N3290" i="6" s="1"/>
  <c r="K3290" i="6"/>
  <c r="E3290" i="6"/>
  <c r="G3290" i="6" s="1"/>
  <c r="H3290" i="6" s="1"/>
  <c r="M3289" i="6"/>
  <c r="N3289" i="6" s="1"/>
  <c r="K3289" i="6"/>
  <c r="E3289" i="6"/>
  <c r="G3289" i="6" s="1"/>
  <c r="H3289" i="6" s="1"/>
  <c r="M3288" i="6"/>
  <c r="N3288" i="6" s="1"/>
  <c r="K3288" i="6"/>
  <c r="E3288" i="6"/>
  <c r="G3288" i="6" s="1"/>
  <c r="H3288" i="6" s="1"/>
  <c r="M3287" i="6"/>
  <c r="N3287" i="6" s="1"/>
  <c r="K3287" i="6"/>
  <c r="E3287" i="6"/>
  <c r="G3287" i="6" s="1"/>
  <c r="H3287" i="6" s="1"/>
  <c r="M3286" i="6"/>
  <c r="N3286" i="6" s="1"/>
  <c r="K3286" i="6"/>
  <c r="E3286" i="6"/>
  <c r="G3286" i="6" s="1"/>
  <c r="H3286" i="6" s="1"/>
  <c r="M3285" i="6"/>
  <c r="N3285" i="6" s="1"/>
  <c r="K3285" i="6"/>
  <c r="E3285" i="6"/>
  <c r="G3285" i="6" s="1"/>
  <c r="H3285" i="6" s="1"/>
  <c r="M3284" i="6"/>
  <c r="N3284" i="6" s="1"/>
  <c r="K3284" i="6"/>
  <c r="E3284" i="6"/>
  <c r="G3284" i="6" s="1"/>
  <c r="H3284" i="6" s="1"/>
  <c r="M3283" i="6"/>
  <c r="N3283" i="6" s="1"/>
  <c r="K3283" i="6"/>
  <c r="E3283" i="6"/>
  <c r="G3283" i="6" s="1"/>
  <c r="H3283" i="6" s="1"/>
  <c r="M3282" i="6"/>
  <c r="N3282" i="6" s="1"/>
  <c r="K3282" i="6"/>
  <c r="E3282" i="6"/>
  <c r="G3282" i="6" s="1"/>
  <c r="H3282" i="6" s="1"/>
  <c r="M3281" i="6"/>
  <c r="N3281" i="6" s="1"/>
  <c r="K3281" i="6"/>
  <c r="E3281" i="6"/>
  <c r="G3281" i="6" s="1"/>
  <c r="H3281" i="6" s="1"/>
  <c r="M3280" i="6"/>
  <c r="N3280" i="6" s="1"/>
  <c r="K3280" i="6"/>
  <c r="E3280" i="6"/>
  <c r="G3280" i="6" s="1"/>
  <c r="H3280" i="6" s="1"/>
  <c r="M3279" i="6"/>
  <c r="N3279" i="6" s="1"/>
  <c r="K3279" i="6"/>
  <c r="E3279" i="6"/>
  <c r="G3279" i="6" s="1"/>
  <c r="H3279" i="6" s="1"/>
  <c r="M3278" i="6"/>
  <c r="N3278" i="6" s="1"/>
  <c r="K3278" i="6"/>
  <c r="E3278" i="6"/>
  <c r="G3278" i="6" s="1"/>
  <c r="H3278" i="6" s="1"/>
  <c r="M3277" i="6"/>
  <c r="N3277" i="6" s="1"/>
  <c r="K3277" i="6"/>
  <c r="E3277" i="6"/>
  <c r="G3277" i="6" s="1"/>
  <c r="H3277" i="6" s="1"/>
  <c r="M3276" i="6"/>
  <c r="N3276" i="6" s="1"/>
  <c r="K3276" i="6"/>
  <c r="E3276" i="6"/>
  <c r="G3276" i="6" s="1"/>
  <c r="H3276" i="6" s="1"/>
  <c r="M3275" i="6"/>
  <c r="N3275" i="6" s="1"/>
  <c r="K3275" i="6"/>
  <c r="E3275" i="6"/>
  <c r="G3275" i="6" s="1"/>
  <c r="H3275" i="6" s="1"/>
  <c r="M3274" i="6"/>
  <c r="N3274" i="6" s="1"/>
  <c r="K3274" i="6"/>
  <c r="E3274" i="6"/>
  <c r="G3274" i="6" s="1"/>
  <c r="H3274" i="6" s="1"/>
  <c r="M3273" i="6"/>
  <c r="N3273" i="6" s="1"/>
  <c r="K3273" i="6"/>
  <c r="E3273" i="6"/>
  <c r="G3273" i="6" s="1"/>
  <c r="H3273" i="6" s="1"/>
  <c r="M3272" i="6"/>
  <c r="N3272" i="6" s="1"/>
  <c r="K3272" i="6"/>
  <c r="E3272" i="6"/>
  <c r="G3272" i="6" s="1"/>
  <c r="H3272" i="6" s="1"/>
  <c r="M3271" i="6"/>
  <c r="N3271" i="6" s="1"/>
  <c r="K3271" i="6"/>
  <c r="E3271" i="6"/>
  <c r="G3271" i="6" s="1"/>
  <c r="H3271" i="6" s="1"/>
  <c r="M3270" i="6"/>
  <c r="N3270" i="6" s="1"/>
  <c r="K3270" i="6"/>
  <c r="E3270" i="6"/>
  <c r="G3270" i="6" s="1"/>
  <c r="H3270" i="6" s="1"/>
  <c r="M3269" i="6"/>
  <c r="N3269" i="6" s="1"/>
  <c r="K3269" i="6"/>
  <c r="E3269" i="6"/>
  <c r="G3269" i="6" s="1"/>
  <c r="H3269" i="6" s="1"/>
  <c r="M3268" i="6"/>
  <c r="N3268" i="6" s="1"/>
  <c r="K3268" i="6"/>
  <c r="E3268" i="6"/>
  <c r="G3268" i="6" s="1"/>
  <c r="H3268" i="6" s="1"/>
  <c r="M3267" i="6"/>
  <c r="N3267" i="6" s="1"/>
  <c r="K3267" i="6"/>
  <c r="E3267" i="6"/>
  <c r="G3267" i="6" s="1"/>
  <c r="H3267" i="6" s="1"/>
  <c r="M3266" i="6"/>
  <c r="N3266" i="6" s="1"/>
  <c r="K3266" i="6"/>
  <c r="E3266" i="6"/>
  <c r="G3266" i="6" s="1"/>
  <c r="H3266" i="6" s="1"/>
  <c r="M3265" i="6"/>
  <c r="N3265" i="6" s="1"/>
  <c r="K3265" i="6"/>
  <c r="E3265" i="6"/>
  <c r="G3265" i="6" s="1"/>
  <c r="H3265" i="6" s="1"/>
  <c r="M3264" i="6"/>
  <c r="N3264" i="6" s="1"/>
  <c r="K3264" i="6"/>
  <c r="E3264" i="6"/>
  <c r="G3264" i="6" s="1"/>
  <c r="H3264" i="6" s="1"/>
  <c r="M3263" i="6"/>
  <c r="N3263" i="6" s="1"/>
  <c r="K3263" i="6"/>
  <c r="E3263" i="6"/>
  <c r="G3263" i="6" s="1"/>
  <c r="H3263" i="6" s="1"/>
  <c r="M3262" i="6"/>
  <c r="N3262" i="6" s="1"/>
  <c r="K3262" i="6"/>
  <c r="E3262" i="6"/>
  <c r="G3262" i="6" s="1"/>
  <c r="H3262" i="6" s="1"/>
  <c r="M3261" i="6"/>
  <c r="N3261" i="6" s="1"/>
  <c r="K3261" i="6"/>
  <c r="E3261" i="6"/>
  <c r="G3261" i="6" s="1"/>
  <c r="H3261" i="6" s="1"/>
  <c r="M3260" i="6"/>
  <c r="N3260" i="6" s="1"/>
  <c r="K3260" i="6"/>
  <c r="E3260" i="6"/>
  <c r="G3260" i="6" s="1"/>
  <c r="H3260" i="6" s="1"/>
  <c r="M3259" i="6"/>
  <c r="N3259" i="6" s="1"/>
  <c r="K3259" i="6"/>
  <c r="E3259" i="6"/>
  <c r="G3259" i="6" s="1"/>
  <c r="H3259" i="6" s="1"/>
  <c r="M3258" i="6"/>
  <c r="N3258" i="6" s="1"/>
  <c r="K3258" i="6"/>
  <c r="E3258" i="6"/>
  <c r="G3258" i="6" s="1"/>
  <c r="H3258" i="6" s="1"/>
  <c r="M3257" i="6"/>
  <c r="N3257" i="6" s="1"/>
  <c r="K3257" i="6"/>
  <c r="E3257" i="6"/>
  <c r="G3257" i="6" s="1"/>
  <c r="H3257" i="6" s="1"/>
  <c r="M3256" i="6"/>
  <c r="N3256" i="6" s="1"/>
  <c r="K3256" i="6"/>
  <c r="E3256" i="6"/>
  <c r="G3256" i="6" s="1"/>
  <c r="H3256" i="6" s="1"/>
  <c r="M3255" i="6"/>
  <c r="N3255" i="6" s="1"/>
  <c r="K3255" i="6"/>
  <c r="E3255" i="6"/>
  <c r="G3255" i="6" s="1"/>
  <c r="H3255" i="6" s="1"/>
  <c r="M3254" i="6"/>
  <c r="N3254" i="6" s="1"/>
  <c r="K3254" i="6"/>
  <c r="E3254" i="6"/>
  <c r="G3254" i="6" s="1"/>
  <c r="H3254" i="6" s="1"/>
  <c r="M3253" i="6"/>
  <c r="N3253" i="6" s="1"/>
  <c r="K3253" i="6"/>
  <c r="E3253" i="6"/>
  <c r="G3253" i="6" s="1"/>
  <c r="H3253" i="6" s="1"/>
  <c r="M3252" i="6"/>
  <c r="N3252" i="6" s="1"/>
  <c r="K3252" i="6"/>
  <c r="E3252" i="6"/>
  <c r="G3252" i="6" s="1"/>
  <c r="H3252" i="6" s="1"/>
  <c r="M3251" i="6"/>
  <c r="N3251" i="6" s="1"/>
  <c r="K3251" i="6"/>
  <c r="E3251" i="6"/>
  <c r="G3251" i="6" s="1"/>
  <c r="H3251" i="6" s="1"/>
  <c r="M3250" i="6"/>
  <c r="N3250" i="6" s="1"/>
  <c r="K3250" i="6"/>
  <c r="E3250" i="6"/>
  <c r="G3250" i="6" s="1"/>
  <c r="H3250" i="6" s="1"/>
  <c r="M3249" i="6"/>
  <c r="N3249" i="6" s="1"/>
  <c r="K3249" i="6"/>
  <c r="E3249" i="6"/>
  <c r="G3249" i="6" s="1"/>
  <c r="H3249" i="6" s="1"/>
  <c r="M3248" i="6"/>
  <c r="N3248" i="6" s="1"/>
  <c r="K3248" i="6"/>
  <c r="E3248" i="6"/>
  <c r="G3248" i="6" s="1"/>
  <c r="H3248" i="6" s="1"/>
  <c r="M3247" i="6"/>
  <c r="N3247" i="6" s="1"/>
  <c r="K3247" i="6"/>
  <c r="E3247" i="6"/>
  <c r="G3247" i="6" s="1"/>
  <c r="H3247" i="6" s="1"/>
  <c r="M3246" i="6"/>
  <c r="N3246" i="6" s="1"/>
  <c r="K3246" i="6"/>
  <c r="E3246" i="6"/>
  <c r="G3246" i="6" s="1"/>
  <c r="H3246" i="6" s="1"/>
  <c r="M3245" i="6"/>
  <c r="N3245" i="6" s="1"/>
  <c r="K3245" i="6"/>
  <c r="E3245" i="6"/>
  <c r="G3245" i="6" s="1"/>
  <c r="H3245" i="6" s="1"/>
  <c r="M3244" i="6"/>
  <c r="N3244" i="6" s="1"/>
  <c r="K3244" i="6"/>
  <c r="E3244" i="6"/>
  <c r="G3244" i="6" s="1"/>
  <c r="H3244" i="6" s="1"/>
  <c r="M3243" i="6"/>
  <c r="N3243" i="6" s="1"/>
  <c r="K3243" i="6"/>
  <c r="E3243" i="6"/>
  <c r="G3243" i="6" s="1"/>
  <c r="H3243" i="6" s="1"/>
  <c r="M3242" i="6"/>
  <c r="N3242" i="6" s="1"/>
  <c r="K3242" i="6"/>
  <c r="E3242" i="6"/>
  <c r="G3242" i="6" s="1"/>
  <c r="H3242" i="6" s="1"/>
  <c r="M3241" i="6"/>
  <c r="N3241" i="6" s="1"/>
  <c r="K3241" i="6"/>
  <c r="E3241" i="6"/>
  <c r="G3241" i="6" s="1"/>
  <c r="H3241" i="6" s="1"/>
  <c r="M3240" i="6"/>
  <c r="N3240" i="6" s="1"/>
  <c r="K3240" i="6"/>
  <c r="E3240" i="6"/>
  <c r="G3240" i="6" s="1"/>
  <c r="H3240" i="6" s="1"/>
  <c r="M3239" i="6"/>
  <c r="N3239" i="6" s="1"/>
  <c r="K3239" i="6"/>
  <c r="E3239" i="6"/>
  <c r="G3239" i="6" s="1"/>
  <c r="H3239" i="6" s="1"/>
  <c r="M3238" i="6"/>
  <c r="N3238" i="6" s="1"/>
  <c r="K3238" i="6"/>
  <c r="E3238" i="6"/>
  <c r="G3238" i="6" s="1"/>
  <c r="H3238" i="6" s="1"/>
  <c r="M3237" i="6"/>
  <c r="N3237" i="6" s="1"/>
  <c r="K3237" i="6"/>
  <c r="E3237" i="6"/>
  <c r="G3237" i="6" s="1"/>
  <c r="H3237" i="6" s="1"/>
  <c r="M3236" i="6"/>
  <c r="N3236" i="6" s="1"/>
  <c r="K3236" i="6"/>
  <c r="E3236" i="6"/>
  <c r="G3236" i="6" s="1"/>
  <c r="H3236" i="6" s="1"/>
  <c r="M3235" i="6"/>
  <c r="N3235" i="6" s="1"/>
  <c r="K3235" i="6"/>
  <c r="E3235" i="6"/>
  <c r="G3235" i="6" s="1"/>
  <c r="H3235" i="6" s="1"/>
  <c r="M3234" i="6"/>
  <c r="N3234" i="6" s="1"/>
  <c r="K3234" i="6"/>
  <c r="E3234" i="6"/>
  <c r="G3234" i="6" s="1"/>
  <c r="H3234" i="6" s="1"/>
  <c r="M3233" i="6"/>
  <c r="N3233" i="6" s="1"/>
  <c r="K3233" i="6"/>
  <c r="E3233" i="6"/>
  <c r="G3233" i="6" s="1"/>
  <c r="H3233" i="6" s="1"/>
  <c r="M3232" i="6"/>
  <c r="N3232" i="6" s="1"/>
  <c r="K3232" i="6"/>
  <c r="E3232" i="6"/>
  <c r="G3232" i="6" s="1"/>
  <c r="H3232" i="6" s="1"/>
  <c r="M3231" i="6"/>
  <c r="N3231" i="6" s="1"/>
  <c r="K3231" i="6"/>
  <c r="E3231" i="6"/>
  <c r="G3231" i="6" s="1"/>
  <c r="H3231" i="6" s="1"/>
  <c r="M3230" i="6"/>
  <c r="N3230" i="6" s="1"/>
  <c r="K3230" i="6"/>
  <c r="E3230" i="6"/>
  <c r="G3230" i="6" s="1"/>
  <c r="H3230" i="6" s="1"/>
  <c r="M3229" i="6"/>
  <c r="N3229" i="6" s="1"/>
  <c r="K3229" i="6"/>
  <c r="E3229" i="6"/>
  <c r="G3229" i="6" s="1"/>
  <c r="H3229" i="6" s="1"/>
  <c r="M3228" i="6"/>
  <c r="N3228" i="6" s="1"/>
  <c r="K3228" i="6"/>
  <c r="E3228" i="6"/>
  <c r="G3228" i="6" s="1"/>
  <c r="H3228" i="6" s="1"/>
  <c r="M3227" i="6"/>
  <c r="N3227" i="6" s="1"/>
  <c r="K3227" i="6"/>
  <c r="E3227" i="6"/>
  <c r="G3227" i="6" s="1"/>
  <c r="H3227" i="6" s="1"/>
  <c r="M3226" i="6"/>
  <c r="N3226" i="6" s="1"/>
  <c r="K3226" i="6"/>
  <c r="E3226" i="6"/>
  <c r="G3226" i="6" s="1"/>
  <c r="H3226" i="6" s="1"/>
  <c r="M3225" i="6"/>
  <c r="N3225" i="6" s="1"/>
  <c r="K3225" i="6"/>
  <c r="E3225" i="6"/>
  <c r="G3225" i="6" s="1"/>
  <c r="H3225" i="6" s="1"/>
  <c r="M3224" i="6"/>
  <c r="N3224" i="6" s="1"/>
  <c r="K3224" i="6"/>
  <c r="E3224" i="6"/>
  <c r="G3224" i="6" s="1"/>
  <c r="H3224" i="6" s="1"/>
  <c r="M3223" i="6"/>
  <c r="N3223" i="6" s="1"/>
  <c r="K3223" i="6"/>
  <c r="E3223" i="6"/>
  <c r="G3223" i="6" s="1"/>
  <c r="H3223" i="6" s="1"/>
  <c r="M3222" i="6"/>
  <c r="N3222" i="6" s="1"/>
  <c r="K3222" i="6"/>
  <c r="E3222" i="6"/>
  <c r="G3222" i="6" s="1"/>
  <c r="H3222" i="6" s="1"/>
  <c r="M3221" i="6"/>
  <c r="N3221" i="6" s="1"/>
  <c r="K3221" i="6"/>
  <c r="E3221" i="6"/>
  <c r="G3221" i="6" s="1"/>
  <c r="H3221" i="6" s="1"/>
  <c r="M3220" i="6"/>
  <c r="N3220" i="6" s="1"/>
  <c r="K3220" i="6"/>
  <c r="E3220" i="6"/>
  <c r="G3220" i="6" s="1"/>
  <c r="H3220" i="6" s="1"/>
  <c r="M3219" i="6"/>
  <c r="N3219" i="6" s="1"/>
  <c r="K3219" i="6"/>
  <c r="E3219" i="6"/>
  <c r="G3219" i="6" s="1"/>
  <c r="H3219" i="6" s="1"/>
  <c r="M3218" i="6"/>
  <c r="N3218" i="6" s="1"/>
  <c r="K3218" i="6"/>
  <c r="E3218" i="6"/>
  <c r="G3218" i="6" s="1"/>
  <c r="H3218" i="6" s="1"/>
  <c r="M3217" i="6"/>
  <c r="N3217" i="6" s="1"/>
  <c r="K3217" i="6"/>
  <c r="E3217" i="6"/>
  <c r="G3217" i="6" s="1"/>
  <c r="H3217" i="6" s="1"/>
  <c r="M3216" i="6"/>
  <c r="N3216" i="6" s="1"/>
  <c r="K3216" i="6"/>
  <c r="E3216" i="6"/>
  <c r="G3216" i="6" s="1"/>
  <c r="H3216" i="6" s="1"/>
  <c r="M3215" i="6"/>
  <c r="N3215" i="6" s="1"/>
  <c r="K3215" i="6"/>
  <c r="E3215" i="6"/>
  <c r="G3215" i="6" s="1"/>
  <c r="H3215" i="6" s="1"/>
  <c r="M3214" i="6"/>
  <c r="N3214" i="6" s="1"/>
  <c r="K3214" i="6"/>
  <c r="E3214" i="6"/>
  <c r="G3214" i="6" s="1"/>
  <c r="H3214" i="6" s="1"/>
  <c r="M3213" i="6"/>
  <c r="N3213" i="6" s="1"/>
  <c r="K3213" i="6"/>
  <c r="E3213" i="6"/>
  <c r="G3213" i="6" s="1"/>
  <c r="H3213" i="6" s="1"/>
  <c r="M3212" i="6"/>
  <c r="N3212" i="6" s="1"/>
  <c r="K3212" i="6"/>
  <c r="E3212" i="6"/>
  <c r="G3212" i="6" s="1"/>
  <c r="H3212" i="6" s="1"/>
  <c r="M3211" i="6"/>
  <c r="N3211" i="6" s="1"/>
  <c r="K3211" i="6"/>
  <c r="E3211" i="6"/>
  <c r="G3211" i="6" s="1"/>
  <c r="H3211" i="6" s="1"/>
  <c r="M3210" i="6"/>
  <c r="N3210" i="6" s="1"/>
  <c r="K3210" i="6"/>
  <c r="E3210" i="6"/>
  <c r="G3210" i="6" s="1"/>
  <c r="H3210" i="6" s="1"/>
  <c r="M3209" i="6"/>
  <c r="N3209" i="6" s="1"/>
  <c r="K3209" i="6"/>
  <c r="E3209" i="6"/>
  <c r="G3209" i="6" s="1"/>
  <c r="H3209" i="6" s="1"/>
  <c r="M3208" i="6"/>
  <c r="N3208" i="6" s="1"/>
  <c r="K3208" i="6"/>
  <c r="E3208" i="6"/>
  <c r="G3208" i="6" s="1"/>
  <c r="H3208" i="6" s="1"/>
  <c r="M3207" i="6"/>
  <c r="N3207" i="6" s="1"/>
  <c r="K3207" i="6"/>
  <c r="E3207" i="6"/>
  <c r="G3207" i="6" s="1"/>
  <c r="H3207" i="6" s="1"/>
  <c r="M3206" i="6"/>
  <c r="N3206" i="6" s="1"/>
  <c r="K3206" i="6"/>
  <c r="E3206" i="6"/>
  <c r="G3206" i="6" s="1"/>
  <c r="H3206" i="6" s="1"/>
  <c r="M3205" i="6"/>
  <c r="N3205" i="6" s="1"/>
  <c r="K3205" i="6"/>
  <c r="E3205" i="6"/>
  <c r="G3205" i="6" s="1"/>
  <c r="H3205" i="6" s="1"/>
  <c r="M3204" i="6"/>
  <c r="N3204" i="6" s="1"/>
  <c r="K3204" i="6"/>
  <c r="E3204" i="6"/>
  <c r="G3204" i="6" s="1"/>
  <c r="H3204" i="6" s="1"/>
  <c r="M3203" i="6"/>
  <c r="N3203" i="6" s="1"/>
  <c r="K3203" i="6"/>
  <c r="E3203" i="6"/>
  <c r="G3203" i="6" s="1"/>
  <c r="H3203" i="6" s="1"/>
  <c r="M3202" i="6"/>
  <c r="N3202" i="6" s="1"/>
  <c r="K3202" i="6"/>
  <c r="E3202" i="6"/>
  <c r="G3202" i="6" s="1"/>
  <c r="H3202" i="6" s="1"/>
  <c r="M3201" i="6"/>
  <c r="N3201" i="6" s="1"/>
  <c r="K3201" i="6"/>
  <c r="E3201" i="6"/>
  <c r="G3201" i="6" s="1"/>
  <c r="H3201" i="6" s="1"/>
  <c r="M3200" i="6"/>
  <c r="N3200" i="6" s="1"/>
  <c r="K3200" i="6"/>
  <c r="E3200" i="6"/>
  <c r="G3200" i="6" s="1"/>
  <c r="H3200" i="6" s="1"/>
  <c r="M3199" i="6"/>
  <c r="N3199" i="6" s="1"/>
  <c r="K3199" i="6"/>
  <c r="E3199" i="6"/>
  <c r="G3199" i="6" s="1"/>
  <c r="H3199" i="6" s="1"/>
  <c r="M3198" i="6"/>
  <c r="N3198" i="6" s="1"/>
  <c r="K3198" i="6"/>
  <c r="E3198" i="6"/>
  <c r="G3198" i="6" s="1"/>
  <c r="H3198" i="6" s="1"/>
  <c r="M3197" i="6"/>
  <c r="N3197" i="6" s="1"/>
  <c r="K3197" i="6"/>
  <c r="E3197" i="6"/>
  <c r="G3197" i="6" s="1"/>
  <c r="H3197" i="6" s="1"/>
  <c r="M3196" i="6"/>
  <c r="N3196" i="6" s="1"/>
  <c r="K3196" i="6"/>
  <c r="E3196" i="6"/>
  <c r="G3196" i="6" s="1"/>
  <c r="H3196" i="6" s="1"/>
  <c r="M3195" i="6"/>
  <c r="N3195" i="6" s="1"/>
  <c r="K3195" i="6"/>
  <c r="E3195" i="6"/>
  <c r="G3195" i="6" s="1"/>
  <c r="H3195" i="6" s="1"/>
  <c r="M3194" i="6"/>
  <c r="N3194" i="6" s="1"/>
  <c r="K3194" i="6"/>
  <c r="E3194" i="6"/>
  <c r="G3194" i="6" s="1"/>
  <c r="H3194" i="6" s="1"/>
  <c r="M3193" i="6"/>
  <c r="N3193" i="6" s="1"/>
  <c r="K3193" i="6"/>
  <c r="E3193" i="6"/>
  <c r="G3193" i="6" s="1"/>
  <c r="H3193" i="6" s="1"/>
  <c r="M3192" i="6"/>
  <c r="N3192" i="6" s="1"/>
  <c r="K3192" i="6"/>
  <c r="E3192" i="6"/>
  <c r="G3192" i="6" s="1"/>
  <c r="H3192" i="6" s="1"/>
  <c r="M3191" i="6"/>
  <c r="N3191" i="6" s="1"/>
  <c r="K3191" i="6"/>
  <c r="E3191" i="6"/>
  <c r="G3191" i="6" s="1"/>
  <c r="H3191" i="6" s="1"/>
  <c r="M3190" i="6"/>
  <c r="N3190" i="6" s="1"/>
  <c r="K3190" i="6"/>
  <c r="E3190" i="6"/>
  <c r="G3190" i="6" s="1"/>
  <c r="H3190" i="6" s="1"/>
  <c r="M3189" i="6"/>
  <c r="N3189" i="6" s="1"/>
  <c r="K3189" i="6"/>
  <c r="E3189" i="6"/>
  <c r="G3189" i="6" s="1"/>
  <c r="H3189" i="6" s="1"/>
  <c r="M3188" i="6"/>
  <c r="N3188" i="6" s="1"/>
  <c r="K3188" i="6"/>
  <c r="E3188" i="6"/>
  <c r="G3188" i="6" s="1"/>
  <c r="H3188" i="6" s="1"/>
  <c r="M3187" i="6"/>
  <c r="N3187" i="6" s="1"/>
  <c r="K3187" i="6"/>
  <c r="E3187" i="6"/>
  <c r="G3187" i="6" s="1"/>
  <c r="H3187" i="6" s="1"/>
  <c r="M3186" i="6"/>
  <c r="N3186" i="6" s="1"/>
  <c r="K3186" i="6"/>
  <c r="E3186" i="6"/>
  <c r="G3186" i="6" s="1"/>
  <c r="H3186" i="6" s="1"/>
  <c r="M3185" i="6"/>
  <c r="N3185" i="6" s="1"/>
  <c r="K3185" i="6"/>
  <c r="E3185" i="6"/>
  <c r="G3185" i="6" s="1"/>
  <c r="H3185" i="6" s="1"/>
  <c r="M3184" i="6"/>
  <c r="N3184" i="6" s="1"/>
  <c r="K3184" i="6"/>
  <c r="E3184" i="6"/>
  <c r="G3184" i="6" s="1"/>
  <c r="H3184" i="6" s="1"/>
  <c r="M3183" i="6"/>
  <c r="N3183" i="6" s="1"/>
  <c r="K3183" i="6"/>
  <c r="E3183" i="6"/>
  <c r="G3183" i="6" s="1"/>
  <c r="H3183" i="6" s="1"/>
  <c r="M3182" i="6"/>
  <c r="N3182" i="6" s="1"/>
  <c r="K3182" i="6"/>
  <c r="E3182" i="6"/>
  <c r="G3182" i="6" s="1"/>
  <c r="H3182" i="6" s="1"/>
  <c r="M3181" i="6"/>
  <c r="N3181" i="6" s="1"/>
  <c r="K3181" i="6"/>
  <c r="E3181" i="6"/>
  <c r="G3181" i="6" s="1"/>
  <c r="H3181" i="6" s="1"/>
  <c r="M3180" i="6"/>
  <c r="N3180" i="6" s="1"/>
  <c r="K3180" i="6"/>
  <c r="E3180" i="6"/>
  <c r="G3180" i="6" s="1"/>
  <c r="H3180" i="6" s="1"/>
  <c r="M3179" i="6"/>
  <c r="N3179" i="6" s="1"/>
  <c r="K3179" i="6"/>
  <c r="E3179" i="6"/>
  <c r="G3179" i="6" s="1"/>
  <c r="H3179" i="6" s="1"/>
  <c r="M3178" i="6"/>
  <c r="N3178" i="6" s="1"/>
  <c r="K3178" i="6"/>
  <c r="E3178" i="6"/>
  <c r="G3178" i="6" s="1"/>
  <c r="H3178" i="6" s="1"/>
  <c r="M3177" i="6"/>
  <c r="N3177" i="6" s="1"/>
  <c r="K3177" i="6"/>
  <c r="E3177" i="6"/>
  <c r="G3177" i="6" s="1"/>
  <c r="H3177" i="6" s="1"/>
  <c r="M3176" i="6"/>
  <c r="N3176" i="6" s="1"/>
  <c r="K3176" i="6"/>
  <c r="E3176" i="6"/>
  <c r="G3176" i="6" s="1"/>
  <c r="H3176" i="6" s="1"/>
  <c r="M3175" i="6"/>
  <c r="N3175" i="6" s="1"/>
  <c r="K3175" i="6"/>
  <c r="E3175" i="6"/>
  <c r="G3175" i="6" s="1"/>
  <c r="H3175" i="6" s="1"/>
  <c r="M3174" i="6"/>
  <c r="N3174" i="6" s="1"/>
  <c r="K3174" i="6"/>
  <c r="E3174" i="6"/>
  <c r="G3174" i="6" s="1"/>
  <c r="H3174" i="6" s="1"/>
  <c r="M3173" i="6"/>
  <c r="N3173" i="6" s="1"/>
  <c r="K3173" i="6"/>
  <c r="E3173" i="6"/>
  <c r="G3173" i="6" s="1"/>
  <c r="H3173" i="6" s="1"/>
  <c r="M3172" i="6"/>
  <c r="N3172" i="6" s="1"/>
  <c r="K3172" i="6"/>
  <c r="E3172" i="6"/>
  <c r="G3172" i="6" s="1"/>
  <c r="H3172" i="6" s="1"/>
  <c r="M3171" i="6"/>
  <c r="N3171" i="6" s="1"/>
  <c r="K3171" i="6"/>
  <c r="E3171" i="6"/>
  <c r="G3171" i="6" s="1"/>
  <c r="H3171" i="6" s="1"/>
  <c r="M3170" i="6"/>
  <c r="N3170" i="6" s="1"/>
  <c r="K3170" i="6"/>
  <c r="E3170" i="6"/>
  <c r="G3170" i="6" s="1"/>
  <c r="H3170" i="6" s="1"/>
  <c r="M3169" i="6"/>
  <c r="N3169" i="6" s="1"/>
  <c r="K3169" i="6"/>
  <c r="E3169" i="6"/>
  <c r="G3169" i="6" s="1"/>
  <c r="H3169" i="6" s="1"/>
  <c r="M3168" i="6"/>
  <c r="N3168" i="6" s="1"/>
  <c r="K3168" i="6"/>
  <c r="E3168" i="6"/>
  <c r="G3168" i="6" s="1"/>
  <c r="H3168" i="6" s="1"/>
  <c r="M3167" i="6"/>
  <c r="N3167" i="6" s="1"/>
  <c r="K3167" i="6"/>
  <c r="E3167" i="6"/>
  <c r="G3167" i="6" s="1"/>
  <c r="H3167" i="6" s="1"/>
  <c r="M3166" i="6"/>
  <c r="N3166" i="6" s="1"/>
  <c r="K3166" i="6"/>
  <c r="E3166" i="6"/>
  <c r="G3166" i="6" s="1"/>
  <c r="H3166" i="6" s="1"/>
  <c r="M3165" i="6"/>
  <c r="N3165" i="6" s="1"/>
  <c r="K3165" i="6"/>
  <c r="E3165" i="6"/>
  <c r="G3165" i="6" s="1"/>
  <c r="H3165" i="6" s="1"/>
  <c r="M3164" i="6"/>
  <c r="N3164" i="6" s="1"/>
  <c r="K3164" i="6"/>
  <c r="E3164" i="6"/>
  <c r="G3164" i="6" s="1"/>
  <c r="H3164" i="6" s="1"/>
  <c r="M3163" i="6"/>
  <c r="N3163" i="6" s="1"/>
  <c r="K3163" i="6"/>
  <c r="E3163" i="6"/>
  <c r="G3163" i="6" s="1"/>
  <c r="H3163" i="6" s="1"/>
  <c r="M3162" i="6"/>
  <c r="N3162" i="6" s="1"/>
  <c r="K3162" i="6"/>
  <c r="E3162" i="6"/>
  <c r="G3162" i="6" s="1"/>
  <c r="H3162" i="6" s="1"/>
  <c r="M3161" i="6"/>
  <c r="N3161" i="6" s="1"/>
  <c r="K3161" i="6"/>
  <c r="E3161" i="6"/>
  <c r="G3161" i="6" s="1"/>
  <c r="H3161" i="6" s="1"/>
  <c r="M3160" i="6"/>
  <c r="N3160" i="6" s="1"/>
  <c r="K3160" i="6"/>
  <c r="E3160" i="6"/>
  <c r="G3160" i="6" s="1"/>
  <c r="H3160" i="6" s="1"/>
  <c r="M3159" i="6"/>
  <c r="N3159" i="6" s="1"/>
  <c r="K3159" i="6"/>
  <c r="E3159" i="6"/>
  <c r="G3159" i="6" s="1"/>
  <c r="H3159" i="6" s="1"/>
  <c r="M3158" i="6"/>
  <c r="N3158" i="6" s="1"/>
  <c r="K3158" i="6"/>
  <c r="E3158" i="6"/>
  <c r="G3158" i="6" s="1"/>
  <c r="H3158" i="6" s="1"/>
  <c r="M3157" i="6"/>
  <c r="N3157" i="6" s="1"/>
  <c r="K3157" i="6"/>
  <c r="E3157" i="6"/>
  <c r="G3157" i="6" s="1"/>
  <c r="H3157" i="6" s="1"/>
  <c r="M3156" i="6"/>
  <c r="N3156" i="6" s="1"/>
  <c r="K3156" i="6"/>
  <c r="E3156" i="6"/>
  <c r="G3156" i="6" s="1"/>
  <c r="H3156" i="6" s="1"/>
  <c r="M3155" i="6"/>
  <c r="N3155" i="6" s="1"/>
  <c r="K3155" i="6"/>
  <c r="E3155" i="6"/>
  <c r="G3155" i="6" s="1"/>
  <c r="H3155" i="6" s="1"/>
  <c r="M3154" i="6"/>
  <c r="N3154" i="6" s="1"/>
  <c r="K3154" i="6"/>
  <c r="E3154" i="6"/>
  <c r="G3154" i="6" s="1"/>
  <c r="H3154" i="6" s="1"/>
  <c r="M3153" i="6"/>
  <c r="N3153" i="6" s="1"/>
  <c r="K3153" i="6"/>
  <c r="E3153" i="6"/>
  <c r="G3153" i="6" s="1"/>
  <c r="H3153" i="6" s="1"/>
  <c r="M3152" i="6"/>
  <c r="N3152" i="6" s="1"/>
  <c r="K3152" i="6"/>
  <c r="E3152" i="6"/>
  <c r="G3152" i="6" s="1"/>
  <c r="H3152" i="6" s="1"/>
  <c r="M3151" i="6"/>
  <c r="N3151" i="6" s="1"/>
  <c r="K3151" i="6"/>
  <c r="E3151" i="6"/>
  <c r="G3151" i="6" s="1"/>
  <c r="H3151" i="6" s="1"/>
  <c r="M3150" i="6"/>
  <c r="N3150" i="6" s="1"/>
  <c r="K3150" i="6"/>
  <c r="E3150" i="6"/>
  <c r="G3150" i="6" s="1"/>
  <c r="H3150" i="6" s="1"/>
  <c r="M3149" i="6"/>
  <c r="N3149" i="6" s="1"/>
  <c r="K3149" i="6"/>
  <c r="E3149" i="6"/>
  <c r="G3149" i="6" s="1"/>
  <c r="H3149" i="6" s="1"/>
  <c r="M3148" i="6"/>
  <c r="N3148" i="6" s="1"/>
  <c r="K3148" i="6"/>
  <c r="E3148" i="6"/>
  <c r="G3148" i="6" s="1"/>
  <c r="H3148" i="6" s="1"/>
  <c r="M3147" i="6"/>
  <c r="N3147" i="6" s="1"/>
  <c r="K3147" i="6"/>
  <c r="E3147" i="6"/>
  <c r="G3147" i="6" s="1"/>
  <c r="H3147" i="6" s="1"/>
  <c r="M3146" i="6"/>
  <c r="N3146" i="6" s="1"/>
  <c r="K3146" i="6"/>
  <c r="E3146" i="6"/>
  <c r="G3146" i="6" s="1"/>
  <c r="H3146" i="6" s="1"/>
  <c r="M3145" i="6"/>
  <c r="N3145" i="6" s="1"/>
  <c r="K3145" i="6"/>
  <c r="E3145" i="6"/>
  <c r="G3145" i="6" s="1"/>
  <c r="H3145" i="6" s="1"/>
  <c r="M3144" i="6"/>
  <c r="N3144" i="6" s="1"/>
  <c r="K3144" i="6"/>
  <c r="E3144" i="6"/>
  <c r="G3144" i="6" s="1"/>
  <c r="H3144" i="6" s="1"/>
  <c r="M3143" i="6"/>
  <c r="N3143" i="6" s="1"/>
  <c r="K3143" i="6"/>
  <c r="E3143" i="6"/>
  <c r="G3143" i="6" s="1"/>
  <c r="H3143" i="6" s="1"/>
  <c r="M3142" i="6"/>
  <c r="N3142" i="6" s="1"/>
  <c r="K3142" i="6"/>
  <c r="E3142" i="6"/>
  <c r="G3142" i="6" s="1"/>
  <c r="H3142" i="6" s="1"/>
  <c r="M3141" i="6"/>
  <c r="N3141" i="6" s="1"/>
  <c r="K3141" i="6"/>
  <c r="E3141" i="6"/>
  <c r="G3141" i="6" s="1"/>
  <c r="H3141" i="6" s="1"/>
  <c r="M3140" i="6"/>
  <c r="N3140" i="6" s="1"/>
  <c r="K3140" i="6"/>
  <c r="E3140" i="6"/>
  <c r="G3140" i="6" s="1"/>
  <c r="H3140" i="6" s="1"/>
  <c r="M3139" i="6"/>
  <c r="N3139" i="6" s="1"/>
  <c r="K3139" i="6"/>
  <c r="E3139" i="6"/>
  <c r="G3139" i="6" s="1"/>
  <c r="H3139" i="6" s="1"/>
  <c r="M3138" i="6"/>
  <c r="N3138" i="6" s="1"/>
  <c r="K3138" i="6"/>
  <c r="E3138" i="6"/>
  <c r="G3138" i="6" s="1"/>
  <c r="H3138" i="6" s="1"/>
  <c r="M3137" i="6"/>
  <c r="N3137" i="6" s="1"/>
  <c r="K3137" i="6"/>
  <c r="E3137" i="6"/>
  <c r="G3137" i="6" s="1"/>
  <c r="H3137" i="6" s="1"/>
  <c r="M3136" i="6"/>
  <c r="N3136" i="6" s="1"/>
  <c r="K3136" i="6"/>
  <c r="E3136" i="6"/>
  <c r="G3136" i="6" s="1"/>
  <c r="H3136" i="6" s="1"/>
  <c r="M3135" i="6"/>
  <c r="N3135" i="6" s="1"/>
  <c r="K3135" i="6"/>
  <c r="E3135" i="6"/>
  <c r="G3135" i="6" s="1"/>
  <c r="H3135" i="6" s="1"/>
  <c r="M3134" i="6"/>
  <c r="N3134" i="6" s="1"/>
  <c r="K3134" i="6"/>
  <c r="E3134" i="6"/>
  <c r="G3134" i="6" s="1"/>
  <c r="H3134" i="6" s="1"/>
  <c r="M3133" i="6"/>
  <c r="N3133" i="6" s="1"/>
  <c r="K3133" i="6"/>
  <c r="E3133" i="6"/>
  <c r="G3133" i="6" s="1"/>
  <c r="H3133" i="6" s="1"/>
  <c r="M3132" i="6"/>
  <c r="N3132" i="6" s="1"/>
  <c r="K3132" i="6"/>
  <c r="E3132" i="6"/>
  <c r="G3132" i="6" s="1"/>
  <c r="H3132" i="6" s="1"/>
  <c r="M3131" i="6"/>
  <c r="N3131" i="6" s="1"/>
  <c r="K3131" i="6"/>
  <c r="E3131" i="6"/>
  <c r="G3131" i="6" s="1"/>
  <c r="H3131" i="6" s="1"/>
  <c r="M3130" i="6"/>
  <c r="N3130" i="6" s="1"/>
  <c r="K3130" i="6"/>
  <c r="E3130" i="6"/>
  <c r="G3130" i="6" s="1"/>
  <c r="H3130" i="6" s="1"/>
  <c r="M3129" i="6"/>
  <c r="N3129" i="6" s="1"/>
  <c r="K3129" i="6"/>
  <c r="E3129" i="6"/>
  <c r="G3129" i="6" s="1"/>
  <c r="H3129" i="6" s="1"/>
  <c r="M3128" i="6"/>
  <c r="N3128" i="6" s="1"/>
  <c r="K3128" i="6"/>
  <c r="E3128" i="6"/>
  <c r="G3128" i="6" s="1"/>
  <c r="H3128" i="6" s="1"/>
  <c r="M3127" i="6"/>
  <c r="N3127" i="6" s="1"/>
  <c r="K3127" i="6"/>
  <c r="E3127" i="6"/>
  <c r="G3127" i="6" s="1"/>
  <c r="H3127" i="6" s="1"/>
  <c r="M3126" i="6"/>
  <c r="N3126" i="6" s="1"/>
  <c r="K3126" i="6"/>
  <c r="E3126" i="6"/>
  <c r="G3126" i="6" s="1"/>
  <c r="H3126" i="6" s="1"/>
  <c r="M3125" i="6"/>
  <c r="N3125" i="6" s="1"/>
  <c r="K3125" i="6"/>
  <c r="E3125" i="6"/>
  <c r="G3125" i="6" s="1"/>
  <c r="H3125" i="6" s="1"/>
  <c r="M3124" i="6"/>
  <c r="N3124" i="6" s="1"/>
  <c r="K3124" i="6"/>
  <c r="E3124" i="6"/>
  <c r="G3124" i="6" s="1"/>
  <c r="H3124" i="6" s="1"/>
  <c r="M3123" i="6"/>
  <c r="N3123" i="6" s="1"/>
  <c r="K3123" i="6"/>
  <c r="E3123" i="6"/>
  <c r="G3123" i="6" s="1"/>
  <c r="H3123" i="6" s="1"/>
  <c r="M3122" i="6"/>
  <c r="N3122" i="6" s="1"/>
  <c r="K3122" i="6"/>
  <c r="E3122" i="6"/>
  <c r="G3122" i="6" s="1"/>
  <c r="H3122" i="6" s="1"/>
  <c r="M3121" i="6"/>
  <c r="N3121" i="6" s="1"/>
  <c r="K3121" i="6"/>
  <c r="E3121" i="6"/>
  <c r="G3121" i="6" s="1"/>
  <c r="H3121" i="6" s="1"/>
  <c r="M3120" i="6"/>
  <c r="N3120" i="6" s="1"/>
  <c r="K3120" i="6"/>
  <c r="E3120" i="6"/>
  <c r="G3120" i="6" s="1"/>
  <c r="H3120" i="6" s="1"/>
  <c r="M3119" i="6"/>
  <c r="N3119" i="6" s="1"/>
  <c r="K3119" i="6"/>
  <c r="E3119" i="6"/>
  <c r="G3119" i="6" s="1"/>
  <c r="H3119" i="6" s="1"/>
  <c r="M3118" i="6"/>
  <c r="N3118" i="6" s="1"/>
  <c r="K3118" i="6"/>
  <c r="E3118" i="6"/>
  <c r="G3118" i="6" s="1"/>
  <c r="H3118" i="6" s="1"/>
  <c r="M3117" i="6"/>
  <c r="N3117" i="6" s="1"/>
  <c r="K3117" i="6"/>
  <c r="E3117" i="6"/>
  <c r="G3117" i="6" s="1"/>
  <c r="H3117" i="6" s="1"/>
  <c r="M3116" i="6"/>
  <c r="N3116" i="6" s="1"/>
  <c r="K3116" i="6"/>
  <c r="E3116" i="6"/>
  <c r="G3116" i="6" s="1"/>
  <c r="H3116" i="6" s="1"/>
  <c r="M3115" i="6"/>
  <c r="N3115" i="6" s="1"/>
  <c r="K3115" i="6"/>
  <c r="E3115" i="6"/>
  <c r="G3115" i="6" s="1"/>
  <c r="H3115" i="6" s="1"/>
  <c r="M3114" i="6"/>
  <c r="N3114" i="6" s="1"/>
  <c r="K3114" i="6"/>
  <c r="E3114" i="6"/>
  <c r="G3114" i="6" s="1"/>
  <c r="H3114" i="6" s="1"/>
  <c r="M3113" i="6"/>
  <c r="N3113" i="6" s="1"/>
  <c r="K3113" i="6"/>
  <c r="E3113" i="6"/>
  <c r="G3113" i="6" s="1"/>
  <c r="H3113" i="6" s="1"/>
  <c r="M3112" i="6"/>
  <c r="N3112" i="6" s="1"/>
  <c r="K3112" i="6"/>
  <c r="E3112" i="6"/>
  <c r="G3112" i="6" s="1"/>
  <c r="H3112" i="6" s="1"/>
  <c r="M3111" i="6"/>
  <c r="N3111" i="6" s="1"/>
  <c r="K3111" i="6"/>
  <c r="E3111" i="6"/>
  <c r="G3111" i="6" s="1"/>
  <c r="H3111" i="6" s="1"/>
  <c r="M3110" i="6"/>
  <c r="N3110" i="6" s="1"/>
  <c r="K3110" i="6"/>
  <c r="E3110" i="6"/>
  <c r="G3110" i="6" s="1"/>
  <c r="H3110" i="6" s="1"/>
  <c r="M3109" i="6"/>
  <c r="N3109" i="6" s="1"/>
  <c r="K3109" i="6"/>
  <c r="E3109" i="6"/>
  <c r="G3109" i="6" s="1"/>
  <c r="H3109" i="6" s="1"/>
  <c r="M3108" i="6"/>
  <c r="N3108" i="6" s="1"/>
  <c r="K3108" i="6"/>
  <c r="E3108" i="6"/>
  <c r="G3108" i="6" s="1"/>
  <c r="H3108" i="6" s="1"/>
  <c r="M3107" i="6"/>
  <c r="N3107" i="6" s="1"/>
  <c r="K3107" i="6"/>
  <c r="E3107" i="6"/>
  <c r="G3107" i="6" s="1"/>
  <c r="H3107" i="6" s="1"/>
  <c r="M3106" i="6"/>
  <c r="N3106" i="6" s="1"/>
  <c r="K3106" i="6"/>
  <c r="E3106" i="6"/>
  <c r="G3106" i="6" s="1"/>
  <c r="H3106" i="6" s="1"/>
  <c r="M3105" i="6"/>
  <c r="N3105" i="6" s="1"/>
  <c r="K3105" i="6"/>
  <c r="E3105" i="6"/>
  <c r="G3105" i="6" s="1"/>
  <c r="H3105" i="6" s="1"/>
  <c r="M3104" i="6"/>
  <c r="N3104" i="6" s="1"/>
  <c r="K3104" i="6"/>
  <c r="E3104" i="6"/>
  <c r="G3104" i="6" s="1"/>
  <c r="H3104" i="6" s="1"/>
  <c r="M3103" i="6"/>
  <c r="N3103" i="6" s="1"/>
  <c r="K3103" i="6"/>
  <c r="E3103" i="6"/>
  <c r="G3103" i="6" s="1"/>
  <c r="H3103" i="6" s="1"/>
  <c r="M3102" i="6"/>
  <c r="N3102" i="6" s="1"/>
  <c r="K3102" i="6"/>
  <c r="E3102" i="6"/>
  <c r="G3102" i="6" s="1"/>
  <c r="H3102" i="6" s="1"/>
  <c r="M3101" i="6"/>
  <c r="N3101" i="6" s="1"/>
  <c r="K3101" i="6"/>
  <c r="E3101" i="6"/>
  <c r="G3101" i="6" s="1"/>
  <c r="H3101" i="6" s="1"/>
  <c r="M3100" i="6"/>
  <c r="N3100" i="6" s="1"/>
  <c r="K3100" i="6"/>
  <c r="E3100" i="6"/>
  <c r="G3100" i="6" s="1"/>
  <c r="H3100" i="6" s="1"/>
  <c r="M3099" i="6"/>
  <c r="N3099" i="6" s="1"/>
  <c r="K3099" i="6"/>
  <c r="E3099" i="6"/>
  <c r="G3099" i="6" s="1"/>
  <c r="H3099" i="6" s="1"/>
  <c r="M3098" i="6"/>
  <c r="N3098" i="6" s="1"/>
  <c r="K3098" i="6"/>
  <c r="E3098" i="6"/>
  <c r="G3098" i="6" s="1"/>
  <c r="H3098" i="6" s="1"/>
  <c r="M3097" i="6"/>
  <c r="N3097" i="6" s="1"/>
  <c r="K3097" i="6"/>
  <c r="E3097" i="6"/>
  <c r="G3097" i="6" s="1"/>
  <c r="H3097" i="6" s="1"/>
  <c r="M3096" i="6"/>
  <c r="N3096" i="6" s="1"/>
  <c r="K3096" i="6"/>
  <c r="E3096" i="6"/>
  <c r="G3096" i="6" s="1"/>
  <c r="H3096" i="6" s="1"/>
  <c r="M3095" i="6"/>
  <c r="N3095" i="6" s="1"/>
  <c r="K3095" i="6"/>
  <c r="E3095" i="6"/>
  <c r="G3095" i="6" s="1"/>
  <c r="H3095" i="6" s="1"/>
  <c r="M3094" i="6"/>
  <c r="N3094" i="6" s="1"/>
  <c r="K3094" i="6"/>
  <c r="E3094" i="6"/>
  <c r="G3094" i="6" s="1"/>
  <c r="H3094" i="6" s="1"/>
  <c r="M3093" i="6"/>
  <c r="N3093" i="6" s="1"/>
  <c r="K3093" i="6"/>
  <c r="E3093" i="6"/>
  <c r="G3093" i="6" s="1"/>
  <c r="H3093" i="6" s="1"/>
  <c r="M3092" i="6"/>
  <c r="N3092" i="6" s="1"/>
  <c r="K3092" i="6"/>
  <c r="E3092" i="6"/>
  <c r="G3092" i="6" s="1"/>
  <c r="H3092" i="6" s="1"/>
  <c r="M3091" i="6"/>
  <c r="N3091" i="6" s="1"/>
  <c r="K3091" i="6"/>
  <c r="E3091" i="6"/>
  <c r="G3091" i="6" s="1"/>
  <c r="H3091" i="6" s="1"/>
  <c r="M3090" i="6"/>
  <c r="N3090" i="6" s="1"/>
  <c r="K3090" i="6"/>
  <c r="E3090" i="6"/>
  <c r="G3090" i="6" s="1"/>
  <c r="H3090" i="6" s="1"/>
  <c r="M3089" i="6"/>
  <c r="N3089" i="6" s="1"/>
  <c r="K3089" i="6"/>
  <c r="E3089" i="6"/>
  <c r="G3089" i="6" s="1"/>
  <c r="H3089" i="6" s="1"/>
  <c r="M3088" i="6"/>
  <c r="N3088" i="6" s="1"/>
  <c r="K3088" i="6"/>
  <c r="E3088" i="6"/>
  <c r="G3088" i="6" s="1"/>
  <c r="H3088" i="6" s="1"/>
  <c r="M3087" i="6"/>
  <c r="N3087" i="6" s="1"/>
  <c r="K3087" i="6"/>
  <c r="E3087" i="6"/>
  <c r="G3087" i="6" s="1"/>
  <c r="H3087" i="6" s="1"/>
  <c r="M3086" i="6"/>
  <c r="N3086" i="6" s="1"/>
  <c r="K3086" i="6"/>
  <c r="E3086" i="6"/>
  <c r="G3086" i="6" s="1"/>
  <c r="H3086" i="6" s="1"/>
  <c r="M3085" i="6"/>
  <c r="N3085" i="6" s="1"/>
  <c r="K3085" i="6"/>
  <c r="E3085" i="6"/>
  <c r="G3085" i="6" s="1"/>
  <c r="H3085" i="6" s="1"/>
  <c r="M3084" i="6"/>
  <c r="N3084" i="6" s="1"/>
  <c r="K3084" i="6"/>
  <c r="E3084" i="6"/>
  <c r="G3084" i="6" s="1"/>
  <c r="H3084" i="6" s="1"/>
  <c r="M3083" i="6"/>
  <c r="N3083" i="6" s="1"/>
  <c r="K3083" i="6"/>
  <c r="E3083" i="6"/>
  <c r="G3083" i="6" s="1"/>
  <c r="H3083" i="6" s="1"/>
  <c r="M3082" i="6"/>
  <c r="N3082" i="6" s="1"/>
  <c r="K3082" i="6"/>
  <c r="E3082" i="6"/>
  <c r="G3082" i="6" s="1"/>
  <c r="H3082" i="6" s="1"/>
  <c r="M3081" i="6"/>
  <c r="N3081" i="6" s="1"/>
  <c r="K3081" i="6"/>
  <c r="E3081" i="6"/>
  <c r="G3081" i="6" s="1"/>
  <c r="H3081" i="6" s="1"/>
  <c r="M3080" i="6"/>
  <c r="N3080" i="6" s="1"/>
  <c r="K3080" i="6"/>
  <c r="E3080" i="6"/>
  <c r="G3080" i="6" s="1"/>
  <c r="H3080" i="6" s="1"/>
  <c r="M3079" i="6"/>
  <c r="N3079" i="6" s="1"/>
  <c r="K3079" i="6"/>
  <c r="E3079" i="6"/>
  <c r="G3079" i="6" s="1"/>
  <c r="H3079" i="6" s="1"/>
  <c r="M3078" i="6"/>
  <c r="N3078" i="6" s="1"/>
  <c r="K3078" i="6"/>
  <c r="E3078" i="6"/>
  <c r="G3078" i="6" s="1"/>
  <c r="H3078" i="6" s="1"/>
  <c r="M3077" i="6"/>
  <c r="N3077" i="6" s="1"/>
  <c r="K3077" i="6"/>
  <c r="E3077" i="6"/>
  <c r="G3077" i="6" s="1"/>
  <c r="H3077" i="6" s="1"/>
  <c r="M3076" i="6"/>
  <c r="N3076" i="6" s="1"/>
  <c r="K3076" i="6"/>
  <c r="E3076" i="6"/>
  <c r="G3076" i="6" s="1"/>
  <c r="H3076" i="6" s="1"/>
  <c r="M3075" i="6"/>
  <c r="N3075" i="6" s="1"/>
  <c r="K3075" i="6"/>
  <c r="E3075" i="6"/>
  <c r="G3075" i="6" s="1"/>
  <c r="H3075" i="6" s="1"/>
  <c r="M3074" i="6"/>
  <c r="N3074" i="6" s="1"/>
  <c r="K3074" i="6"/>
  <c r="E3074" i="6"/>
  <c r="G3074" i="6" s="1"/>
  <c r="H3074" i="6" s="1"/>
  <c r="M3073" i="6"/>
  <c r="N3073" i="6" s="1"/>
  <c r="K3073" i="6"/>
  <c r="E3073" i="6"/>
  <c r="G3073" i="6" s="1"/>
  <c r="H3073" i="6" s="1"/>
  <c r="M3072" i="6"/>
  <c r="N3072" i="6" s="1"/>
  <c r="K3072" i="6"/>
  <c r="E3072" i="6"/>
  <c r="G3072" i="6" s="1"/>
  <c r="H3072" i="6" s="1"/>
  <c r="M3071" i="6"/>
  <c r="N3071" i="6" s="1"/>
  <c r="K3071" i="6"/>
  <c r="E3071" i="6"/>
  <c r="G3071" i="6" s="1"/>
  <c r="H3071" i="6" s="1"/>
  <c r="M3070" i="6"/>
  <c r="N3070" i="6" s="1"/>
  <c r="K3070" i="6"/>
  <c r="E3070" i="6"/>
  <c r="G3070" i="6" s="1"/>
  <c r="H3070" i="6" s="1"/>
  <c r="M3069" i="6"/>
  <c r="N3069" i="6" s="1"/>
  <c r="K3069" i="6"/>
  <c r="E3069" i="6"/>
  <c r="G3069" i="6" s="1"/>
  <c r="H3069" i="6" s="1"/>
  <c r="M3068" i="6"/>
  <c r="N3068" i="6" s="1"/>
  <c r="K3068" i="6"/>
  <c r="E3068" i="6"/>
  <c r="G3068" i="6" s="1"/>
  <c r="H3068" i="6" s="1"/>
  <c r="M3067" i="6"/>
  <c r="N3067" i="6" s="1"/>
  <c r="K3067" i="6"/>
  <c r="E3067" i="6"/>
  <c r="G3067" i="6" s="1"/>
  <c r="H3067" i="6" s="1"/>
  <c r="M3066" i="6"/>
  <c r="N3066" i="6" s="1"/>
  <c r="K3066" i="6"/>
  <c r="E3066" i="6"/>
  <c r="G3066" i="6" s="1"/>
  <c r="H3066" i="6" s="1"/>
  <c r="M3065" i="6"/>
  <c r="N3065" i="6" s="1"/>
  <c r="K3065" i="6"/>
  <c r="E3065" i="6"/>
  <c r="G3065" i="6" s="1"/>
  <c r="H3065" i="6" s="1"/>
  <c r="M3064" i="6"/>
  <c r="N3064" i="6" s="1"/>
  <c r="K3064" i="6"/>
  <c r="E3064" i="6"/>
  <c r="G3064" i="6" s="1"/>
  <c r="H3064" i="6" s="1"/>
  <c r="M3063" i="6"/>
  <c r="N3063" i="6" s="1"/>
  <c r="K3063" i="6"/>
  <c r="E3063" i="6"/>
  <c r="G3063" i="6" s="1"/>
  <c r="H3063" i="6" s="1"/>
  <c r="M3062" i="6"/>
  <c r="N3062" i="6" s="1"/>
  <c r="K3062" i="6"/>
  <c r="E3062" i="6"/>
  <c r="G3062" i="6" s="1"/>
  <c r="H3062" i="6" s="1"/>
  <c r="M3061" i="6"/>
  <c r="N3061" i="6" s="1"/>
  <c r="K3061" i="6"/>
  <c r="E3061" i="6"/>
  <c r="G3061" i="6" s="1"/>
  <c r="H3061" i="6" s="1"/>
  <c r="M3060" i="6"/>
  <c r="N3060" i="6" s="1"/>
  <c r="K3060" i="6"/>
  <c r="E3060" i="6"/>
  <c r="G3060" i="6" s="1"/>
  <c r="H3060" i="6" s="1"/>
  <c r="M3059" i="6"/>
  <c r="N3059" i="6" s="1"/>
  <c r="K3059" i="6"/>
  <c r="E3059" i="6"/>
  <c r="G3059" i="6" s="1"/>
  <c r="H3059" i="6" s="1"/>
  <c r="M3058" i="6"/>
  <c r="N3058" i="6" s="1"/>
  <c r="K3058" i="6"/>
  <c r="E3058" i="6"/>
  <c r="G3058" i="6" s="1"/>
  <c r="H3058" i="6" s="1"/>
  <c r="M3057" i="6"/>
  <c r="N3057" i="6" s="1"/>
  <c r="K3057" i="6"/>
  <c r="E3057" i="6"/>
  <c r="G3057" i="6" s="1"/>
  <c r="H3057" i="6" s="1"/>
  <c r="M3056" i="6"/>
  <c r="N3056" i="6" s="1"/>
  <c r="K3056" i="6"/>
  <c r="E3056" i="6"/>
  <c r="G3056" i="6" s="1"/>
  <c r="H3056" i="6" s="1"/>
  <c r="M3055" i="6"/>
  <c r="N3055" i="6" s="1"/>
  <c r="K3055" i="6"/>
  <c r="E3055" i="6"/>
  <c r="G3055" i="6" s="1"/>
  <c r="H3055" i="6" s="1"/>
  <c r="M3054" i="6"/>
  <c r="N3054" i="6" s="1"/>
  <c r="K3054" i="6"/>
  <c r="E3054" i="6"/>
  <c r="G3054" i="6" s="1"/>
  <c r="H3054" i="6" s="1"/>
  <c r="M3053" i="6"/>
  <c r="N3053" i="6" s="1"/>
  <c r="K3053" i="6"/>
  <c r="E3053" i="6"/>
  <c r="G3053" i="6" s="1"/>
  <c r="H3053" i="6" s="1"/>
  <c r="M3052" i="6"/>
  <c r="N3052" i="6" s="1"/>
  <c r="K3052" i="6"/>
  <c r="E3052" i="6"/>
  <c r="G3052" i="6" s="1"/>
  <c r="H3052" i="6" s="1"/>
  <c r="M3051" i="6"/>
  <c r="N3051" i="6" s="1"/>
  <c r="K3051" i="6"/>
  <c r="E3051" i="6"/>
  <c r="G3051" i="6" s="1"/>
  <c r="H3051" i="6" s="1"/>
  <c r="M3050" i="6"/>
  <c r="N3050" i="6" s="1"/>
  <c r="K3050" i="6"/>
  <c r="E3050" i="6"/>
  <c r="G3050" i="6" s="1"/>
  <c r="H3050" i="6" s="1"/>
  <c r="M3049" i="6"/>
  <c r="N3049" i="6" s="1"/>
  <c r="K3049" i="6"/>
  <c r="E3049" i="6"/>
  <c r="G3049" i="6" s="1"/>
  <c r="H3049" i="6" s="1"/>
  <c r="M3048" i="6"/>
  <c r="N3048" i="6" s="1"/>
  <c r="K3048" i="6"/>
  <c r="E3048" i="6"/>
  <c r="G3048" i="6" s="1"/>
  <c r="H3048" i="6" s="1"/>
  <c r="M3047" i="6"/>
  <c r="N3047" i="6" s="1"/>
  <c r="K3047" i="6"/>
  <c r="E3047" i="6"/>
  <c r="G3047" i="6" s="1"/>
  <c r="H3047" i="6" s="1"/>
  <c r="M3046" i="6"/>
  <c r="N3046" i="6" s="1"/>
  <c r="K3046" i="6"/>
  <c r="E3046" i="6"/>
  <c r="G3046" i="6" s="1"/>
  <c r="H3046" i="6" s="1"/>
  <c r="M3045" i="6"/>
  <c r="N3045" i="6" s="1"/>
  <c r="K3045" i="6"/>
  <c r="E3045" i="6"/>
  <c r="G3045" i="6" s="1"/>
  <c r="H3045" i="6" s="1"/>
  <c r="M3044" i="6"/>
  <c r="N3044" i="6" s="1"/>
  <c r="K3044" i="6"/>
  <c r="E3044" i="6"/>
  <c r="G3044" i="6" s="1"/>
  <c r="H3044" i="6" s="1"/>
  <c r="M3043" i="6"/>
  <c r="N3043" i="6" s="1"/>
  <c r="K3043" i="6"/>
  <c r="E3043" i="6"/>
  <c r="G3043" i="6" s="1"/>
  <c r="H3043" i="6" s="1"/>
  <c r="M3042" i="6"/>
  <c r="N3042" i="6" s="1"/>
  <c r="K3042" i="6"/>
  <c r="E3042" i="6"/>
  <c r="G3042" i="6" s="1"/>
  <c r="H3042" i="6" s="1"/>
  <c r="M3041" i="6"/>
  <c r="N3041" i="6" s="1"/>
  <c r="K3041" i="6"/>
  <c r="E3041" i="6"/>
  <c r="G3041" i="6" s="1"/>
  <c r="H3041" i="6" s="1"/>
  <c r="M3040" i="6"/>
  <c r="N3040" i="6" s="1"/>
  <c r="K3040" i="6"/>
  <c r="E3040" i="6"/>
  <c r="G3040" i="6" s="1"/>
  <c r="H3040" i="6" s="1"/>
  <c r="M3039" i="6"/>
  <c r="N3039" i="6" s="1"/>
  <c r="K3039" i="6"/>
  <c r="E3039" i="6"/>
  <c r="G3039" i="6" s="1"/>
  <c r="H3039" i="6" s="1"/>
  <c r="M3038" i="6"/>
  <c r="N3038" i="6" s="1"/>
  <c r="K3038" i="6"/>
  <c r="E3038" i="6"/>
  <c r="G3038" i="6" s="1"/>
  <c r="H3038" i="6" s="1"/>
  <c r="M3037" i="6"/>
  <c r="N3037" i="6" s="1"/>
  <c r="K3037" i="6"/>
  <c r="E3037" i="6"/>
  <c r="G3037" i="6" s="1"/>
  <c r="H3037" i="6" s="1"/>
  <c r="M3036" i="6"/>
  <c r="N3036" i="6" s="1"/>
  <c r="K3036" i="6"/>
  <c r="E3036" i="6"/>
  <c r="G3036" i="6" s="1"/>
  <c r="H3036" i="6" s="1"/>
  <c r="M3035" i="6"/>
  <c r="N3035" i="6" s="1"/>
  <c r="K3035" i="6"/>
  <c r="E3035" i="6"/>
  <c r="G3035" i="6" s="1"/>
  <c r="H3035" i="6" s="1"/>
  <c r="M3034" i="6"/>
  <c r="N3034" i="6" s="1"/>
  <c r="K3034" i="6"/>
  <c r="E3034" i="6"/>
  <c r="G3034" i="6" s="1"/>
  <c r="H3034" i="6" s="1"/>
  <c r="M3033" i="6"/>
  <c r="N3033" i="6" s="1"/>
  <c r="K3033" i="6"/>
  <c r="E3033" i="6"/>
  <c r="G3033" i="6" s="1"/>
  <c r="H3033" i="6" s="1"/>
  <c r="M3032" i="6"/>
  <c r="N3032" i="6" s="1"/>
  <c r="K3032" i="6"/>
  <c r="E3032" i="6"/>
  <c r="G3032" i="6" s="1"/>
  <c r="H3032" i="6" s="1"/>
  <c r="M3031" i="6"/>
  <c r="N3031" i="6" s="1"/>
  <c r="K3031" i="6"/>
  <c r="E3031" i="6"/>
  <c r="G3031" i="6" s="1"/>
  <c r="H3031" i="6" s="1"/>
  <c r="M3030" i="6"/>
  <c r="N3030" i="6" s="1"/>
  <c r="K3030" i="6"/>
  <c r="E3030" i="6"/>
  <c r="G3030" i="6" s="1"/>
  <c r="H3030" i="6" s="1"/>
  <c r="M3029" i="6"/>
  <c r="N3029" i="6" s="1"/>
  <c r="K3029" i="6"/>
  <c r="E3029" i="6"/>
  <c r="G3029" i="6" s="1"/>
  <c r="H3029" i="6" s="1"/>
  <c r="M3028" i="6"/>
  <c r="N3028" i="6" s="1"/>
  <c r="K3028" i="6"/>
  <c r="E3028" i="6"/>
  <c r="G3028" i="6" s="1"/>
  <c r="H3028" i="6" s="1"/>
  <c r="M3027" i="6"/>
  <c r="N3027" i="6" s="1"/>
  <c r="K3027" i="6"/>
  <c r="E3027" i="6"/>
  <c r="G3027" i="6" s="1"/>
  <c r="H3027" i="6" s="1"/>
  <c r="M3026" i="6"/>
  <c r="N3026" i="6" s="1"/>
  <c r="K3026" i="6"/>
  <c r="E3026" i="6"/>
  <c r="G3026" i="6" s="1"/>
  <c r="H3026" i="6" s="1"/>
  <c r="M3025" i="6"/>
  <c r="N3025" i="6" s="1"/>
  <c r="K3025" i="6"/>
  <c r="E3025" i="6"/>
  <c r="G3025" i="6" s="1"/>
  <c r="H3025" i="6" s="1"/>
  <c r="M3024" i="6"/>
  <c r="N3024" i="6" s="1"/>
  <c r="K3024" i="6"/>
  <c r="E3024" i="6"/>
  <c r="G3024" i="6" s="1"/>
  <c r="H3024" i="6" s="1"/>
  <c r="M3023" i="6"/>
  <c r="N3023" i="6" s="1"/>
  <c r="K3023" i="6"/>
  <c r="E3023" i="6"/>
  <c r="G3023" i="6" s="1"/>
  <c r="H3023" i="6" s="1"/>
  <c r="M3022" i="6"/>
  <c r="N3022" i="6" s="1"/>
  <c r="K3022" i="6"/>
  <c r="E3022" i="6"/>
  <c r="G3022" i="6" s="1"/>
  <c r="H3022" i="6" s="1"/>
  <c r="M3021" i="6"/>
  <c r="N3021" i="6" s="1"/>
  <c r="K3021" i="6"/>
  <c r="E3021" i="6"/>
  <c r="G3021" i="6" s="1"/>
  <c r="H3021" i="6" s="1"/>
  <c r="M3020" i="6"/>
  <c r="N3020" i="6" s="1"/>
  <c r="K3020" i="6"/>
  <c r="E3020" i="6"/>
  <c r="G3020" i="6" s="1"/>
  <c r="H3020" i="6" s="1"/>
  <c r="M3019" i="6"/>
  <c r="N3019" i="6" s="1"/>
  <c r="K3019" i="6"/>
  <c r="E3019" i="6"/>
  <c r="G3019" i="6" s="1"/>
  <c r="H3019" i="6" s="1"/>
  <c r="M3018" i="6"/>
  <c r="N3018" i="6" s="1"/>
  <c r="K3018" i="6"/>
  <c r="E3018" i="6"/>
  <c r="G3018" i="6" s="1"/>
  <c r="H3018" i="6" s="1"/>
  <c r="M3017" i="6"/>
  <c r="N3017" i="6" s="1"/>
  <c r="K3017" i="6"/>
  <c r="E3017" i="6"/>
  <c r="G3017" i="6" s="1"/>
  <c r="H3017" i="6" s="1"/>
  <c r="M3016" i="6"/>
  <c r="N3016" i="6" s="1"/>
  <c r="K3016" i="6"/>
  <c r="E3016" i="6"/>
  <c r="G3016" i="6" s="1"/>
  <c r="H3016" i="6" s="1"/>
  <c r="M3015" i="6"/>
  <c r="N3015" i="6" s="1"/>
  <c r="K3015" i="6"/>
  <c r="E3015" i="6"/>
  <c r="G3015" i="6" s="1"/>
  <c r="H3015" i="6" s="1"/>
  <c r="M3014" i="6"/>
  <c r="N3014" i="6" s="1"/>
  <c r="K3014" i="6"/>
  <c r="E3014" i="6"/>
  <c r="G3014" i="6" s="1"/>
  <c r="H3014" i="6" s="1"/>
  <c r="M3013" i="6"/>
  <c r="N3013" i="6" s="1"/>
  <c r="K3013" i="6"/>
  <c r="E3013" i="6"/>
  <c r="G3013" i="6" s="1"/>
  <c r="H3013" i="6" s="1"/>
  <c r="M3012" i="6"/>
  <c r="N3012" i="6" s="1"/>
  <c r="K3012" i="6"/>
  <c r="E3012" i="6"/>
  <c r="G3012" i="6" s="1"/>
  <c r="H3012" i="6" s="1"/>
  <c r="M3011" i="6"/>
  <c r="N3011" i="6" s="1"/>
  <c r="K3011" i="6"/>
  <c r="E3011" i="6"/>
  <c r="G3011" i="6" s="1"/>
  <c r="H3011" i="6" s="1"/>
  <c r="M3010" i="6"/>
  <c r="N3010" i="6" s="1"/>
  <c r="K3010" i="6"/>
  <c r="E3010" i="6"/>
  <c r="G3010" i="6" s="1"/>
  <c r="H3010" i="6" s="1"/>
  <c r="M3009" i="6"/>
  <c r="N3009" i="6" s="1"/>
  <c r="K3009" i="6"/>
  <c r="E3009" i="6"/>
  <c r="G3009" i="6" s="1"/>
  <c r="H3009" i="6" s="1"/>
  <c r="M3008" i="6"/>
  <c r="N3008" i="6" s="1"/>
  <c r="K3008" i="6"/>
  <c r="E3008" i="6"/>
  <c r="G3008" i="6" s="1"/>
  <c r="H3008" i="6" s="1"/>
  <c r="M3007" i="6"/>
  <c r="N3007" i="6" s="1"/>
  <c r="K3007" i="6"/>
  <c r="E3007" i="6"/>
  <c r="G3007" i="6" s="1"/>
  <c r="H3007" i="6" s="1"/>
  <c r="M3006" i="6"/>
  <c r="N3006" i="6" s="1"/>
  <c r="K3006" i="6"/>
  <c r="E3006" i="6"/>
  <c r="G3006" i="6" s="1"/>
  <c r="H3006" i="6" s="1"/>
  <c r="M3005" i="6"/>
  <c r="N3005" i="6" s="1"/>
  <c r="K3005" i="6"/>
  <c r="E3005" i="6"/>
  <c r="G3005" i="6" s="1"/>
  <c r="H3005" i="6" s="1"/>
  <c r="M3004" i="6"/>
  <c r="N3004" i="6" s="1"/>
  <c r="K3004" i="6"/>
  <c r="E3004" i="6"/>
  <c r="G3004" i="6" s="1"/>
  <c r="H3004" i="6" s="1"/>
  <c r="M3003" i="6"/>
  <c r="N3003" i="6" s="1"/>
  <c r="K3003" i="6"/>
  <c r="E3003" i="6"/>
  <c r="G3003" i="6" s="1"/>
  <c r="H3003" i="6" s="1"/>
  <c r="M3002" i="6"/>
  <c r="N3002" i="6" s="1"/>
  <c r="K3002" i="6"/>
  <c r="E3002" i="6"/>
  <c r="G3002" i="6" s="1"/>
  <c r="H3002" i="6" s="1"/>
  <c r="M3001" i="6"/>
  <c r="N3001" i="6" s="1"/>
  <c r="K3001" i="6"/>
  <c r="E3001" i="6"/>
  <c r="G3001" i="6" s="1"/>
  <c r="H3001" i="6" s="1"/>
  <c r="M3000" i="6"/>
  <c r="N3000" i="6" s="1"/>
  <c r="K3000" i="6"/>
  <c r="E3000" i="6"/>
  <c r="G3000" i="6" s="1"/>
  <c r="H3000" i="6" s="1"/>
  <c r="M2999" i="6"/>
  <c r="N2999" i="6" s="1"/>
  <c r="K2999" i="6"/>
  <c r="E2999" i="6"/>
  <c r="G2999" i="6" s="1"/>
  <c r="H2999" i="6" s="1"/>
  <c r="M2998" i="6"/>
  <c r="N2998" i="6" s="1"/>
  <c r="K2998" i="6"/>
  <c r="E2998" i="6"/>
  <c r="G2998" i="6" s="1"/>
  <c r="H2998" i="6" s="1"/>
  <c r="M2997" i="6"/>
  <c r="N2997" i="6" s="1"/>
  <c r="K2997" i="6"/>
  <c r="E2997" i="6"/>
  <c r="G2997" i="6" s="1"/>
  <c r="H2997" i="6" s="1"/>
  <c r="M2996" i="6"/>
  <c r="N2996" i="6" s="1"/>
  <c r="K2996" i="6"/>
  <c r="E2996" i="6"/>
  <c r="G2996" i="6" s="1"/>
  <c r="H2996" i="6" s="1"/>
  <c r="M2995" i="6"/>
  <c r="N2995" i="6" s="1"/>
  <c r="K2995" i="6"/>
  <c r="E2995" i="6"/>
  <c r="G2995" i="6" s="1"/>
  <c r="H2995" i="6" s="1"/>
  <c r="M2994" i="6"/>
  <c r="N2994" i="6" s="1"/>
  <c r="K2994" i="6"/>
  <c r="E2994" i="6"/>
  <c r="G2994" i="6" s="1"/>
  <c r="H2994" i="6" s="1"/>
  <c r="M2993" i="6"/>
  <c r="N2993" i="6" s="1"/>
  <c r="K2993" i="6"/>
  <c r="E2993" i="6"/>
  <c r="G2993" i="6" s="1"/>
  <c r="H2993" i="6" s="1"/>
  <c r="M2992" i="6"/>
  <c r="N2992" i="6" s="1"/>
  <c r="K2992" i="6"/>
  <c r="E2992" i="6"/>
  <c r="G2992" i="6" s="1"/>
  <c r="H2992" i="6" s="1"/>
  <c r="M2991" i="6"/>
  <c r="N2991" i="6" s="1"/>
  <c r="K2991" i="6"/>
  <c r="E2991" i="6"/>
  <c r="G2991" i="6" s="1"/>
  <c r="H2991" i="6" s="1"/>
  <c r="M2990" i="6"/>
  <c r="N2990" i="6" s="1"/>
  <c r="K2990" i="6"/>
  <c r="E2990" i="6"/>
  <c r="G2990" i="6" s="1"/>
  <c r="H2990" i="6" s="1"/>
  <c r="M2989" i="6"/>
  <c r="N2989" i="6" s="1"/>
  <c r="K2989" i="6"/>
  <c r="E2989" i="6"/>
  <c r="G2989" i="6" s="1"/>
  <c r="H2989" i="6" s="1"/>
  <c r="M2988" i="6"/>
  <c r="N2988" i="6" s="1"/>
  <c r="K2988" i="6"/>
  <c r="E2988" i="6"/>
  <c r="G2988" i="6" s="1"/>
  <c r="H2988" i="6" s="1"/>
  <c r="M2987" i="6"/>
  <c r="N2987" i="6" s="1"/>
  <c r="K2987" i="6"/>
  <c r="E2987" i="6"/>
  <c r="G2987" i="6" s="1"/>
  <c r="H2987" i="6" s="1"/>
  <c r="M2986" i="6"/>
  <c r="N2986" i="6" s="1"/>
  <c r="K2986" i="6"/>
  <c r="E2986" i="6"/>
  <c r="G2986" i="6" s="1"/>
  <c r="H2986" i="6" s="1"/>
  <c r="M2985" i="6"/>
  <c r="N2985" i="6" s="1"/>
  <c r="K2985" i="6"/>
  <c r="E2985" i="6"/>
  <c r="G2985" i="6" s="1"/>
  <c r="H2985" i="6" s="1"/>
  <c r="M2984" i="6"/>
  <c r="N2984" i="6" s="1"/>
  <c r="K2984" i="6"/>
  <c r="E2984" i="6"/>
  <c r="G2984" i="6" s="1"/>
  <c r="H2984" i="6" s="1"/>
  <c r="M2983" i="6"/>
  <c r="N2983" i="6" s="1"/>
  <c r="K2983" i="6"/>
  <c r="E2983" i="6"/>
  <c r="G2983" i="6" s="1"/>
  <c r="H2983" i="6" s="1"/>
  <c r="M2982" i="6"/>
  <c r="N2982" i="6" s="1"/>
  <c r="K2982" i="6"/>
  <c r="E2982" i="6"/>
  <c r="G2982" i="6" s="1"/>
  <c r="H2982" i="6" s="1"/>
  <c r="M2981" i="6"/>
  <c r="N2981" i="6" s="1"/>
  <c r="K2981" i="6"/>
  <c r="E2981" i="6"/>
  <c r="G2981" i="6" s="1"/>
  <c r="H2981" i="6" s="1"/>
  <c r="M2980" i="6"/>
  <c r="N2980" i="6" s="1"/>
  <c r="K2980" i="6"/>
  <c r="E2980" i="6"/>
  <c r="G2980" i="6" s="1"/>
  <c r="H2980" i="6" s="1"/>
  <c r="M2979" i="6"/>
  <c r="N2979" i="6" s="1"/>
  <c r="K2979" i="6"/>
  <c r="E2979" i="6"/>
  <c r="G2979" i="6" s="1"/>
  <c r="H2979" i="6" s="1"/>
  <c r="M2978" i="6"/>
  <c r="N2978" i="6" s="1"/>
  <c r="K2978" i="6"/>
  <c r="E2978" i="6"/>
  <c r="G2978" i="6" s="1"/>
  <c r="H2978" i="6" s="1"/>
  <c r="M2977" i="6"/>
  <c r="N2977" i="6" s="1"/>
  <c r="K2977" i="6"/>
  <c r="E2977" i="6"/>
  <c r="G2977" i="6" s="1"/>
  <c r="H2977" i="6" s="1"/>
  <c r="M2976" i="6"/>
  <c r="N2976" i="6" s="1"/>
  <c r="K2976" i="6"/>
  <c r="E2976" i="6"/>
  <c r="G2976" i="6" s="1"/>
  <c r="H2976" i="6" s="1"/>
  <c r="M2975" i="6"/>
  <c r="N2975" i="6" s="1"/>
  <c r="K2975" i="6"/>
  <c r="E2975" i="6"/>
  <c r="G2975" i="6" s="1"/>
  <c r="H2975" i="6" s="1"/>
  <c r="M2974" i="6"/>
  <c r="N2974" i="6" s="1"/>
  <c r="K2974" i="6"/>
  <c r="E2974" i="6"/>
  <c r="G2974" i="6" s="1"/>
  <c r="H2974" i="6" s="1"/>
  <c r="M2973" i="6"/>
  <c r="N2973" i="6" s="1"/>
  <c r="K2973" i="6"/>
  <c r="E2973" i="6"/>
  <c r="G2973" i="6" s="1"/>
  <c r="H2973" i="6" s="1"/>
  <c r="M2972" i="6"/>
  <c r="N2972" i="6" s="1"/>
  <c r="K2972" i="6"/>
  <c r="E2972" i="6"/>
  <c r="G2972" i="6" s="1"/>
  <c r="H2972" i="6" s="1"/>
  <c r="M2971" i="6"/>
  <c r="N2971" i="6" s="1"/>
  <c r="K2971" i="6"/>
  <c r="E2971" i="6"/>
  <c r="G2971" i="6" s="1"/>
  <c r="H2971" i="6" s="1"/>
  <c r="M2970" i="6"/>
  <c r="N2970" i="6" s="1"/>
  <c r="K2970" i="6"/>
  <c r="E2970" i="6"/>
  <c r="G2970" i="6" s="1"/>
  <c r="H2970" i="6" s="1"/>
  <c r="M2969" i="6"/>
  <c r="N2969" i="6" s="1"/>
  <c r="K2969" i="6"/>
  <c r="E2969" i="6"/>
  <c r="G2969" i="6" s="1"/>
  <c r="H2969" i="6" s="1"/>
  <c r="M2968" i="6"/>
  <c r="N2968" i="6" s="1"/>
  <c r="K2968" i="6"/>
  <c r="E2968" i="6"/>
  <c r="G2968" i="6" s="1"/>
  <c r="H2968" i="6" s="1"/>
  <c r="M2967" i="6"/>
  <c r="N2967" i="6" s="1"/>
  <c r="K2967" i="6"/>
  <c r="E2967" i="6"/>
  <c r="G2967" i="6" s="1"/>
  <c r="H2967" i="6" s="1"/>
  <c r="M2966" i="6"/>
  <c r="N2966" i="6" s="1"/>
  <c r="K2966" i="6"/>
  <c r="E2966" i="6"/>
  <c r="G2966" i="6" s="1"/>
  <c r="H2966" i="6" s="1"/>
  <c r="M2965" i="6"/>
  <c r="N2965" i="6" s="1"/>
  <c r="K2965" i="6"/>
  <c r="E2965" i="6"/>
  <c r="G2965" i="6" s="1"/>
  <c r="H2965" i="6" s="1"/>
  <c r="M2964" i="6"/>
  <c r="N2964" i="6" s="1"/>
  <c r="K2964" i="6"/>
  <c r="E2964" i="6"/>
  <c r="G2964" i="6" s="1"/>
  <c r="H2964" i="6" s="1"/>
  <c r="M2963" i="6"/>
  <c r="N2963" i="6" s="1"/>
  <c r="K2963" i="6"/>
  <c r="E2963" i="6"/>
  <c r="G2963" i="6" s="1"/>
  <c r="H2963" i="6" s="1"/>
  <c r="M2962" i="6"/>
  <c r="N2962" i="6" s="1"/>
  <c r="K2962" i="6"/>
  <c r="E2962" i="6"/>
  <c r="G2962" i="6" s="1"/>
  <c r="H2962" i="6" s="1"/>
  <c r="M2961" i="6"/>
  <c r="N2961" i="6" s="1"/>
  <c r="K2961" i="6"/>
  <c r="E2961" i="6"/>
  <c r="G2961" i="6" s="1"/>
  <c r="H2961" i="6" s="1"/>
  <c r="M2960" i="6"/>
  <c r="N2960" i="6" s="1"/>
  <c r="K2960" i="6"/>
  <c r="E2960" i="6"/>
  <c r="G2960" i="6" s="1"/>
  <c r="H2960" i="6" s="1"/>
  <c r="M2959" i="6"/>
  <c r="N2959" i="6" s="1"/>
  <c r="K2959" i="6"/>
  <c r="E2959" i="6"/>
  <c r="G2959" i="6" s="1"/>
  <c r="H2959" i="6" s="1"/>
  <c r="M2958" i="6"/>
  <c r="N2958" i="6" s="1"/>
  <c r="K2958" i="6"/>
  <c r="E2958" i="6"/>
  <c r="G2958" i="6" s="1"/>
  <c r="H2958" i="6" s="1"/>
  <c r="M2957" i="6"/>
  <c r="N2957" i="6" s="1"/>
  <c r="K2957" i="6"/>
  <c r="E2957" i="6"/>
  <c r="G2957" i="6" s="1"/>
  <c r="H2957" i="6" s="1"/>
  <c r="M2956" i="6"/>
  <c r="N2956" i="6" s="1"/>
  <c r="K2956" i="6"/>
  <c r="E2956" i="6"/>
  <c r="G2956" i="6" s="1"/>
  <c r="H2956" i="6" s="1"/>
  <c r="M2955" i="6"/>
  <c r="N2955" i="6" s="1"/>
  <c r="K2955" i="6"/>
  <c r="E2955" i="6"/>
  <c r="G2955" i="6" s="1"/>
  <c r="H2955" i="6" s="1"/>
  <c r="M2954" i="6"/>
  <c r="N2954" i="6" s="1"/>
  <c r="K2954" i="6"/>
  <c r="E2954" i="6"/>
  <c r="G2954" i="6" s="1"/>
  <c r="H2954" i="6" s="1"/>
  <c r="M2953" i="6"/>
  <c r="N2953" i="6" s="1"/>
  <c r="K2953" i="6"/>
  <c r="E2953" i="6"/>
  <c r="G2953" i="6" s="1"/>
  <c r="H2953" i="6" s="1"/>
  <c r="M2952" i="6"/>
  <c r="N2952" i="6" s="1"/>
  <c r="K2952" i="6"/>
  <c r="E2952" i="6"/>
  <c r="G2952" i="6" s="1"/>
  <c r="H2952" i="6" s="1"/>
  <c r="M2951" i="6"/>
  <c r="N2951" i="6" s="1"/>
  <c r="K2951" i="6"/>
  <c r="E2951" i="6"/>
  <c r="G2951" i="6" s="1"/>
  <c r="H2951" i="6" s="1"/>
  <c r="M2950" i="6"/>
  <c r="N2950" i="6" s="1"/>
  <c r="K2950" i="6"/>
  <c r="E2950" i="6"/>
  <c r="G2950" i="6" s="1"/>
  <c r="H2950" i="6" s="1"/>
  <c r="M2949" i="6"/>
  <c r="N2949" i="6" s="1"/>
  <c r="K2949" i="6"/>
  <c r="E2949" i="6"/>
  <c r="G2949" i="6" s="1"/>
  <c r="H2949" i="6" s="1"/>
  <c r="M2948" i="6"/>
  <c r="N2948" i="6" s="1"/>
  <c r="K2948" i="6"/>
  <c r="E2948" i="6"/>
  <c r="G2948" i="6" s="1"/>
  <c r="H2948" i="6" s="1"/>
  <c r="M2947" i="6"/>
  <c r="N2947" i="6" s="1"/>
  <c r="K2947" i="6"/>
  <c r="E2947" i="6"/>
  <c r="G2947" i="6" s="1"/>
  <c r="H2947" i="6" s="1"/>
  <c r="M2946" i="6"/>
  <c r="N2946" i="6" s="1"/>
  <c r="K2946" i="6"/>
  <c r="E2946" i="6"/>
  <c r="G2946" i="6" s="1"/>
  <c r="H2946" i="6" s="1"/>
  <c r="M2945" i="6"/>
  <c r="N2945" i="6" s="1"/>
  <c r="K2945" i="6"/>
  <c r="E2945" i="6"/>
  <c r="G2945" i="6" s="1"/>
  <c r="H2945" i="6" s="1"/>
  <c r="M2944" i="6"/>
  <c r="N2944" i="6" s="1"/>
  <c r="K2944" i="6"/>
  <c r="E2944" i="6"/>
  <c r="G2944" i="6" s="1"/>
  <c r="H2944" i="6" s="1"/>
  <c r="M2943" i="6"/>
  <c r="N2943" i="6" s="1"/>
  <c r="K2943" i="6"/>
  <c r="E2943" i="6"/>
  <c r="G2943" i="6" s="1"/>
  <c r="H2943" i="6" s="1"/>
  <c r="M2942" i="6"/>
  <c r="N2942" i="6" s="1"/>
  <c r="K2942" i="6"/>
  <c r="E2942" i="6"/>
  <c r="G2942" i="6" s="1"/>
  <c r="H2942" i="6" s="1"/>
  <c r="M2941" i="6"/>
  <c r="N2941" i="6" s="1"/>
  <c r="K2941" i="6"/>
  <c r="E2941" i="6"/>
  <c r="G2941" i="6" s="1"/>
  <c r="H2941" i="6" s="1"/>
  <c r="M2940" i="6"/>
  <c r="N2940" i="6" s="1"/>
  <c r="K2940" i="6"/>
  <c r="E2940" i="6"/>
  <c r="G2940" i="6" s="1"/>
  <c r="H2940" i="6" s="1"/>
  <c r="M2939" i="6"/>
  <c r="N2939" i="6" s="1"/>
  <c r="K2939" i="6"/>
  <c r="E2939" i="6"/>
  <c r="G2939" i="6" s="1"/>
  <c r="H2939" i="6" s="1"/>
  <c r="M2938" i="6"/>
  <c r="N2938" i="6" s="1"/>
  <c r="K2938" i="6"/>
  <c r="E2938" i="6"/>
  <c r="G2938" i="6" s="1"/>
  <c r="H2938" i="6" s="1"/>
  <c r="M2937" i="6"/>
  <c r="N2937" i="6" s="1"/>
  <c r="K2937" i="6"/>
  <c r="E2937" i="6"/>
  <c r="G2937" i="6" s="1"/>
  <c r="H2937" i="6" s="1"/>
  <c r="M2936" i="6"/>
  <c r="N2936" i="6" s="1"/>
  <c r="K2936" i="6"/>
  <c r="E2936" i="6"/>
  <c r="G2936" i="6" s="1"/>
  <c r="H2936" i="6" s="1"/>
  <c r="M2935" i="6"/>
  <c r="N2935" i="6" s="1"/>
  <c r="K2935" i="6"/>
  <c r="E2935" i="6"/>
  <c r="G2935" i="6" s="1"/>
  <c r="H2935" i="6" s="1"/>
  <c r="M2934" i="6"/>
  <c r="N2934" i="6" s="1"/>
  <c r="K2934" i="6"/>
  <c r="E2934" i="6"/>
  <c r="G2934" i="6" s="1"/>
  <c r="H2934" i="6" s="1"/>
  <c r="M2933" i="6"/>
  <c r="N2933" i="6" s="1"/>
  <c r="K2933" i="6"/>
  <c r="E2933" i="6"/>
  <c r="G2933" i="6" s="1"/>
  <c r="H2933" i="6" s="1"/>
  <c r="M2932" i="6"/>
  <c r="N2932" i="6" s="1"/>
  <c r="K2932" i="6"/>
  <c r="E2932" i="6"/>
  <c r="G2932" i="6" s="1"/>
  <c r="H2932" i="6" s="1"/>
  <c r="M2931" i="6"/>
  <c r="N2931" i="6" s="1"/>
  <c r="K2931" i="6"/>
  <c r="E2931" i="6"/>
  <c r="G2931" i="6" s="1"/>
  <c r="H2931" i="6" s="1"/>
  <c r="M2930" i="6"/>
  <c r="N2930" i="6" s="1"/>
  <c r="K2930" i="6"/>
  <c r="E2930" i="6"/>
  <c r="G2930" i="6" s="1"/>
  <c r="H2930" i="6" s="1"/>
  <c r="M2929" i="6"/>
  <c r="N2929" i="6" s="1"/>
  <c r="K2929" i="6"/>
  <c r="E2929" i="6"/>
  <c r="G2929" i="6" s="1"/>
  <c r="H2929" i="6" s="1"/>
  <c r="M2928" i="6"/>
  <c r="N2928" i="6" s="1"/>
  <c r="K2928" i="6"/>
  <c r="E2928" i="6"/>
  <c r="G2928" i="6" s="1"/>
  <c r="H2928" i="6" s="1"/>
  <c r="M2927" i="6"/>
  <c r="N2927" i="6" s="1"/>
  <c r="K2927" i="6"/>
  <c r="E2927" i="6"/>
  <c r="G2927" i="6" s="1"/>
  <c r="H2927" i="6" s="1"/>
  <c r="M2926" i="6"/>
  <c r="N2926" i="6" s="1"/>
  <c r="K2926" i="6"/>
  <c r="E2926" i="6"/>
  <c r="G2926" i="6" s="1"/>
  <c r="H2926" i="6" s="1"/>
  <c r="M2925" i="6"/>
  <c r="N2925" i="6" s="1"/>
  <c r="K2925" i="6"/>
  <c r="E2925" i="6"/>
  <c r="G2925" i="6" s="1"/>
  <c r="H2925" i="6" s="1"/>
  <c r="M2924" i="6"/>
  <c r="N2924" i="6" s="1"/>
  <c r="K2924" i="6"/>
  <c r="E2924" i="6"/>
  <c r="G2924" i="6" s="1"/>
  <c r="H2924" i="6" s="1"/>
  <c r="M2923" i="6"/>
  <c r="N2923" i="6" s="1"/>
  <c r="K2923" i="6"/>
  <c r="E2923" i="6"/>
  <c r="G2923" i="6" s="1"/>
  <c r="H2923" i="6" s="1"/>
  <c r="M2922" i="6"/>
  <c r="N2922" i="6" s="1"/>
  <c r="K2922" i="6"/>
  <c r="E2922" i="6"/>
  <c r="G2922" i="6" s="1"/>
  <c r="H2922" i="6" s="1"/>
  <c r="M2921" i="6"/>
  <c r="N2921" i="6" s="1"/>
  <c r="K2921" i="6"/>
  <c r="E2921" i="6"/>
  <c r="G2921" i="6" s="1"/>
  <c r="H2921" i="6" s="1"/>
  <c r="M2920" i="6"/>
  <c r="N2920" i="6" s="1"/>
  <c r="K2920" i="6"/>
  <c r="E2920" i="6"/>
  <c r="G2920" i="6" s="1"/>
  <c r="H2920" i="6" s="1"/>
  <c r="M2919" i="6"/>
  <c r="N2919" i="6" s="1"/>
  <c r="K2919" i="6"/>
  <c r="E2919" i="6"/>
  <c r="G2919" i="6" s="1"/>
  <c r="H2919" i="6" s="1"/>
  <c r="M2918" i="6"/>
  <c r="N2918" i="6" s="1"/>
  <c r="K2918" i="6"/>
  <c r="E2918" i="6"/>
  <c r="G2918" i="6" s="1"/>
  <c r="H2918" i="6" s="1"/>
  <c r="M2917" i="6"/>
  <c r="N2917" i="6" s="1"/>
  <c r="K2917" i="6"/>
  <c r="E2917" i="6"/>
  <c r="G2917" i="6" s="1"/>
  <c r="H2917" i="6" s="1"/>
  <c r="M2916" i="6"/>
  <c r="N2916" i="6" s="1"/>
  <c r="K2916" i="6"/>
  <c r="E2916" i="6"/>
  <c r="G2916" i="6" s="1"/>
  <c r="H2916" i="6" s="1"/>
  <c r="M2915" i="6"/>
  <c r="N2915" i="6" s="1"/>
  <c r="K2915" i="6"/>
  <c r="E2915" i="6"/>
  <c r="G2915" i="6" s="1"/>
  <c r="H2915" i="6" s="1"/>
  <c r="M2914" i="6"/>
  <c r="N2914" i="6" s="1"/>
  <c r="K2914" i="6"/>
  <c r="E2914" i="6"/>
  <c r="G2914" i="6" s="1"/>
  <c r="H2914" i="6" s="1"/>
  <c r="M2913" i="6"/>
  <c r="N2913" i="6" s="1"/>
  <c r="K2913" i="6"/>
  <c r="E2913" i="6"/>
  <c r="G2913" i="6" s="1"/>
  <c r="H2913" i="6" s="1"/>
  <c r="M2912" i="6"/>
  <c r="N2912" i="6" s="1"/>
  <c r="K2912" i="6"/>
  <c r="E2912" i="6"/>
  <c r="G2912" i="6" s="1"/>
  <c r="H2912" i="6" s="1"/>
  <c r="M2911" i="6"/>
  <c r="N2911" i="6" s="1"/>
  <c r="K2911" i="6"/>
  <c r="E2911" i="6"/>
  <c r="G2911" i="6" s="1"/>
  <c r="H2911" i="6" s="1"/>
  <c r="M2910" i="6"/>
  <c r="N2910" i="6" s="1"/>
  <c r="K2910" i="6"/>
  <c r="E2910" i="6"/>
  <c r="G2910" i="6" s="1"/>
  <c r="H2910" i="6" s="1"/>
  <c r="M2909" i="6"/>
  <c r="N2909" i="6" s="1"/>
  <c r="K2909" i="6"/>
  <c r="E2909" i="6"/>
  <c r="G2909" i="6" s="1"/>
  <c r="H2909" i="6" s="1"/>
  <c r="M2908" i="6"/>
  <c r="N2908" i="6" s="1"/>
  <c r="K2908" i="6"/>
  <c r="E2908" i="6"/>
  <c r="G2908" i="6" s="1"/>
  <c r="H2908" i="6" s="1"/>
  <c r="M2907" i="6"/>
  <c r="N2907" i="6" s="1"/>
  <c r="K2907" i="6"/>
  <c r="E2907" i="6"/>
  <c r="G2907" i="6" s="1"/>
  <c r="H2907" i="6" s="1"/>
  <c r="M2906" i="6"/>
  <c r="N2906" i="6" s="1"/>
  <c r="K2906" i="6"/>
  <c r="E2906" i="6"/>
  <c r="G2906" i="6" s="1"/>
  <c r="H2906" i="6" s="1"/>
  <c r="M2905" i="6"/>
  <c r="N2905" i="6" s="1"/>
  <c r="K2905" i="6"/>
  <c r="E2905" i="6"/>
  <c r="G2905" i="6" s="1"/>
  <c r="H2905" i="6" s="1"/>
  <c r="M2904" i="6"/>
  <c r="N2904" i="6" s="1"/>
  <c r="K2904" i="6"/>
  <c r="E2904" i="6"/>
  <c r="G2904" i="6" s="1"/>
  <c r="H2904" i="6" s="1"/>
  <c r="M2903" i="6"/>
  <c r="N2903" i="6" s="1"/>
  <c r="K2903" i="6"/>
  <c r="E2903" i="6"/>
  <c r="G2903" i="6" s="1"/>
  <c r="H2903" i="6" s="1"/>
  <c r="M2902" i="6"/>
  <c r="N2902" i="6" s="1"/>
  <c r="K2902" i="6"/>
  <c r="E2902" i="6"/>
  <c r="G2902" i="6" s="1"/>
  <c r="H2902" i="6" s="1"/>
  <c r="M2901" i="6"/>
  <c r="N2901" i="6" s="1"/>
  <c r="K2901" i="6"/>
  <c r="E2901" i="6"/>
  <c r="G2901" i="6" s="1"/>
  <c r="H2901" i="6" s="1"/>
  <c r="M2900" i="6"/>
  <c r="N2900" i="6" s="1"/>
  <c r="K2900" i="6"/>
  <c r="E2900" i="6"/>
  <c r="G2900" i="6" s="1"/>
  <c r="H2900" i="6" s="1"/>
  <c r="M2899" i="6"/>
  <c r="N2899" i="6" s="1"/>
  <c r="K2899" i="6"/>
  <c r="E2899" i="6"/>
  <c r="G2899" i="6" s="1"/>
  <c r="H2899" i="6" s="1"/>
  <c r="M2898" i="6"/>
  <c r="N2898" i="6" s="1"/>
  <c r="K2898" i="6"/>
  <c r="E2898" i="6"/>
  <c r="G2898" i="6" s="1"/>
  <c r="H2898" i="6" s="1"/>
  <c r="M2897" i="6"/>
  <c r="N2897" i="6" s="1"/>
  <c r="K2897" i="6"/>
  <c r="E2897" i="6"/>
  <c r="G2897" i="6" s="1"/>
  <c r="H2897" i="6" s="1"/>
  <c r="M2896" i="6"/>
  <c r="N2896" i="6" s="1"/>
  <c r="K2896" i="6"/>
  <c r="E2896" i="6"/>
  <c r="G2896" i="6" s="1"/>
  <c r="H2896" i="6" s="1"/>
  <c r="M2895" i="6"/>
  <c r="N2895" i="6" s="1"/>
  <c r="K2895" i="6"/>
  <c r="E2895" i="6"/>
  <c r="G2895" i="6" s="1"/>
  <c r="H2895" i="6" s="1"/>
  <c r="M2894" i="6"/>
  <c r="N2894" i="6" s="1"/>
  <c r="K2894" i="6"/>
  <c r="E2894" i="6"/>
  <c r="G2894" i="6" s="1"/>
  <c r="H2894" i="6" s="1"/>
  <c r="M2893" i="6"/>
  <c r="N2893" i="6" s="1"/>
  <c r="K2893" i="6"/>
  <c r="E2893" i="6"/>
  <c r="G2893" i="6" s="1"/>
  <c r="H2893" i="6" s="1"/>
  <c r="M2892" i="6"/>
  <c r="N2892" i="6" s="1"/>
  <c r="K2892" i="6"/>
  <c r="E2892" i="6"/>
  <c r="G2892" i="6" s="1"/>
  <c r="H2892" i="6" s="1"/>
  <c r="M2891" i="6"/>
  <c r="N2891" i="6" s="1"/>
  <c r="K2891" i="6"/>
  <c r="E2891" i="6"/>
  <c r="G2891" i="6" s="1"/>
  <c r="H2891" i="6" s="1"/>
  <c r="M2890" i="6"/>
  <c r="N2890" i="6" s="1"/>
  <c r="K2890" i="6"/>
  <c r="E2890" i="6"/>
  <c r="G2890" i="6" s="1"/>
  <c r="H2890" i="6" s="1"/>
  <c r="M2889" i="6"/>
  <c r="N2889" i="6" s="1"/>
  <c r="K2889" i="6"/>
  <c r="E2889" i="6"/>
  <c r="G2889" i="6" s="1"/>
  <c r="H2889" i="6" s="1"/>
  <c r="M2888" i="6"/>
  <c r="N2888" i="6" s="1"/>
  <c r="K2888" i="6"/>
  <c r="E2888" i="6"/>
  <c r="G2888" i="6" s="1"/>
  <c r="H2888" i="6" s="1"/>
  <c r="M2887" i="6"/>
  <c r="N2887" i="6" s="1"/>
  <c r="K2887" i="6"/>
  <c r="E2887" i="6"/>
  <c r="G2887" i="6" s="1"/>
  <c r="H2887" i="6" s="1"/>
  <c r="M2886" i="6"/>
  <c r="N2886" i="6" s="1"/>
  <c r="K2886" i="6"/>
  <c r="E2886" i="6"/>
  <c r="G2886" i="6" s="1"/>
  <c r="H2886" i="6" s="1"/>
  <c r="M2885" i="6"/>
  <c r="N2885" i="6" s="1"/>
  <c r="K2885" i="6"/>
  <c r="E2885" i="6"/>
  <c r="G2885" i="6" s="1"/>
  <c r="H2885" i="6" s="1"/>
  <c r="M2884" i="6"/>
  <c r="N2884" i="6" s="1"/>
  <c r="K2884" i="6"/>
  <c r="E2884" i="6"/>
  <c r="G2884" i="6" s="1"/>
  <c r="H2884" i="6" s="1"/>
  <c r="M2883" i="6"/>
  <c r="N2883" i="6" s="1"/>
  <c r="K2883" i="6"/>
  <c r="E2883" i="6"/>
  <c r="G2883" i="6" s="1"/>
  <c r="H2883" i="6" s="1"/>
  <c r="M2882" i="6"/>
  <c r="N2882" i="6" s="1"/>
  <c r="K2882" i="6"/>
  <c r="E2882" i="6"/>
  <c r="G2882" i="6" s="1"/>
  <c r="H2882" i="6" s="1"/>
  <c r="M2881" i="6"/>
  <c r="N2881" i="6" s="1"/>
  <c r="K2881" i="6"/>
  <c r="E2881" i="6"/>
  <c r="G2881" i="6" s="1"/>
  <c r="H2881" i="6" s="1"/>
  <c r="M2880" i="6"/>
  <c r="N2880" i="6" s="1"/>
  <c r="K2880" i="6"/>
  <c r="E2880" i="6"/>
  <c r="G2880" i="6" s="1"/>
  <c r="H2880" i="6" s="1"/>
  <c r="M2879" i="6"/>
  <c r="N2879" i="6" s="1"/>
  <c r="K2879" i="6"/>
  <c r="E2879" i="6"/>
  <c r="G2879" i="6" s="1"/>
  <c r="H2879" i="6" s="1"/>
  <c r="M2878" i="6"/>
  <c r="N2878" i="6" s="1"/>
  <c r="K2878" i="6"/>
  <c r="E2878" i="6"/>
  <c r="G2878" i="6" s="1"/>
  <c r="H2878" i="6" s="1"/>
  <c r="M2877" i="6"/>
  <c r="N2877" i="6" s="1"/>
  <c r="K2877" i="6"/>
  <c r="E2877" i="6"/>
  <c r="G2877" i="6" s="1"/>
  <c r="H2877" i="6" s="1"/>
  <c r="M2876" i="6"/>
  <c r="N2876" i="6" s="1"/>
  <c r="K2876" i="6"/>
  <c r="E2876" i="6"/>
  <c r="G2876" i="6" s="1"/>
  <c r="H2876" i="6" s="1"/>
  <c r="M2875" i="6"/>
  <c r="N2875" i="6" s="1"/>
  <c r="K2875" i="6"/>
  <c r="E2875" i="6"/>
  <c r="G2875" i="6" s="1"/>
  <c r="H2875" i="6" s="1"/>
  <c r="M2874" i="6"/>
  <c r="N2874" i="6" s="1"/>
  <c r="K2874" i="6"/>
  <c r="E2874" i="6"/>
  <c r="G2874" i="6" s="1"/>
  <c r="H2874" i="6" s="1"/>
  <c r="M2873" i="6"/>
  <c r="N2873" i="6" s="1"/>
  <c r="K2873" i="6"/>
  <c r="E2873" i="6"/>
  <c r="G2873" i="6" s="1"/>
  <c r="H2873" i="6" s="1"/>
  <c r="M2872" i="6"/>
  <c r="N2872" i="6" s="1"/>
  <c r="K2872" i="6"/>
  <c r="E2872" i="6"/>
  <c r="G2872" i="6" s="1"/>
  <c r="H2872" i="6" s="1"/>
  <c r="M2871" i="6"/>
  <c r="N2871" i="6" s="1"/>
  <c r="K2871" i="6"/>
  <c r="E2871" i="6"/>
  <c r="G2871" i="6" s="1"/>
  <c r="H2871" i="6" s="1"/>
  <c r="M2870" i="6"/>
  <c r="N2870" i="6" s="1"/>
  <c r="K2870" i="6"/>
  <c r="E2870" i="6"/>
  <c r="G2870" i="6" s="1"/>
  <c r="H2870" i="6" s="1"/>
  <c r="M2869" i="6"/>
  <c r="N2869" i="6" s="1"/>
  <c r="K2869" i="6"/>
  <c r="E2869" i="6"/>
  <c r="G2869" i="6" s="1"/>
  <c r="H2869" i="6" s="1"/>
  <c r="M2868" i="6"/>
  <c r="N2868" i="6" s="1"/>
  <c r="K2868" i="6"/>
  <c r="E2868" i="6"/>
  <c r="G2868" i="6" s="1"/>
  <c r="H2868" i="6" s="1"/>
  <c r="M2867" i="6"/>
  <c r="N2867" i="6" s="1"/>
  <c r="K2867" i="6"/>
  <c r="E2867" i="6"/>
  <c r="G2867" i="6" s="1"/>
  <c r="H2867" i="6" s="1"/>
  <c r="M2866" i="6"/>
  <c r="N2866" i="6" s="1"/>
  <c r="K2866" i="6"/>
  <c r="E2866" i="6"/>
  <c r="G2866" i="6" s="1"/>
  <c r="H2866" i="6" s="1"/>
  <c r="M2865" i="6"/>
  <c r="N2865" i="6" s="1"/>
  <c r="K2865" i="6"/>
  <c r="E2865" i="6"/>
  <c r="G2865" i="6" s="1"/>
  <c r="H2865" i="6" s="1"/>
  <c r="M2864" i="6"/>
  <c r="N2864" i="6" s="1"/>
  <c r="K2864" i="6"/>
  <c r="E2864" i="6"/>
  <c r="G2864" i="6" s="1"/>
  <c r="H2864" i="6" s="1"/>
  <c r="M2863" i="6"/>
  <c r="N2863" i="6" s="1"/>
  <c r="K2863" i="6"/>
  <c r="E2863" i="6"/>
  <c r="G2863" i="6" s="1"/>
  <c r="H2863" i="6" s="1"/>
  <c r="M2862" i="6"/>
  <c r="N2862" i="6" s="1"/>
  <c r="K2862" i="6"/>
  <c r="E2862" i="6"/>
  <c r="G2862" i="6" s="1"/>
  <c r="H2862" i="6" s="1"/>
  <c r="M2861" i="6"/>
  <c r="N2861" i="6" s="1"/>
  <c r="K2861" i="6"/>
  <c r="E2861" i="6"/>
  <c r="G2861" i="6" s="1"/>
  <c r="H2861" i="6" s="1"/>
  <c r="M2860" i="6"/>
  <c r="N2860" i="6" s="1"/>
  <c r="K2860" i="6"/>
  <c r="E2860" i="6"/>
  <c r="G2860" i="6" s="1"/>
  <c r="H2860" i="6" s="1"/>
  <c r="M2859" i="6"/>
  <c r="N2859" i="6" s="1"/>
  <c r="K2859" i="6"/>
  <c r="E2859" i="6"/>
  <c r="G2859" i="6" s="1"/>
  <c r="H2859" i="6" s="1"/>
  <c r="M2858" i="6"/>
  <c r="N2858" i="6" s="1"/>
  <c r="K2858" i="6"/>
  <c r="E2858" i="6"/>
  <c r="G2858" i="6" s="1"/>
  <c r="H2858" i="6" s="1"/>
  <c r="M2857" i="6"/>
  <c r="N2857" i="6" s="1"/>
  <c r="K2857" i="6"/>
  <c r="E2857" i="6"/>
  <c r="G2857" i="6" s="1"/>
  <c r="H2857" i="6" s="1"/>
  <c r="M2856" i="6"/>
  <c r="N2856" i="6" s="1"/>
  <c r="K2856" i="6"/>
  <c r="E2856" i="6"/>
  <c r="G2856" i="6" s="1"/>
  <c r="H2856" i="6" s="1"/>
  <c r="M2855" i="6"/>
  <c r="N2855" i="6" s="1"/>
  <c r="K2855" i="6"/>
  <c r="E2855" i="6"/>
  <c r="G2855" i="6" s="1"/>
  <c r="H2855" i="6" s="1"/>
  <c r="M2854" i="6"/>
  <c r="N2854" i="6" s="1"/>
  <c r="K2854" i="6"/>
  <c r="E2854" i="6"/>
  <c r="G2854" i="6" s="1"/>
  <c r="H2854" i="6" s="1"/>
  <c r="M2853" i="6"/>
  <c r="N2853" i="6" s="1"/>
  <c r="K2853" i="6"/>
  <c r="E2853" i="6"/>
  <c r="G2853" i="6" s="1"/>
  <c r="H2853" i="6" s="1"/>
  <c r="M2852" i="6"/>
  <c r="N2852" i="6" s="1"/>
  <c r="K2852" i="6"/>
  <c r="E2852" i="6"/>
  <c r="G2852" i="6" s="1"/>
  <c r="H2852" i="6" s="1"/>
  <c r="M2851" i="6"/>
  <c r="N2851" i="6" s="1"/>
  <c r="K2851" i="6"/>
  <c r="E2851" i="6"/>
  <c r="G2851" i="6" s="1"/>
  <c r="H2851" i="6" s="1"/>
  <c r="M2850" i="6"/>
  <c r="N2850" i="6" s="1"/>
  <c r="K2850" i="6"/>
  <c r="E2850" i="6"/>
  <c r="G2850" i="6" s="1"/>
  <c r="H2850" i="6" s="1"/>
  <c r="M2849" i="6"/>
  <c r="N2849" i="6" s="1"/>
  <c r="K2849" i="6"/>
  <c r="E2849" i="6"/>
  <c r="G2849" i="6" s="1"/>
  <c r="H2849" i="6" s="1"/>
  <c r="M2848" i="6"/>
  <c r="N2848" i="6" s="1"/>
  <c r="K2848" i="6"/>
  <c r="E2848" i="6"/>
  <c r="G2848" i="6" s="1"/>
  <c r="H2848" i="6" s="1"/>
  <c r="M2847" i="6"/>
  <c r="N2847" i="6" s="1"/>
  <c r="K2847" i="6"/>
  <c r="E2847" i="6"/>
  <c r="G2847" i="6" s="1"/>
  <c r="H2847" i="6" s="1"/>
  <c r="M2846" i="6"/>
  <c r="N2846" i="6" s="1"/>
  <c r="K2846" i="6"/>
  <c r="E2846" i="6"/>
  <c r="G2846" i="6" s="1"/>
  <c r="H2846" i="6" s="1"/>
  <c r="M2845" i="6"/>
  <c r="N2845" i="6" s="1"/>
  <c r="K2845" i="6"/>
  <c r="E2845" i="6"/>
  <c r="G2845" i="6" s="1"/>
  <c r="H2845" i="6" s="1"/>
  <c r="M2844" i="6"/>
  <c r="N2844" i="6" s="1"/>
  <c r="K2844" i="6"/>
  <c r="E2844" i="6"/>
  <c r="G2844" i="6" s="1"/>
  <c r="H2844" i="6" s="1"/>
  <c r="M2843" i="6"/>
  <c r="N2843" i="6" s="1"/>
  <c r="K2843" i="6"/>
  <c r="E2843" i="6"/>
  <c r="G2843" i="6" s="1"/>
  <c r="H2843" i="6" s="1"/>
  <c r="M2842" i="6"/>
  <c r="N2842" i="6" s="1"/>
  <c r="K2842" i="6"/>
  <c r="E2842" i="6"/>
  <c r="G2842" i="6" s="1"/>
  <c r="H2842" i="6" s="1"/>
  <c r="M2841" i="6"/>
  <c r="N2841" i="6" s="1"/>
  <c r="K2841" i="6"/>
  <c r="E2841" i="6"/>
  <c r="G2841" i="6" s="1"/>
  <c r="H2841" i="6" s="1"/>
  <c r="M2840" i="6"/>
  <c r="N2840" i="6" s="1"/>
  <c r="K2840" i="6"/>
  <c r="E2840" i="6"/>
  <c r="G2840" i="6" s="1"/>
  <c r="H2840" i="6" s="1"/>
  <c r="M2839" i="6"/>
  <c r="N2839" i="6" s="1"/>
  <c r="K2839" i="6"/>
  <c r="E2839" i="6"/>
  <c r="G2839" i="6" s="1"/>
  <c r="H2839" i="6" s="1"/>
  <c r="M2838" i="6"/>
  <c r="N2838" i="6" s="1"/>
  <c r="K2838" i="6"/>
  <c r="E2838" i="6"/>
  <c r="G2838" i="6" s="1"/>
  <c r="H2838" i="6" s="1"/>
  <c r="M2837" i="6"/>
  <c r="N2837" i="6" s="1"/>
  <c r="K2837" i="6"/>
  <c r="E2837" i="6"/>
  <c r="G2837" i="6" s="1"/>
  <c r="H2837" i="6" s="1"/>
  <c r="M2836" i="6"/>
  <c r="N2836" i="6" s="1"/>
  <c r="K2836" i="6"/>
  <c r="E2836" i="6"/>
  <c r="G2836" i="6" s="1"/>
  <c r="H2836" i="6" s="1"/>
  <c r="M2835" i="6"/>
  <c r="N2835" i="6" s="1"/>
  <c r="K2835" i="6"/>
  <c r="E2835" i="6"/>
  <c r="G2835" i="6" s="1"/>
  <c r="H2835" i="6" s="1"/>
  <c r="M2834" i="6"/>
  <c r="N2834" i="6" s="1"/>
  <c r="K2834" i="6"/>
  <c r="E2834" i="6"/>
  <c r="G2834" i="6" s="1"/>
  <c r="H2834" i="6" s="1"/>
  <c r="M2833" i="6"/>
  <c r="N2833" i="6" s="1"/>
  <c r="K2833" i="6"/>
  <c r="E2833" i="6"/>
  <c r="G2833" i="6" s="1"/>
  <c r="H2833" i="6" s="1"/>
  <c r="M2832" i="6"/>
  <c r="N2832" i="6" s="1"/>
  <c r="K2832" i="6"/>
  <c r="E2832" i="6"/>
  <c r="G2832" i="6" s="1"/>
  <c r="H2832" i="6" s="1"/>
  <c r="M2831" i="6"/>
  <c r="N2831" i="6" s="1"/>
  <c r="K2831" i="6"/>
  <c r="E2831" i="6"/>
  <c r="G2831" i="6" s="1"/>
  <c r="H2831" i="6" s="1"/>
  <c r="M2830" i="6"/>
  <c r="N2830" i="6" s="1"/>
  <c r="K2830" i="6"/>
  <c r="E2830" i="6"/>
  <c r="G2830" i="6" s="1"/>
  <c r="H2830" i="6" s="1"/>
  <c r="M2829" i="6"/>
  <c r="N2829" i="6" s="1"/>
  <c r="K2829" i="6"/>
  <c r="E2829" i="6"/>
  <c r="G2829" i="6" s="1"/>
  <c r="H2829" i="6" s="1"/>
  <c r="M2828" i="6"/>
  <c r="N2828" i="6" s="1"/>
  <c r="K2828" i="6"/>
  <c r="E2828" i="6"/>
  <c r="G2828" i="6" s="1"/>
  <c r="H2828" i="6" s="1"/>
  <c r="M2827" i="6"/>
  <c r="N2827" i="6" s="1"/>
  <c r="K2827" i="6"/>
  <c r="E2827" i="6"/>
  <c r="G2827" i="6" s="1"/>
  <c r="H2827" i="6" s="1"/>
  <c r="M2826" i="6"/>
  <c r="N2826" i="6" s="1"/>
  <c r="K2826" i="6"/>
  <c r="E2826" i="6"/>
  <c r="G2826" i="6" s="1"/>
  <c r="H2826" i="6" s="1"/>
  <c r="M2825" i="6"/>
  <c r="N2825" i="6" s="1"/>
  <c r="K2825" i="6"/>
  <c r="E2825" i="6"/>
  <c r="G2825" i="6" s="1"/>
  <c r="H2825" i="6" s="1"/>
  <c r="M2824" i="6"/>
  <c r="N2824" i="6" s="1"/>
  <c r="K2824" i="6"/>
  <c r="E2824" i="6"/>
  <c r="G2824" i="6" s="1"/>
  <c r="H2824" i="6" s="1"/>
  <c r="M2823" i="6"/>
  <c r="N2823" i="6" s="1"/>
  <c r="K2823" i="6"/>
  <c r="E2823" i="6"/>
  <c r="G2823" i="6" s="1"/>
  <c r="H2823" i="6" s="1"/>
  <c r="M2822" i="6"/>
  <c r="N2822" i="6" s="1"/>
  <c r="K2822" i="6"/>
  <c r="E2822" i="6"/>
  <c r="G2822" i="6" s="1"/>
  <c r="H2822" i="6" s="1"/>
  <c r="M2821" i="6"/>
  <c r="N2821" i="6" s="1"/>
  <c r="K2821" i="6"/>
  <c r="E2821" i="6"/>
  <c r="G2821" i="6" s="1"/>
  <c r="H2821" i="6" s="1"/>
  <c r="M2820" i="6"/>
  <c r="N2820" i="6" s="1"/>
  <c r="K2820" i="6"/>
  <c r="E2820" i="6"/>
  <c r="G2820" i="6" s="1"/>
  <c r="H2820" i="6" s="1"/>
  <c r="M2819" i="6"/>
  <c r="N2819" i="6" s="1"/>
  <c r="K2819" i="6"/>
  <c r="E2819" i="6"/>
  <c r="G2819" i="6" s="1"/>
  <c r="H2819" i="6" s="1"/>
  <c r="M2818" i="6"/>
  <c r="N2818" i="6" s="1"/>
  <c r="K2818" i="6"/>
  <c r="E2818" i="6"/>
  <c r="G2818" i="6" s="1"/>
  <c r="H2818" i="6" s="1"/>
  <c r="M2817" i="6"/>
  <c r="N2817" i="6" s="1"/>
  <c r="K2817" i="6"/>
  <c r="E2817" i="6"/>
  <c r="G2817" i="6" s="1"/>
  <c r="H2817" i="6" s="1"/>
  <c r="M2816" i="6"/>
  <c r="N2816" i="6" s="1"/>
  <c r="K2816" i="6"/>
  <c r="E2816" i="6"/>
  <c r="G2816" i="6" s="1"/>
  <c r="H2816" i="6" s="1"/>
  <c r="M2815" i="6"/>
  <c r="N2815" i="6" s="1"/>
  <c r="K2815" i="6"/>
  <c r="E2815" i="6"/>
  <c r="G2815" i="6" s="1"/>
  <c r="H2815" i="6" s="1"/>
  <c r="M2814" i="6"/>
  <c r="N2814" i="6" s="1"/>
  <c r="K2814" i="6"/>
  <c r="E2814" i="6"/>
  <c r="G2814" i="6" s="1"/>
  <c r="H2814" i="6" s="1"/>
  <c r="M2813" i="6"/>
  <c r="N2813" i="6" s="1"/>
  <c r="K2813" i="6"/>
  <c r="E2813" i="6"/>
  <c r="G2813" i="6" s="1"/>
  <c r="H2813" i="6" s="1"/>
  <c r="M2812" i="6"/>
  <c r="N2812" i="6" s="1"/>
  <c r="K2812" i="6"/>
  <c r="E2812" i="6"/>
  <c r="G2812" i="6" s="1"/>
  <c r="H2812" i="6" s="1"/>
  <c r="M2811" i="6"/>
  <c r="N2811" i="6" s="1"/>
  <c r="K2811" i="6"/>
  <c r="E2811" i="6"/>
  <c r="G2811" i="6" s="1"/>
  <c r="H2811" i="6" s="1"/>
  <c r="M2810" i="6"/>
  <c r="N2810" i="6" s="1"/>
  <c r="K2810" i="6"/>
  <c r="E2810" i="6"/>
  <c r="G2810" i="6" s="1"/>
  <c r="H2810" i="6" s="1"/>
  <c r="M2809" i="6"/>
  <c r="N2809" i="6" s="1"/>
  <c r="K2809" i="6"/>
  <c r="E2809" i="6"/>
  <c r="G2809" i="6" s="1"/>
  <c r="H2809" i="6" s="1"/>
  <c r="M2808" i="6"/>
  <c r="N2808" i="6" s="1"/>
  <c r="K2808" i="6"/>
  <c r="E2808" i="6"/>
  <c r="G2808" i="6" s="1"/>
  <c r="H2808" i="6" s="1"/>
  <c r="M2807" i="6"/>
  <c r="N2807" i="6" s="1"/>
  <c r="K2807" i="6"/>
  <c r="E2807" i="6"/>
  <c r="G2807" i="6" s="1"/>
  <c r="H2807" i="6" s="1"/>
  <c r="M2806" i="6"/>
  <c r="N2806" i="6" s="1"/>
  <c r="K2806" i="6"/>
  <c r="E2806" i="6"/>
  <c r="G2806" i="6" s="1"/>
  <c r="H2806" i="6" s="1"/>
  <c r="M2805" i="6"/>
  <c r="N2805" i="6" s="1"/>
  <c r="K2805" i="6"/>
  <c r="E2805" i="6"/>
  <c r="G2805" i="6" s="1"/>
  <c r="H2805" i="6" s="1"/>
  <c r="M2804" i="6"/>
  <c r="N2804" i="6" s="1"/>
  <c r="K2804" i="6"/>
  <c r="E2804" i="6"/>
  <c r="G2804" i="6" s="1"/>
  <c r="H2804" i="6" s="1"/>
  <c r="M2803" i="6"/>
  <c r="N2803" i="6" s="1"/>
  <c r="K2803" i="6"/>
  <c r="E2803" i="6"/>
  <c r="G2803" i="6" s="1"/>
  <c r="H2803" i="6" s="1"/>
  <c r="M2802" i="6"/>
  <c r="N2802" i="6" s="1"/>
  <c r="K2802" i="6"/>
  <c r="E2802" i="6"/>
  <c r="G2802" i="6" s="1"/>
  <c r="H2802" i="6" s="1"/>
  <c r="M2801" i="6"/>
  <c r="N2801" i="6" s="1"/>
  <c r="K2801" i="6"/>
  <c r="E2801" i="6"/>
  <c r="G2801" i="6" s="1"/>
  <c r="H2801" i="6" s="1"/>
  <c r="M2800" i="6"/>
  <c r="N2800" i="6" s="1"/>
  <c r="K2800" i="6"/>
  <c r="E2800" i="6"/>
  <c r="G2800" i="6" s="1"/>
  <c r="H2800" i="6" s="1"/>
  <c r="M2799" i="6"/>
  <c r="N2799" i="6" s="1"/>
  <c r="K2799" i="6"/>
  <c r="E2799" i="6"/>
  <c r="G2799" i="6" s="1"/>
  <c r="H2799" i="6" s="1"/>
  <c r="M2798" i="6"/>
  <c r="N2798" i="6" s="1"/>
  <c r="K2798" i="6"/>
  <c r="E2798" i="6"/>
  <c r="G2798" i="6" s="1"/>
  <c r="H2798" i="6" s="1"/>
  <c r="M2797" i="6"/>
  <c r="N2797" i="6" s="1"/>
  <c r="K2797" i="6"/>
  <c r="E2797" i="6"/>
  <c r="G2797" i="6" s="1"/>
  <c r="H2797" i="6" s="1"/>
  <c r="M2796" i="6"/>
  <c r="N2796" i="6" s="1"/>
  <c r="K2796" i="6"/>
  <c r="E2796" i="6"/>
  <c r="G2796" i="6" s="1"/>
  <c r="H2796" i="6" s="1"/>
  <c r="M2795" i="6"/>
  <c r="N2795" i="6" s="1"/>
  <c r="K2795" i="6"/>
  <c r="E2795" i="6"/>
  <c r="G2795" i="6" s="1"/>
  <c r="H2795" i="6" s="1"/>
  <c r="M2794" i="6"/>
  <c r="N2794" i="6" s="1"/>
  <c r="K2794" i="6"/>
  <c r="E2794" i="6"/>
  <c r="G2794" i="6" s="1"/>
  <c r="H2794" i="6" s="1"/>
  <c r="M2793" i="6"/>
  <c r="N2793" i="6" s="1"/>
  <c r="K2793" i="6"/>
  <c r="E2793" i="6"/>
  <c r="G2793" i="6" s="1"/>
  <c r="H2793" i="6" s="1"/>
  <c r="M2792" i="6"/>
  <c r="N2792" i="6" s="1"/>
  <c r="K2792" i="6"/>
  <c r="E2792" i="6"/>
  <c r="G2792" i="6" s="1"/>
  <c r="H2792" i="6" s="1"/>
  <c r="M2791" i="6"/>
  <c r="N2791" i="6" s="1"/>
  <c r="K2791" i="6"/>
  <c r="E2791" i="6"/>
  <c r="G2791" i="6" s="1"/>
  <c r="H2791" i="6" s="1"/>
  <c r="M2790" i="6"/>
  <c r="N2790" i="6" s="1"/>
  <c r="K2790" i="6"/>
  <c r="E2790" i="6"/>
  <c r="G2790" i="6" s="1"/>
  <c r="H2790" i="6" s="1"/>
  <c r="M2789" i="6"/>
  <c r="N2789" i="6" s="1"/>
  <c r="K2789" i="6"/>
  <c r="E2789" i="6"/>
  <c r="G2789" i="6" s="1"/>
  <c r="H2789" i="6" s="1"/>
  <c r="M2788" i="6"/>
  <c r="N2788" i="6" s="1"/>
  <c r="K2788" i="6"/>
  <c r="E2788" i="6"/>
  <c r="G2788" i="6" s="1"/>
  <c r="H2788" i="6" s="1"/>
  <c r="M2787" i="6"/>
  <c r="N2787" i="6" s="1"/>
  <c r="K2787" i="6"/>
  <c r="E2787" i="6"/>
  <c r="G2787" i="6" s="1"/>
  <c r="H2787" i="6" s="1"/>
  <c r="M2786" i="6"/>
  <c r="N2786" i="6" s="1"/>
  <c r="K2786" i="6"/>
  <c r="E2786" i="6"/>
  <c r="G2786" i="6" s="1"/>
  <c r="H2786" i="6" s="1"/>
  <c r="M2785" i="6"/>
  <c r="N2785" i="6" s="1"/>
  <c r="K2785" i="6"/>
  <c r="E2785" i="6"/>
  <c r="G2785" i="6" s="1"/>
  <c r="H2785" i="6" s="1"/>
  <c r="M2784" i="6"/>
  <c r="N2784" i="6" s="1"/>
  <c r="K2784" i="6"/>
  <c r="E2784" i="6"/>
  <c r="G2784" i="6" s="1"/>
  <c r="H2784" i="6" s="1"/>
  <c r="M2783" i="6"/>
  <c r="N2783" i="6" s="1"/>
  <c r="K2783" i="6"/>
  <c r="E2783" i="6"/>
  <c r="G2783" i="6" s="1"/>
  <c r="H2783" i="6" s="1"/>
  <c r="M2782" i="6"/>
  <c r="N2782" i="6" s="1"/>
  <c r="K2782" i="6"/>
  <c r="E2782" i="6"/>
  <c r="G2782" i="6" s="1"/>
  <c r="H2782" i="6" s="1"/>
  <c r="M2781" i="6"/>
  <c r="N2781" i="6" s="1"/>
  <c r="K2781" i="6"/>
  <c r="E2781" i="6"/>
  <c r="G2781" i="6" s="1"/>
  <c r="H2781" i="6" s="1"/>
  <c r="M2780" i="6"/>
  <c r="N2780" i="6" s="1"/>
  <c r="K2780" i="6"/>
  <c r="E2780" i="6"/>
  <c r="G2780" i="6" s="1"/>
  <c r="H2780" i="6" s="1"/>
  <c r="M2779" i="6"/>
  <c r="N2779" i="6" s="1"/>
  <c r="K2779" i="6"/>
  <c r="E2779" i="6"/>
  <c r="G2779" i="6" s="1"/>
  <c r="H2779" i="6" s="1"/>
  <c r="M2778" i="6"/>
  <c r="N2778" i="6" s="1"/>
  <c r="K2778" i="6"/>
  <c r="E2778" i="6"/>
  <c r="G2778" i="6" s="1"/>
  <c r="H2778" i="6" s="1"/>
  <c r="M2777" i="6"/>
  <c r="N2777" i="6" s="1"/>
  <c r="K2777" i="6"/>
  <c r="E2777" i="6"/>
  <c r="G2777" i="6" s="1"/>
  <c r="H2777" i="6" s="1"/>
  <c r="M2776" i="6"/>
  <c r="N2776" i="6" s="1"/>
  <c r="K2776" i="6"/>
  <c r="E2776" i="6"/>
  <c r="G2776" i="6" s="1"/>
  <c r="H2776" i="6" s="1"/>
  <c r="M2775" i="6"/>
  <c r="N2775" i="6" s="1"/>
  <c r="K2775" i="6"/>
  <c r="E2775" i="6"/>
  <c r="G2775" i="6" s="1"/>
  <c r="H2775" i="6" s="1"/>
  <c r="M2774" i="6"/>
  <c r="N2774" i="6" s="1"/>
  <c r="K2774" i="6"/>
  <c r="E2774" i="6"/>
  <c r="G2774" i="6" s="1"/>
  <c r="H2774" i="6" s="1"/>
  <c r="M2773" i="6"/>
  <c r="N2773" i="6" s="1"/>
  <c r="K2773" i="6"/>
  <c r="E2773" i="6"/>
  <c r="G2773" i="6" s="1"/>
  <c r="H2773" i="6" s="1"/>
  <c r="M2772" i="6"/>
  <c r="N2772" i="6" s="1"/>
  <c r="K2772" i="6"/>
  <c r="E2772" i="6"/>
  <c r="G2772" i="6" s="1"/>
  <c r="H2772" i="6" s="1"/>
  <c r="M2771" i="6"/>
  <c r="N2771" i="6" s="1"/>
  <c r="K2771" i="6"/>
  <c r="E2771" i="6"/>
  <c r="G2771" i="6" s="1"/>
  <c r="H2771" i="6" s="1"/>
  <c r="M2770" i="6"/>
  <c r="N2770" i="6" s="1"/>
  <c r="K2770" i="6"/>
  <c r="E2770" i="6"/>
  <c r="G2770" i="6" s="1"/>
  <c r="H2770" i="6" s="1"/>
  <c r="M2769" i="6"/>
  <c r="N2769" i="6" s="1"/>
  <c r="K2769" i="6"/>
  <c r="E2769" i="6"/>
  <c r="G2769" i="6" s="1"/>
  <c r="H2769" i="6" s="1"/>
  <c r="M2768" i="6"/>
  <c r="N2768" i="6" s="1"/>
  <c r="K2768" i="6"/>
  <c r="E2768" i="6"/>
  <c r="G2768" i="6" s="1"/>
  <c r="H2768" i="6" s="1"/>
  <c r="M2767" i="6"/>
  <c r="N2767" i="6" s="1"/>
  <c r="K2767" i="6"/>
  <c r="E2767" i="6"/>
  <c r="G2767" i="6" s="1"/>
  <c r="H2767" i="6" s="1"/>
  <c r="M2766" i="6"/>
  <c r="N2766" i="6" s="1"/>
  <c r="K2766" i="6"/>
  <c r="E2766" i="6"/>
  <c r="G2766" i="6" s="1"/>
  <c r="H2766" i="6" s="1"/>
  <c r="M2765" i="6"/>
  <c r="N2765" i="6" s="1"/>
  <c r="K2765" i="6"/>
  <c r="E2765" i="6"/>
  <c r="G2765" i="6" s="1"/>
  <c r="H2765" i="6" s="1"/>
  <c r="M2764" i="6"/>
  <c r="N2764" i="6" s="1"/>
  <c r="K2764" i="6"/>
  <c r="E2764" i="6"/>
  <c r="G2764" i="6" s="1"/>
  <c r="H2764" i="6" s="1"/>
  <c r="M2763" i="6"/>
  <c r="N2763" i="6" s="1"/>
  <c r="K2763" i="6"/>
  <c r="E2763" i="6"/>
  <c r="G2763" i="6" s="1"/>
  <c r="H2763" i="6" s="1"/>
  <c r="M2762" i="6"/>
  <c r="N2762" i="6" s="1"/>
  <c r="K2762" i="6"/>
  <c r="E2762" i="6"/>
  <c r="G2762" i="6" s="1"/>
  <c r="H2762" i="6" s="1"/>
  <c r="M2761" i="6"/>
  <c r="N2761" i="6" s="1"/>
  <c r="K2761" i="6"/>
  <c r="E2761" i="6"/>
  <c r="G2761" i="6" s="1"/>
  <c r="H2761" i="6" s="1"/>
  <c r="M2760" i="6"/>
  <c r="N2760" i="6" s="1"/>
  <c r="K2760" i="6"/>
  <c r="E2760" i="6"/>
  <c r="G2760" i="6" s="1"/>
  <c r="H2760" i="6" s="1"/>
  <c r="M2759" i="6"/>
  <c r="N2759" i="6" s="1"/>
  <c r="K2759" i="6"/>
  <c r="E2759" i="6"/>
  <c r="G2759" i="6" s="1"/>
  <c r="H2759" i="6" s="1"/>
  <c r="M2758" i="6"/>
  <c r="N2758" i="6" s="1"/>
  <c r="K2758" i="6"/>
  <c r="E2758" i="6"/>
  <c r="G2758" i="6" s="1"/>
  <c r="H2758" i="6" s="1"/>
  <c r="M2757" i="6"/>
  <c r="N2757" i="6" s="1"/>
  <c r="K2757" i="6"/>
  <c r="E2757" i="6"/>
  <c r="G2757" i="6" s="1"/>
  <c r="H2757" i="6" s="1"/>
  <c r="M2756" i="6"/>
  <c r="N2756" i="6" s="1"/>
  <c r="K2756" i="6"/>
  <c r="E2756" i="6"/>
  <c r="G2756" i="6" s="1"/>
  <c r="H2756" i="6" s="1"/>
  <c r="M2755" i="6"/>
  <c r="N2755" i="6" s="1"/>
  <c r="K2755" i="6"/>
  <c r="E2755" i="6"/>
  <c r="G2755" i="6" s="1"/>
  <c r="H2755" i="6" s="1"/>
  <c r="M2754" i="6"/>
  <c r="N2754" i="6" s="1"/>
  <c r="K2754" i="6"/>
  <c r="E2754" i="6"/>
  <c r="G2754" i="6" s="1"/>
  <c r="H2754" i="6" s="1"/>
  <c r="M2753" i="6"/>
  <c r="N2753" i="6" s="1"/>
  <c r="K2753" i="6"/>
  <c r="E2753" i="6"/>
  <c r="G2753" i="6" s="1"/>
  <c r="H2753" i="6" s="1"/>
  <c r="M2752" i="6"/>
  <c r="N2752" i="6" s="1"/>
  <c r="K2752" i="6"/>
  <c r="E2752" i="6"/>
  <c r="G2752" i="6" s="1"/>
  <c r="H2752" i="6" s="1"/>
  <c r="M2751" i="6"/>
  <c r="N2751" i="6" s="1"/>
  <c r="K2751" i="6"/>
  <c r="E2751" i="6"/>
  <c r="G2751" i="6" s="1"/>
  <c r="H2751" i="6" s="1"/>
  <c r="M2750" i="6"/>
  <c r="N2750" i="6" s="1"/>
  <c r="K2750" i="6"/>
  <c r="E2750" i="6"/>
  <c r="G2750" i="6" s="1"/>
  <c r="H2750" i="6" s="1"/>
  <c r="M2749" i="6"/>
  <c r="N2749" i="6" s="1"/>
  <c r="K2749" i="6"/>
  <c r="E2749" i="6"/>
  <c r="G2749" i="6" s="1"/>
  <c r="H2749" i="6" s="1"/>
  <c r="M2748" i="6"/>
  <c r="N2748" i="6" s="1"/>
  <c r="K2748" i="6"/>
  <c r="E2748" i="6"/>
  <c r="G2748" i="6" s="1"/>
  <c r="H2748" i="6" s="1"/>
  <c r="M2747" i="6"/>
  <c r="N2747" i="6" s="1"/>
  <c r="K2747" i="6"/>
  <c r="E2747" i="6"/>
  <c r="G2747" i="6" s="1"/>
  <c r="H2747" i="6" s="1"/>
  <c r="M2746" i="6"/>
  <c r="N2746" i="6" s="1"/>
  <c r="K2746" i="6"/>
  <c r="E2746" i="6"/>
  <c r="G2746" i="6" s="1"/>
  <c r="H2746" i="6" s="1"/>
  <c r="M2745" i="6"/>
  <c r="N2745" i="6" s="1"/>
  <c r="K2745" i="6"/>
  <c r="E2745" i="6"/>
  <c r="G2745" i="6" s="1"/>
  <c r="H2745" i="6" s="1"/>
  <c r="M2744" i="6"/>
  <c r="N2744" i="6" s="1"/>
  <c r="K2744" i="6"/>
  <c r="E2744" i="6"/>
  <c r="G2744" i="6" s="1"/>
  <c r="H2744" i="6" s="1"/>
  <c r="M2743" i="6"/>
  <c r="N2743" i="6" s="1"/>
  <c r="K2743" i="6"/>
  <c r="E2743" i="6"/>
  <c r="G2743" i="6" s="1"/>
  <c r="H2743" i="6" s="1"/>
  <c r="M2742" i="6"/>
  <c r="N2742" i="6" s="1"/>
  <c r="K2742" i="6"/>
  <c r="E2742" i="6"/>
  <c r="G2742" i="6" s="1"/>
  <c r="H2742" i="6" s="1"/>
  <c r="M2741" i="6"/>
  <c r="N2741" i="6" s="1"/>
  <c r="K2741" i="6"/>
  <c r="E2741" i="6"/>
  <c r="G2741" i="6" s="1"/>
  <c r="H2741" i="6" s="1"/>
  <c r="M2740" i="6"/>
  <c r="N2740" i="6" s="1"/>
  <c r="K2740" i="6"/>
  <c r="E2740" i="6"/>
  <c r="G2740" i="6" s="1"/>
  <c r="H2740" i="6" s="1"/>
  <c r="M2739" i="6"/>
  <c r="N2739" i="6" s="1"/>
  <c r="K2739" i="6"/>
  <c r="E2739" i="6"/>
  <c r="G2739" i="6" s="1"/>
  <c r="H2739" i="6" s="1"/>
  <c r="M2738" i="6"/>
  <c r="N2738" i="6" s="1"/>
  <c r="K2738" i="6"/>
  <c r="E2738" i="6"/>
  <c r="G2738" i="6" s="1"/>
  <c r="H2738" i="6" s="1"/>
  <c r="M2737" i="6"/>
  <c r="N2737" i="6" s="1"/>
  <c r="K2737" i="6"/>
  <c r="E2737" i="6"/>
  <c r="G2737" i="6" s="1"/>
  <c r="H2737" i="6" s="1"/>
  <c r="M2736" i="6"/>
  <c r="N2736" i="6" s="1"/>
  <c r="K2736" i="6"/>
  <c r="E2736" i="6"/>
  <c r="G2736" i="6" s="1"/>
  <c r="H2736" i="6" s="1"/>
  <c r="M2735" i="6"/>
  <c r="N2735" i="6" s="1"/>
  <c r="K2735" i="6"/>
  <c r="E2735" i="6"/>
  <c r="G2735" i="6" s="1"/>
  <c r="H2735" i="6" s="1"/>
  <c r="M2734" i="6"/>
  <c r="N2734" i="6" s="1"/>
  <c r="K2734" i="6"/>
  <c r="E2734" i="6"/>
  <c r="G2734" i="6" s="1"/>
  <c r="H2734" i="6" s="1"/>
  <c r="M2733" i="6"/>
  <c r="N2733" i="6" s="1"/>
  <c r="K2733" i="6"/>
  <c r="E2733" i="6"/>
  <c r="G2733" i="6" s="1"/>
  <c r="H2733" i="6" s="1"/>
  <c r="M2732" i="6"/>
  <c r="N2732" i="6" s="1"/>
  <c r="K2732" i="6"/>
  <c r="E2732" i="6"/>
  <c r="G2732" i="6" s="1"/>
  <c r="H2732" i="6" s="1"/>
  <c r="M2731" i="6"/>
  <c r="N2731" i="6" s="1"/>
  <c r="K2731" i="6"/>
  <c r="E2731" i="6"/>
  <c r="G2731" i="6" s="1"/>
  <c r="H2731" i="6" s="1"/>
  <c r="M2730" i="6"/>
  <c r="N2730" i="6" s="1"/>
  <c r="K2730" i="6"/>
  <c r="E2730" i="6"/>
  <c r="G2730" i="6" s="1"/>
  <c r="H2730" i="6" s="1"/>
  <c r="M2729" i="6"/>
  <c r="N2729" i="6" s="1"/>
  <c r="K2729" i="6"/>
  <c r="E2729" i="6"/>
  <c r="G2729" i="6" s="1"/>
  <c r="H2729" i="6" s="1"/>
  <c r="M2728" i="6"/>
  <c r="N2728" i="6" s="1"/>
  <c r="K2728" i="6"/>
  <c r="E2728" i="6"/>
  <c r="G2728" i="6" s="1"/>
  <c r="H2728" i="6" s="1"/>
  <c r="M2727" i="6"/>
  <c r="N2727" i="6" s="1"/>
  <c r="K2727" i="6"/>
  <c r="E2727" i="6"/>
  <c r="G2727" i="6" s="1"/>
  <c r="H2727" i="6" s="1"/>
  <c r="M2726" i="6"/>
  <c r="N2726" i="6" s="1"/>
  <c r="K2726" i="6"/>
  <c r="E2726" i="6"/>
  <c r="G2726" i="6" s="1"/>
  <c r="H2726" i="6" s="1"/>
  <c r="M2725" i="6"/>
  <c r="N2725" i="6" s="1"/>
  <c r="K2725" i="6"/>
  <c r="E2725" i="6"/>
  <c r="G2725" i="6" s="1"/>
  <c r="H2725" i="6" s="1"/>
  <c r="M2724" i="6"/>
  <c r="N2724" i="6" s="1"/>
  <c r="K2724" i="6"/>
  <c r="E2724" i="6"/>
  <c r="G2724" i="6" s="1"/>
  <c r="H2724" i="6" s="1"/>
  <c r="M2723" i="6"/>
  <c r="N2723" i="6" s="1"/>
  <c r="K2723" i="6"/>
  <c r="E2723" i="6"/>
  <c r="G2723" i="6" s="1"/>
  <c r="H2723" i="6" s="1"/>
  <c r="M2722" i="6"/>
  <c r="N2722" i="6" s="1"/>
  <c r="K2722" i="6"/>
  <c r="E2722" i="6"/>
  <c r="G2722" i="6" s="1"/>
  <c r="H2722" i="6" s="1"/>
  <c r="M2721" i="6"/>
  <c r="N2721" i="6" s="1"/>
  <c r="K2721" i="6"/>
  <c r="E2721" i="6"/>
  <c r="G2721" i="6" s="1"/>
  <c r="H2721" i="6" s="1"/>
  <c r="M2720" i="6"/>
  <c r="N2720" i="6" s="1"/>
  <c r="K2720" i="6"/>
  <c r="E2720" i="6"/>
  <c r="G2720" i="6" s="1"/>
  <c r="H2720" i="6" s="1"/>
  <c r="M2719" i="6"/>
  <c r="N2719" i="6" s="1"/>
  <c r="K2719" i="6"/>
  <c r="E2719" i="6"/>
  <c r="G2719" i="6" s="1"/>
  <c r="H2719" i="6" s="1"/>
  <c r="M2718" i="6"/>
  <c r="N2718" i="6" s="1"/>
  <c r="K2718" i="6"/>
  <c r="E2718" i="6"/>
  <c r="G2718" i="6" s="1"/>
  <c r="H2718" i="6" s="1"/>
  <c r="M2717" i="6"/>
  <c r="N2717" i="6" s="1"/>
  <c r="K2717" i="6"/>
  <c r="E2717" i="6"/>
  <c r="G2717" i="6" s="1"/>
  <c r="H2717" i="6" s="1"/>
  <c r="M2716" i="6"/>
  <c r="N2716" i="6" s="1"/>
  <c r="K2716" i="6"/>
  <c r="E2716" i="6"/>
  <c r="G2716" i="6" s="1"/>
  <c r="H2716" i="6" s="1"/>
  <c r="M2715" i="6"/>
  <c r="N2715" i="6" s="1"/>
  <c r="K2715" i="6"/>
  <c r="E2715" i="6"/>
  <c r="G2715" i="6" s="1"/>
  <c r="H2715" i="6" s="1"/>
  <c r="M2714" i="6"/>
  <c r="N2714" i="6" s="1"/>
  <c r="K2714" i="6"/>
  <c r="E2714" i="6"/>
  <c r="G2714" i="6" s="1"/>
  <c r="H2714" i="6" s="1"/>
  <c r="M2713" i="6"/>
  <c r="N2713" i="6" s="1"/>
  <c r="K2713" i="6"/>
  <c r="E2713" i="6"/>
  <c r="G2713" i="6" s="1"/>
  <c r="H2713" i="6" s="1"/>
  <c r="M2712" i="6"/>
  <c r="N2712" i="6" s="1"/>
  <c r="K2712" i="6"/>
  <c r="E2712" i="6"/>
  <c r="G2712" i="6" s="1"/>
  <c r="H2712" i="6" s="1"/>
  <c r="M2711" i="6"/>
  <c r="N2711" i="6" s="1"/>
  <c r="K2711" i="6"/>
  <c r="E2711" i="6"/>
  <c r="G2711" i="6" s="1"/>
  <c r="H2711" i="6" s="1"/>
  <c r="M2710" i="6"/>
  <c r="N2710" i="6" s="1"/>
  <c r="K2710" i="6"/>
  <c r="E2710" i="6"/>
  <c r="G2710" i="6" s="1"/>
  <c r="H2710" i="6" s="1"/>
  <c r="M2709" i="6"/>
  <c r="N2709" i="6" s="1"/>
  <c r="K2709" i="6"/>
  <c r="E2709" i="6"/>
  <c r="G2709" i="6" s="1"/>
  <c r="H2709" i="6" s="1"/>
  <c r="M2708" i="6"/>
  <c r="N2708" i="6" s="1"/>
  <c r="K2708" i="6"/>
  <c r="E2708" i="6"/>
  <c r="G2708" i="6" s="1"/>
  <c r="H2708" i="6" s="1"/>
  <c r="M2707" i="6"/>
  <c r="N2707" i="6" s="1"/>
  <c r="K2707" i="6"/>
  <c r="E2707" i="6"/>
  <c r="G2707" i="6" s="1"/>
  <c r="H2707" i="6" s="1"/>
  <c r="M2706" i="6"/>
  <c r="N2706" i="6" s="1"/>
  <c r="K2706" i="6"/>
  <c r="E2706" i="6"/>
  <c r="G2706" i="6" s="1"/>
  <c r="H2706" i="6" s="1"/>
  <c r="M2705" i="6"/>
  <c r="N2705" i="6" s="1"/>
  <c r="K2705" i="6"/>
  <c r="E2705" i="6"/>
  <c r="G2705" i="6" s="1"/>
  <c r="H2705" i="6" s="1"/>
  <c r="M2704" i="6"/>
  <c r="N2704" i="6" s="1"/>
  <c r="K2704" i="6"/>
  <c r="E2704" i="6"/>
  <c r="G2704" i="6" s="1"/>
  <c r="H2704" i="6" s="1"/>
  <c r="M2703" i="6"/>
  <c r="N2703" i="6" s="1"/>
  <c r="K2703" i="6"/>
  <c r="E2703" i="6"/>
  <c r="G2703" i="6" s="1"/>
  <c r="H2703" i="6" s="1"/>
  <c r="M2702" i="6"/>
  <c r="N2702" i="6" s="1"/>
  <c r="K2702" i="6"/>
  <c r="E2702" i="6"/>
  <c r="G2702" i="6" s="1"/>
  <c r="H2702" i="6" s="1"/>
  <c r="M2701" i="6"/>
  <c r="N2701" i="6" s="1"/>
  <c r="K2701" i="6"/>
  <c r="E2701" i="6"/>
  <c r="G2701" i="6" s="1"/>
  <c r="H2701" i="6" s="1"/>
  <c r="M2700" i="6"/>
  <c r="N2700" i="6" s="1"/>
  <c r="K2700" i="6"/>
  <c r="E2700" i="6"/>
  <c r="G2700" i="6" s="1"/>
  <c r="H2700" i="6" s="1"/>
  <c r="M2699" i="6"/>
  <c r="N2699" i="6" s="1"/>
  <c r="K2699" i="6"/>
  <c r="E2699" i="6"/>
  <c r="G2699" i="6" s="1"/>
  <c r="H2699" i="6" s="1"/>
  <c r="M2698" i="6"/>
  <c r="N2698" i="6" s="1"/>
  <c r="K2698" i="6"/>
  <c r="E2698" i="6"/>
  <c r="G2698" i="6" s="1"/>
  <c r="H2698" i="6" s="1"/>
  <c r="M2697" i="6"/>
  <c r="N2697" i="6" s="1"/>
  <c r="K2697" i="6"/>
  <c r="E2697" i="6"/>
  <c r="G2697" i="6" s="1"/>
  <c r="H2697" i="6" s="1"/>
  <c r="M2696" i="6"/>
  <c r="N2696" i="6" s="1"/>
  <c r="K2696" i="6"/>
  <c r="E2696" i="6"/>
  <c r="G2696" i="6" s="1"/>
  <c r="H2696" i="6" s="1"/>
  <c r="M2695" i="6"/>
  <c r="N2695" i="6" s="1"/>
  <c r="K2695" i="6"/>
  <c r="E2695" i="6"/>
  <c r="G2695" i="6" s="1"/>
  <c r="H2695" i="6" s="1"/>
  <c r="M2694" i="6"/>
  <c r="N2694" i="6" s="1"/>
  <c r="K2694" i="6"/>
  <c r="E2694" i="6"/>
  <c r="G2694" i="6" s="1"/>
  <c r="H2694" i="6" s="1"/>
  <c r="M2693" i="6"/>
  <c r="N2693" i="6" s="1"/>
  <c r="K2693" i="6"/>
  <c r="E2693" i="6"/>
  <c r="G2693" i="6" s="1"/>
  <c r="H2693" i="6" s="1"/>
  <c r="M2692" i="6"/>
  <c r="N2692" i="6" s="1"/>
  <c r="K2692" i="6"/>
  <c r="E2692" i="6"/>
  <c r="G2692" i="6" s="1"/>
  <c r="H2692" i="6" s="1"/>
  <c r="M2691" i="6"/>
  <c r="N2691" i="6" s="1"/>
  <c r="K2691" i="6"/>
  <c r="E2691" i="6"/>
  <c r="G2691" i="6" s="1"/>
  <c r="H2691" i="6" s="1"/>
  <c r="M2690" i="6"/>
  <c r="N2690" i="6" s="1"/>
  <c r="K2690" i="6"/>
  <c r="E2690" i="6"/>
  <c r="G2690" i="6" s="1"/>
  <c r="H2690" i="6" s="1"/>
  <c r="M2689" i="6"/>
  <c r="N2689" i="6" s="1"/>
  <c r="K2689" i="6"/>
  <c r="E2689" i="6"/>
  <c r="G2689" i="6" s="1"/>
  <c r="H2689" i="6" s="1"/>
  <c r="M2688" i="6"/>
  <c r="N2688" i="6" s="1"/>
  <c r="K2688" i="6"/>
  <c r="E2688" i="6"/>
  <c r="G2688" i="6" s="1"/>
  <c r="H2688" i="6" s="1"/>
  <c r="M2687" i="6"/>
  <c r="N2687" i="6" s="1"/>
  <c r="K2687" i="6"/>
  <c r="E2687" i="6"/>
  <c r="G2687" i="6" s="1"/>
  <c r="H2687" i="6" s="1"/>
  <c r="M2686" i="6"/>
  <c r="N2686" i="6" s="1"/>
  <c r="K2686" i="6"/>
  <c r="E2686" i="6"/>
  <c r="G2686" i="6" s="1"/>
  <c r="H2686" i="6" s="1"/>
  <c r="M2685" i="6"/>
  <c r="N2685" i="6" s="1"/>
  <c r="K2685" i="6"/>
  <c r="E2685" i="6"/>
  <c r="G2685" i="6" s="1"/>
  <c r="H2685" i="6" s="1"/>
  <c r="M2684" i="6"/>
  <c r="N2684" i="6" s="1"/>
  <c r="K2684" i="6"/>
  <c r="E2684" i="6"/>
  <c r="G2684" i="6" s="1"/>
  <c r="H2684" i="6" s="1"/>
  <c r="M2683" i="6"/>
  <c r="N2683" i="6" s="1"/>
  <c r="K2683" i="6"/>
  <c r="E2683" i="6"/>
  <c r="G2683" i="6" s="1"/>
  <c r="H2683" i="6" s="1"/>
  <c r="M2682" i="6"/>
  <c r="N2682" i="6" s="1"/>
  <c r="K2682" i="6"/>
  <c r="E2682" i="6"/>
  <c r="G2682" i="6" s="1"/>
  <c r="H2682" i="6" s="1"/>
  <c r="M2681" i="6"/>
  <c r="N2681" i="6" s="1"/>
  <c r="K2681" i="6"/>
  <c r="E2681" i="6"/>
  <c r="G2681" i="6" s="1"/>
  <c r="H2681" i="6" s="1"/>
  <c r="M2680" i="6"/>
  <c r="N2680" i="6" s="1"/>
  <c r="K2680" i="6"/>
  <c r="E2680" i="6"/>
  <c r="G2680" i="6" s="1"/>
  <c r="H2680" i="6" s="1"/>
  <c r="M2679" i="6"/>
  <c r="N2679" i="6" s="1"/>
  <c r="K2679" i="6"/>
  <c r="E2679" i="6"/>
  <c r="G2679" i="6" s="1"/>
  <c r="H2679" i="6" s="1"/>
  <c r="M2678" i="6"/>
  <c r="N2678" i="6" s="1"/>
  <c r="K2678" i="6"/>
  <c r="E2678" i="6"/>
  <c r="G2678" i="6" s="1"/>
  <c r="H2678" i="6" s="1"/>
  <c r="M2677" i="6"/>
  <c r="N2677" i="6" s="1"/>
  <c r="K2677" i="6"/>
  <c r="E2677" i="6"/>
  <c r="G2677" i="6" s="1"/>
  <c r="H2677" i="6" s="1"/>
  <c r="M2676" i="6"/>
  <c r="N2676" i="6" s="1"/>
  <c r="K2676" i="6"/>
  <c r="E2676" i="6"/>
  <c r="G2676" i="6" s="1"/>
  <c r="H2676" i="6" s="1"/>
  <c r="M2675" i="6"/>
  <c r="N2675" i="6" s="1"/>
  <c r="K2675" i="6"/>
  <c r="E2675" i="6"/>
  <c r="G2675" i="6" s="1"/>
  <c r="H2675" i="6" s="1"/>
  <c r="M2674" i="6"/>
  <c r="N2674" i="6" s="1"/>
  <c r="K2674" i="6"/>
  <c r="E2674" i="6"/>
  <c r="G2674" i="6" s="1"/>
  <c r="H2674" i="6" s="1"/>
  <c r="M2673" i="6"/>
  <c r="N2673" i="6" s="1"/>
  <c r="K2673" i="6"/>
  <c r="E2673" i="6"/>
  <c r="G2673" i="6" s="1"/>
  <c r="H2673" i="6" s="1"/>
  <c r="M2672" i="6"/>
  <c r="N2672" i="6" s="1"/>
  <c r="K2672" i="6"/>
  <c r="E2672" i="6"/>
  <c r="G2672" i="6" s="1"/>
  <c r="H2672" i="6" s="1"/>
  <c r="M2671" i="6"/>
  <c r="N2671" i="6" s="1"/>
  <c r="K2671" i="6"/>
  <c r="E2671" i="6"/>
  <c r="G2671" i="6" s="1"/>
  <c r="H2671" i="6" s="1"/>
  <c r="M2670" i="6"/>
  <c r="N2670" i="6" s="1"/>
  <c r="K2670" i="6"/>
  <c r="E2670" i="6"/>
  <c r="G2670" i="6" s="1"/>
  <c r="H2670" i="6" s="1"/>
  <c r="M2669" i="6"/>
  <c r="N2669" i="6" s="1"/>
  <c r="K2669" i="6"/>
  <c r="E2669" i="6"/>
  <c r="G2669" i="6" s="1"/>
  <c r="H2669" i="6" s="1"/>
  <c r="M2668" i="6"/>
  <c r="N2668" i="6" s="1"/>
  <c r="K2668" i="6"/>
  <c r="E2668" i="6"/>
  <c r="G2668" i="6" s="1"/>
  <c r="H2668" i="6" s="1"/>
  <c r="M2667" i="6"/>
  <c r="N2667" i="6" s="1"/>
  <c r="K2667" i="6"/>
  <c r="E2667" i="6"/>
  <c r="G2667" i="6" s="1"/>
  <c r="H2667" i="6" s="1"/>
  <c r="M2666" i="6"/>
  <c r="N2666" i="6" s="1"/>
  <c r="K2666" i="6"/>
  <c r="E2666" i="6"/>
  <c r="G2666" i="6" s="1"/>
  <c r="H2666" i="6" s="1"/>
  <c r="M2665" i="6"/>
  <c r="N2665" i="6" s="1"/>
  <c r="K2665" i="6"/>
  <c r="E2665" i="6"/>
  <c r="G2665" i="6" s="1"/>
  <c r="H2665" i="6" s="1"/>
  <c r="M2664" i="6"/>
  <c r="N2664" i="6" s="1"/>
  <c r="K2664" i="6"/>
  <c r="E2664" i="6"/>
  <c r="G2664" i="6" s="1"/>
  <c r="H2664" i="6" s="1"/>
  <c r="M2663" i="6"/>
  <c r="N2663" i="6" s="1"/>
  <c r="K2663" i="6"/>
  <c r="E2663" i="6"/>
  <c r="G2663" i="6" s="1"/>
  <c r="H2663" i="6" s="1"/>
  <c r="M2662" i="6"/>
  <c r="N2662" i="6" s="1"/>
  <c r="K2662" i="6"/>
  <c r="E2662" i="6"/>
  <c r="G2662" i="6" s="1"/>
  <c r="H2662" i="6" s="1"/>
  <c r="M2661" i="6"/>
  <c r="N2661" i="6" s="1"/>
  <c r="K2661" i="6"/>
  <c r="E2661" i="6"/>
  <c r="G2661" i="6" s="1"/>
  <c r="H2661" i="6" s="1"/>
  <c r="M2660" i="6"/>
  <c r="N2660" i="6" s="1"/>
  <c r="K2660" i="6"/>
  <c r="E2660" i="6"/>
  <c r="G2660" i="6" s="1"/>
  <c r="H2660" i="6" s="1"/>
  <c r="M2659" i="6"/>
  <c r="N2659" i="6" s="1"/>
  <c r="K2659" i="6"/>
  <c r="E2659" i="6"/>
  <c r="G2659" i="6" s="1"/>
  <c r="H2659" i="6" s="1"/>
  <c r="M2658" i="6"/>
  <c r="N2658" i="6" s="1"/>
  <c r="K2658" i="6"/>
  <c r="E2658" i="6"/>
  <c r="G2658" i="6" s="1"/>
  <c r="H2658" i="6" s="1"/>
  <c r="M2657" i="6"/>
  <c r="N2657" i="6" s="1"/>
  <c r="K2657" i="6"/>
  <c r="E2657" i="6"/>
  <c r="G2657" i="6" s="1"/>
  <c r="H2657" i="6" s="1"/>
  <c r="M2656" i="6"/>
  <c r="N2656" i="6" s="1"/>
  <c r="K2656" i="6"/>
  <c r="E2656" i="6"/>
  <c r="G2656" i="6" s="1"/>
  <c r="H2656" i="6" s="1"/>
  <c r="M2655" i="6"/>
  <c r="N2655" i="6" s="1"/>
  <c r="K2655" i="6"/>
  <c r="E2655" i="6"/>
  <c r="G2655" i="6" s="1"/>
  <c r="H2655" i="6" s="1"/>
  <c r="M2654" i="6"/>
  <c r="N2654" i="6" s="1"/>
  <c r="K2654" i="6"/>
  <c r="E2654" i="6"/>
  <c r="G2654" i="6" s="1"/>
  <c r="H2654" i="6" s="1"/>
  <c r="M2653" i="6"/>
  <c r="N2653" i="6" s="1"/>
  <c r="K2653" i="6"/>
  <c r="E2653" i="6"/>
  <c r="G2653" i="6" s="1"/>
  <c r="H2653" i="6" s="1"/>
  <c r="M2652" i="6"/>
  <c r="N2652" i="6" s="1"/>
  <c r="K2652" i="6"/>
  <c r="E2652" i="6"/>
  <c r="G2652" i="6" s="1"/>
  <c r="H2652" i="6" s="1"/>
  <c r="M2651" i="6"/>
  <c r="N2651" i="6" s="1"/>
  <c r="K2651" i="6"/>
  <c r="E2651" i="6"/>
  <c r="G2651" i="6" s="1"/>
  <c r="H2651" i="6" s="1"/>
  <c r="M2650" i="6"/>
  <c r="N2650" i="6" s="1"/>
  <c r="K2650" i="6"/>
  <c r="E2650" i="6"/>
  <c r="G2650" i="6" s="1"/>
  <c r="H2650" i="6" s="1"/>
  <c r="M2649" i="6"/>
  <c r="N2649" i="6" s="1"/>
  <c r="K2649" i="6"/>
  <c r="E2649" i="6"/>
  <c r="G2649" i="6" s="1"/>
  <c r="H2649" i="6" s="1"/>
  <c r="M2648" i="6"/>
  <c r="N2648" i="6" s="1"/>
  <c r="K2648" i="6"/>
  <c r="E2648" i="6"/>
  <c r="G2648" i="6" s="1"/>
  <c r="H2648" i="6" s="1"/>
  <c r="M2647" i="6"/>
  <c r="N2647" i="6" s="1"/>
  <c r="K2647" i="6"/>
  <c r="E2647" i="6"/>
  <c r="G2647" i="6" s="1"/>
  <c r="H2647" i="6" s="1"/>
  <c r="M2646" i="6"/>
  <c r="N2646" i="6" s="1"/>
  <c r="K2646" i="6"/>
  <c r="E2646" i="6"/>
  <c r="G2646" i="6" s="1"/>
  <c r="H2646" i="6" s="1"/>
  <c r="M2645" i="6"/>
  <c r="N2645" i="6" s="1"/>
  <c r="K2645" i="6"/>
  <c r="E2645" i="6"/>
  <c r="G2645" i="6" s="1"/>
  <c r="H2645" i="6" s="1"/>
  <c r="M2644" i="6"/>
  <c r="N2644" i="6" s="1"/>
  <c r="K2644" i="6"/>
  <c r="E2644" i="6"/>
  <c r="G2644" i="6" s="1"/>
  <c r="H2644" i="6" s="1"/>
  <c r="M2643" i="6"/>
  <c r="N2643" i="6" s="1"/>
  <c r="K2643" i="6"/>
  <c r="E2643" i="6"/>
  <c r="G2643" i="6" s="1"/>
  <c r="H2643" i="6" s="1"/>
  <c r="M2642" i="6"/>
  <c r="N2642" i="6" s="1"/>
  <c r="K2642" i="6"/>
  <c r="E2642" i="6"/>
  <c r="G2642" i="6" s="1"/>
  <c r="H2642" i="6" s="1"/>
  <c r="M2641" i="6"/>
  <c r="N2641" i="6" s="1"/>
  <c r="K2641" i="6"/>
  <c r="E2641" i="6"/>
  <c r="G2641" i="6" s="1"/>
  <c r="H2641" i="6" s="1"/>
  <c r="M2640" i="6"/>
  <c r="N2640" i="6" s="1"/>
  <c r="K2640" i="6"/>
  <c r="E2640" i="6"/>
  <c r="G2640" i="6" s="1"/>
  <c r="H2640" i="6" s="1"/>
  <c r="M2639" i="6"/>
  <c r="N2639" i="6" s="1"/>
  <c r="K2639" i="6"/>
  <c r="E2639" i="6"/>
  <c r="G2639" i="6" s="1"/>
  <c r="H2639" i="6" s="1"/>
  <c r="M2638" i="6"/>
  <c r="N2638" i="6" s="1"/>
  <c r="K2638" i="6"/>
  <c r="E2638" i="6"/>
  <c r="G2638" i="6" s="1"/>
  <c r="H2638" i="6" s="1"/>
  <c r="M2637" i="6"/>
  <c r="N2637" i="6" s="1"/>
  <c r="K2637" i="6"/>
  <c r="E2637" i="6"/>
  <c r="G2637" i="6" s="1"/>
  <c r="H2637" i="6" s="1"/>
  <c r="M2636" i="6"/>
  <c r="N2636" i="6" s="1"/>
  <c r="K2636" i="6"/>
  <c r="E2636" i="6"/>
  <c r="G2636" i="6" s="1"/>
  <c r="H2636" i="6" s="1"/>
  <c r="M2635" i="6"/>
  <c r="N2635" i="6" s="1"/>
  <c r="K2635" i="6"/>
  <c r="E2635" i="6"/>
  <c r="G2635" i="6" s="1"/>
  <c r="H2635" i="6" s="1"/>
  <c r="M2634" i="6"/>
  <c r="N2634" i="6" s="1"/>
  <c r="K2634" i="6"/>
  <c r="E2634" i="6"/>
  <c r="G2634" i="6" s="1"/>
  <c r="H2634" i="6" s="1"/>
  <c r="M2633" i="6"/>
  <c r="N2633" i="6" s="1"/>
  <c r="K2633" i="6"/>
  <c r="E2633" i="6"/>
  <c r="G2633" i="6" s="1"/>
  <c r="H2633" i="6" s="1"/>
  <c r="M2632" i="6"/>
  <c r="N2632" i="6" s="1"/>
  <c r="K2632" i="6"/>
  <c r="E2632" i="6"/>
  <c r="G2632" i="6" s="1"/>
  <c r="H2632" i="6" s="1"/>
  <c r="M2631" i="6"/>
  <c r="N2631" i="6" s="1"/>
  <c r="K2631" i="6"/>
  <c r="E2631" i="6"/>
  <c r="G2631" i="6" s="1"/>
  <c r="H2631" i="6" s="1"/>
  <c r="M2630" i="6"/>
  <c r="N2630" i="6" s="1"/>
  <c r="K2630" i="6"/>
  <c r="E2630" i="6"/>
  <c r="G2630" i="6" s="1"/>
  <c r="H2630" i="6" s="1"/>
  <c r="M2629" i="6"/>
  <c r="N2629" i="6" s="1"/>
  <c r="K2629" i="6"/>
  <c r="E2629" i="6"/>
  <c r="G2629" i="6" s="1"/>
  <c r="H2629" i="6" s="1"/>
  <c r="M2628" i="6"/>
  <c r="N2628" i="6" s="1"/>
  <c r="K2628" i="6"/>
  <c r="E2628" i="6"/>
  <c r="G2628" i="6" s="1"/>
  <c r="H2628" i="6" s="1"/>
  <c r="M2627" i="6"/>
  <c r="N2627" i="6" s="1"/>
  <c r="K2627" i="6"/>
  <c r="E2627" i="6"/>
  <c r="G2627" i="6" s="1"/>
  <c r="H2627" i="6" s="1"/>
  <c r="M2626" i="6"/>
  <c r="N2626" i="6" s="1"/>
  <c r="K2626" i="6"/>
  <c r="E2626" i="6"/>
  <c r="G2626" i="6" s="1"/>
  <c r="H2626" i="6" s="1"/>
  <c r="M2625" i="6"/>
  <c r="N2625" i="6" s="1"/>
  <c r="K2625" i="6"/>
  <c r="E2625" i="6"/>
  <c r="G2625" i="6" s="1"/>
  <c r="H2625" i="6" s="1"/>
  <c r="M2624" i="6"/>
  <c r="N2624" i="6" s="1"/>
  <c r="K2624" i="6"/>
  <c r="E2624" i="6"/>
  <c r="G2624" i="6" s="1"/>
  <c r="H2624" i="6" s="1"/>
  <c r="M2623" i="6"/>
  <c r="N2623" i="6" s="1"/>
  <c r="K2623" i="6"/>
  <c r="E2623" i="6"/>
  <c r="G2623" i="6" s="1"/>
  <c r="H2623" i="6" s="1"/>
  <c r="M2622" i="6"/>
  <c r="N2622" i="6" s="1"/>
  <c r="K2622" i="6"/>
  <c r="E2622" i="6"/>
  <c r="G2622" i="6" s="1"/>
  <c r="H2622" i="6" s="1"/>
  <c r="M2621" i="6"/>
  <c r="N2621" i="6" s="1"/>
  <c r="K2621" i="6"/>
  <c r="E2621" i="6"/>
  <c r="G2621" i="6" s="1"/>
  <c r="H2621" i="6" s="1"/>
  <c r="M2620" i="6"/>
  <c r="N2620" i="6" s="1"/>
  <c r="K2620" i="6"/>
  <c r="E2620" i="6"/>
  <c r="G2620" i="6" s="1"/>
  <c r="H2620" i="6" s="1"/>
  <c r="M2619" i="6"/>
  <c r="N2619" i="6" s="1"/>
  <c r="K2619" i="6"/>
  <c r="E2619" i="6"/>
  <c r="G2619" i="6" s="1"/>
  <c r="H2619" i="6" s="1"/>
  <c r="M2618" i="6"/>
  <c r="N2618" i="6" s="1"/>
  <c r="K2618" i="6"/>
  <c r="E2618" i="6"/>
  <c r="G2618" i="6" s="1"/>
  <c r="H2618" i="6" s="1"/>
  <c r="M2617" i="6"/>
  <c r="N2617" i="6" s="1"/>
  <c r="K2617" i="6"/>
  <c r="E2617" i="6"/>
  <c r="G2617" i="6" s="1"/>
  <c r="H2617" i="6" s="1"/>
  <c r="M2616" i="6"/>
  <c r="N2616" i="6" s="1"/>
  <c r="K2616" i="6"/>
  <c r="E2616" i="6"/>
  <c r="G2616" i="6" s="1"/>
  <c r="H2616" i="6" s="1"/>
  <c r="M2615" i="6"/>
  <c r="N2615" i="6" s="1"/>
  <c r="K2615" i="6"/>
  <c r="E2615" i="6"/>
  <c r="G2615" i="6" s="1"/>
  <c r="H2615" i="6" s="1"/>
  <c r="M2614" i="6"/>
  <c r="N2614" i="6" s="1"/>
  <c r="K2614" i="6"/>
  <c r="E2614" i="6"/>
  <c r="G2614" i="6" s="1"/>
  <c r="H2614" i="6" s="1"/>
  <c r="M2613" i="6"/>
  <c r="N2613" i="6" s="1"/>
  <c r="K2613" i="6"/>
  <c r="E2613" i="6"/>
  <c r="G2613" i="6" s="1"/>
  <c r="H2613" i="6" s="1"/>
  <c r="M2612" i="6"/>
  <c r="N2612" i="6" s="1"/>
  <c r="K2612" i="6"/>
  <c r="E2612" i="6"/>
  <c r="G2612" i="6" s="1"/>
  <c r="H2612" i="6" s="1"/>
  <c r="M2611" i="6"/>
  <c r="N2611" i="6" s="1"/>
  <c r="K2611" i="6"/>
  <c r="E2611" i="6"/>
  <c r="G2611" i="6" s="1"/>
  <c r="H2611" i="6" s="1"/>
  <c r="M2610" i="6"/>
  <c r="N2610" i="6" s="1"/>
  <c r="K2610" i="6"/>
  <c r="E2610" i="6"/>
  <c r="G2610" i="6" s="1"/>
  <c r="H2610" i="6" s="1"/>
  <c r="M2609" i="6"/>
  <c r="N2609" i="6" s="1"/>
  <c r="K2609" i="6"/>
  <c r="E2609" i="6"/>
  <c r="G2609" i="6" s="1"/>
  <c r="H2609" i="6" s="1"/>
  <c r="M2608" i="6"/>
  <c r="N2608" i="6" s="1"/>
  <c r="K2608" i="6"/>
  <c r="E2608" i="6"/>
  <c r="G2608" i="6" s="1"/>
  <c r="H2608" i="6" s="1"/>
  <c r="M2607" i="6"/>
  <c r="N2607" i="6" s="1"/>
  <c r="K2607" i="6"/>
  <c r="E2607" i="6"/>
  <c r="G2607" i="6" s="1"/>
  <c r="H2607" i="6" s="1"/>
  <c r="M2606" i="6"/>
  <c r="N2606" i="6" s="1"/>
  <c r="K2606" i="6"/>
  <c r="E2606" i="6"/>
  <c r="G2606" i="6" s="1"/>
  <c r="H2606" i="6" s="1"/>
  <c r="M2605" i="6"/>
  <c r="N2605" i="6" s="1"/>
  <c r="K2605" i="6"/>
  <c r="E2605" i="6"/>
  <c r="G2605" i="6" s="1"/>
  <c r="H2605" i="6" s="1"/>
  <c r="M2604" i="6"/>
  <c r="N2604" i="6" s="1"/>
  <c r="K2604" i="6"/>
  <c r="E2604" i="6"/>
  <c r="G2604" i="6" s="1"/>
  <c r="H2604" i="6" s="1"/>
  <c r="M2603" i="6"/>
  <c r="N2603" i="6" s="1"/>
  <c r="K2603" i="6"/>
  <c r="E2603" i="6"/>
  <c r="G2603" i="6" s="1"/>
  <c r="H2603" i="6" s="1"/>
  <c r="M2602" i="6"/>
  <c r="N2602" i="6" s="1"/>
  <c r="K2602" i="6"/>
  <c r="E2602" i="6"/>
  <c r="G2602" i="6" s="1"/>
  <c r="H2602" i="6" s="1"/>
  <c r="M2601" i="6"/>
  <c r="N2601" i="6" s="1"/>
  <c r="K2601" i="6"/>
  <c r="E2601" i="6"/>
  <c r="G2601" i="6" s="1"/>
  <c r="H2601" i="6" s="1"/>
  <c r="M2600" i="6"/>
  <c r="N2600" i="6" s="1"/>
  <c r="K2600" i="6"/>
  <c r="E2600" i="6"/>
  <c r="G2600" i="6" s="1"/>
  <c r="H2600" i="6" s="1"/>
  <c r="M2599" i="6"/>
  <c r="N2599" i="6" s="1"/>
  <c r="K2599" i="6"/>
  <c r="E2599" i="6"/>
  <c r="G2599" i="6" s="1"/>
  <c r="H2599" i="6" s="1"/>
  <c r="M2598" i="6"/>
  <c r="N2598" i="6" s="1"/>
  <c r="K2598" i="6"/>
  <c r="E2598" i="6"/>
  <c r="G2598" i="6" s="1"/>
  <c r="H2598" i="6" s="1"/>
  <c r="M2597" i="6"/>
  <c r="N2597" i="6" s="1"/>
  <c r="K2597" i="6"/>
  <c r="E2597" i="6"/>
  <c r="G2597" i="6" s="1"/>
  <c r="H2597" i="6" s="1"/>
  <c r="M2596" i="6"/>
  <c r="N2596" i="6" s="1"/>
  <c r="K2596" i="6"/>
  <c r="E2596" i="6"/>
  <c r="G2596" i="6" s="1"/>
  <c r="H2596" i="6" s="1"/>
  <c r="M2595" i="6"/>
  <c r="N2595" i="6" s="1"/>
  <c r="K2595" i="6"/>
  <c r="E2595" i="6"/>
  <c r="G2595" i="6" s="1"/>
  <c r="H2595" i="6" s="1"/>
  <c r="M2594" i="6"/>
  <c r="N2594" i="6" s="1"/>
  <c r="K2594" i="6"/>
  <c r="E2594" i="6"/>
  <c r="G2594" i="6" s="1"/>
  <c r="H2594" i="6" s="1"/>
  <c r="M2593" i="6"/>
  <c r="N2593" i="6" s="1"/>
  <c r="K2593" i="6"/>
  <c r="E2593" i="6"/>
  <c r="G2593" i="6" s="1"/>
  <c r="H2593" i="6" s="1"/>
  <c r="M2592" i="6"/>
  <c r="N2592" i="6" s="1"/>
  <c r="K2592" i="6"/>
  <c r="E2592" i="6"/>
  <c r="G2592" i="6" s="1"/>
  <c r="H2592" i="6" s="1"/>
  <c r="M2591" i="6"/>
  <c r="N2591" i="6" s="1"/>
  <c r="K2591" i="6"/>
  <c r="E2591" i="6"/>
  <c r="G2591" i="6" s="1"/>
  <c r="H2591" i="6" s="1"/>
  <c r="M2590" i="6"/>
  <c r="N2590" i="6" s="1"/>
  <c r="K2590" i="6"/>
  <c r="E2590" i="6"/>
  <c r="G2590" i="6" s="1"/>
  <c r="H2590" i="6" s="1"/>
  <c r="M2589" i="6"/>
  <c r="N2589" i="6" s="1"/>
  <c r="K2589" i="6"/>
  <c r="E2589" i="6"/>
  <c r="G2589" i="6" s="1"/>
  <c r="H2589" i="6" s="1"/>
  <c r="M2588" i="6"/>
  <c r="N2588" i="6" s="1"/>
  <c r="K2588" i="6"/>
  <c r="E2588" i="6"/>
  <c r="G2588" i="6" s="1"/>
  <c r="H2588" i="6" s="1"/>
  <c r="M2587" i="6"/>
  <c r="N2587" i="6" s="1"/>
  <c r="K2587" i="6"/>
  <c r="E2587" i="6"/>
  <c r="G2587" i="6" s="1"/>
  <c r="H2587" i="6" s="1"/>
  <c r="M2586" i="6"/>
  <c r="N2586" i="6" s="1"/>
  <c r="K2586" i="6"/>
  <c r="E2586" i="6"/>
  <c r="G2586" i="6" s="1"/>
  <c r="H2586" i="6" s="1"/>
  <c r="M2585" i="6"/>
  <c r="N2585" i="6" s="1"/>
  <c r="K2585" i="6"/>
  <c r="E2585" i="6"/>
  <c r="G2585" i="6" s="1"/>
  <c r="H2585" i="6" s="1"/>
  <c r="M2584" i="6"/>
  <c r="N2584" i="6" s="1"/>
  <c r="K2584" i="6"/>
  <c r="E2584" i="6"/>
  <c r="G2584" i="6" s="1"/>
  <c r="H2584" i="6" s="1"/>
  <c r="M2583" i="6"/>
  <c r="N2583" i="6" s="1"/>
  <c r="K2583" i="6"/>
  <c r="E2583" i="6"/>
  <c r="G2583" i="6" s="1"/>
  <c r="H2583" i="6" s="1"/>
  <c r="M2582" i="6"/>
  <c r="N2582" i="6" s="1"/>
  <c r="K2582" i="6"/>
  <c r="E2582" i="6"/>
  <c r="G2582" i="6" s="1"/>
  <c r="H2582" i="6" s="1"/>
  <c r="M2581" i="6"/>
  <c r="N2581" i="6" s="1"/>
  <c r="K2581" i="6"/>
  <c r="E2581" i="6"/>
  <c r="G2581" i="6" s="1"/>
  <c r="H2581" i="6" s="1"/>
  <c r="M2580" i="6"/>
  <c r="N2580" i="6" s="1"/>
  <c r="K2580" i="6"/>
  <c r="E2580" i="6"/>
  <c r="G2580" i="6" s="1"/>
  <c r="H2580" i="6" s="1"/>
  <c r="M2579" i="6"/>
  <c r="N2579" i="6" s="1"/>
  <c r="K2579" i="6"/>
  <c r="E2579" i="6"/>
  <c r="G2579" i="6" s="1"/>
  <c r="H2579" i="6" s="1"/>
  <c r="M2578" i="6"/>
  <c r="N2578" i="6" s="1"/>
  <c r="K2578" i="6"/>
  <c r="E2578" i="6"/>
  <c r="G2578" i="6" s="1"/>
  <c r="H2578" i="6" s="1"/>
  <c r="M2577" i="6"/>
  <c r="N2577" i="6" s="1"/>
  <c r="K2577" i="6"/>
  <c r="E2577" i="6"/>
  <c r="G2577" i="6" s="1"/>
  <c r="H2577" i="6" s="1"/>
  <c r="M2576" i="6"/>
  <c r="N2576" i="6" s="1"/>
  <c r="K2576" i="6"/>
  <c r="E2576" i="6"/>
  <c r="G2576" i="6" s="1"/>
  <c r="H2576" i="6" s="1"/>
  <c r="M2575" i="6"/>
  <c r="N2575" i="6" s="1"/>
  <c r="K2575" i="6"/>
  <c r="E2575" i="6"/>
  <c r="G2575" i="6" s="1"/>
  <c r="H2575" i="6" s="1"/>
  <c r="M2574" i="6"/>
  <c r="N2574" i="6" s="1"/>
  <c r="K2574" i="6"/>
  <c r="E2574" i="6"/>
  <c r="G2574" i="6" s="1"/>
  <c r="H2574" i="6" s="1"/>
  <c r="M2573" i="6"/>
  <c r="N2573" i="6" s="1"/>
  <c r="K2573" i="6"/>
  <c r="E2573" i="6"/>
  <c r="G2573" i="6" s="1"/>
  <c r="H2573" i="6" s="1"/>
  <c r="M2572" i="6"/>
  <c r="N2572" i="6" s="1"/>
  <c r="K2572" i="6"/>
  <c r="E2572" i="6"/>
  <c r="G2572" i="6" s="1"/>
  <c r="H2572" i="6" s="1"/>
  <c r="M2571" i="6"/>
  <c r="N2571" i="6" s="1"/>
  <c r="K2571" i="6"/>
  <c r="E2571" i="6"/>
  <c r="G2571" i="6" s="1"/>
  <c r="H2571" i="6" s="1"/>
  <c r="M2570" i="6"/>
  <c r="N2570" i="6" s="1"/>
  <c r="K2570" i="6"/>
  <c r="E2570" i="6"/>
  <c r="G2570" i="6" s="1"/>
  <c r="H2570" i="6" s="1"/>
  <c r="M2569" i="6"/>
  <c r="N2569" i="6" s="1"/>
  <c r="K2569" i="6"/>
  <c r="E2569" i="6"/>
  <c r="G2569" i="6" s="1"/>
  <c r="H2569" i="6" s="1"/>
  <c r="M2568" i="6"/>
  <c r="N2568" i="6" s="1"/>
  <c r="K2568" i="6"/>
  <c r="E2568" i="6"/>
  <c r="G2568" i="6" s="1"/>
  <c r="H2568" i="6" s="1"/>
  <c r="M2567" i="6"/>
  <c r="N2567" i="6" s="1"/>
  <c r="K2567" i="6"/>
  <c r="E2567" i="6"/>
  <c r="G2567" i="6" s="1"/>
  <c r="H2567" i="6" s="1"/>
  <c r="M2566" i="6"/>
  <c r="N2566" i="6" s="1"/>
  <c r="K2566" i="6"/>
  <c r="E2566" i="6"/>
  <c r="G2566" i="6" s="1"/>
  <c r="H2566" i="6" s="1"/>
  <c r="M2565" i="6"/>
  <c r="N2565" i="6" s="1"/>
  <c r="K2565" i="6"/>
  <c r="E2565" i="6"/>
  <c r="G2565" i="6" s="1"/>
  <c r="H2565" i="6" s="1"/>
  <c r="M2564" i="6"/>
  <c r="N2564" i="6" s="1"/>
  <c r="K2564" i="6"/>
  <c r="E2564" i="6"/>
  <c r="G2564" i="6" s="1"/>
  <c r="H2564" i="6" s="1"/>
  <c r="M2563" i="6"/>
  <c r="N2563" i="6" s="1"/>
  <c r="K2563" i="6"/>
  <c r="E2563" i="6"/>
  <c r="G2563" i="6" s="1"/>
  <c r="H2563" i="6" s="1"/>
  <c r="M2562" i="6"/>
  <c r="N2562" i="6" s="1"/>
  <c r="K2562" i="6"/>
  <c r="E2562" i="6"/>
  <c r="G2562" i="6" s="1"/>
  <c r="H2562" i="6" s="1"/>
  <c r="M2561" i="6"/>
  <c r="N2561" i="6" s="1"/>
  <c r="K2561" i="6"/>
  <c r="E2561" i="6"/>
  <c r="G2561" i="6" s="1"/>
  <c r="H2561" i="6" s="1"/>
  <c r="M2560" i="6"/>
  <c r="N2560" i="6" s="1"/>
  <c r="K2560" i="6"/>
  <c r="E2560" i="6"/>
  <c r="G2560" i="6" s="1"/>
  <c r="H2560" i="6" s="1"/>
  <c r="M2559" i="6"/>
  <c r="N2559" i="6" s="1"/>
  <c r="K2559" i="6"/>
  <c r="E2559" i="6"/>
  <c r="G2559" i="6" s="1"/>
  <c r="H2559" i="6" s="1"/>
  <c r="M2558" i="6"/>
  <c r="N2558" i="6" s="1"/>
  <c r="K2558" i="6"/>
  <c r="E2558" i="6"/>
  <c r="G2558" i="6" s="1"/>
  <c r="H2558" i="6" s="1"/>
  <c r="M2557" i="6"/>
  <c r="N2557" i="6" s="1"/>
  <c r="K2557" i="6"/>
  <c r="E2557" i="6"/>
  <c r="G2557" i="6" s="1"/>
  <c r="H2557" i="6" s="1"/>
  <c r="M2556" i="6"/>
  <c r="N2556" i="6" s="1"/>
  <c r="K2556" i="6"/>
  <c r="E2556" i="6"/>
  <c r="G2556" i="6" s="1"/>
  <c r="H2556" i="6" s="1"/>
  <c r="M2555" i="6"/>
  <c r="N2555" i="6" s="1"/>
  <c r="K2555" i="6"/>
  <c r="E2555" i="6"/>
  <c r="G2555" i="6" s="1"/>
  <c r="H2555" i="6" s="1"/>
  <c r="M2554" i="6"/>
  <c r="N2554" i="6" s="1"/>
  <c r="K2554" i="6"/>
  <c r="E2554" i="6"/>
  <c r="G2554" i="6" s="1"/>
  <c r="H2554" i="6" s="1"/>
  <c r="M2553" i="6"/>
  <c r="N2553" i="6" s="1"/>
  <c r="K2553" i="6"/>
  <c r="E2553" i="6"/>
  <c r="G2553" i="6" s="1"/>
  <c r="H2553" i="6" s="1"/>
  <c r="M2552" i="6"/>
  <c r="N2552" i="6" s="1"/>
  <c r="K2552" i="6"/>
  <c r="E2552" i="6"/>
  <c r="G2552" i="6" s="1"/>
  <c r="H2552" i="6" s="1"/>
  <c r="M2551" i="6"/>
  <c r="N2551" i="6" s="1"/>
  <c r="K2551" i="6"/>
  <c r="E2551" i="6"/>
  <c r="G2551" i="6" s="1"/>
  <c r="H2551" i="6" s="1"/>
  <c r="M2550" i="6"/>
  <c r="N2550" i="6" s="1"/>
  <c r="K2550" i="6"/>
  <c r="E2550" i="6"/>
  <c r="G2550" i="6" s="1"/>
  <c r="H2550" i="6" s="1"/>
  <c r="M2549" i="6"/>
  <c r="N2549" i="6" s="1"/>
  <c r="K2549" i="6"/>
  <c r="E2549" i="6"/>
  <c r="G2549" i="6" s="1"/>
  <c r="H2549" i="6" s="1"/>
  <c r="M2548" i="6"/>
  <c r="N2548" i="6" s="1"/>
  <c r="K2548" i="6"/>
  <c r="E2548" i="6"/>
  <c r="G2548" i="6" s="1"/>
  <c r="H2548" i="6" s="1"/>
  <c r="M2547" i="6"/>
  <c r="N2547" i="6" s="1"/>
  <c r="K2547" i="6"/>
  <c r="E2547" i="6"/>
  <c r="G2547" i="6" s="1"/>
  <c r="H2547" i="6" s="1"/>
  <c r="M2546" i="6"/>
  <c r="N2546" i="6" s="1"/>
  <c r="K2546" i="6"/>
  <c r="E2546" i="6"/>
  <c r="G2546" i="6" s="1"/>
  <c r="H2546" i="6" s="1"/>
  <c r="M2545" i="6"/>
  <c r="N2545" i="6" s="1"/>
  <c r="K2545" i="6"/>
  <c r="E2545" i="6"/>
  <c r="G2545" i="6" s="1"/>
  <c r="H2545" i="6" s="1"/>
  <c r="M2544" i="6"/>
  <c r="N2544" i="6" s="1"/>
  <c r="K2544" i="6"/>
  <c r="E2544" i="6"/>
  <c r="G2544" i="6" s="1"/>
  <c r="H2544" i="6" s="1"/>
  <c r="M2543" i="6"/>
  <c r="N2543" i="6" s="1"/>
  <c r="K2543" i="6"/>
  <c r="E2543" i="6"/>
  <c r="G2543" i="6" s="1"/>
  <c r="H2543" i="6" s="1"/>
  <c r="M2542" i="6"/>
  <c r="N2542" i="6" s="1"/>
  <c r="K2542" i="6"/>
  <c r="E2542" i="6"/>
  <c r="G2542" i="6" s="1"/>
  <c r="H2542" i="6" s="1"/>
  <c r="M2541" i="6"/>
  <c r="N2541" i="6" s="1"/>
  <c r="K2541" i="6"/>
  <c r="E2541" i="6"/>
  <c r="G2541" i="6" s="1"/>
  <c r="H2541" i="6" s="1"/>
  <c r="M2540" i="6"/>
  <c r="N2540" i="6" s="1"/>
  <c r="K2540" i="6"/>
  <c r="E2540" i="6"/>
  <c r="G2540" i="6" s="1"/>
  <c r="H2540" i="6" s="1"/>
  <c r="M2539" i="6"/>
  <c r="N2539" i="6" s="1"/>
  <c r="K2539" i="6"/>
  <c r="E2539" i="6"/>
  <c r="G2539" i="6" s="1"/>
  <c r="H2539" i="6" s="1"/>
  <c r="M2538" i="6"/>
  <c r="N2538" i="6" s="1"/>
  <c r="K2538" i="6"/>
  <c r="E2538" i="6"/>
  <c r="G2538" i="6" s="1"/>
  <c r="H2538" i="6" s="1"/>
  <c r="M2537" i="6"/>
  <c r="N2537" i="6" s="1"/>
  <c r="K2537" i="6"/>
  <c r="E2537" i="6"/>
  <c r="G2537" i="6" s="1"/>
  <c r="H2537" i="6" s="1"/>
  <c r="M2536" i="6"/>
  <c r="N2536" i="6" s="1"/>
  <c r="K2536" i="6"/>
  <c r="E2536" i="6"/>
  <c r="G2536" i="6" s="1"/>
  <c r="H2536" i="6" s="1"/>
  <c r="M2535" i="6"/>
  <c r="N2535" i="6" s="1"/>
  <c r="K2535" i="6"/>
  <c r="E2535" i="6"/>
  <c r="G2535" i="6" s="1"/>
  <c r="H2535" i="6" s="1"/>
  <c r="M2534" i="6"/>
  <c r="N2534" i="6" s="1"/>
  <c r="K2534" i="6"/>
  <c r="E2534" i="6"/>
  <c r="G2534" i="6" s="1"/>
  <c r="H2534" i="6" s="1"/>
  <c r="M2533" i="6"/>
  <c r="N2533" i="6" s="1"/>
  <c r="K2533" i="6"/>
  <c r="E2533" i="6"/>
  <c r="G2533" i="6" s="1"/>
  <c r="H2533" i="6" s="1"/>
  <c r="M2532" i="6"/>
  <c r="N2532" i="6" s="1"/>
  <c r="K2532" i="6"/>
  <c r="E2532" i="6"/>
  <c r="G2532" i="6" s="1"/>
  <c r="H2532" i="6" s="1"/>
  <c r="M2531" i="6"/>
  <c r="N2531" i="6" s="1"/>
  <c r="K2531" i="6"/>
  <c r="E2531" i="6"/>
  <c r="G2531" i="6" s="1"/>
  <c r="H2531" i="6" s="1"/>
  <c r="M2530" i="6"/>
  <c r="N2530" i="6" s="1"/>
  <c r="K2530" i="6"/>
  <c r="E2530" i="6"/>
  <c r="G2530" i="6" s="1"/>
  <c r="H2530" i="6" s="1"/>
  <c r="M2529" i="6"/>
  <c r="N2529" i="6" s="1"/>
  <c r="K2529" i="6"/>
  <c r="E2529" i="6"/>
  <c r="G2529" i="6" s="1"/>
  <c r="H2529" i="6" s="1"/>
  <c r="M2528" i="6"/>
  <c r="N2528" i="6" s="1"/>
  <c r="K2528" i="6"/>
  <c r="E2528" i="6"/>
  <c r="G2528" i="6" s="1"/>
  <c r="H2528" i="6" s="1"/>
  <c r="M2527" i="6"/>
  <c r="N2527" i="6" s="1"/>
  <c r="K2527" i="6"/>
  <c r="E2527" i="6"/>
  <c r="G2527" i="6" s="1"/>
  <c r="H2527" i="6" s="1"/>
  <c r="M2526" i="6"/>
  <c r="N2526" i="6" s="1"/>
  <c r="K2526" i="6"/>
  <c r="E2526" i="6"/>
  <c r="G2526" i="6" s="1"/>
  <c r="H2526" i="6" s="1"/>
  <c r="M2525" i="6"/>
  <c r="N2525" i="6" s="1"/>
  <c r="K2525" i="6"/>
  <c r="E2525" i="6"/>
  <c r="G2525" i="6" s="1"/>
  <c r="H2525" i="6" s="1"/>
  <c r="M2524" i="6"/>
  <c r="N2524" i="6" s="1"/>
  <c r="K2524" i="6"/>
  <c r="E2524" i="6"/>
  <c r="G2524" i="6" s="1"/>
  <c r="H2524" i="6" s="1"/>
  <c r="M2523" i="6"/>
  <c r="N2523" i="6" s="1"/>
  <c r="K2523" i="6"/>
  <c r="E2523" i="6"/>
  <c r="G2523" i="6" s="1"/>
  <c r="H2523" i="6" s="1"/>
  <c r="M2522" i="6"/>
  <c r="N2522" i="6" s="1"/>
  <c r="K2522" i="6"/>
  <c r="E2522" i="6"/>
  <c r="G2522" i="6" s="1"/>
  <c r="H2522" i="6" s="1"/>
  <c r="M2521" i="6"/>
  <c r="N2521" i="6" s="1"/>
  <c r="K2521" i="6"/>
  <c r="E2521" i="6"/>
  <c r="G2521" i="6" s="1"/>
  <c r="H2521" i="6" s="1"/>
  <c r="M2520" i="6"/>
  <c r="N2520" i="6" s="1"/>
  <c r="K2520" i="6"/>
  <c r="E2520" i="6"/>
  <c r="G2520" i="6" s="1"/>
  <c r="H2520" i="6" s="1"/>
  <c r="M2519" i="6"/>
  <c r="N2519" i="6" s="1"/>
  <c r="K2519" i="6"/>
  <c r="E2519" i="6"/>
  <c r="G2519" i="6" s="1"/>
  <c r="H2519" i="6" s="1"/>
  <c r="M2518" i="6"/>
  <c r="N2518" i="6" s="1"/>
  <c r="K2518" i="6"/>
  <c r="E2518" i="6"/>
  <c r="G2518" i="6" s="1"/>
  <c r="H2518" i="6" s="1"/>
  <c r="M2517" i="6"/>
  <c r="N2517" i="6" s="1"/>
  <c r="K2517" i="6"/>
  <c r="E2517" i="6"/>
  <c r="G2517" i="6" s="1"/>
  <c r="H2517" i="6" s="1"/>
  <c r="M2516" i="6"/>
  <c r="N2516" i="6" s="1"/>
  <c r="K2516" i="6"/>
  <c r="E2516" i="6"/>
  <c r="G2516" i="6" s="1"/>
  <c r="H2516" i="6" s="1"/>
  <c r="M2515" i="6"/>
  <c r="N2515" i="6" s="1"/>
  <c r="K2515" i="6"/>
  <c r="E2515" i="6"/>
  <c r="G2515" i="6" s="1"/>
  <c r="H2515" i="6" s="1"/>
  <c r="M2514" i="6"/>
  <c r="N2514" i="6" s="1"/>
  <c r="K2514" i="6"/>
  <c r="E2514" i="6"/>
  <c r="G2514" i="6" s="1"/>
  <c r="H2514" i="6" s="1"/>
  <c r="M2513" i="6"/>
  <c r="N2513" i="6" s="1"/>
  <c r="K2513" i="6"/>
  <c r="E2513" i="6"/>
  <c r="G2513" i="6" s="1"/>
  <c r="H2513" i="6" s="1"/>
  <c r="M2512" i="6"/>
  <c r="N2512" i="6" s="1"/>
  <c r="K2512" i="6"/>
  <c r="E2512" i="6"/>
  <c r="G2512" i="6" s="1"/>
  <c r="H2512" i="6" s="1"/>
  <c r="M2511" i="6"/>
  <c r="N2511" i="6" s="1"/>
  <c r="K2511" i="6"/>
  <c r="E2511" i="6"/>
  <c r="G2511" i="6" s="1"/>
  <c r="H2511" i="6" s="1"/>
  <c r="M2510" i="6"/>
  <c r="N2510" i="6" s="1"/>
  <c r="K2510" i="6"/>
  <c r="E2510" i="6"/>
  <c r="G2510" i="6" s="1"/>
  <c r="H2510" i="6" s="1"/>
  <c r="M2509" i="6"/>
  <c r="N2509" i="6" s="1"/>
  <c r="K2509" i="6"/>
  <c r="E2509" i="6"/>
  <c r="G2509" i="6" s="1"/>
  <c r="H2509" i="6" s="1"/>
  <c r="M2508" i="6"/>
  <c r="N2508" i="6" s="1"/>
  <c r="K2508" i="6"/>
  <c r="E2508" i="6"/>
  <c r="G2508" i="6" s="1"/>
  <c r="H2508" i="6" s="1"/>
  <c r="M2507" i="6"/>
  <c r="N2507" i="6" s="1"/>
  <c r="K2507" i="6"/>
  <c r="E2507" i="6"/>
  <c r="G2507" i="6" s="1"/>
  <c r="H2507" i="6" s="1"/>
  <c r="M2506" i="6"/>
  <c r="N2506" i="6" s="1"/>
  <c r="K2506" i="6"/>
  <c r="E2506" i="6"/>
  <c r="G2506" i="6" s="1"/>
  <c r="H2506" i="6" s="1"/>
  <c r="M2505" i="6"/>
  <c r="N2505" i="6" s="1"/>
  <c r="K2505" i="6"/>
  <c r="E2505" i="6"/>
  <c r="G2505" i="6" s="1"/>
  <c r="H2505" i="6" s="1"/>
  <c r="M2504" i="6"/>
  <c r="N2504" i="6" s="1"/>
  <c r="K2504" i="6"/>
  <c r="E2504" i="6"/>
  <c r="G2504" i="6" s="1"/>
  <c r="H2504" i="6" s="1"/>
  <c r="M2503" i="6"/>
  <c r="N2503" i="6" s="1"/>
  <c r="K2503" i="6"/>
  <c r="E2503" i="6"/>
  <c r="G2503" i="6" s="1"/>
  <c r="H2503" i="6" s="1"/>
  <c r="M2502" i="6"/>
  <c r="N2502" i="6" s="1"/>
  <c r="K2502" i="6"/>
  <c r="E2502" i="6"/>
  <c r="G2502" i="6" s="1"/>
  <c r="H2502" i="6" s="1"/>
  <c r="M2501" i="6"/>
  <c r="N2501" i="6" s="1"/>
  <c r="K2501" i="6"/>
  <c r="E2501" i="6"/>
  <c r="G2501" i="6" s="1"/>
  <c r="H2501" i="6" s="1"/>
  <c r="M2500" i="6"/>
  <c r="N2500" i="6" s="1"/>
  <c r="K2500" i="6"/>
  <c r="E2500" i="6"/>
  <c r="G2500" i="6" s="1"/>
  <c r="H2500" i="6" s="1"/>
  <c r="M2499" i="6"/>
  <c r="N2499" i="6" s="1"/>
  <c r="K2499" i="6"/>
  <c r="E2499" i="6"/>
  <c r="G2499" i="6" s="1"/>
  <c r="H2499" i="6" s="1"/>
  <c r="M2498" i="6"/>
  <c r="N2498" i="6" s="1"/>
  <c r="K2498" i="6"/>
  <c r="E2498" i="6"/>
  <c r="G2498" i="6" s="1"/>
  <c r="H2498" i="6" s="1"/>
  <c r="M2497" i="6"/>
  <c r="N2497" i="6" s="1"/>
  <c r="K2497" i="6"/>
  <c r="E2497" i="6"/>
  <c r="G2497" i="6" s="1"/>
  <c r="H2497" i="6" s="1"/>
  <c r="M2496" i="6"/>
  <c r="N2496" i="6" s="1"/>
  <c r="K2496" i="6"/>
  <c r="E2496" i="6"/>
  <c r="G2496" i="6" s="1"/>
  <c r="H2496" i="6" s="1"/>
  <c r="M2495" i="6"/>
  <c r="N2495" i="6" s="1"/>
  <c r="K2495" i="6"/>
  <c r="E2495" i="6"/>
  <c r="G2495" i="6" s="1"/>
  <c r="H2495" i="6" s="1"/>
  <c r="M2494" i="6"/>
  <c r="N2494" i="6" s="1"/>
  <c r="K2494" i="6"/>
  <c r="E2494" i="6"/>
  <c r="G2494" i="6" s="1"/>
  <c r="H2494" i="6" s="1"/>
  <c r="M2493" i="6"/>
  <c r="N2493" i="6" s="1"/>
  <c r="K2493" i="6"/>
  <c r="E2493" i="6"/>
  <c r="G2493" i="6" s="1"/>
  <c r="H2493" i="6" s="1"/>
  <c r="M2492" i="6"/>
  <c r="N2492" i="6" s="1"/>
  <c r="K2492" i="6"/>
  <c r="E2492" i="6"/>
  <c r="G2492" i="6" s="1"/>
  <c r="H2492" i="6" s="1"/>
  <c r="M2491" i="6"/>
  <c r="N2491" i="6" s="1"/>
  <c r="K2491" i="6"/>
  <c r="E2491" i="6"/>
  <c r="G2491" i="6" s="1"/>
  <c r="H2491" i="6" s="1"/>
  <c r="M2490" i="6"/>
  <c r="N2490" i="6" s="1"/>
  <c r="K2490" i="6"/>
  <c r="E2490" i="6"/>
  <c r="G2490" i="6" s="1"/>
  <c r="H2490" i="6" s="1"/>
  <c r="M2489" i="6"/>
  <c r="N2489" i="6" s="1"/>
  <c r="K2489" i="6"/>
  <c r="E2489" i="6"/>
  <c r="G2489" i="6" s="1"/>
  <c r="H2489" i="6" s="1"/>
  <c r="M2488" i="6"/>
  <c r="N2488" i="6" s="1"/>
  <c r="K2488" i="6"/>
  <c r="E2488" i="6"/>
  <c r="G2488" i="6" s="1"/>
  <c r="H2488" i="6" s="1"/>
  <c r="M2487" i="6"/>
  <c r="N2487" i="6" s="1"/>
  <c r="K2487" i="6"/>
  <c r="E2487" i="6"/>
  <c r="G2487" i="6" s="1"/>
  <c r="H2487" i="6" s="1"/>
  <c r="M2486" i="6"/>
  <c r="N2486" i="6" s="1"/>
  <c r="K2486" i="6"/>
  <c r="E2486" i="6"/>
  <c r="G2486" i="6" s="1"/>
  <c r="H2486" i="6" s="1"/>
  <c r="M2485" i="6"/>
  <c r="N2485" i="6" s="1"/>
  <c r="K2485" i="6"/>
  <c r="E2485" i="6"/>
  <c r="G2485" i="6" s="1"/>
  <c r="H2485" i="6" s="1"/>
  <c r="M2484" i="6"/>
  <c r="N2484" i="6" s="1"/>
  <c r="K2484" i="6"/>
  <c r="E2484" i="6"/>
  <c r="G2484" i="6" s="1"/>
  <c r="H2484" i="6" s="1"/>
  <c r="M2483" i="6"/>
  <c r="N2483" i="6" s="1"/>
  <c r="K2483" i="6"/>
  <c r="E2483" i="6"/>
  <c r="G2483" i="6" s="1"/>
  <c r="H2483" i="6" s="1"/>
  <c r="M2482" i="6"/>
  <c r="N2482" i="6" s="1"/>
  <c r="K2482" i="6"/>
  <c r="E2482" i="6"/>
  <c r="G2482" i="6" s="1"/>
  <c r="H2482" i="6" s="1"/>
  <c r="M2481" i="6"/>
  <c r="N2481" i="6" s="1"/>
  <c r="K2481" i="6"/>
  <c r="E2481" i="6"/>
  <c r="G2481" i="6" s="1"/>
  <c r="H2481" i="6" s="1"/>
  <c r="M2480" i="6"/>
  <c r="N2480" i="6" s="1"/>
  <c r="K2480" i="6"/>
  <c r="E2480" i="6"/>
  <c r="G2480" i="6" s="1"/>
  <c r="H2480" i="6" s="1"/>
  <c r="M2479" i="6"/>
  <c r="N2479" i="6" s="1"/>
  <c r="K2479" i="6"/>
  <c r="E2479" i="6"/>
  <c r="G2479" i="6" s="1"/>
  <c r="H2479" i="6" s="1"/>
  <c r="M2478" i="6"/>
  <c r="N2478" i="6" s="1"/>
  <c r="K2478" i="6"/>
  <c r="E2478" i="6"/>
  <c r="G2478" i="6" s="1"/>
  <c r="H2478" i="6" s="1"/>
  <c r="M2477" i="6"/>
  <c r="N2477" i="6" s="1"/>
  <c r="K2477" i="6"/>
  <c r="E2477" i="6"/>
  <c r="G2477" i="6" s="1"/>
  <c r="H2477" i="6" s="1"/>
  <c r="M2476" i="6"/>
  <c r="N2476" i="6" s="1"/>
  <c r="K2476" i="6"/>
  <c r="E2476" i="6"/>
  <c r="G2476" i="6" s="1"/>
  <c r="H2476" i="6" s="1"/>
  <c r="M2475" i="6"/>
  <c r="N2475" i="6" s="1"/>
  <c r="K2475" i="6"/>
  <c r="E2475" i="6"/>
  <c r="G2475" i="6" s="1"/>
  <c r="H2475" i="6" s="1"/>
  <c r="M2474" i="6"/>
  <c r="N2474" i="6" s="1"/>
  <c r="K2474" i="6"/>
  <c r="E2474" i="6"/>
  <c r="G2474" i="6" s="1"/>
  <c r="H2474" i="6" s="1"/>
  <c r="M2473" i="6"/>
  <c r="N2473" i="6" s="1"/>
  <c r="K2473" i="6"/>
  <c r="E2473" i="6"/>
  <c r="G2473" i="6" s="1"/>
  <c r="H2473" i="6" s="1"/>
  <c r="M2472" i="6"/>
  <c r="N2472" i="6" s="1"/>
  <c r="K2472" i="6"/>
  <c r="E2472" i="6"/>
  <c r="G2472" i="6" s="1"/>
  <c r="H2472" i="6" s="1"/>
  <c r="M2471" i="6"/>
  <c r="N2471" i="6" s="1"/>
  <c r="K2471" i="6"/>
  <c r="E2471" i="6"/>
  <c r="G2471" i="6" s="1"/>
  <c r="H2471" i="6" s="1"/>
  <c r="M2470" i="6"/>
  <c r="N2470" i="6" s="1"/>
  <c r="K2470" i="6"/>
  <c r="E2470" i="6"/>
  <c r="G2470" i="6" s="1"/>
  <c r="H2470" i="6" s="1"/>
  <c r="M2469" i="6"/>
  <c r="N2469" i="6" s="1"/>
  <c r="K2469" i="6"/>
  <c r="E2469" i="6"/>
  <c r="G2469" i="6" s="1"/>
  <c r="H2469" i="6" s="1"/>
  <c r="M2468" i="6"/>
  <c r="N2468" i="6" s="1"/>
  <c r="K2468" i="6"/>
  <c r="E2468" i="6"/>
  <c r="G2468" i="6" s="1"/>
  <c r="H2468" i="6" s="1"/>
  <c r="M2467" i="6"/>
  <c r="N2467" i="6" s="1"/>
  <c r="K2467" i="6"/>
  <c r="E2467" i="6"/>
  <c r="G2467" i="6" s="1"/>
  <c r="H2467" i="6" s="1"/>
  <c r="M2466" i="6"/>
  <c r="N2466" i="6" s="1"/>
  <c r="K2466" i="6"/>
  <c r="E2466" i="6"/>
  <c r="G2466" i="6" s="1"/>
  <c r="H2466" i="6" s="1"/>
  <c r="M2465" i="6"/>
  <c r="N2465" i="6" s="1"/>
  <c r="K2465" i="6"/>
  <c r="E2465" i="6"/>
  <c r="G2465" i="6" s="1"/>
  <c r="H2465" i="6" s="1"/>
  <c r="M2464" i="6"/>
  <c r="N2464" i="6" s="1"/>
  <c r="K2464" i="6"/>
  <c r="E2464" i="6"/>
  <c r="G2464" i="6" s="1"/>
  <c r="H2464" i="6" s="1"/>
  <c r="M2463" i="6"/>
  <c r="N2463" i="6" s="1"/>
  <c r="K2463" i="6"/>
  <c r="E2463" i="6"/>
  <c r="G2463" i="6" s="1"/>
  <c r="H2463" i="6" s="1"/>
  <c r="M2462" i="6"/>
  <c r="N2462" i="6" s="1"/>
  <c r="K2462" i="6"/>
  <c r="E2462" i="6"/>
  <c r="G2462" i="6" s="1"/>
  <c r="H2462" i="6" s="1"/>
  <c r="M2461" i="6"/>
  <c r="N2461" i="6" s="1"/>
  <c r="K2461" i="6"/>
  <c r="E2461" i="6"/>
  <c r="G2461" i="6" s="1"/>
  <c r="H2461" i="6" s="1"/>
  <c r="M2460" i="6"/>
  <c r="N2460" i="6" s="1"/>
  <c r="K2460" i="6"/>
  <c r="E2460" i="6"/>
  <c r="G2460" i="6" s="1"/>
  <c r="H2460" i="6" s="1"/>
  <c r="M2459" i="6"/>
  <c r="N2459" i="6" s="1"/>
  <c r="K2459" i="6"/>
  <c r="E2459" i="6"/>
  <c r="G2459" i="6" s="1"/>
  <c r="H2459" i="6" s="1"/>
  <c r="M2458" i="6"/>
  <c r="N2458" i="6" s="1"/>
  <c r="K2458" i="6"/>
  <c r="E2458" i="6"/>
  <c r="G2458" i="6" s="1"/>
  <c r="H2458" i="6" s="1"/>
  <c r="M2457" i="6"/>
  <c r="N2457" i="6" s="1"/>
  <c r="K2457" i="6"/>
  <c r="E2457" i="6"/>
  <c r="G2457" i="6" s="1"/>
  <c r="H2457" i="6" s="1"/>
  <c r="M2456" i="6"/>
  <c r="N2456" i="6" s="1"/>
  <c r="K2456" i="6"/>
  <c r="E2456" i="6"/>
  <c r="G2456" i="6" s="1"/>
  <c r="H2456" i="6" s="1"/>
  <c r="M2455" i="6"/>
  <c r="N2455" i="6" s="1"/>
  <c r="K2455" i="6"/>
  <c r="E2455" i="6"/>
  <c r="G2455" i="6" s="1"/>
  <c r="H2455" i="6" s="1"/>
  <c r="M2454" i="6"/>
  <c r="N2454" i="6" s="1"/>
  <c r="K2454" i="6"/>
  <c r="E2454" i="6"/>
  <c r="G2454" i="6" s="1"/>
  <c r="H2454" i="6" s="1"/>
  <c r="M2453" i="6"/>
  <c r="N2453" i="6" s="1"/>
  <c r="K2453" i="6"/>
  <c r="E2453" i="6"/>
  <c r="G2453" i="6" s="1"/>
  <c r="H2453" i="6" s="1"/>
  <c r="M2452" i="6"/>
  <c r="N2452" i="6" s="1"/>
  <c r="K2452" i="6"/>
  <c r="E2452" i="6"/>
  <c r="G2452" i="6" s="1"/>
  <c r="H2452" i="6" s="1"/>
  <c r="M2451" i="6"/>
  <c r="N2451" i="6" s="1"/>
  <c r="K2451" i="6"/>
  <c r="E2451" i="6"/>
  <c r="G2451" i="6" s="1"/>
  <c r="H2451" i="6" s="1"/>
  <c r="M2450" i="6"/>
  <c r="N2450" i="6" s="1"/>
  <c r="K2450" i="6"/>
  <c r="E2450" i="6"/>
  <c r="G2450" i="6" s="1"/>
  <c r="H2450" i="6" s="1"/>
  <c r="M2449" i="6"/>
  <c r="N2449" i="6" s="1"/>
  <c r="K2449" i="6"/>
  <c r="E2449" i="6"/>
  <c r="G2449" i="6" s="1"/>
  <c r="H2449" i="6" s="1"/>
  <c r="M2448" i="6"/>
  <c r="N2448" i="6" s="1"/>
  <c r="K2448" i="6"/>
  <c r="E2448" i="6"/>
  <c r="G2448" i="6" s="1"/>
  <c r="H2448" i="6" s="1"/>
  <c r="M2447" i="6"/>
  <c r="N2447" i="6" s="1"/>
  <c r="K2447" i="6"/>
  <c r="E2447" i="6"/>
  <c r="G2447" i="6" s="1"/>
  <c r="H2447" i="6" s="1"/>
  <c r="M2446" i="6"/>
  <c r="N2446" i="6" s="1"/>
  <c r="K2446" i="6"/>
  <c r="E2446" i="6"/>
  <c r="G2446" i="6" s="1"/>
  <c r="H2446" i="6" s="1"/>
  <c r="M2445" i="6"/>
  <c r="N2445" i="6" s="1"/>
  <c r="K2445" i="6"/>
  <c r="E2445" i="6"/>
  <c r="G2445" i="6" s="1"/>
  <c r="H2445" i="6" s="1"/>
  <c r="M2444" i="6"/>
  <c r="N2444" i="6" s="1"/>
  <c r="K2444" i="6"/>
  <c r="E2444" i="6"/>
  <c r="G2444" i="6" s="1"/>
  <c r="H2444" i="6" s="1"/>
  <c r="M2443" i="6"/>
  <c r="N2443" i="6" s="1"/>
  <c r="K2443" i="6"/>
  <c r="E2443" i="6"/>
  <c r="G2443" i="6" s="1"/>
  <c r="H2443" i="6" s="1"/>
  <c r="M2442" i="6"/>
  <c r="N2442" i="6" s="1"/>
  <c r="K2442" i="6"/>
  <c r="E2442" i="6"/>
  <c r="G2442" i="6" s="1"/>
  <c r="H2442" i="6" s="1"/>
  <c r="M2441" i="6"/>
  <c r="N2441" i="6" s="1"/>
  <c r="K2441" i="6"/>
  <c r="E2441" i="6"/>
  <c r="G2441" i="6" s="1"/>
  <c r="H2441" i="6" s="1"/>
  <c r="M2440" i="6"/>
  <c r="N2440" i="6" s="1"/>
  <c r="K2440" i="6"/>
  <c r="E2440" i="6"/>
  <c r="G2440" i="6" s="1"/>
  <c r="H2440" i="6" s="1"/>
  <c r="M2439" i="6"/>
  <c r="N2439" i="6" s="1"/>
  <c r="K2439" i="6"/>
  <c r="E2439" i="6"/>
  <c r="G2439" i="6" s="1"/>
  <c r="H2439" i="6" s="1"/>
  <c r="M2438" i="6"/>
  <c r="N2438" i="6" s="1"/>
  <c r="K2438" i="6"/>
  <c r="E2438" i="6"/>
  <c r="G2438" i="6" s="1"/>
  <c r="H2438" i="6" s="1"/>
  <c r="M2437" i="6"/>
  <c r="N2437" i="6" s="1"/>
  <c r="K2437" i="6"/>
  <c r="E2437" i="6"/>
  <c r="G2437" i="6" s="1"/>
  <c r="H2437" i="6" s="1"/>
  <c r="M2436" i="6"/>
  <c r="N2436" i="6" s="1"/>
  <c r="K2436" i="6"/>
  <c r="E2436" i="6"/>
  <c r="G2436" i="6" s="1"/>
  <c r="H2436" i="6" s="1"/>
  <c r="M2435" i="6"/>
  <c r="N2435" i="6" s="1"/>
  <c r="K2435" i="6"/>
  <c r="E2435" i="6"/>
  <c r="G2435" i="6" s="1"/>
  <c r="H2435" i="6" s="1"/>
  <c r="M2434" i="6"/>
  <c r="N2434" i="6" s="1"/>
  <c r="K2434" i="6"/>
  <c r="E2434" i="6"/>
  <c r="G2434" i="6" s="1"/>
  <c r="H2434" i="6" s="1"/>
  <c r="M2433" i="6"/>
  <c r="N2433" i="6" s="1"/>
  <c r="K2433" i="6"/>
  <c r="E2433" i="6"/>
  <c r="G2433" i="6" s="1"/>
  <c r="H2433" i="6" s="1"/>
  <c r="M2432" i="6"/>
  <c r="N2432" i="6" s="1"/>
  <c r="K2432" i="6"/>
  <c r="E2432" i="6"/>
  <c r="G2432" i="6" s="1"/>
  <c r="H2432" i="6" s="1"/>
  <c r="M2431" i="6"/>
  <c r="N2431" i="6" s="1"/>
  <c r="K2431" i="6"/>
  <c r="E2431" i="6"/>
  <c r="G2431" i="6" s="1"/>
  <c r="H2431" i="6" s="1"/>
  <c r="M2430" i="6"/>
  <c r="N2430" i="6" s="1"/>
  <c r="K2430" i="6"/>
  <c r="E2430" i="6"/>
  <c r="G2430" i="6" s="1"/>
  <c r="H2430" i="6" s="1"/>
  <c r="M2429" i="6"/>
  <c r="N2429" i="6" s="1"/>
  <c r="K2429" i="6"/>
  <c r="E2429" i="6"/>
  <c r="G2429" i="6" s="1"/>
  <c r="H2429" i="6" s="1"/>
  <c r="M2428" i="6"/>
  <c r="N2428" i="6" s="1"/>
  <c r="K2428" i="6"/>
  <c r="E2428" i="6"/>
  <c r="G2428" i="6" s="1"/>
  <c r="H2428" i="6" s="1"/>
  <c r="M2427" i="6"/>
  <c r="N2427" i="6" s="1"/>
  <c r="K2427" i="6"/>
  <c r="E2427" i="6"/>
  <c r="G2427" i="6" s="1"/>
  <c r="H2427" i="6" s="1"/>
  <c r="M2426" i="6"/>
  <c r="N2426" i="6" s="1"/>
  <c r="K2426" i="6"/>
  <c r="E2426" i="6"/>
  <c r="G2426" i="6" s="1"/>
  <c r="H2426" i="6" s="1"/>
  <c r="M2425" i="6"/>
  <c r="N2425" i="6" s="1"/>
  <c r="K2425" i="6"/>
  <c r="E2425" i="6"/>
  <c r="G2425" i="6" s="1"/>
  <c r="H2425" i="6" s="1"/>
  <c r="M2424" i="6"/>
  <c r="N2424" i="6" s="1"/>
  <c r="K2424" i="6"/>
  <c r="E2424" i="6"/>
  <c r="G2424" i="6" s="1"/>
  <c r="H2424" i="6" s="1"/>
  <c r="M2423" i="6"/>
  <c r="N2423" i="6" s="1"/>
  <c r="K2423" i="6"/>
  <c r="E2423" i="6"/>
  <c r="G2423" i="6" s="1"/>
  <c r="H2423" i="6" s="1"/>
  <c r="M2422" i="6"/>
  <c r="N2422" i="6" s="1"/>
  <c r="K2422" i="6"/>
  <c r="E2422" i="6"/>
  <c r="G2422" i="6" s="1"/>
  <c r="H2422" i="6" s="1"/>
  <c r="M2421" i="6"/>
  <c r="N2421" i="6" s="1"/>
  <c r="K2421" i="6"/>
  <c r="E2421" i="6"/>
  <c r="G2421" i="6" s="1"/>
  <c r="H2421" i="6" s="1"/>
  <c r="M2420" i="6"/>
  <c r="N2420" i="6" s="1"/>
  <c r="K2420" i="6"/>
  <c r="E2420" i="6"/>
  <c r="G2420" i="6" s="1"/>
  <c r="H2420" i="6" s="1"/>
  <c r="M2419" i="6"/>
  <c r="N2419" i="6" s="1"/>
  <c r="K2419" i="6"/>
  <c r="E2419" i="6"/>
  <c r="G2419" i="6" s="1"/>
  <c r="H2419" i="6" s="1"/>
  <c r="M2418" i="6"/>
  <c r="N2418" i="6" s="1"/>
  <c r="K2418" i="6"/>
  <c r="E2418" i="6"/>
  <c r="G2418" i="6" s="1"/>
  <c r="H2418" i="6" s="1"/>
  <c r="M2417" i="6"/>
  <c r="N2417" i="6" s="1"/>
  <c r="K2417" i="6"/>
  <c r="E2417" i="6"/>
  <c r="G2417" i="6" s="1"/>
  <c r="H2417" i="6" s="1"/>
  <c r="M2416" i="6"/>
  <c r="N2416" i="6" s="1"/>
  <c r="K2416" i="6"/>
  <c r="E2416" i="6"/>
  <c r="G2416" i="6" s="1"/>
  <c r="H2416" i="6" s="1"/>
  <c r="M2415" i="6"/>
  <c r="N2415" i="6" s="1"/>
  <c r="K2415" i="6"/>
  <c r="E2415" i="6"/>
  <c r="G2415" i="6" s="1"/>
  <c r="H2415" i="6" s="1"/>
  <c r="M2414" i="6"/>
  <c r="N2414" i="6" s="1"/>
  <c r="K2414" i="6"/>
  <c r="E2414" i="6"/>
  <c r="G2414" i="6" s="1"/>
  <c r="H2414" i="6" s="1"/>
  <c r="M2413" i="6"/>
  <c r="N2413" i="6" s="1"/>
  <c r="K2413" i="6"/>
  <c r="E2413" i="6"/>
  <c r="G2413" i="6" s="1"/>
  <c r="H2413" i="6" s="1"/>
  <c r="M2412" i="6"/>
  <c r="N2412" i="6" s="1"/>
  <c r="K2412" i="6"/>
  <c r="E2412" i="6"/>
  <c r="G2412" i="6" s="1"/>
  <c r="H2412" i="6" s="1"/>
  <c r="M2411" i="6"/>
  <c r="N2411" i="6" s="1"/>
  <c r="K2411" i="6"/>
  <c r="E2411" i="6"/>
  <c r="G2411" i="6" s="1"/>
  <c r="H2411" i="6" s="1"/>
  <c r="M2410" i="6"/>
  <c r="N2410" i="6" s="1"/>
  <c r="K2410" i="6"/>
  <c r="E2410" i="6"/>
  <c r="G2410" i="6" s="1"/>
  <c r="H2410" i="6" s="1"/>
  <c r="M2409" i="6"/>
  <c r="N2409" i="6" s="1"/>
  <c r="K2409" i="6"/>
  <c r="E2409" i="6"/>
  <c r="G2409" i="6" s="1"/>
  <c r="H2409" i="6" s="1"/>
  <c r="M2408" i="6"/>
  <c r="N2408" i="6" s="1"/>
  <c r="K2408" i="6"/>
  <c r="E2408" i="6"/>
  <c r="G2408" i="6" s="1"/>
  <c r="H2408" i="6" s="1"/>
  <c r="M2407" i="6"/>
  <c r="N2407" i="6" s="1"/>
  <c r="K2407" i="6"/>
  <c r="E2407" i="6"/>
  <c r="G2407" i="6" s="1"/>
  <c r="H2407" i="6" s="1"/>
  <c r="M2406" i="6"/>
  <c r="N2406" i="6" s="1"/>
  <c r="K2406" i="6"/>
  <c r="E2406" i="6"/>
  <c r="G2406" i="6" s="1"/>
  <c r="H2406" i="6" s="1"/>
  <c r="M2405" i="6"/>
  <c r="N2405" i="6" s="1"/>
  <c r="K2405" i="6"/>
  <c r="E2405" i="6"/>
  <c r="G2405" i="6" s="1"/>
  <c r="H2405" i="6" s="1"/>
  <c r="M2404" i="6"/>
  <c r="N2404" i="6" s="1"/>
  <c r="K2404" i="6"/>
  <c r="E2404" i="6"/>
  <c r="G2404" i="6" s="1"/>
  <c r="H2404" i="6" s="1"/>
  <c r="M2403" i="6"/>
  <c r="N2403" i="6" s="1"/>
  <c r="K2403" i="6"/>
  <c r="E2403" i="6"/>
  <c r="G2403" i="6" s="1"/>
  <c r="H2403" i="6" s="1"/>
  <c r="M2402" i="6"/>
  <c r="N2402" i="6" s="1"/>
  <c r="K2402" i="6"/>
  <c r="E2402" i="6"/>
  <c r="G2402" i="6" s="1"/>
  <c r="H2402" i="6" s="1"/>
  <c r="M2401" i="6"/>
  <c r="N2401" i="6" s="1"/>
  <c r="K2401" i="6"/>
  <c r="E2401" i="6"/>
  <c r="G2401" i="6" s="1"/>
  <c r="H2401" i="6" s="1"/>
  <c r="M2400" i="6"/>
  <c r="N2400" i="6" s="1"/>
  <c r="K2400" i="6"/>
  <c r="E2400" i="6"/>
  <c r="G2400" i="6" s="1"/>
  <c r="H2400" i="6" s="1"/>
  <c r="M2399" i="6"/>
  <c r="N2399" i="6" s="1"/>
  <c r="K2399" i="6"/>
  <c r="E2399" i="6"/>
  <c r="G2399" i="6" s="1"/>
  <c r="H2399" i="6" s="1"/>
  <c r="M2398" i="6"/>
  <c r="N2398" i="6" s="1"/>
  <c r="K2398" i="6"/>
  <c r="E2398" i="6"/>
  <c r="G2398" i="6" s="1"/>
  <c r="H2398" i="6" s="1"/>
  <c r="M2397" i="6"/>
  <c r="N2397" i="6" s="1"/>
  <c r="K2397" i="6"/>
  <c r="E2397" i="6"/>
  <c r="G2397" i="6" s="1"/>
  <c r="H2397" i="6" s="1"/>
  <c r="M2396" i="6"/>
  <c r="N2396" i="6" s="1"/>
  <c r="K2396" i="6"/>
  <c r="E2396" i="6"/>
  <c r="G2396" i="6" s="1"/>
  <c r="H2396" i="6" s="1"/>
  <c r="M2395" i="6"/>
  <c r="N2395" i="6" s="1"/>
  <c r="K2395" i="6"/>
  <c r="E2395" i="6"/>
  <c r="G2395" i="6" s="1"/>
  <c r="H2395" i="6" s="1"/>
  <c r="M2394" i="6"/>
  <c r="N2394" i="6" s="1"/>
  <c r="K2394" i="6"/>
  <c r="E2394" i="6"/>
  <c r="G2394" i="6" s="1"/>
  <c r="H2394" i="6" s="1"/>
  <c r="M2393" i="6"/>
  <c r="N2393" i="6" s="1"/>
  <c r="K2393" i="6"/>
  <c r="E2393" i="6"/>
  <c r="G2393" i="6" s="1"/>
  <c r="H2393" i="6" s="1"/>
  <c r="M2392" i="6"/>
  <c r="N2392" i="6" s="1"/>
  <c r="K2392" i="6"/>
  <c r="E2392" i="6"/>
  <c r="G2392" i="6" s="1"/>
  <c r="H2392" i="6" s="1"/>
  <c r="M2391" i="6"/>
  <c r="N2391" i="6" s="1"/>
  <c r="K2391" i="6"/>
  <c r="E2391" i="6"/>
  <c r="G2391" i="6" s="1"/>
  <c r="H2391" i="6" s="1"/>
  <c r="M2390" i="6"/>
  <c r="N2390" i="6" s="1"/>
  <c r="K2390" i="6"/>
  <c r="E2390" i="6"/>
  <c r="G2390" i="6" s="1"/>
  <c r="H2390" i="6" s="1"/>
  <c r="M2389" i="6"/>
  <c r="N2389" i="6" s="1"/>
  <c r="K2389" i="6"/>
  <c r="E2389" i="6"/>
  <c r="G2389" i="6" s="1"/>
  <c r="H2389" i="6" s="1"/>
  <c r="M2388" i="6"/>
  <c r="N2388" i="6" s="1"/>
  <c r="K2388" i="6"/>
  <c r="E2388" i="6"/>
  <c r="G2388" i="6" s="1"/>
  <c r="H2388" i="6" s="1"/>
  <c r="M2387" i="6"/>
  <c r="N2387" i="6" s="1"/>
  <c r="K2387" i="6"/>
  <c r="E2387" i="6"/>
  <c r="G2387" i="6" s="1"/>
  <c r="H2387" i="6" s="1"/>
  <c r="M2386" i="6"/>
  <c r="N2386" i="6" s="1"/>
  <c r="K2386" i="6"/>
  <c r="E2386" i="6"/>
  <c r="G2386" i="6" s="1"/>
  <c r="H2386" i="6" s="1"/>
  <c r="M2385" i="6"/>
  <c r="N2385" i="6" s="1"/>
  <c r="K2385" i="6"/>
  <c r="E2385" i="6"/>
  <c r="G2385" i="6" s="1"/>
  <c r="H2385" i="6" s="1"/>
  <c r="M2384" i="6"/>
  <c r="N2384" i="6" s="1"/>
  <c r="K2384" i="6"/>
  <c r="E2384" i="6"/>
  <c r="G2384" i="6" s="1"/>
  <c r="H2384" i="6" s="1"/>
  <c r="M2383" i="6"/>
  <c r="N2383" i="6" s="1"/>
  <c r="K2383" i="6"/>
  <c r="E2383" i="6"/>
  <c r="G2383" i="6" s="1"/>
  <c r="H2383" i="6" s="1"/>
  <c r="M2382" i="6"/>
  <c r="N2382" i="6" s="1"/>
  <c r="K2382" i="6"/>
  <c r="E2382" i="6"/>
  <c r="G2382" i="6" s="1"/>
  <c r="H2382" i="6" s="1"/>
  <c r="M2381" i="6"/>
  <c r="N2381" i="6" s="1"/>
  <c r="K2381" i="6"/>
  <c r="E2381" i="6"/>
  <c r="G2381" i="6" s="1"/>
  <c r="H2381" i="6" s="1"/>
  <c r="M2380" i="6"/>
  <c r="N2380" i="6" s="1"/>
  <c r="K2380" i="6"/>
  <c r="E2380" i="6"/>
  <c r="G2380" i="6" s="1"/>
  <c r="H2380" i="6" s="1"/>
  <c r="M2379" i="6"/>
  <c r="N2379" i="6" s="1"/>
  <c r="K2379" i="6"/>
  <c r="E2379" i="6"/>
  <c r="G2379" i="6" s="1"/>
  <c r="H2379" i="6" s="1"/>
  <c r="M2378" i="6"/>
  <c r="N2378" i="6" s="1"/>
  <c r="K2378" i="6"/>
  <c r="E2378" i="6"/>
  <c r="G2378" i="6" s="1"/>
  <c r="H2378" i="6" s="1"/>
  <c r="M2377" i="6"/>
  <c r="N2377" i="6" s="1"/>
  <c r="K2377" i="6"/>
  <c r="E2377" i="6"/>
  <c r="G2377" i="6" s="1"/>
  <c r="H2377" i="6" s="1"/>
  <c r="M2376" i="6"/>
  <c r="N2376" i="6" s="1"/>
  <c r="K2376" i="6"/>
  <c r="E2376" i="6"/>
  <c r="G2376" i="6" s="1"/>
  <c r="H2376" i="6" s="1"/>
  <c r="M2375" i="6"/>
  <c r="N2375" i="6" s="1"/>
  <c r="K2375" i="6"/>
  <c r="E2375" i="6"/>
  <c r="G2375" i="6" s="1"/>
  <c r="H2375" i="6" s="1"/>
  <c r="M2374" i="6"/>
  <c r="N2374" i="6" s="1"/>
  <c r="K2374" i="6"/>
  <c r="E2374" i="6"/>
  <c r="G2374" i="6" s="1"/>
  <c r="H2374" i="6" s="1"/>
  <c r="M2373" i="6"/>
  <c r="N2373" i="6" s="1"/>
  <c r="K2373" i="6"/>
  <c r="E2373" i="6"/>
  <c r="G2373" i="6" s="1"/>
  <c r="H2373" i="6" s="1"/>
  <c r="M2372" i="6"/>
  <c r="N2372" i="6" s="1"/>
  <c r="K2372" i="6"/>
  <c r="E2372" i="6"/>
  <c r="G2372" i="6" s="1"/>
  <c r="H2372" i="6" s="1"/>
  <c r="M2371" i="6"/>
  <c r="N2371" i="6" s="1"/>
  <c r="K2371" i="6"/>
  <c r="E2371" i="6"/>
  <c r="G2371" i="6" s="1"/>
  <c r="H2371" i="6" s="1"/>
  <c r="M2370" i="6"/>
  <c r="N2370" i="6" s="1"/>
  <c r="K2370" i="6"/>
  <c r="E2370" i="6"/>
  <c r="G2370" i="6" s="1"/>
  <c r="H2370" i="6" s="1"/>
  <c r="M2369" i="6"/>
  <c r="N2369" i="6" s="1"/>
  <c r="K2369" i="6"/>
  <c r="E2369" i="6"/>
  <c r="G2369" i="6" s="1"/>
  <c r="H2369" i="6" s="1"/>
  <c r="M2368" i="6"/>
  <c r="N2368" i="6" s="1"/>
  <c r="K2368" i="6"/>
  <c r="E2368" i="6"/>
  <c r="G2368" i="6" s="1"/>
  <c r="H2368" i="6" s="1"/>
  <c r="M2367" i="6"/>
  <c r="N2367" i="6" s="1"/>
  <c r="K2367" i="6"/>
  <c r="E2367" i="6"/>
  <c r="G2367" i="6" s="1"/>
  <c r="H2367" i="6" s="1"/>
  <c r="M2366" i="6"/>
  <c r="N2366" i="6" s="1"/>
  <c r="K2366" i="6"/>
  <c r="E2366" i="6"/>
  <c r="G2366" i="6" s="1"/>
  <c r="H2366" i="6" s="1"/>
  <c r="M2365" i="6"/>
  <c r="N2365" i="6" s="1"/>
  <c r="K2365" i="6"/>
  <c r="E2365" i="6"/>
  <c r="G2365" i="6" s="1"/>
  <c r="H2365" i="6" s="1"/>
  <c r="M2364" i="6"/>
  <c r="N2364" i="6" s="1"/>
  <c r="K2364" i="6"/>
  <c r="E2364" i="6"/>
  <c r="G2364" i="6" s="1"/>
  <c r="H2364" i="6" s="1"/>
  <c r="M2363" i="6"/>
  <c r="N2363" i="6" s="1"/>
  <c r="K2363" i="6"/>
  <c r="E2363" i="6"/>
  <c r="G2363" i="6" s="1"/>
  <c r="H2363" i="6" s="1"/>
  <c r="M2362" i="6"/>
  <c r="N2362" i="6" s="1"/>
  <c r="K2362" i="6"/>
  <c r="E2362" i="6"/>
  <c r="G2362" i="6" s="1"/>
  <c r="H2362" i="6" s="1"/>
  <c r="M2361" i="6"/>
  <c r="N2361" i="6" s="1"/>
  <c r="K2361" i="6"/>
  <c r="E2361" i="6"/>
  <c r="G2361" i="6" s="1"/>
  <c r="H2361" i="6" s="1"/>
  <c r="M2360" i="6"/>
  <c r="N2360" i="6" s="1"/>
  <c r="K2360" i="6"/>
  <c r="E2360" i="6"/>
  <c r="G2360" i="6" s="1"/>
  <c r="H2360" i="6" s="1"/>
  <c r="M2359" i="6"/>
  <c r="N2359" i="6" s="1"/>
  <c r="K2359" i="6"/>
  <c r="E2359" i="6"/>
  <c r="G2359" i="6" s="1"/>
  <c r="H2359" i="6" s="1"/>
  <c r="M2358" i="6"/>
  <c r="N2358" i="6" s="1"/>
  <c r="K2358" i="6"/>
  <c r="E2358" i="6"/>
  <c r="G2358" i="6" s="1"/>
  <c r="H2358" i="6" s="1"/>
  <c r="M2357" i="6"/>
  <c r="N2357" i="6" s="1"/>
  <c r="K2357" i="6"/>
  <c r="E2357" i="6"/>
  <c r="G2357" i="6" s="1"/>
  <c r="H2357" i="6" s="1"/>
  <c r="M2356" i="6"/>
  <c r="N2356" i="6" s="1"/>
  <c r="K2356" i="6"/>
  <c r="E2356" i="6"/>
  <c r="G2356" i="6" s="1"/>
  <c r="H2356" i="6" s="1"/>
  <c r="M2355" i="6"/>
  <c r="N2355" i="6" s="1"/>
  <c r="K2355" i="6"/>
  <c r="E2355" i="6"/>
  <c r="G2355" i="6" s="1"/>
  <c r="H2355" i="6" s="1"/>
  <c r="M2354" i="6"/>
  <c r="N2354" i="6" s="1"/>
  <c r="K2354" i="6"/>
  <c r="E2354" i="6"/>
  <c r="G2354" i="6" s="1"/>
  <c r="H2354" i="6" s="1"/>
  <c r="M2353" i="6"/>
  <c r="N2353" i="6" s="1"/>
  <c r="K2353" i="6"/>
  <c r="E2353" i="6"/>
  <c r="G2353" i="6" s="1"/>
  <c r="H2353" i="6" s="1"/>
  <c r="M2352" i="6"/>
  <c r="N2352" i="6" s="1"/>
  <c r="K2352" i="6"/>
  <c r="E2352" i="6"/>
  <c r="G2352" i="6" s="1"/>
  <c r="H2352" i="6" s="1"/>
  <c r="M2351" i="6"/>
  <c r="N2351" i="6" s="1"/>
  <c r="K2351" i="6"/>
  <c r="E2351" i="6"/>
  <c r="G2351" i="6" s="1"/>
  <c r="H2351" i="6" s="1"/>
  <c r="M2350" i="6"/>
  <c r="N2350" i="6" s="1"/>
  <c r="K2350" i="6"/>
  <c r="E2350" i="6"/>
  <c r="G2350" i="6" s="1"/>
  <c r="H2350" i="6" s="1"/>
  <c r="M2349" i="6"/>
  <c r="N2349" i="6" s="1"/>
  <c r="K2349" i="6"/>
  <c r="E2349" i="6"/>
  <c r="G2349" i="6" s="1"/>
  <c r="H2349" i="6" s="1"/>
  <c r="M2348" i="6"/>
  <c r="N2348" i="6" s="1"/>
  <c r="K2348" i="6"/>
  <c r="E2348" i="6"/>
  <c r="G2348" i="6" s="1"/>
  <c r="H2348" i="6" s="1"/>
  <c r="M2347" i="6"/>
  <c r="N2347" i="6" s="1"/>
  <c r="K2347" i="6"/>
  <c r="E2347" i="6"/>
  <c r="G2347" i="6" s="1"/>
  <c r="H2347" i="6" s="1"/>
  <c r="M2346" i="6"/>
  <c r="N2346" i="6" s="1"/>
  <c r="K2346" i="6"/>
  <c r="E2346" i="6"/>
  <c r="G2346" i="6" s="1"/>
  <c r="H2346" i="6" s="1"/>
  <c r="M2345" i="6"/>
  <c r="N2345" i="6" s="1"/>
  <c r="K2345" i="6"/>
  <c r="E2345" i="6"/>
  <c r="G2345" i="6" s="1"/>
  <c r="H2345" i="6" s="1"/>
  <c r="M2344" i="6"/>
  <c r="N2344" i="6" s="1"/>
  <c r="K2344" i="6"/>
  <c r="E2344" i="6"/>
  <c r="G2344" i="6" s="1"/>
  <c r="H2344" i="6" s="1"/>
  <c r="M2343" i="6"/>
  <c r="N2343" i="6" s="1"/>
  <c r="K2343" i="6"/>
  <c r="E2343" i="6"/>
  <c r="G2343" i="6" s="1"/>
  <c r="H2343" i="6" s="1"/>
  <c r="M2342" i="6"/>
  <c r="N2342" i="6" s="1"/>
  <c r="K2342" i="6"/>
  <c r="E2342" i="6"/>
  <c r="G2342" i="6" s="1"/>
  <c r="H2342" i="6" s="1"/>
  <c r="M2341" i="6"/>
  <c r="N2341" i="6" s="1"/>
  <c r="K2341" i="6"/>
  <c r="E2341" i="6"/>
  <c r="G2341" i="6" s="1"/>
  <c r="H2341" i="6" s="1"/>
  <c r="M2340" i="6"/>
  <c r="N2340" i="6" s="1"/>
  <c r="K2340" i="6"/>
  <c r="E2340" i="6"/>
  <c r="G2340" i="6" s="1"/>
  <c r="H2340" i="6" s="1"/>
  <c r="M2339" i="6"/>
  <c r="N2339" i="6" s="1"/>
  <c r="K2339" i="6"/>
  <c r="E2339" i="6"/>
  <c r="G2339" i="6" s="1"/>
  <c r="H2339" i="6" s="1"/>
  <c r="M2338" i="6"/>
  <c r="N2338" i="6" s="1"/>
  <c r="K2338" i="6"/>
  <c r="E2338" i="6"/>
  <c r="G2338" i="6" s="1"/>
  <c r="H2338" i="6" s="1"/>
  <c r="M2337" i="6"/>
  <c r="N2337" i="6" s="1"/>
  <c r="K2337" i="6"/>
  <c r="E2337" i="6"/>
  <c r="G2337" i="6" s="1"/>
  <c r="H2337" i="6" s="1"/>
  <c r="M2336" i="6"/>
  <c r="N2336" i="6" s="1"/>
  <c r="K2336" i="6"/>
  <c r="E2336" i="6"/>
  <c r="G2336" i="6" s="1"/>
  <c r="H2336" i="6" s="1"/>
  <c r="M2335" i="6"/>
  <c r="N2335" i="6" s="1"/>
  <c r="K2335" i="6"/>
  <c r="E2335" i="6"/>
  <c r="G2335" i="6" s="1"/>
  <c r="H2335" i="6" s="1"/>
  <c r="M2334" i="6"/>
  <c r="N2334" i="6" s="1"/>
  <c r="K2334" i="6"/>
  <c r="E2334" i="6"/>
  <c r="G2334" i="6" s="1"/>
  <c r="H2334" i="6" s="1"/>
  <c r="M2333" i="6"/>
  <c r="N2333" i="6" s="1"/>
  <c r="K2333" i="6"/>
  <c r="E2333" i="6"/>
  <c r="G2333" i="6" s="1"/>
  <c r="H2333" i="6" s="1"/>
  <c r="M2332" i="6"/>
  <c r="N2332" i="6" s="1"/>
  <c r="K2332" i="6"/>
  <c r="E2332" i="6"/>
  <c r="G2332" i="6" s="1"/>
  <c r="H2332" i="6" s="1"/>
  <c r="M2331" i="6"/>
  <c r="N2331" i="6" s="1"/>
  <c r="K2331" i="6"/>
  <c r="E2331" i="6"/>
  <c r="G2331" i="6" s="1"/>
  <c r="H2331" i="6" s="1"/>
  <c r="M2330" i="6"/>
  <c r="N2330" i="6" s="1"/>
  <c r="K2330" i="6"/>
  <c r="E2330" i="6"/>
  <c r="G2330" i="6" s="1"/>
  <c r="H2330" i="6" s="1"/>
  <c r="M2329" i="6"/>
  <c r="N2329" i="6" s="1"/>
  <c r="K2329" i="6"/>
  <c r="E2329" i="6"/>
  <c r="G2329" i="6" s="1"/>
  <c r="H2329" i="6" s="1"/>
  <c r="M2328" i="6"/>
  <c r="N2328" i="6" s="1"/>
  <c r="K2328" i="6"/>
  <c r="E2328" i="6"/>
  <c r="G2328" i="6" s="1"/>
  <c r="H2328" i="6" s="1"/>
  <c r="M2327" i="6"/>
  <c r="N2327" i="6" s="1"/>
  <c r="K2327" i="6"/>
  <c r="E2327" i="6"/>
  <c r="G2327" i="6" s="1"/>
  <c r="H2327" i="6" s="1"/>
  <c r="M2326" i="6"/>
  <c r="N2326" i="6" s="1"/>
  <c r="K2326" i="6"/>
  <c r="E2326" i="6"/>
  <c r="G2326" i="6" s="1"/>
  <c r="H2326" i="6" s="1"/>
  <c r="M2325" i="6"/>
  <c r="N2325" i="6" s="1"/>
  <c r="K2325" i="6"/>
  <c r="E2325" i="6"/>
  <c r="G2325" i="6" s="1"/>
  <c r="H2325" i="6" s="1"/>
  <c r="M2324" i="6"/>
  <c r="N2324" i="6" s="1"/>
  <c r="K2324" i="6"/>
  <c r="E2324" i="6"/>
  <c r="G2324" i="6" s="1"/>
  <c r="H2324" i="6" s="1"/>
  <c r="M2323" i="6"/>
  <c r="N2323" i="6" s="1"/>
  <c r="K2323" i="6"/>
  <c r="E2323" i="6"/>
  <c r="G2323" i="6" s="1"/>
  <c r="H2323" i="6" s="1"/>
  <c r="M2322" i="6"/>
  <c r="N2322" i="6" s="1"/>
  <c r="K2322" i="6"/>
  <c r="E2322" i="6"/>
  <c r="G2322" i="6" s="1"/>
  <c r="H2322" i="6" s="1"/>
  <c r="M2321" i="6"/>
  <c r="N2321" i="6" s="1"/>
  <c r="K2321" i="6"/>
  <c r="E2321" i="6"/>
  <c r="G2321" i="6" s="1"/>
  <c r="H2321" i="6" s="1"/>
  <c r="M2320" i="6"/>
  <c r="N2320" i="6" s="1"/>
  <c r="K2320" i="6"/>
  <c r="E2320" i="6"/>
  <c r="G2320" i="6" s="1"/>
  <c r="H2320" i="6" s="1"/>
  <c r="M2319" i="6"/>
  <c r="N2319" i="6" s="1"/>
  <c r="K2319" i="6"/>
  <c r="E2319" i="6"/>
  <c r="G2319" i="6" s="1"/>
  <c r="H2319" i="6" s="1"/>
  <c r="M2318" i="6"/>
  <c r="N2318" i="6" s="1"/>
  <c r="K2318" i="6"/>
  <c r="E2318" i="6"/>
  <c r="G2318" i="6" s="1"/>
  <c r="H2318" i="6" s="1"/>
  <c r="M2317" i="6"/>
  <c r="N2317" i="6" s="1"/>
  <c r="K2317" i="6"/>
  <c r="E2317" i="6"/>
  <c r="G2317" i="6" s="1"/>
  <c r="H2317" i="6" s="1"/>
  <c r="M2316" i="6"/>
  <c r="N2316" i="6" s="1"/>
  <c r="K2316" i="6"/>
  <c r="E2316" i="6"/>
  <c r="G2316" i="6" s="1"/>
  <c r="H2316" i="6" s="1"/>
  <c r="M2315" i="6"/>
  <c r="N2315" i="6" s="1"/>
  <c r="K2315" i="6"/>
  <c r="E2315" i="6"/>
  <c r="G2315" i="6" s="1"/>
  <c r="H2315" i="6" s="1"/>
  <c r="M2314" i="6"/>
  <c r="N2314" i="6" s="1"/>
  <c r="K2314" i="6"/>
  <c r="E2314" i="6"/>
  <c r="G2314" i="6" s="1"/>
  <c r="H2314" i="6" s="1"/>
  <c r="M2313" i="6"/>
  <c r="N2313" i="6" s="1"/>
  <c r="K2313" i="6"/>
  <c r="E2313" i="6"/>
  <c r="G2313" i="6" s="1"/>
  <c r="H2313" i="6" s="1"/>
  <c r="M2312" i="6"/>
  <c r="N2312" i="6" s="1"/>
  <c r="K2312" i="6"/>
  <c r="E2312" i="6"/>
  <c r="G2312" i="6" s="1"/>
  <c r="H2312" i="6" s="1"/>
  <c r="M2311" i="6"/>
  <c r="N2311" i="6" s="1"/>
  <c r="K2311" i="6"/>
  <c r="E2311" i="6"/>
  <c r="G2311" i="6" s="1"/>
  <c r="H2311" i="6" s="1"/>
  <c r="M2310" i="6"/>
  <c r="N2310" i="6" s="1"/>
  <c r="K2310" i="6"/>
  <c r="E2310" i="6"/>
  <c r="G2310" i="6" s="1"/>
  <c r="H2310" i="6" s="1"/>
  <c r="M2309" i="6"/>
  <c r="N2309" i="6" s="1"/>
  <c r="K2309" i="6"/>
  <c r="E2309" i="6"/>
  <c r="G2309" i="6" s="1"/>
  <c r="H2309" i="6" s="1"/>
  <c r="M2308" i="6"/>
  <c r="N2308" i="6" s="1"/>
  <c r="K2308" i="6"/>
  <c r="E2308" i="6"/>
  <c r="G2308" i="6" s="1"/>
  <c r="H2308" i="6" s="1"/>
  <c r="M2307" i="6"/>
  <c r="N2307" i="6" s="1"/>
  <c r="K2307" i="6"/>
  <c r="E2307" i="6"/>
  <c r="G2307" i="6" s="1"/>
  <c r="H2307" i="6" s="1"/>
  <c r="M2306" i="6"/>
  <c r="N2306" i="6" s="1"/>
  <c r="K2306" i="6"/>
  <c r="E2306" i="6"/>
  <c r="G2306" i="6" s="1"/>
  <c r="H2306" i="6" s="1"/>
  <c r="M2305" i="6"/>
  <c r="N2305" i="6" s="1"/>
  <c r="K2305" i="6"/>
  <c r="E2305" i="6"/>
  <c r="G2305" i="6" s="1"/>
  <c r="H2305" i="6" s="1"/>
  <c r="M2304" i="6"/>
  <c r="N2304" i="6" s="1"/>
  <c r="K2304" i="6"/>
  <c r="E2304" i="6"/>
  <c r="G2304" i="6" s="1"/>
  <c r="H2304" i="6" s="1"/>
  <c r="M2303" i="6"/>
  <c r="N2303" i="6" s="1"/>
  <c r="K2303" i="6"/>
  <c r="E2303" i="6"/>
  <c r="G2303" i="6" s="1"/>
  <c r="H2303" i="6" s="1"/>
  <c r="M2302" i="6"/>
  <c r="N2302" i="6" s="1"/>
  <c r="K2302" i="6"/>
  <c r="E2302" i="6"/>
  <c r="G2302" i="6" s="1"/>
  <c r="H2302" i="6" s="1"/>
  <c r="M2301" i="6"/>
  <c r="N2301" i="6" s="1"/>
  <c r="K2301" i="6"/>
  <c r="E2301" i="6"/>
  <c r="G2301" i="6" s="1"/>
  <c r="H2301" i="6" s="1"/>
  <c r="M2300" i="6"/>
  <c r="N2300" i="6" s="1"/>
  <c r="K2300" i="6"/>
  <c r="E2300" i="6"/>
  <c r="G2300" i="6" s="1"/>
  <c r="H2300" i="6" s="1"/>
  <c r="M2299" i="6"/>
  <c r="N2299" i="6" s="1"/>
  <c r="K2299" i="6"/>
  <c r="E2299" i="6"/>
  <c r="G2299" i="6" s="1"/>
  <c r="H2299" i="6" s="1"/>
  <c r="M2298" i="6"/>
  <c r="N2298" i="6" s="1"/>
  <c r="K2298" i="6"/>
  <c r="E2298" i="6"/>
  <c r="G2298" i="6" s="1"/>
  <c r="H2298" i="6" s="1"/>
  <c r="M2297" i="6"/>
  <c r="N2297" i="6" s="1"/>
  <c r="K2297" i="6"/>
  <c r="E2297" i="6"/>
  <c r="G2297" i="6" s="1"/>
  <c r="H2297" i="6" s="1"/>
  <c r="M2296" i="6"/>
  <c r="N2296" i="6" s="1"/>
  <c r="K2296" i="6"/>
  <c r="E2296" i="6"/>
  <c r="G2296" i="6" s="1"/>
  <c r="H2296" i="6" s="1"/>
  <c r="M2295" i="6"/>
  <c r="N2295" i="6" s="1"/>
  <c r="K2295" i="6"/>
  <c r="E2295" i="6"/>
  <c r="G2295" i="6" s="1"/>
  <c r="H2295" i="6" s="1"/>
  <c r="M2294" i="6"/>
  <c r="N2294" i="6" s="1"/>
  <c r="K2294" i="6"/>
  <c r="E2294" i="6"/>
  <c r="G2294" i="6" s="1"/>
  <c r="H2294" i="6" s="1"/>
  <c r="M2293" i="6"/>
  <c r="N2293" i="6" s="1"/>
  <c r="K2293" i="6"/>
  <c r="E2293" i="6"/>
  <c r="G2293" i="6" s="1"/>
  <c r="H2293" i="6" s="1"/>
  <c r="M2292" i="6"/>
  <c r="N2292" i="6" s="1"/>
  <c r="K2292" i="6"/>
  <c r="E2292" i="6"/>
  <c r="G2292" i="6" s="1"/>
  <c r="H2292" i="6" s="1"/>
  <c r="M2291" i="6"/>
  <c r="N2291" i="6" s="1"/>
  <c r="K2291" i="6"/>
  <c r="E2291" i="6"/>
  <c r="G2291" i="6" s="1"/>
  <c r="H2291" i="6" s="1"/>
  <c r="M2290" i="6"/>
  <c r="N2290" i="6" s="1"/>
  <c r="K2290" i="6"/>
  <c r="E2290" i="6"/>
  <c r="G2290" i="6" s="1"/>
  <c r="H2290" i="6" s="1"/>
  <c r="M2289" i="6"/>
  <c r="N2289" i="6" s="1"/>
  <c r="K2289" i="6"/>
  <c r="E2289" i="6"/>
  <c r="G2289" i="6" s="1"/>
  <c r="H2289" i="6" s="1"/>
  <c r="M2288" i="6"/>
  <c r="N2288" i="6" s="1"/>
  <c r="K2288" i="6"/>
  <c r="E2288" i="6"/>
  <c r="G2288" i="6" s="1"/>
  <c r="H2288" i="6" s="1"/>
  <c r="M2287" i="6"/>
  <c r="N2287" i="6" s="1"/>
  <c r="K2287" i="6"/>
  <c r="E2287" i="6"/>
  <c r="G2287" i="6" s="1"/>
  <c r="H2287" i="6" s="1"/>
  <c r="M2286" i="6"/>
  <c r="N2286" i="6" s="1"/>
  <c r="K2286" i="6"/>
  <c r="E2286" i="6"/>
  <c r="G2286" i="6" s="1"/>
  <c r="H2286" i="6" s="1"/>
  <c r="M2285" i="6"/>
  <c r="N2285" i="6" s="1"/>
  <c r="K2285" i="6"/>
  <c r="E2285" i="6"/>
  <c r="G2285" i="6" s="1"/>
  <c r="H2285" i="6" s="1"/>
  <c r="M2284" i="6"/>
  <c r="N2284" i="6" s="1"/>
  <c r="K2284" i="6"/>
  <c r="E2284" i="6"/>
  <c r="G2284" i="6" s="1"/>
  <c r="H2284" i="6" s="1"/>
  <c r="M2283" i="6"/>
  <c r="N2283" i="6" s="1"/>
  <c r="K2283" i="6"/>
  <c r="E2283" i="6"/>
  <c r="G2283" i="6" s="1"/>
  <c r="H2283" i="6" s="1"/>
  <c r="M2282" i="6"/>
  <c r="N2282" i="6" s="1"/>
  <c r="K2282" i="6"/>
  <c r="E2282" i="6"/>
  <c r="G2282" i="6" s="1"/>
  <c r="H2282" i="6" s="1"/>
  <c r="M2281" i="6"/>
  <c r="N2281" i="6" s="1"/>
  <c r="K2281" i="6"/>
  <c r="E2281" i="6"/>
  <c r="G2281" i="6" s="1"/>
  <c r="H2281" i="6" s="1"/>
  <c r="M2280" i="6"/>
  <c r="N2280" i="6" s="1"/>
  <c r="K2280" i="6"/>
  <c r="E2280" i="6"/>
  <c r="G2280" i="6" s="1"/>
  <c r="H2280" i="6" s="1"/>
  <c r="M2279" i="6"/>
  <c r="N2279" i="6" s="1"/>
  <c r="K2279" i="6"/>
  <c r="E2279" i="6"/>
  <c r="G2279" i="6" s="1"/>
  <c r="H2279" i="6" s="1"/>
  <c r="M2278" i="6"/>
  <c r="N2278" i="6" s="1"/>
  <c r="K2278" i="6"/>
  <c r="E2278" i="6"/>
  <c r="G2278" i="6" s="1"/>
  <c r="H2278" i="6" s="1"/>
  <c r="M2277" i="6"/>
  <c r="N2277" i="6" s="1"/>
  <c r="K2277" i="6"/>
  <c r="E2277" i="6"/>
  <c r="G2277" i="6" s="1"/>
  <c r="H2277" i="6" s="1"/>
  <c r="M2276" i="6"/>
  <c r="N2276" i="6" s="1"/>
  <c r="K2276" i="6"/>
  <c r="E2276" i="6"/>
  <c r="G2276" i="6" s="1"/>
  <c r="H2276" i="6" s="1"/>
  <c r="M2275" i="6"/>
  <c r="N2275" i="6" s="1"/>
  <c r="K2275" i="6"/>
  <c r="E2275" i="6"/>
  <c r="G2275" i="6" s="1"/>
  <c r="H2275" i="6" s="1"/>
  <c r="M2274" i="6"/>
  <c r="N2274" i="6" s="1"/>
  <c r="K2274" i="6"/>
  <c r="E2274" i="6"/>
  <c r="G2274" i="6" s="1"/>
  <c r="H2274" i="6" s="1"/>
  <c r="M2273" i="6"/>
  <c r="N2273" i="6" s="1"/>
  <c r="K2273" i="6"/>
  <c r="E2273" i="6"/>
  <c r="G2273" i="6" s="1"/>
  <c r="H2273" i="6" s="1"/>
  <c r="M2272" i="6"/>
  <c r="N2272" i="6" s="1"/>
  <c r="K2272" i="6"/>
  <c r="E2272" i="6"/>
  <c r="G2272" i="6" s="1"/>
  <c r="H2272" i="6" s="1"/>
  <c r="M2271" i="6"/>
  <c r="N2271" i="6" s="1"/>
  <c r="K2271" i="6"/>
  <c r="E2271" i="6"/>
  <c r="G2271" i="6" s="1"/>
  <c r="H2271" i="6" s="1"/>
  <c r="M2270" i="6"/>
  <c r="N2270" i="6" s="1"/>
  <c r="K2270" i="6"/>
  <c r="E2270" i="6"/>
  <c r="G2270" i="6" s="1"/>
  <c r="H2270" i="6" s="1"/>
  <c r="M2269" i="6"/>
  <c r="N2269" i="6" s="1"/>
  <c r="K2269" i="6"/>
  <c r="E2269" i="6"/>
  <c r="G2269" i="6" s="1"/>
  <c r="H2269" i="6" s="1"/>
  <c r="M2268" i="6"/>
  <c r="N2268" i="6" s="1"/>
  <c r="K2268" i="6"/>
  <c r="E2268" i="6"/>
  <c r="G2268" i="6" s="1"/>
  <c r="H2268" i="6" s="1"/>
  <c r="M2267" i="6"/>
  <c r="N2267" i="6" s="1"/>
  <c r="K2267" i="6"/>
  <c r="E2267" i="6"/>
  <c r="G2267" i="6" s="1"/>
  <c r="H2267" i="6" s="1"/>
  <c r="M2266" i="6"/>
  <c r="N2266" i="6" s="1"/>
  <c r="K2266" i="6"/>
  <c r="E2266" i="6"/>
  <c r="G2266" i="6" s="1"/>
  <c r="H2266" i="6" s="1"/>
  <c r="M2265" i="6"/>
  <c r="N2265" i="6" s="1"/>
  <c r="K2265" i="6"/>
  <c r="E2265" i="6"/>
  <c r="G2265" i="6" s="1"/>
  <c r="H2265" i="6" s="1"/>
  <c r="M2264" i="6"/>
  <c r="N2264" i="6" s="1"/>
  <c r="K2264" i="6"/>
  <c r="E2264" i="6"/>
  <c r="G2264" i="6" s="1"/>
  <c r="H2264" i="6" s="1"/>
  <c r="M2263" i="6"/>
  <c r="N2263" i="6" s="1"/>
  <c r="K2263" i="6"/>
  <c r="E2263" i="6"/>
  <c r="G2263" i="6" s="1"/>
  <c r="H2263" i="6" s="1"/>
  <c r="M2262" i="6"/>
  <c r="N2262" i="6" s="1"/>
  <c r="K2262" i="6"/>
  <c r="E2262" i="6"/>
  <c r="G2262" i="6" s="1"/>
  <c r="H2262" i="6" s="1"/>
  <c r="M2261" i="6"/>
  <c r="N2261" i="6" s="1"/>
  <c r="K2261" i="6"/>
  <c r="E2261" i="6"/>
  <c r="G2261" i="6" s="1"/>
  <c r="H2261" i="6" s="1"/>
  <c r="M2260" i="6"/>
  <c r="N2260" i="6" s="1"/>
  <c r="K2260" i="6"/>
  <c r="E2260" i="6"/>
  <c r="G2260" i="6" s="1"/>
  <c r="H2260" i="6" s="1"/>
  <c r="M2259" i="6"/>
  <c r="N2259" i="6" s="1"/>
  <c r="K2259" i="6"/>
  <c r="E2259" i="6"/>
  <c r="G2259" i="6" s="1"/>
  <c r="H2259" i="6" s="1"/>
  <c r="M2258" i="6"/>
  <c r="N2258" i="6" s="1"/>
  <c r="K2258" i="6"/>
  <c r="E2258" i="6"/>
  <c r="G2258" i="6" s="1"/>
  <c r="H2258" i="6" s="1"/>
  <c r="M2257" i="6"/>
  <c r="N2257" i="6" s="1"/>
  <c r="K2257" i="6"/>
  <c r="E2257" i="6"/>
  <c r="G2257" i="6" s="1"/>
  <c r="H2257" i="6" s="1"/>
  <c r="M2256" i="6"/>
  <c r="N2256" i="6" s="1"/>
  <c r="K2256" i="6"/>
  <c r="E2256" i="6"/>
  <c r="G2256" i="6" s="1"/>
  <c r="H2256" i="6" s="1"/>
  <c r="M2255" i="6"/>
  <c r="N2255" i="6" s="1"/>
  <c r="K2255" i="6"/>
  <c r="E2255" i="6"/>
  <c r="G2255" i="6" s="1"/>
  <c r="H2255" i="6" s="1"/>
  <c r="M2254" i="6"/>
  <c r="N2254" i="6" s="1"/>
  <c r="K2254" i="6"/>
  <c r="E2254" i="6"/>
  <c r="G2254" i="6" s="1"/>
  <c r="H2254" i="6" s="1"/>
  <c r="M2253" i="6"/>
  <c r="N2253" i="6" s="1"/>
  <c r="K2253" i="6"/>
  <c r="E2253" i="6"/>
  <c r="G2253" i="6" s="1"/>
  <c r="H2253" i="6" s="1"/>
  <c r="M2252" i="6"/>
  <c r="N2252" i="6" s="1"/>
  <c r="K2252" i="6"/>
  <c r="E2252" i="6"/>
  <c r="G2252" i="6" s="1"/>
  <c r="H2252" i="6" s="1"/>
  <c r="M2251" i="6"/>
  <c r="N2251" i="6" s="1"/>
  <c r="K2251" i="6"/>
  <c r="E2251" i="6"/>
  <c r="G2251" i="6" s="1"/>
  <c r="H2251" i="6" s="1"/>
  <c r="M2250" i="6"/>
  <c r="N2250" i="6" s="1"/>
  <c r="K2250" i="6"/>
  <c r="E2250" i="6"/>
  <c r="G2250" i="6" s="1"/>
  <c r="H2250" i="6" s="1"/>
  <c r="M2249" i="6"/>
  <c r="N2249" i="6" s="1"/>
  <c r="K2249" i="6"/>
  <c r="E2249" i="6"/>
  <c r="G2249" i="6" s="1"/>
  <c r="H2249" i="6" s="1"/>
  <c r="M2248" i="6"/>
  <c r="N2248" i="6" s="1"/>
  <c r="K2248" i="6"/>
  <c r="E2248" i="6"/>
  <c r="G2248" i="6" s="1"/>
  <c r="H2248" i="6" s="1"/>
  <c r="M2247" i="6"/>
  <c r="N2247" i="6" s="1"/>
  <c r="K2247" i="6"/>
  <c r="E2247" i="6"/>
  <c r="G2247" i="6" s="1"/>
  <c r="H2247" i="6" s="1"/>
  <c r="M2246" i="6"/>
  <c r="N2246" i="6" s="1"/>
  <c r="K2246" i="6"/>
  <c r="E2246" i="6"/>
  <c r="G2246" i="6" s="1"/>
  <c r="H2246" i="6" s="1"/>
  <c r="M2245" i="6"/>
  <c r="N2245" i="6" s="1"/>
  <c r="K2245" i="6"/>
  <c r="E2245" i="6"/>
  <c r="G2245" i="6" s="1"/>
  <c r="H2245" i="6" s="1"/>
  <c r="M2244" i="6"/>
  <c r="N2244" i="6" s="1"/>
  <c r="K2244" i="6"/>
  <c r="E2244" i="6"/>
  <c r="G2244" i="6" s="1"/>
  <c r="H2244" i="6" s="1"/>
  <c r="M2243" i="6"/>
  <c r="N2243" i="6" s="1"/>
  <c r="K2243" i="6"/>
  <c r="E2243" i="6"/>
  <c r="G2243" i="6" s="1"/>
  <c r="H2243" i="6" s="1"/>
  <c r="M2242" i="6"/>
  <c r="N2242" i="6" s="1"/>
  <c r="K2242" i="6"/>
  <c r="E2242" i="6"/>
  <c r="G2242" i="6" s="1"/>
  <c r="H2242" i="6" s="1"/>
  <c r="M2241" i="6"/>
  <c r="N2241" i="6" s="1"/>
  <c r="K2241" i="6"/>
  <c r="E2241" i="6"/>
  <c r="G2241" i="6" s="1"/>
  <c r="H2241" i="6" s="1"/>
  <c r="M2240" i="6"/>
  <c r="N2240" i="6" s="1"/>
  <c r="K2240" i="6"/>
  <c r="E2240" i="6"/>
  <c r="G2240" i="6" s="1"/>
  <c r="H2240" i="6" s="1"/>
  <c r="M2239" i="6"/>
  <c r="N2239" i="6" s="1"/>
  <c r="K2239" i="6"/>
  <c r="E2239" i="6"/>
  <c r="G2239" i="6" s="1"/>
  <c r="H2239" i="6" s="1"/>
  <c r="M2238" i="6"/>
  <c r="N2238" i="6" s="1"/>
  <c r="K2238" i="6"/>
  <c r="E2238" i="6"/>
  <c r="G2238" i="6" s="1"/>
  <c r="H2238" i="6" s="1"/>
  <c r="M2237" i="6"/>
  <c r="N2237" i="6" s="1"/>
  <c r="K2237" i="6"/>
  <c r="E2237" i="6"/>
  <c r="G2237" i="6" s="1"/>
  <c r="H2237" i="6" s="1"/>
  <c r="M2236" i="6"/>
  <c r="N2236" i="6" s="1"/>
  <c r="K2236" i="6"/>
  <c r="E2236" i="6"/>
  <c r="G2236" i="6" s="1"/>
  <c r="H2236" i="6" s="1"/>
  <c r="M2235" i="6"/>
  <c r="N2235" i="6" s="1"/>
  <c r="K2235" i="6"/>
  <c r="E2235" i="6"/>
  <c r="G2235" i="6" s="1"/>
  <c r="H2235" i="6" s="1"/>
  <c r="M2234" i="6"/>
  <c r="N2234" i="6" s="1"/>
  <c r="K2234" i="6"/>
  <c r="E2234" i="6"/>
  <c r="G2234" i="6" s="1"/>
  <c r="H2234" i="6" s="1"/>
  <c r="M2233" i="6"/>
  <c r="N2233" i="6" s="1"/>
  <c r="K2233" i="6"/>
  <c r="E2233" i="6"/>
  <c r="G2233" i="6" s="1"/>
  <c r="H2233" i="6" s="1"/>
  <c r="M2232" i="6"/>
  <c r="N2232" i="6" s="1"/>
  <c r="K2232" i="6"/>
  <c r="E2232" i="6"/>
  <c r="G2232" i="6" s="1"/>
  <c r="H2232" i="6" s="1"/>
  <c r="M2231" i="6"/>
  <c r="N2231" i="6" s="1"/>
  <c r="K2231" i="6"/>
  <c r="E2231" i="6"/>
  <c r="G2231" i="6" s="1"/>
  <c r="H2231" i="6" s="1"/>
  <c r="M2230" i="6"/>
  <c r="N2230" i="6" s="1"/>
  <c r="K2230" i="6"/>
  <c r="E2230" i="6"/>
  <c r="G2230" i="6" s="1"/>
  <c r="H2230" i="6" s="1"/>
  <c r="M2229" i="6"/>
  <c r="N2229" i="6" s="1"/>
  <c r="K2229" i="6"/>
  <c r="E2229" i="6"/>
  <c r="G2229" i="6" s="1"/>
  <c r="H2229" i="6" s="1"/>
  <c r="M2228" i="6"/>
  <c r="N2228" i="6" s="1"/>
  <c r="K2228" i="6"/>
  <c r="E2228" i="6"/>
  <c r="G2228" i="6" s="1"/>
  <c r="H2228" i="6" s="1"/>
  <c r="M2227" i="6"/>
  <c r="N2227" i="6" s="1"/>
  <c r="K2227" i="6"/>
  <c r="E2227" i="6"/>
  <c r="G2227" i="6" s="1"/>
  <c r="H2227" i="6" s="1"/>
  <c r="M2226" i="6"/>
  <c r="N2226" i="6" s="1"/>
  <c r="K2226" i="6"/>
  <c r="E2226" i="6"/>
  <c r="G2226" i="6" s="1"/>
  <c r="H2226" i="6" s="1"/>
  <c r="M2225" i="6"/>
  <c r="N2225" i="6" s="1"/>
  <c r="K2225" i="6"/>
  <c r="E2225" i="6"/>
  <c r="G2225" i="6" s="1"/>
  <c r="H2225" i="6" s="1"/>
  <c r="M2224" i="6"/>
  <c r="N2224" i="6" s="1"/>
  <c r="K2224" i="6"/>
  <c r="E2224" i="6"/>
  <c r="G2224" i="6" s="1"/>
  <c r="H2224" i="6" s="1"/>
  <c r="M2223" i="6"/>
  <c r="N2223" i="6" s="1"/>
  <c r="K2223" i="6"/>
  <c r="E2223" i="6"/>
  <c r="G2223" i="6" s="1"/>
  <c r="H2223" i="6" s="1"/>
  <c r="M2222" i="6"/>
  <c r="N2222" i="6" s="1"/>
  <c r="K2222" i="6"/>
  <c r="E2222" i="6"/>
  <c r="G2222" i="6" s="1"/>
  <c r="H2222" i="6" s="1"/>
  <c r="M2221" i="6"/>
  <c r="N2221" i="6" s="1"/>
  <c r="K2221" i="6"/>
  <c r="E2221" i="6"/>
  <c r="G2221" i="6" s="1"/>
  <c r="H2221" i="6" s="1"/>
  <c r="M2220" i="6"/>
  <c r="N2220" i="6" s="1"/>
  <c r="K2220" i="6"/>
  <c r="E2220" i="6"/>
  <c r="G2220" i="6" s="1"/>
  <c r="H2220" i="6" s="1"/>
  <c r="M2219" i="6"/>
  <c r="N2219" i="6" s="1"/>
  <c r="K2219" i="6"/>
  <c r="E2219" i="6"/>
  <c r="G2219" i="6" s="1"/>
  <c r="H2219" i="6" s="1"/>
  <c r="M2218" i="6"/>
  <c r="N2218" i="6" s="1"/>
  <c r="K2218" i="6"/>
  <c r="E2218" i="6"/>
  <c r="G2218" i="6" s="1"/>
  <c r="H2218" i="6" s="1"/>
  <c r="M2217" i="6"/>
  <c r="N2217" i="6" s="1"/>
  <c r="K2217" i="6"/>
  <c r="E2217" i="6"/>
  <c r="G2217" i="6" s="1"/>
  <c r="H2217" i="6" s="1"/>
  <c r="M2216" i="6"/>
  <c r="N2216" i="6" s="1"/>
  <c r="K2216" i="6"/>
  <c r="E2216" i="6"/>
  <c r="G2216" i="6" s="1"/>
  <c r="H2216" i="6" s="1"/>
  <c r="M2215" i="6"/>
  <c r="N2215" i="6" s="1"/>
  <c r="K2215" i="6"/>
  <c r="E2215" i="6"/>
  <c r="G2215" i="6" s="1"/>
  <c r="H2215" i="6" s="1"/>
  <c r="M2214" i="6"/>
  <c r="N2214" i="6" s="1"/>
  <c r="K2214" i="6"/>
  <c r="E2214" i="6"/>
  <c r="G2214" i="6" s="1"/>
  <c r="H2214" i="6" s="1"/>
  <c r="M2213" i="6"/>
  <c r="N2213" i="6" s="1"/>
  <c r="K2213" i="6"/>
  <c r="E2213" i="6"/>
  <c r="G2213" i="6" s="1"/>
  <c r="H2213" i="6" s="1"/>
  <c r="M2212" i="6"/>
  <c r="N2212" i="6" s="1"/>
  <c r="K2212" i="6"/>
  <c r="E2212" i="6"/>
  <c r="G2212" i="6" s="1"/>
  <c r="H2212" i="6" s="1"/>
  <c r="M2211" i="6"/>
  <c r="N2211" i="6" s="1"/>
  <c r="K2211" i="6"/>
  <c r="E2211" i="6"/>
  <c r="G2211" i="6" s="1"/>
  <c r="H2211" i="6" s="1"/>
  <c r="M2210" i="6"/>
  <c r="N2210" i="6" s="1"/>
  <c r="K2210" i="6"/>
  <c r="E2210" i="6"/>
  <c r="G2210" i="6" s="1"/>
  <c r="H2210" i="6" s="1"/>
  <c r="M2209" i="6"/>
  <c r="N2209" i="6" s="1"/>
  <c r="K2209" i="6"/>
  <c r="E2209" i="6"/>
  <c r="G2209" i="6" s="1"/>
  <c r="H2209" i="6" s="1"/>
  <c r="M2208" i="6"/>
  <c r="N2208" i="6" s="1"/>
  <c r="K2208" i="6"/>
  <c r="E2208" i="6"/>
  <c r="G2208" i="6" s="1"/>
  <c r="H2208" i="6" s="1"/>
  <c r="M2207" i="6"/>
  <c r="N2207" i="6" s="1"/>
  <c r="K2207" i="6"/>
  <c r="E2207" i="6"/>
  <c r="G2207" i="6" s="1"/>
  <c r="H2207" i="6" s="1"/>
  <c r="M2206" i="6"/>
  <c r="N2206" i="6" s="1"/>
  <c r="K2206" i="6"/>
  <c r="E2206" i="6"/>
  <c r="G2206" i="6" s="1"/>
  <c r="H2206" i="6" s="1"/>
  <c r="M2205" i="6"/>
  <c r="N2205" i="6" s="1"/>
  <c r="K2205" i="6"/>
  <c r="E2205" i="6"/>
  <c r="G2205" i="6" s="1"/>
  <c r="H2205" i="6" s="1"/>
  <c r="M2204" i="6"/>
  <c r="N2204" i="6" s="1"/>
  <c r="K2204" i="6"/>
  <c r="E2204" i="6"/>
  <c r="G2204" i="6" s="1"/>
  <c r="H2204" i="6" s="1"/>
  <c r="M2203" i="6"/>
  <c r="N2203" i="6" s="1"/>
  <c r="K2203" i="6"/>
  <c r="E2203" i="6"/>
  <c r="G2203" i="6" s="1"/>
  <c r="H2203" i="6" s="1"/>
  <c r="M2202" i="6"/>
  <c r="N2202" i="6" s="1"/>
  <c r="K2202" i="6"/>
  <c r="E2202" i="6"/>
  <c r="G2202" i="6" s="1"/>
  <c r="H2202" i="6" s="1"/>
  <c r="M2201" i="6"/>
  <c r="N2201" i="6" s="1"/>
  <c r="K2201" i="6"/>
  <c r="E2201" i="6"/>
  <c r="G2201" i="6" s="1"/>
  <c r="H2201" i="6" s="1"/>
  <c r="M2200" i="6"/>
  <c r="N2200" i="6" s="1"/>
  <c r="K2200" i="6"/>
  <c r="E2200" i="6"/>
  <c r="G2200" i="6" s="1"/>
  <c r="H2200" i="6" s="1"/>
  <c r="M2199" i="6"/>
  <c r="N2199" i="6" s="1"/>
  <c r="K2199" i="6"/>
  <c r="E2199" i="6"/>
  <c r="G2199" i="6" s="1"/>
  <c r="H2199" i="6" s="1"/>
  <c r="M2198" i="6"/>
  <c r="N2198" i="6" s="1"/>
  <c r="K2198" i="6"/>
  <c r="E2198" i="6"/>
  <c r="G2198" i="6" s="1"/>
  <c r="H2198" i="6" s="1"/>
  <c r="M2197" i="6"/>
  <c r="N2197" i="6" s="1"/>
  <c r="K2197" i="6"/>
  <c r="E2197" i="6"/>
  <c r="G2197" i="6" s="1"/>
  <c r="H2197" i="6" s="1"/>
  <c r="M2196" i="6"/>
  <c r="N2196" i="6" s="1"/>
  <c r="K2196" i="6"/>
  <c r="E2196" i="6"/>
  <c r="G2196" i="6" s="1"/>
  <c r="H2196" i="6" s="1"/>
  <c r="M2195" i="6"/>
  <c r="N2195" i="6" s="1"/>
  <c r="K2195" i="6"/>
  <c r="E2195" i="6"/>
  <c r="G2195" i="6" s="1"/>
  <c r="H2195" i="6" s="1"/>
  <c r="M2194" i="6"/>
  <c r="N2194" i="6" s="1"/>
  <c r="K2194" i="6"/>
  <c r="E2194" i="6"/>
  <c r="G2194" i="6" s="1"/>
  <c r="H2194" i="6" s="1"/>
  <c r="M2193" i="6"/>
  <c r="N2193" i="6" s="1"/>
  <c r="K2193" i="6"/>
  <c r="E2193" i="6"/>
  <c r="G2193" i="6" s="1"/>
  <c r="H2193" i="6" s="1"/>
  <c r="M2192" i="6"/>
  <c r="N2192" i="6" s="1"/>
  <c r="K2192" i="6"/>
  <c r="E2192" i="6"/>
  <c r="G2192" i="6" s="1"/>
  <c r="H2192" i="6" s="1"/>
  <c r="M2191" i="6"/>
  <c r="N2191" i="6" s="1"/>
  <c r="K2191" i="6"/>
  <c r="E2191" i="6"/>
  <c r="G2191" i="6" s="1"/>
  <c r="H2191" i="6" s="1"/>
  <c r="M2190" i="6"/>
  <c r="N2190" i="6" s="1"/>
  <c r="K2190" i="6"/>
  <c r="E2190" i="6"/>
  <c r="G2190" i="6" s="1"/>
  <c r="H2190" i="6" s="1"/>
  <c r="M2189" i="6"/>
  <c r="N2189" i="6" s="1"/>
  <c r="K2189" i="6"/>
  <c r="E2189" i="6"/>
  <c r="G2189" i="6" s="1"/>
  <c r="H2189" i="6" s="1"/>
  <c r="M2188" i="6"/>
  <c r="N2188" i="6" s="1"/>
  <c r="K2188" i="6"/>
  <c r="E2188" i="6"/>
  <c r="G2188" i="6" s="1"/>
  <c r="H2188" i="6" s="1"/>
  <c r="M2187" i="6"/>
  <c r="N2187" i="6" s="1"/>
  <c r="K2187" i="6"/>
  <c r="E2187" i="6"/>
  <c r="G2187" i="6" s="1"/>
  <c r="H2187" i="6" s="1"/>
  <c r="M2186" i="6"/>
  <c r="N2186" i="6" s="1"/>
  <c r="K2186" i="6"/>
  <c r="E2186" i="6"/>
  <c r="G2186" i="6" s="1"/>
  <c r="H2186" i="6" s="1"/>
  <c r="M2185" i="6"/>
  <c r="N2185" i="6" s="1"/>
  <c r="K2185" i="6"/>
  <c r="E2185" i="6"/>
  <c r="G2185" i="6" s="1"/>
  <c r="H2185" i="6" s="1"/>
  <c r="M2184" i="6"/>
  <c r="N2184" i="6" s="1"/>
  <c r="K2184" i="6"/>
  <c r="E2184" i="6"/>
  <c r="G2184" i="6" s="1"/>
  <c r="H2184" i="6" s="1"/>
  <c r="M2183" i="6"/>
  <c r="N2183" i="6" s="1"/>
  <c r="K2183" i="6"/>
  <c r="E2183" i="6"/>
  <c r="G2183" i="6" s="1"/>
  <c r="H2183" i="6" s="1"/>
  <c r="M2182" i="6"/>
  <c r="N2182" i="6" s="1"/>
  <c r="K2182" i="6"/>
  <c r="E2182" i="6"/>
  <c r="G2182" i="6" s="1"/>
  <c r="H2182" i="6" s="1"/>
  <c r="M2181" i="6"/>
  <c r="N2181" i="6" s="1"/>
  <c r="K2181" i="6"/>
  <c r="E2181" i="6"/>
  <c r="G2181" i="6" s="1"/>
  <c r="H2181" i="6" s="1"/>
  <c r="M2180" i="6"/>
  <c r="N2180" i="6" s="1"/>
  <c r="K2180" i="6"/>
  <c r="E2180" i="6"/>
  <c r="G2180" i="6" s="1"/>
  <c r="H2180" i="6" s="1"/>
  <c r="M2179" i="6"/>
  <c r="N2179" i="6" s="1"/>
  <c r="K2179" i="6"/>
  <c r="E2179" i="6"/>
  <c r="G2179" i="6" s="1"/>
  <c r="H2179" i="6" s="1"/>
  <c r="M2178" i="6"/>
  <c r="N2178" i="6" s="1"/>
  <c r="K2178" i="6"/>
  <c r="E2178" i="6"/>
  <c r="G2178" i="6" s="1"/>
  <c r="H2178" i="6" s="1"/>
  <c r="M2177" i="6"/>
  <c r="N2177" i="6" s="1"/>
  <c r="K2177" i="6"/>
  <c r="E2177" i="6"/>
  <c r="G2177" i="6" s="1"/>
  <c r="H2177" i="6" s="1"/>
  <c r="M2176" i="6"/>
  <c r="N2176" i="6" s="1"/>
  <c r="K2176" i="6"/>
  <c r="E2176" i="6"/>
  <c r="G2176" i="6" s="1"/>
  <c r="H2176" i="6" s="1"/>
  <c r="M2175" i="6"/>
  <c r="N2175" i="6" s="1"/>
  <c r="K2175" i="6"/>
  <c r="E2175" i="6"/>
  <c r="G2175" i="6" s="1"/>
  <c r="H2175" i="6" s="1"/>
  <c r="M2174" i="6"/>
  <c r="N2174" i="6" s="1"/>
  <c r="K2174" i="6"/>
  <c r="E2174" i="6"/>
  <c r="G2174" i="6" s="1"/>
  <c r="H2174" i="6" s="1"/>
  <c r="M2173" i="6"/>
  <c r="N2173" i="6" s="1"/>
  <c r="K2173" i="6"/>
  <c r="E2173" i="6"/>
  <c r="G2173" i="6" s="1"/>
  <c r="H2173" i="6" s="1"/>
  <c r="M2172" i="6"/>
  <c r="N2172" i="6" s="1"/>
  <c r="K2172" i="6"/>
  <c r="E2172" i="6"/>
  <c r="G2172" i="6" s="1"/>
  <c r="H2172" i="6" s="1"/>
  <c r="M2171" i="6"/>
  <c r="N2171" i="6" s="1"/>
  <c r="K2171" i="6"/>
  <c r="E2171" i="6"/>
  <c r="G2171" i="6" s="1"/>
  <c r="H2171" i="6" s="1"/>
  <c r="M2170" i="6"/>
  <c r="N2170" i="6" s="1"/>
  <c r="K2170" i="6"/>
  <c r="E2170" i="6"/>
  <c r="G2170" i="6" s="1"/>
  <c r="H2170" i="6" s="1"/>
  <c r="M2169" i="6"/>
  <c r="N2169" i="6" s="1"/>
  <c r="K2169" i="6"/>
  <c r="E2169" i="6"/>
  <c r="G2169" i="6" s="1"/>
  <c r="H2169" i="6" s="1"/>
  <c r="M2168" i="6"/>
  <c r="N2168" i="6" s="1"/>
  <c r="K2168" i="6"/>
  <c r="E2168" i="6"/>
  <c r="G2168" i="6" s="1"/>
  <c r="H2168" i="6" s="1"/>
  <c r="M2167" i="6"/>
  <c r="N2167" i="6" s="1"/>
  <c r="K2167" i="6"/>
  <c r="E2167" i="6"/>
  <c r="G2167" i="6" s="1"/>
  <c r="H2167" i="6" s="1"/>
  <c r="M2166" i="6"/>
  <c r="N2166" i="6" s="1"/>
  <c r="K2166" i="6"/>
  <c r="E2166" i="6"/>
  <c r="G2166" i="6" s="1"/>
  <c r="H2166" i="6" s="1"/>
  <c r="M2165" i="6"/>
  <c r="N2165" i="6" s="1"/>
  <c r="K2165" i="6"/>
  <c r="E2165" i="6"/>
  <c r="G2165" i="6" s="1"/>
  <c r="H2165" i="6" s="1"/>
  <c r="M2164" i="6"/>
  <c r="N2164" i="6" s="1"/>
  <c r="K2164" i="6"/>
  <c r="E2164" i="6"/>
  <c r="G2164" i="6" s="1"/>
  <c r="H2164" i="6" s="1"/>
  <c r="M2163" i="6"/>
  <c r="N2163" i="6" s="1"/>
  <c r="K2163" i="6"/>
  <c r="E2163" i="6"/>
  <c r="G2163" i="6" s="1"/>
  <c r="H2163" i="6" s="1"/>
  <c r="M2162" i="6"/>
  <c r="N2162" i="6" s="1"/>
  <c r="K2162" i="6"/>
  <c r="E2162" i="6"/>
  <c r="G2162" i="6" s="1"/>
  <c r="H2162" i="6" s="1"/>
  <c r="M2161" i="6"/>
  <c r="N2161" i="6" s="1"/>
  <c r="K2161" i="6"/>
  <c r="E2161" i="6"/>
  <c r="G2161" i="6" s="1"/>
  <c r="H2161" i="6" s="1"/>
  <c r="M2160" i="6"/>
  <c r="N2160" i="6" s="1"/>
  <c r="K2160" i="6"/>
  <c r="E2160" i="6"/>
  <c r="G2160" i="6" s="1"/>
  <c r="H2160" i="6" s="1"/>
  <c r="M2159" i="6"/>
  <c r="N2159" i="6" s="1"/>
  <c r="K2159" i="6"/>
  <c r="E2159" i="6"/>
  <c r="G2159" i="6" s="1"/>
  <c r="H2159" i="6" s="1"/>
  <c r="M2158" i="6"/>
  <c r="N2158" i="6" s="1"/>
  <c r="K2158" i="6"/>
  <c r="E2158" i="6"/>
  <c r="G2158" i="6" s="1"/>
  <c r="H2158" i="6" s="1"/>
  <c r="M2157" i="6"/>
  <c r="N2157" i="6" s="1"/>
  <c r="K2157" i="6"/>
  <c r="E2157" i="6"/>
  <c r="G2157" i="6" s="1"/>
  <c r="H2157" i="6" s="1"/>
  <c r="M2156" i="6"/>
  <c r="N2156" i="6" s="1"/>
  <c r="K2156" i="6"/>
  <c r="E2156" i="6"/>
  <c r="G2156" i="6" s="1"/>
  <c r="H2156" i="6" s="1"/>
  <c r="M2155" i="6"/>
  <c r="N2155" i="6" s="1"/>
  <c r="K2155" i="6"/>
  <c r="E2155" i="6"/>
  <c r="G2155" i="6" s="1"/>
  <c r="H2155" i="6" s="1"/>
  <c r="M2154" i="6"/>
  <c r="N2154" i="6" s="1"/>
  <c r="K2154" i="6"/>
  <c r="E2154" i="6"/>
  <c r="G2154" i="6" s="1"/>
  <c r="H2154" i="6" s="1"/>
  <c r="M2153" i="6"/>
  <c r="N2153" i="6" s="1"/>
  <c r="K2153" i="6"/>
  <c r="E2153" i="6"/>
  <c r="G2153" i="6" s="1"/>
  <c r="H2153" i="6" s="1"/>
  <c r="M2152" i="6"/>
  <c r="N2152" i="6" s="1"/>
  <c r="K2152" i="6"/>
  <c r="E2152" i="6"/>
  <c r="G2152" i="6" s="1"/>
  <c r="H2152" i="6" s="1"/>
  <c r="M2151" i="6"/>
  <c r="N2151" i="6" s="1"/>
  <c r="K2151" i="6"/>
  <c r="E2151" i="6"/>
  <c r="G2151" i="6" s="1"/>
  <c r="H2151" i="6" s="1"/>
  <c r="M2150" i="6"/>
  <c r="N2150" i="6" s="1"/>
  <c r="K2150" i="6"/>
  <c r="E2150" i="6"/>
  <c r="G2150" i="6" s="1"/>
  <c r="H2150" i="6" s="1"/>
  <c r="M2149" i="6"/>
  <c r="N2149" i="6" s="1"/>
  <c r="K2149" i="6"/>
  <c r="E2149" i="6"/>
  <c r="G2149" i="6" s="1"/>
  <c r="H2149" i="6" s="1"/>
  <c r="M2148" i="6"/>
  <c r="N2148" i="6" s="1"/>
  <c r="K2148" i="6"/>
  <c r="E2148" i="6"/>
  <c r="G2148" i="6" s="1"/>
  <c r="H2148" i="6" s="1"/>
  <c r="M2147" i="6"/>
  <c r="N2147" i="6" s="1"/>
  <c r="K2147" i="6"/>
  <c r="E2147" i="6"/>
  <c r="G2147" i="6" s="1"/>
  <c r="H2147" i="6" s="1"/>
  <c r="M2146" i="6"/>
  <c r="N2146" i="6" s="1"/>
  <c r="K2146" i="6"/>
  <c r="E2146" i="6"/>
  <c r="G2146" i="6" s="1"/>
  <c r="H2146" i="6" s="1"/>
  <c r="M2145" i="6"/>
  <c r="N2145" i="6" s="1"/>
  <c r="K2145" i="6"/>
  <c r="E2145" i="6"/>
  <c r="G2145" i="6" s="1"/>
  <c r="H2145" i="6" s="1"/>
  <c r="M2144" i="6"/>
  <c r="N2144" i="6" s="1"/>
  <c r="K2144" i="6"/>
  <c r="E2144" i="6"/>
  <c r="G2144" i="6" s="1"/>
  <c r="H2144" i="6" s="1"/>
  <c r="M2143" i="6"/>
  <c r="N2143" i="6" s="1"/>
  <c r="K2143" i="6"/>
  <c r="E2143" i="6"/>
  <c r="G2143" i="6" s="1"/>
  <c r="H2143" i="6" s="1"/>
  <c r="M2142" i="6"/>
  <c r="N2142" i="6" s="1"/>
  <c r="K2142" i="6"/>
  <c r="E2142" i="6"/>
  <c r="G2142" i="6" s="1"/>
  <c r="H2142" i="6" s="1"/>
  <c r="M2141" i="6"/>
  <c r="N2141" i="6" s="1"/>
  <c r="K2141" i="6"/>
  <c r="E2141" i="6"/>
  <c r="G2141" i="6" s="1"/>
  <c r="H2141" i="6" s="1"/>
  <c r="M2140" i="6"/>
  <c r="N2140" i="6" s="1"/>
  <c r="K2140" i="6"/>
  <c r="E2140" i="6"/>
  <c r="G2140" i="6" s="1"/>
  <c r="H2140" i="6" s="1"/>
  <c r="M2139" i="6"/>
  <c r="N2139" i="6" s="1"/>
  <c r="K2139" i="6"/>
  <c r="E2139" i="6"/>
  <c r="G2139" i="6" s="1"/>
  <c r="H2139" i="6" s="1"/>
  <c r="M2138" i="6"/>
  <c r="N2138" i="6" s="1"/>
  <c r="K2138" i="6"/>
  <c r="E2138" i="6"/>
  <c r="G2138" i="6" s="1"/>
  <c r="H2138" i="6" s="1"/>
  <c r="M2137" i="6"/>
  <c r="N2137" i="6" s="1"/>
  <c r="K2137" i="6"/>
  <c r="E2137" i="6"/>
  <c r="G2137" i="6" s="1"/>
  <c r="H2137" i="6" s="1"/>
  <c r="M2136" i="6"/>
  <c r="N2136" i="6" s="1"/>
  <c r="K2136" i="6"/>
  <c r="E2136" i="6"/>
  <c r="G2136" i="6" s="1"/>
  <c r="H2136" i="6" s="1"/>
  <c r="M2135" i="6"/>
  <c r="N2135" i="6" s="1"/>
  <c r="K2135" i="6"/>
  <c r="E2135" i="6"/>
  <c r="G2135" i="6" s="1"/>
  <c r="H2135" i="6" s="1"/>
  <c r="M2134" i="6"/>
  <c r="N2134" i="6" s="1"/>
  <c r="K2134" i="6"/>
  <c r="E2134" i="6"/>
  <c r="G2134" i="6" s="1"/>
  <c r="H2134" i="6" s="1"/>
  <c r="M2133" i="6"/>
  <c r="N2133" i="6" s="1"/>
  <c r="K2133" i="6"/>
  <c r="E2133" i="6"/>
  <c r="G2133" i="6" s="1"/>
  <c r="H2133" i="6" s="1"/>
  <c r="M2132" i="6"/>
  <c r="N2132" i="6" s="1"/>
  <c r="K2132" i="6"/>
  <c r="E2132" i="6"/>
  <c r="G2132" i="6" s="1"/>
  <c r="H2132" i="6" s="1"/>
  <c r="M2131" i="6"/>
  <c r="N2131" i="6" s="1"/>
  <c r="K2131" i="6"/>
  <c r="E2131" i="6"/>
  <c r="G2131" i="6" s="1"/>
  <c r="H2131" i="6" s="1"/>
  <c r="M2130" i="6"/>
  <c r="N2130" i="6" s="1"/>
  <c r="K2130" i="6"/>
  <c r="E2130" i="6"/>
  <c r="G2130" i="6" s="1"/>
  <c r="H2130" i="6" s="1"/>
  <c r="M2129" i="6"/>
  <c r="N2129" i="6" s="1"/>
  <c r="K2129" i="6"/>
  <c r="E2129" i="6"/>
  <c r="G2129" i="6" s="1"/>
  <c r="H2129" i="6" s="1"/>
  <c r="M2128" i="6"/>
  <c r="N2128" i="6" s="1"/>
  <c r="K2128" i="6"/>
  <c r="E2128" i="6"/>
  <c r="G2128" i="6" s="1"/>
  <c r="H2128" i="6" s="1"/>
  <c r="M2127" i="6"/>
  <c r="N2127" i="6" s="1"/>
  <c r="K2127" i="6"/>
  <c r="E2127" i="6"/>
  <c r="G2127" i="6" s="1"/>
  <c r="H2127" i="6" s="1"/>
  <c r="M2126" i="6"/>
  <c r="N2126" i="6" s="1"/>
  <c r="K2126" i="6"/>
  <c r="E2126" i="6"/>
  <c r="G2126" i="6" s="1"/>
  <c r="H2126" i="6" s="1"/>
  <c r="M2125" i="6"/>
  <c r="N2125" i="6" s="1"/>
  <c r="K2125" i="6"/>
  <c r="E2125" i="6"/>
  <c r="G2125" i="6" s="1"/>
  <c r="H2125" i="6" s="1"/>
  <c r="M2124" i="6"/>
  <c r="N2124" i="6" s="1"/>
  <c r="K2124" i="6"/>
  <c r="E2124" i="6"/>
  <c r="G2124" i="6" s="1"/>
  <c r="H2124" i="6" s="1"/>
  <c r="M2123" i="6"/>
  <c r="N2123" i="6" s="1"/>
  <c r="K2123" i="6"/>
  <c r="E2123" i="6"/>
  <c r="G2123" i="6" s="1"/>
  <c r="H2123" i="6" s="1"/>
  <c r="M2122" i="6"/>
  <c r="N2122" i="6" s="1"/>
  <c r="K2122" i="6"/>
  <c r="E2122" i="6"/>
  <c r="G2122" i="6" s="1"/>
  <c r="H2122" i="6" s="1"/>
  <c r="M2121" i="6"/>
  <c r="N2121" i="6" s="1"/>
  <c r="K2121" i="6"/>
  <c r="E2121" i="6"/>
  <c r="G2121" i="6" s="1"/>
  <c r="H2121" i="6" s="1"/>
  <c r="M2120" i="6"/>
  <c r="N2120" i="6" s="1"/>
  <c r="K2120" i="6"/>
  <c r="E2120" i="6"/>
  <c r="G2120" i="6" s="1"/>
  <c r="H2120" i="6" s="1"/>
  <c r="M2119" i="6"/>
  <c r="N2119" i="6" s="1"/>
  <c r="K2119" i="6"/>
  <c r="E2119" i="6"/>
  <c r="G2119" i="6" s="1"/>
  <c r="H2119" i="6" s="1"/>
  <c r="M2118" i="6"/>
  <c r="N2118" i="6" s="1"/>
  <c r="K2118" i="6"/>
  <c r="E2118" i="6"/>
  <c r="G2118" i="6" s="1"/>
  <c r="H2118" i="6" s="1"/>
  <c r="M2117" i="6"/>
  <c r="N2117" i="6" s="1"/>
  <c r="K2117" i="6"/>
  <c r="E2117" i="6"/>
  <c r="G2117" i="6" s="1"/>
  <c r="H2117" i="6" s="1"/>
  <c r="M2116" i="6"/>
  <c r="N2116" i="6" s="1"/>
  <c r="K2116" i="6"/>
  <c r="E2116" i="6"/>
  <c r="G2116" i="6" s="1"/>
  <c r="H2116" i="6" s="1"/>
  <c r="M2115" i="6"/>
  <c r="N2115" i="6" s="1"/>
  <c r="K2115" i="6"/>
  <c r="E2115" i="6"/>
  <c r="G2115" i="6" s="1"/>
  <c r="H2115" i="6" s="1"/>
  <c r="M2114" i="6"/>
  <c r="N2114" i="6" s="1"/>
  <c r="K2114" i="6"/>
  <c r="E2114" i="6"/>
  <c r="G2114" i="6" s="1"/>
  <c r="H2114" i="6" s="1"/>
  <c r="M2113" i="6"/>
  <c r="N2113" i="6" s="1"/>
  <c r="K2113" i="6"/>
  <c r="E2113" i="6"/>
  <c r="G2113" i="6" s="1"/>
  <c r="H2113" i="6" s="1"/>
  <c r="M2112" i="6"/>
  <c r="N2112" i="6" s="1"/>
  <c r="K2112" i="6"/>
  <c r="E2112" i="6"/>
  <c r="G2112" i="6" s="1"/>
  <c r="H2112" i="6" s="1"/>
  <c r="M2111" i="6"/>
  <c r="N2111" i="6" s="1"/>
  <c r="K2111" i="6"/>
  <c r="E2111" i="6"/>
  <c r="G2111" i="6" s="1"/>
  <c r="H2111" i="6" s="1"/>
  <c r="M2110" i="6"/>
  <c r="N2110" i="6" s="1"/>
  <c r="K2110" i="6"/>
  <c r="E2110" i="6"/>
  <c r="G2110" i="6" s="1"/>
  <c r="H2110" i="6" s="1"/>
  <c r="M2109" i="6"/>
  <c r="N2109" i="6" s="1"/>
  <c r="K2109" i="6"/>
  <c r="E2109" i="6"/>
  <c r="G2109" i="6" s="1"/>
  <c r="H2109" i="6" s="1"/>
  <c r="M2108" i="6"/>
  <c r="N2108" i="6" s="1"/>
  <c r="K2108" i="6"/>
  <c r="E2108" i="6"/>
  <c r="G2108" i="6" s="1"/>
  <c r="H2108" i="6" s="1"/>
  <c r="M2107" i="6"/>
  <c r="N2107" i="6" s="1"/>
  <c r="K2107" i="6"/>
  <c r="E2107" i="6"/>
  <c r="G2107" i="6" s="1"/>
  <c r="H2107" i="6" s="1"/>
  <c r="M2106" i="6"/>
  <c r="N2106" i="6" s="1"/>
  <c r="K2106" i="6"/>
  <c r="E2106" i="6"/>
  <c r="G2106" i="6" s="1"/>
  <c r="H2106" i="6" s="1"/>
  <c r="M2105" i="6"/>
  <c r="N2105" i="6" s="1"/>
  <c r="K2105" i="6"/>
  <c r="E2105" i="6"/>
  <c r="G2105" i="6" s="1"/>
  <c r="H2105" i="6" s="1"/>
  <c r="M2104" i="6"/>
  <c r="N2104" i="6" s="1"/>
  <c r="K2104" i="6"/>
  <c r="E2104" i="6"/>
  <c r="G2104" i="6" s="1"/>
  <c r="H2104" i="6" s="1"/>
  <c r="M2103" i="6"/>
  <c r="N2103" i="6" s="1"/>
  <c r="K2103" i="6"/>
  <c r="E2103" i="6"/>
  <c r="G2103" i="6" s="1"/>
  <c r="H2103" i="6" s="1"/>
  <c r="M2102" i="6"/>
  <c r="N2102" i="6" s="1"/>
  <c r="K2102" i="6"/>
  <c r="E2102" i="6"/>
  <c r="G2102" i="6" s="1"/>
  <c r="H2102" i="6" s="1"/>
  <c r="M2101" i="6"/>
  <c r="N2101" i="6" s="1"/>
  <c r="K2101" i="6"/>
  <c r="E2101" i="6"/>
  <c r="G2101" i="6" s="1"/>
  <c r="H2101" i="6" s="1"/>
  <c r="M2100" i="6"/>
  <c r="N2100" i="6" s="1"/>
  <c r="K2100" i="6"/>
  <c r="E2100" i="6"/>
  <c r="G2100" i="6" s="1"/>
  <c r="H2100" i="6" s="1"/>
  <c r="M2099" i="6"/>
  <c r="N2099" i="6" s="1"/>
  <c r="K2099" i="6"/>
  <c r="E2099" i="6"/>
  <c r="G2099" i="6" s="1"/>
  <c r="H2099" i="6" s="1"/>
  <c r="M2098" i="6"/>
  <c r="N2098" i="6" s="1"/>
  <c r="K2098" i="6"/>
  <c r="E2098" i="6"/>
  <c r="G2098" i="6" s="1"/>
  <c r="H2098" i="6" s="1"/>
  <c r="M2097" i="6"/>
  <c r="N2097" i="6" s="1"/>
  <c r="K2097" i="6"/>
  <c r="E2097" i="6"/>
  <c r="G2097" i="6" s="1"/>
  <c r="H2097" i="6" s="1"/>
  <c r="M2096" i="6"/>
  <c r="N2096" i="6" s="1"/>
  <c r="K2096" i="6"/>
  <c r="E2096" i="6"/>
  <c r="G2096" i="6" s="1"/>
  <c r="H2096" i="6" s="1"/>
  <c r="M2095" i="6"/>
  <c r="N2095" i="6" s="1"/>
  <c r="K2095" i="6"/>
  <c r="E2095" i="6"/>
  <c r="G2095" i="6" s="1"/>
  <c r="H2095" i="6" s="1"/>
  <c r="M2094" i="6"/>
  <c r="N2094" i="6" s="1"/>
  <c r="K2094" i="6"/>
  <c r="E2094" i="6"/>
  <c r="G2094" i="6" s="1"/>
  <c r="H2094" i="6" s="1"/>
  <c r="M2093" i="6"/>
  <c r="N2093" i="6" s="1"/>
  <c r="K2093" i="6"/>
  <c r="E2093" i="6"/>
  <c r="G2093" i="6" s="1"/>
  <c r="H2093" i="6" s="1"/>
  <c r="M2092" i="6"/>
  <c r="N2092" i="6" s="1"/>
  <c r="K2092" i="6"/>
  <c r="E2092" i="6"/>
  <c r="G2092" i="6" s="1"/>
  <c r="H2092" i="6" s="1"/>
  <c r="M2091" i="6"/>
  <c r="N2091" i="6" s="1"/>
  <c r="K2091" i="6"/>
  <c r="E2091" i="6"/>
  <c r="G2091" i="6" s="1"/>
  <c r="H2091" i="6" s="1"/>
  <c r="M2090" i="6"/>
  <c r="N2090" i="6" s="1"/>
  <c r="K2090" i="6"/>
  <c r="E2090" i="6"/>
  <c r="G2090" i="6" s="1"/>
  <c r="H2090" i="6" s="1"/>
  <c r="M2089" i="6"/>
  <c r="N2089" i="6" s="1"/>
  <c r="K2089" i="6"/>
  <c r="E2089" i="6"/>
  <c r="G2089" i="6" s="1"/>
  <c r="H2089" i="6" s="1"/>
  <c r="M2088" i="6"/>
  <c r="N2088" i="6" s="1"/>
  <c r="K2088" i="6"/>
  <c r="E2088" i="6"/>
  <c r="G2088" i="6" s="1"/>
  <c r="H2088" i="6" s="1"/>
  <c r="M2087" i="6"/>
  <c r="N2087" i="6" s="1"/>
  <c r="K2087" i="6"/>
  <c r="E2087" i="6"/>
  <c r="G2087" i="6" s="1"/>
  <c r="H2087" i="6" s="1"/>
  <c r="M2086" i="6"/>
  <c r="N2086" i="6" s="1"/>
  <c r="K2086" i="6"/>
  <c r="E2086" i="6"/>
  <c r="G2086" i="6" s="1"/>
  <c r="H2086" i="6" s="1"/>
  <c r="M2085" i="6"/>
  <c r="N2085" i="6" s="1"/>
  <c r="K2085" i="6"/>
  <c r="E2085" i="6"/>
  <c r="G2085" i="6" s="1"/>
  <c r="H2085" i="6" s="1"/>
  <c r="M2084" i="6"/>
  <c r="N2084" i="6" s="1"/>
  <c r="K2084" i="6"/>
  <c r="E2084" i="6"/>
  <c r="G2084" i="6" s="1"/>
  <c r="H2084" i="6" s="1"/>
  <c r="M2083" i="6"/>
  <c r="N2083" i="6" s="1"/>
  <c r="K2083" i="6"/>
  <c r="E2083" i="6"/>
  <c r="G2083" i="6" s="1"/>
  <c r="H2083" i="6" s="1"/>
  <c r="M2082" i="6"/>
  <c r="N2082" i="6" s="1"/>
  <c r="K2082" i="6"/>
  <c r="E2082" i="6"/>
  <c r="G2082" i="6" s="1"/>
  <c r="H2082" i="6" s="1"/>
  <c r="M2081" i="6"/>
  <c r="N2081" i="6" s="1"/>
  <c r="K2081" i="6"/>
  <c r="E2081" i="6"/>
  <c r="G2081" i="6" s="1"/>
  <c r="H2081" i="6" s="1"/>
  <c r="M2080" i="6"/>
  <c r="N2080" i="6" s="1"/>
  <c r="K2080" i="6"/>
  <c r="E2080" i="6"/>
  <c r="G2080" i="6" s="1"/>
  <c r="H2080" i="6" s="1"/>
  <c r="M2079" i="6"/>
  <c r="N2079" i="6" s="1"/>
  <c r="K2079" i="6"/>
  <c r="E2079" i="6"/>
  <c r="G2079" i="6" s="1"/>
  <c r="H2079" i="6" s="1"/>
  <c r="M2078" i="6"/>
  <c r="N2078" i="6" s="1"/>
  <c r="K2078" i="6"/>
  <c r="E2078" i="6"/>
  <c r="G2078" i="6" s="1"/>
  <c r="H2078" i="6" s="1"/>
  <c r="M2077" i="6"/>
  <c r="N2077" i="6" s="1"/>
  <c r="K2077" i="6"/>
  <c r="E2077" i="6"/>
  <c r="G2077" i="6" s="1"/>
  <c r="H2077" i="6" s="1"/>
  <c r="M2076" i="6"/>
  <c r="N2076" i="6" s="1"/>
  <c r="K2076" i="6"/>
  <c r="E2076" i="6"/>
  <c r="G2076" i="6" s="1"/>
  <c r="H2076" i="6" s="1"/>
  <c r="M2075" i="6"/>
  <c r="N2075" i="6" s="1"/>
  <c r="K2075" i="6"/>
  <c r="E2075" i="6"/>
  <c r="G2075" i="6" s="1"/>
  <c r="H2075" i="6" s="1"/>
  <c r="M2074" i="6"/>
  <c r="N2074" i="6" s="1"/>
  <c r="K2074" i="6"/>
  <c r="E2074" i="6"/>
  <c r="G2074" i="6" s="1"/>
  <c r="H2074" i="6" s="1"/>
  <c r="M2073" i="6"/>
  <c r="N2073" i="6" s="1"/>
  <c r="K2073" i="6"/>
  <c r="E2073" i="6"/>
  <c r="G2073" i="6" s="1"/>
  <c r="H2073" i="6" s="1"/>
  <c r="M2072" i="6"/>
  <c r="N2072" i="6" s="1"/>
  <c r="K2072" i="6"/>
  <c r="E2072" i="6"/>
  <c r="G2072" i="6" s="1"/>
  <c r="H2072" i="6" s="1"/>
  <c r="M2071" i="6"/>
  <c r="N2071" i="6" s="1"/>
  <c r="K2071" i="6"/>
  <c r="E2071" i="6"/>
  <c r="G2071" i="6" s="1"/>
  <c r="H2071" i="6" s="1"/>
  <c r="M2070" i="6"/>
  <c r="N2070" i="6" s="1"/>
  <c r="K2070" i="6"/>
  <c r="E2070" i="6"/>
  <c r="G2070" i="6" s="1"/>
  <c r="H2070" i="6" s="1"/>
  <c r="M2069" i="6"/>
  <c r="N2069" i="6" s="1"/>
  <c r="K2069" i="6"/>
  <c r="E2069" i="6"/>
  <c r="G2069" i="6" s="1"/>
  <c r="H2069" i="6" s="1"/>
  <c r="M2068" i="6"/>
  <c r="N2068" i="6" s="1"/>
  <c r="K2068" i="6"/>
  <c r="E2068" i="6"/>
  <c r="G2068" i="6" s="1"/>
  <c r="H2068" i="6" s="1"/>
  <c r="M2067" i="6"/>
  <c r="N2067" i="6" s="1"/>
  <c r="K2067" i="6"/>
  <c r="E2067" i="6"/>
  <c r="G2067" i="6" s="1"/>
  <c r="H2067" i="6" s="1"/>
  <c r="M2066" i="6"/>
  <c r="N2066" i="6" s="1"/>
  <c r="K2066" i="6"/>
  <c r="E2066" i="6"/>
  <c r="G2066" i="6" s="1"/>
  <c r="H2066" i="6" s="1"/>
  <c r="M2065" i="6"/>
  <c r="N2065" i="6" s="1"/>
  <c r="K2065" i="6"/>
  <c r="E2065" i="6"/>
  <c r="G2065" i="6" s="1"/>
  <c r="H2065" i="6" s="1"/>
  <c r="M2064" i="6"/>
  <c r="N2064" i="6" s="1"/>
  <c r="K2064" i="6"/>
  <c r="E2064" i="6"/>
  <c r="G2064" i="6" s="1"/>
  <c r="H2064" i="6" s="1"/>
  <c r="M2063" i="6"/>
  <c r="N2063" i="6" s="1"/>
  <c r="K2063" i="6"/>
  <c r="E2063" i="6"/>
  <c r="G2063" i="6" s="1"/>
  <c r="H2063" i="6" s="1"/>
  <c r="M2062" i="6"/>
  <c r="N2062" i="6" s="1"/>
  <c r="K2062" i="6"/>
  <c r="E2062" i="6"/>
  <c r="G2062" i="6" s="1"/>
  <c r="H2062" i="6" s="1"/>
  <c r="M2061" i="6"/>
  <c r="N2061" i="6" s="1"/>
  <c r="K2061" i="6"/>
  <c r="E2061" i="6"/>
  <c r="G2061" i="6" s="1"/>
  <c r="H2061" i="6" s="1"/>
  <c r="M2060" i="6"/>
  <c r="N2060" i="6" s="1"/>
  <c r="K2060" i="6"/>
  <c r="E2060" i="6"/>
  <c r="G2060" i="6" s="1"/>
  <c r="H2060" i="6" s="1"/>
  <c r="M2059" i="6"/>
  <c r="N2059" i="6" s="1"/>
  <c r="K2059" i="6"/>
  <c r="E2059" i="6"/>
  <c r="G2059" i="6" s="1"/>
  <c r="H2059" i="6" s="1"/>
  <c r="M2058" i="6"/>
  <c r="N2058" i="6" s="1"/>
  <c r="K2058" i="6"/>
  <c r="E2058" i="6"/>
  <c r="G2058" i="6" s="1"/>
  <c r="H2058" i="6" s="1"/>
  <c r="M2057" i="6"/>
  <c r="N2057" i="6" s="1"/>
  <c r="K2057" i="6"/>
  <c r="E2057" i="6"/>
  <c r="G2057" i="6" s="1"/>
  <c r="H2057" i="6" s="1"/>
  <c r="M2056" i="6"/>
  <c r="N2056" i="6" s="1"/>
  <c r="K2056" i="6"/>
  <c r="E2056" i="6"/>
  <c r="G2056" i="6" s="1"/>
  <c r="H2056" i="6" s="1"/>
  <c r="M2055" i="6"/>
  <c r="N2055" i="6" s="1"/>
  <c r="K2055" i="6"/>
  <c r="E2055" i="6"/>
  <c r="G2055" i="6" s="1"/>
  <c r="H2055" i="6" s="1"/>
  <c r="M2054" i="6"/>
  <c r="N2054" i="6" s="1"/>
  <c r="K2054" i="6"/>
  <c r="E2054" i="6"/>
  <c r="G2054" i="6" s="1"/>
  <c r="H2054" i="6" s="1"/>
  <c r="M2053" i="6"/>
  <c r="N2053" i="6" s="1"/>
  <c r="K2053" i="6"/>
  <c r="E2053" i="6"/>
  <c r="G2053" i="6" s="1"/>
  <c r="H2053" i="6" s="1"/>
  <c r="M2052" i="6"/>
  <c r="N2052" i="6" s="1"/>
  <c r="K2052" i="6"/>
  <c r="E2052" i="6"/>
  <c r="G2052" i="6" s="1"/>
  <c r="H2052" i="6" s="1"/>
  <c r="M2051" i="6"/>
  <c r="N2051" i="6" s="1"/>
  <c r="K2051" i="6"/>
  <c r="E2051" i="6"/>
  <c r="G2051" i="6" s="1"/>
  <c r="H2051" i="6" s="1"/>
  <c r="M2050" i="6"/>
  <c r="N2050" i="6" s="1"/>
  <c r="K2050" i="6"/>
  <c r="E2050" i="6"/>
  <c r="G2050" i="6" s="1"/>
  <c r="H2050" i="6" s="1"/>
  <c r="M2049" i="6"/>
  <c r="N2049" i="6" s="1"/>
  <c r="K2049" i="6"/>
  <c r="E2049" i="6"/>
  <c r="G2049" i="6" s="1"/>
  <c r="H2049" i="6" s="1"/>
  <c r="M2048" i="6"/>
  <c r="N2048" i="6" s="1"/>
  <c r="K2048" i="6"/>
  <c r="E2048" i="6"/>
  <c r="G2048" i="6" s="1"/>
  <c r="H2048" i="6" s="1"/>
  <c r="M2047" i="6"/>
  <c r="N2047" i="6" s="1"/>
  <c r="K2047" i="6"/>
  <c r="E2047" i="6"/>
  <c r="G2047" i="6" s="1"/>
  <c r="H2047" i="6" s="1"/>
  <c r="M2046" i="6"/>
  <c r="N2046" i="6" s="1"/>
  <c r="K2046" i="6"/>
  <c r="E2046" i="6"/>
  <c r="G2046" i="6" s="1"/>
  <c r="H2046" i="6" s="1"/>
  <c r="M2045" i="6"/>
  <c r="N2045" i="6" s="1"/>
  <c r="K2045" i="6"/>
  <c r="E2045" i="6"/>
  <c r="G2045" i="6" s="1"/>
  <c r="H2045" i="6" s="1"/>
  <c r="M2044" i="6"/>
  <c r="N2044" i="6" s="1"/>
  <c r="K2044" i="6"/>
  <c r="E2044" i="6"/>
  <c r="G2044" i="6" s="1"/>
  <c r="H2044" i="6" s="1"/>
  <c r="M2043" i="6"/>
  <c r="N2043" i="6" s="1"/>
  <c r="K2043" i="6"/>
  <c r="E2043" i="6"/>
  <c r="G2043" i="6" s="1"/>
  <c r="H2043" i="6" s="1"/>
  <c r="M2042" i="6"/>
  <c r="N2042" i="6" s="1"/>
  <c r="K2042" i="6"/>
  <c r="E2042" i="6"/>
  <c r="G2042" i="6" s="1"/>
  <c r="H2042" i="6" s="1"/>
  <c r="M2041" i="6"/>
  <c r="N2041" i="6" s="1"/>
  <c r="K2041" i="6"/>
  <c r="E2041" i="6"/>
  <c r="G2041" i="6" s="1"/>
  <c r="H2041" i="6" s="1"/>
  <c r="M2040" i="6"/>
  <c r="N2040" i="6" s="1"/>
  <c r="K2040" i="6"/>
  <c r="E2040" i="6"/>
  <c r="G2040" i="6" s="1"/>
  <c r="H2040" i="6" s="1"/>
  <c r="M2039" i="6"/>
  <c r="N2039" i="6" s="1"/>
  <c r="K2039" i="6"/>
  <c r="E2039" i="6"/>
  <c r="G2039" i="6" s="1"/>
  <c r="H2039" i="6" s="1"/>
  <c r="M2038" i="6"/>
  <c r="N2038" i="6" s="1"/>
  <c r="K2038" i="6"/>
  <c r="E2038" i="6"/>
  <c r="G2038" i="6" s="1"/>
  <c r="H2038" i="6" s="1"/>
  <c r="M2037" i="6"/>
  <c r="N2037" i="6" s="1"/>
  <c r="K2037" i="6"/>
  <c r="E2037" i="6"/>
  <c r="G2037" i="6" s="1"/>
  <c r="H2037" i="6" s="1"/>
  <c r="M2036" i="6"/>
  <c r="N2036" i="6" s="1"/>
  <c r="K2036" i="6"/>
  <c r="E2036" i="6"/>
  <c r="G2036" i="6" s="1"/>
  <c r="H2036" i="6" s="1"/>
  <c r="M2035" i="6"/>
  <c r="N2035" i="6" s="1"/>
  <c r="K2035" i="6"/>
  <c r="E2035" i="6"/>
  <c r="G2035" i="6" s="1"/>
  <c r="H2035" i="6" s="1"/>
  <c r="M2034" i="6"/>
  <c r="N2034" i="6" s="1"/>
  <c r="K2034" i="6"/>
  <c r="E2034" i="6"/>
  <c r="G2034" i="6" s="1"/>
  <c r="H2034" i="6" s="1"/>
  <c r="M2033" i="6"/>
  <c r="N2033" i="6" s="1"/>
  <c r="K2033" i="6"/>
  <c r="E2033" i="6"/>
  <c r="G2033" i="6" s="1"/>
  <c r="H2033" i="6" s="1"/>
  <c r="M2032" i="6"/>
  <c r="N2032" i="6" s="1"/>
  <c r="K2032" i="6"/>
  <c r="E2032" i="6"/>
  <c r="G2032" i="6" s="1"/>
  <c r="H2032" i="6" s="1"/>
  <c r="M2031" i="6"/>
  <c r="N2031" i="6" s="1"/>
  <c r="K2031" i="6"/>
  <c r="E2031" i="6"/>
  <c r="G2031" i="6" s="1"/>
  <c r="H2031" i="6" s="1"/>
  <c r="M2030" i="6"/>
  <c r="N2030" i="6" s="1"/>
  <c r="K2030" i="6"/>
  <c r="E2030" i="6"/>
  <c r="G2030" i="6" s="1"/>
  <c r="H2030" i="6" s="1"/>
  <c r="M2029" i="6"/>
  <c r="N2029" i="6" s="1"/>
  <c r="K2029" i="6"/>
  <c r="E2029" i="6"/>
  <c r="G2029" i="6" s="1"/>
  <c r="H2029" i="6" s="1"/>
  <c r="M2028" i="6"/>
  <c r="N2028" i="6" s="1"/>
  <c r="K2028" i="6"/>
  <c r="E2028" i="6"/>
  <c r="G2028" i="6" s="1"/>
  <c r="H2028" i="6" s="1"/>
  <c r="M2027" i="6"/>
  <c r="N2027" i="6" s="1"/>
  <c r="K2027" i="6"/>
  <c r="E2027" i="6"/>
  <c r="G2027" i="6" s="1"/>
  <c r="H2027" i="6" s="1"/>
  <c r="M2026" i="6"/>
  <c r="N2026" i="6" s="1"/>
  <c r="K2026" i="6"/>
  <c r="E2026" i="6"/>
  <c r="G2026" i="6" s="1"/>
  <c r="H2026" i="6" s="1"/>
  <c r="M2025" i="6"/>
  <c r="N2025" i="6" s="1"/>
  <c r="K2025" i="6"/>
  <c r="E2025" i="6"/>
  <c r="G2025" i="6" s="1"/>
  <c r="H2025" i="6" s="1"/>
  <c r="M2024" i="6"/>
  <c r="N2024" i="6" s="1"/>
  <c r="K2024" i="6"/>
  <c r="E2024" i="6"/>
  <c r="G2024" i="6" s="1"/>
  <c r="H2024" i="6" s="1"/>
  <c r="M2023" i="6"/>
  <c r="N2023" i="6" s="1"/>
  <c r="K2023" i="6"/>
  <c r="E2023" i="6"/>
  <c r="G2023" i="6" s="1"/>
  <c r="H2023" i="6" s="1"/>
  <c r="M2022" i="6"/>
  <c r="N2022" i="6" s="1"/>
  <c r="K2022" i="6"/>
  <c r="E2022" i="6"/>
  <c r="G2022" i="6" s="1"/>
  <c r="H2022" i="6" s="1"/>
  <c r="M2021" i="6"/>
  <c r="N2021" i="6" s="1"/>
  <c r="K2021" i="6"/>
  <c r="E2021" i="6"/>
  <c r="G2021" i="6" s="1"/>
  <c r="H2021" i="6" s="1"/>
  <c r="M2020" i="6"/>
  <c r="N2020" i="6" s="1"/>
  <c r="K2020" i="6"/>
  <c r="E2020" i="6"/>
  <c r="G2020" i="6" s="1"/>
  <c r="H2020" i="6" s="1"/>
  <c r="M2019" i="6"/>
  <c r="N2019" i="6" s="1"/>
  <c r="K2019" i="6"/>
  <c r="E2019" i="6"/>
  <c r="G2019" i="6" s="1"/>
  <c r="H2019" i="6" s="1"/>
  <c r="M2018" i="6"/>
  <c r="N2018" i="6" s="1"/>
  <c r="K2018" i="6"/>
  <c r="E2018" i="6"/>
  <c r="G2018" i="6" s="1"/>
  <c r="H2018" i="6" s="1"/>
  <c r="M2017" i="6"/>
  <c r="N2017" i="6" s="1"/>
  <c r="K2017" i="6"/>
  <c r="E2017" i="6"/>
  <c r="G2017" i="6" s="1"/>
  <c r="H2017" i="6" s="1"/>
  <c r="M2016" i="6"/>
  <c r="N2016" i="6" s="1"/>
  <c r="K2016" i="6"/>
  <c r="E2016" i="6"/>
  <c r="G2016" i="6" s="1"/>
  <c r="H2016" i="6" s="1"/>
  <c r="M2015" i="6"/>
  <c r="N2015" i="6" s="1"/>
  <c r="K2015" i="6"/>
  <c r="E2015" i="6"/>
  <c r="G2015" i="6" s="1"/>
  <c r="H2015" i="6" s="1"/>
  <c r="M2014" i="6"/>
  <c r="N2014" i="6" s="1"/>
  <c r="K2014" i="6"/>
  <c r="E2014" i="6"/>
  <c r="G2014" i="6" s="1"/>
  <c r="H2014" i="6" s="1"/>
  <c r="M2013" i="6"/>
  <c r="N2013" i="6" s="1"/>
  <c r="K2013" i="6"/>
  <c r="E2013" i="6"/>
  <c r="G2013" i="6" s="1"/>
  <c r="H2013" i="6" s="1"/>
  <c r="M2012" i="6"/>
  <c r="N2012" i="6" s="1"/>
  <c r="K2012" i="6"/>
  <c r="E2012" i="6"/>
  <c r="G2012" i="6" s="1"/>
  <c r="H2012" i="6" s="1"/>
  <c r="M2011" i="6"/>
  <c r="N2011" i="6" s="1"/>
  <c r="K2011" i="6"/>
  <c r="E2011" i="6"/>
  <c r="G2011" i="6" s="1"/>
  <c r="H2011" i="6" s="1"/>
  <c r="M2010" i="6"/>
  <c r="N2010" i="6" s="1"/>
  <c r="K2010" i="6"/>
  <c r="E2010" i="6"/>
  <c r="G2010" i="6" s="1"/>
  <c r="H2010" i="6" s="1"/>
  <c r="M2009" i="6"/>
  <c r="N2009" i="6" s="1"/>
  <c r="K2009" i="6"/>
  <c r="E2009" i="6"/>
  <c r="G2009" i="6" s="1"/>
  <c r="H2009" i="6" s="1"/>
  <c r="M2008" i="6"/>
  <c r="N2008" i="6" s="1"/>
  <c r="K2008" i="6"/>
  <c r="E2008" i="6"/>
  <c r="G2008" i="6" s="1"/>
  <c r="H2008" i="6" s="1"/>
  <c r="M2007" i="6"/>
  <c r="N2007" i="6" s="1"/>
  <c r="K2007" i="6"/>
  <c r="E2007" i="6"/>
  <c r="G2007" i="6" s="1"/>
  <c r="H2007" i="6" s="1"/>
  <c r="M2006" i="6"/>
  <c r="N2006" i="6" s="1"/>
  <c r="K2006" i="6"/>
  <c r="E2006" i="6"/>
  <c r="G2006" i="6" s="1"/>
  <c r="H2006" i="6" s="1"/>
  <c r="M2005" i="6"/>
  <c r="N2005" i="6" s="1"/>
  <c r="K2005" i="6"/>
  <c r="E2005" i="6"/>
  <c r="G2005" i="6" s="1"/>
  <c r="H2005" i="6" s="1"/>
  <c r="M2004" i="6"/>
  <c r="N2004" i="6" s="1"/>
  <c r="K2004" i="6"/>
  <c r="E2004" i="6"/>
  <c r="G2004" i="6" s="1"/>
  <c r="H2004" i="6" s="1"/>
  <c r="M2003" i="6"/>
  <c r="N2003" i="6" s="1"/>
  <c r="K2003" i="6"/>
  <c r="E2003" i="6"/>
  <c r="G2003" i="6" s="1"/>
  <c r="H2003" i="6" s="1"/>
  <c r="M2002" i="6"/>
  <c r="N2002" i="6" s="1"/>
  <c r="K2002" i="6"/>
  <c r="E2002" i="6"/>
  <c r="G2002" i="6" s="1"/>
  <c r="H2002" i="6" s="1"/>
  <c r="M2001" i="6"/>
  <c r="N2001" i="6" s="1"/>
  <c r="K2001" i="6"/>
  <c r="E2001" i="6"/>
  <c r="G2001" i="6" s="1"/>
  <c r="H2001" i="6" s="1"/>
  <c r="M2000" i="6"/>
  <c r="N2000" i="6" s="1"/>
  <c r="K2000" i="6"/>
  <c r="E2000" i="6"/>
  <c r="G2000" i="6" s="1"/>
  <c r="H2000" i="6" s="1"/>
  <c r="M1999" i="6"/>
  <c r="N1999" i="6" s="1"/>
  <c r="K1999" i="6"/>
  <c r="E1999" i="6"/>
  <c r="G1999" i="6" s="1"/>
  <c r="H1999" i="6" s="1"/>
  <c r="M1998" i="6"/>
  <c r="N1998" i="6" s="1"/>
  <c r="K1998" i="6"/>
  <c r="E1998" i="6"/>
  <c r="G1998" i="6" s="1"/>
  <c r="H1998" i="6" s="1"/>
  <c r="M1997" i="6"/>
  <c r="N1997" i="6" s="1"/>
  <c r="K1997" i="6"/>
  <c r="E1997" i="6"/>
  <c r="G1997" i="6" s="1"/>
  <c r="H1997" i="6" s="1"/>
  <c r="M1996" i="6"/>
  <c r="N1996" i="6" s="1"/>
  <c r="K1996" i="6"/>
  <c r="E1996" i="6"/>
  <c r="G1996" i="6" s="1"/>
  <c r="H1996" i="6" s="1"/>
  <c r="M1995" i="6"/>
  <c r="N1995" i="6" s="1"/>
  <c r="K1995" i="6"/>
  <c r="E1995" i="6"/>
  <c r="G1995" i="6" s="1"/>
  <c r="H1995" i="6" s="1"/>
  <c r="M1994" i="6"/>
  <c r="N1994" i="6" s="1"/>
  <c r="K1994" i="6"/>
  <c r="E1994" i="6"/>
  <c r="G1994" i="6" s="1"/>
  <c r="H1994" i="6" s="1"/>
  <c r="M1993" i="6"/>
  <c r="N1993" i="6" s="1"/>
  <c r="K1993" i="6"/>
  <c r="E1993" i="6"/>
  <c r="G1993" i="6" s="1"/>
  <c r="H1993" i="6" s="1"/>
  <c r="M1992" i="6"/>
  <c r="N1992" i="6" s="1"/>
  <c r="K1992" i="6"/>
  <c r="E1992" i="6"/>
  <c r="G1992" i="6" s="1"/>
  <c r="H1992" i="6" s="1"/>
  <c r="M1991" i="6"/>
  <c r="N1991" i="6" s="1"/>
  <c r="K1991" i="6"/>
  <c r="E1991" i="6"/>
  <c r="G1991" i="6" s="1"/>
  <c r="H1991" i="6" s="1"/>
  <c r="M1990" i="6"/>
  <c r="N1990" i="6" s="1"/>
  <c r="K1990" i="6"/>
  <c r="E1990" i="6"/>
  <c r="G1990" i="6" s="1"/>
  <c r="H1990" i="6" s="1"/>
  <c r="M1989" i="6"/>
  <c r="N1989" i="6" s="1"/>
  <c r="K1989" i="6"/>
  <c r="E1989" i="6"/>
  <c r="G1989" i="6" s="1"/>
  <c r="H1989" i="6" s="1"/>
  <c r="M1988" i="6"/>
  <c r="N1988" i="6" s="1"/>
  <c r="K1988" i="6"/>
  <c r="E1988" i="6"/>
  <c r="G1988" i="6" s="1"/>
  <c r="H1988" i="6" s="1"/>
  <c r="M1987" i="6"/>
  <c r="N1987" i="6" s="1"/>
  <c r="K1987" i="6"/>
  <c r="E1987" i="6"/>
  <c r="G1987" i="6" s="1"/>
  <c r="H1987" i="6" s="1"/>
  <c r="M1986" i="6"/>
  <c r="N1986" i="6" s="1"/>
  <c r="K1986" i="6"/>
  <c r="E1986" i="6"/>
  <c r="G1986" i="6" s="1"/>
  <c r="H1986" i="6" s="1"/>
  <c r="M1985" i="6"/>
  <c r="N1985" i="6" s="1"/>
  <c r="K1985" i="6"/>
  <c r="E1985" i="6"/>
  <c r="G1985" i="6" s="1"/>
  <c r="H1985" i="6" s="1"/>
  <c r="M1984" i="6"/>
  <c r="N1984" i="6" s="1"/>
  <c r="K1984" i="6"/>
  <c r="E1984" i="6"/>
  <c r="G1984" i="6" s="1"/>
  <c r="H1984" i="6" s="1"/>
  <c r="M1983" i="6"/>
  <c r="N1983" i="6" s="1"/>
  <c r="K1983" i="6"/>
  <c r="E1983" i="6"/>
  <c r="G1983" i="6" s="1"/>
  <c r="H1983" i="6" s="1"/>
  <c r="M1982" i="6"/>
  <c r="N1982" i="6" s="1"/>
  <c r="K1982" i="6"/>
  <c r="E1982" i="6"/>
  <c r="G1982" i="6" s="1"/>
  <c r="H1982" i="6" s="1"/>
  <c r="M1981" i="6"/>
  <c r="N1981" i="6" s="1"/>
  <c r="K1981" i="6"/>
  <c r="E1981" i="6"/>
  <c r="G1981" i="6" s="1"/>
  <c r="H1981" i="6" s="1"/>
  <c r="M1980" i="6"/>
  <c r="N1980" i="6" s="1"/>
  <c r="K1980" i="6"/>
  <c r="E1980" i="6"/>
  <c r="G1980" i="6" s="1"/>
  <c r="H1980" i="6" s="1"/>
  <c r="M1979" i="6"/>
  <c r="N1979" i="6" s="1"/>
  <c r="K1979" i="6"/>
  <c r="E1979" i="6"/>
  <c r="G1979" i="6" s="1"/>
  <c r="H1979" i="6" s="1"/>
  <c r="M1978" i="6"/>
  <c r="N1978" i="6" s="1"/>
  <c r="K1978" i="6"/>
  <c r="E1978" i="6"/>
  <c r="G1978" i="6" s="1"/>
  <c r="H1978" i="6" s="1"/>
  <c r="M1977" i="6"/>
  <c r="N1977" i="6" s="1"/>
  <c r="K1977" i="6"/>
  <c r="E1977" i="6"/>
  <c r="G1977" i="6" s="1"/>
  <c r="H1977" i="6" s="1"/>
  <c r="M1976" i="6"/>
  <c r="N1976" i="6" s="1"/>
  <c r="K1976" i="6"/>
  <c r="E1976" i="6"/>
  <c r="G1976" i="6" s="1"/>
  <c r="H1976" i="6" s="1"/>
  <c r="M1975" i="6"/>
  <c r="N1975" i="6" s="1"/>
  <c r="K1975" i="6"/>
  <c r="E1975" i="6"/>
  <c r="G1975" i="6" s="1"/>
  <c r="H1975" i="6" s="1"/>
  <c r="M1974" i="6"/>
  <c r="N1974" i="6" s="1"/>
  <c r="K1974" i="6"/>
  <c r="E1974" i="6"/>
  <c r="G1974" i="6" s="1"/>
  <c r="H1974" i="6" s="1"/>
  <c r="M1973" i="6"/>
  <c r="N1973" i="6" s="1"/>
  <c r="K1973" i="6"/>
  <c r="E1973" i="6"/>
  <c r="G1973" i="6" s="1"/>
  <c r="H1973" i="6" s="1"/>
  <c r="M1972" i="6"/>
  <c r="N1972" i="6" s="1"/>
  <c r="K1972" i="6"/>
  <c r="E1972" i="6"/>
  <c r="G1972" i="6" s="1"/>
  <c r="H1972" i="6" s="1"/>
  <c r="M1971" i="6"/>
  <c r="N1971" i="6" s="1"/>
  <c r="K1971" i="6"/>
  <c r="E1971" i="6"/>
  <c r="G1971" i="6" s="1"/>
  <c r="H1971" i="6" s="1"/>
  <c r="M1970" i="6"/>
  <c r="N1970" i="6" s="1"/>
  <c r="K1970" i="6"/>
  <c r="E1970" i="6"/>
  <c r="G1970" i="6" s="1"/>
  <c r="H1970" i="6" s="1"/>
  <c r="M1969" i="6"/>
  <c r="N1969" i="6" s="1"/>
  <c r="K1969" i="6"/>
  <c r="E1969" i="6"/>
  <c r="G1969" i="6" s="1"/>
  <c r="H1969" i="6" s="1"/>
  <c r="M1968" i="6"/>
  <c r="N1968" i="6" s="1"/>
  <c r="K1968" i="6"/>
  <c r="E1968" i="6"/>
  <c r="G1968" i="6" s="1"/>
  <c r="H1968" i="6" s="1"/>
  <c r="M1967" i="6"/>
  <c r="N1967" i="6" s="1"/>
  <c r="K1967" i="6"/>
  <c r="E1967" i="6"/>
  <c r="G1967" i="6" s="1"/>
  <c r="H1967" i="6" s="1"/>
  <c r="M1966" i="6"/>
  <c r="N1966" i="6" s="1"/>
  <c r="K1966" i="6"/>
  <c r="E1966" i="6"/>
  <c r="G1966" i="6" s="1"/>
  <c r="H1966" i="6" s="1"/>
  <c r="M1965" i="6"/>
  <c r="N1965" i="6" s="1"/>
  <c r="K1965" i="6"/>
  <c r="E1965" i="6"/>
  <c r="G1965" i="6" s="1"/>
  <c r="H1965" i="6" s="1"/>
  <c r="M1964" i="6"/>
  <c r="N1964" i="6" s="1"/>
  <c r="K1964" i="6"/>
  <c r="E1964" i="6"/>
  <c r="G1964" i="6" s="1"/>
  <c r="H1964" i="6" s="1"/>
  <c r="M1963" i="6"/>
  <c r="N1963" i="6" s="1"/>
  <c r="K1963" i="6"/>
  <c r="E1963" i="6"/>
  <c r="G1963" i="6" s="1"/>
  <c r="H1963" i="6" s="1"/>
  <c r="M1962" i="6"/>
  <c r="N1962" i="6" s="1"/>
  <c r="K1962" i="6"/>
  <c r="E1962" i="6"/>
  <c r="G1962" i="6" s="1"/>
  <c r="H1962" i="6" s="1"/>
  <c r="M1961" i="6"/>
  <c r="N1961" i="6" s="1"/>
  <c r="K1961" i="6"/>
  <c r="E1961" i="6"/>
  <c r="G1961" i="6" s="1"/>
  <c r="H1961" i="6" s="1"/>
  <c r="M1960" i="6"/>
  <c r="N1960" i="6" s="1"/>
  <c r="K1960" i="6"/>
  <c r="E1960" i="6"/>
  <c r="G1960" i="6" s="1"/>
  <c r="H1960" i="6" s="1"/>
  <c r="M1959" i="6"/>
  <c r="N1959" i="6" s="1"/>
  <c r="K1959" i="6"/>
  <c r="E1959" i="6"/>
  <c r="G1959" i="6" s="1"/>
  <c r="H1959" i="6" s="1"/>
  <c r="M1958" i="6"/>
  <c r="N1958" i="6" s="1"/>
  <c r="K1958" i="6"/>
  <c r="E1958" i="6"/>
  <c r="G1958" i="6" s="1"/>
  <c r="H1958" i="6" s="1"/>
  <c r="M1957" i="6"/>
  <c r="N1957" i="6" s="1"/>
  <c r="K1957" i="6"/>
  <c r="E1957" i="6"/>
  <c r="G1957" i="6" s="1"/>
  <c r="H1957" i="6" s="1"/>
  <c r="M1956" i="6"/>
  <c r="N1956" i="6" s="1"/>
  <c r="K1956" i="6"/>
  <c r="E1956" i="6"/>
  <c r="G1956" i="6" s="1"/>
  <c r="H1956" i="6" s="1"/>
  <c r="M1955" i="6"/>
  <c r="N1955" i="6" s="1"/>
  <c r="K1955" i="6"/>
  <c r="E1955" i="6"/>
  <c r="G1955" i="6" s="1"/>
  <c r="H1955" i="6" s="1"/>
  <c r="M1954" i="6"/>
  <c r="N1954" i="6" s="1"/>
  <c r="K1954" i="6"/>
  <c r="E1954" i="6"/>
  <c r="G1954" i="6" s="1"/>
  <c r="H1954" i="6" s="1"/>
  <c r="M1953" i="6"/>
  <c r="N1953" i="6" s="1"/>
  <c r="K1953" i="6"/>
  <c r="E1953" i="6"/>
  <c r="G1953" i="6" s="1"/>
  <c r="H1953" i="6" s="1"/>
  <c r="M1952" i="6"/>
  <c r="N1952" i="6" s="1"/>
  <c r="K1952" i="6"/>
  <c r="E1952" i="6"/>
  <c r="G1952" i="6" s="1"/>
  <c r="H1952" i="6" s="1"/>
  <c r="M1951" i="6"/>
  <c r="N1951" i="6" s="1"/>
  <c r="K1951" i="6"/>
  <c r="E1951" i="6"/>
  <c r="G1951" i="6" s="1"/>
  <c r="H1951" i="6" s="1"/>
  <c r="M1950" i="6"/>
  <c r="N1950" i="6" s="1"/>
  <c r="K1950" i="6"/>
  <c r="E1950" i="6"/>
  <c r="G1950" i="6" s="1"/>
  <c r="H1950" i="6" s="1"/>
  <c r="M1949" i="6"/>
  <c r="N1949" i="6" s="1"/>
  <c r="K1949" i="6"/>
  <c r="E1949" i="6"/>
  <c r="G1949" i="6" s="1"/>
  <c r="H1949" i="6" s="1"/>
  <c r="M1948" i="6"/>
  <c r="N1948" i="6" s="1"/>
  <c r="K1948" i="6"/>
  <c r="E1948" i="6"/>
  <c r="G1948" i="6" s="1"/>
  <c r="H1948" i="6" s="1"/>
  <c r="M1947" i="6"/>
  <c r="N1947" i="6" s="1"/>
  <c r="K1947" i="6"/>
  <c r="E1947" i="6"/>
  <c r="G1947" i="6" s="1"/>
  <c r="H1947" i="6" s="1"/>
  <c r="M1946" i="6"/>
  <c r="N1946" i="6" s="1"/>
  <c r="K1946" i="6"/>
  <c r="E1946" i="6"/>
  <c r="G1946" i="6" s="1"/>
  <c r="H1946" i="6" s="1"/>
  <c r="M1945" i="6"/>
  <c r="N1945" i="6" s="1"/>
  <c r="K1945" i="6"/>
  <c r="E1945" i="6"/>
  <c r="G1945" i="6" s="1"/>
  <c r="H1945" i="6" s="1"/>
  <c r="M1944" i="6"/>
  <c r="N1944" i="6" s="1"/>
  <c r="K1944" i="6"/>
  <c r="E1944" i="6"/>
  <c r="G1944" i="6" s="1"/>
  <c r="H1944" i="6" s="1"/>
  <c r="M1943" i="6"/>
  <c r="N1943" i="6" s="1"/>
  <c r="K1943" i="6"/>
  <c r="E1943" i="6"/>
  <c r="G1943" i="6" s="1"/>
  <c r="H1943" i="6" s="1"/>
  <c r="M1942" i="6"/>
  <c r="N1942" i="6" s="1"/>
  <c r="K1942" i="6"/>
  <c r="E1942" i="6"/>
  <c r="G1942" i="6" s="1"/>
  <c r="H1942" i="6" s="1"/>
  <c r="M1941" i="6"/>
  <c r="N1941" i="6" s="1"/>
  <c r="K1941" i="6"/>
  <c r="E1941" i="6"/>
  <c r="G1941" i="6" s="1"/>
  <c r="H1941" i="6" s="1"/>
  <c r="M1940" i="6"/>
  <c r="N1940" i="6" s="1"/>
  <c r="K1940" i="6"/>
  <c r="E1940" i="6"/>
  <c r="G1940" i="6" s="1"/>
  <c r="H1940" i="6" s="1"/>
  <c r="M1939" i="6"/>
  <c r="N1939" i="6" s="1"/>
  <c r="K1939" i="6"/>
  <c r="E1939" i="6"/>
  <c r="G1939" i="6" s="1"/>
  <c r="H1939" i="6" s="1"/>
  <c r="M1938" i="6"/>
  <c r="N1938" i="6" s="1"/>
  <c r="K1938" i="6"/>
  <c r="E1938" i="6"/>
  <c r="G1938" i="6" s="1"/>
  <c r="H1938" i="6" s="1"/>
  <c r="M1937" i="6"/>
  <c r="N1937" i="6" s="1"/>
  <c r="K1937" i="6"/>
  <c r="E1937" i="6"/>
  <c r="G1937" i="6" s="1"/>
  <c r="H1937" i="6" s="1"/>
  <c r="M1936" i="6"/>
  <c r="N1936" i="6" s="1"/>
  <c r="K1936" i="6"/>
  <c r="E1936" i="6"/>
  <c r="G1936" i="6" s="1"/>
  <c r="H1936" i="6" s="1"/>
  <c r="M1935" i="6"/>
  <c r="N1935" i="6" s="1"/>
  <c r="K1935" i="6"/>
  <c r="E1935" i="6"/>
  <c r="G1935" i="6" s="1"/>
  <c r="H1935" i="6" s="1"/>
  <c r="M1934" i="6"/>
  <c r="N1934" i="6" s="1"/>
  <c r="K1934" i="6"/>
  <c r="E1934" i="6"/>
  <c r="G1934" i="6" s="1"/>
  <c r="H1934" i="6" s="1"/>
  <c r="M1933" i="6"/>
  <c r="N1933" i="6" s="1"/>
  <c r="K1933" i="6"/>
  <c r="E1933" i="6"/>
  <c r="G1933" i="6" s="1"/>
  <c r="H1933" i="6" s="1"/>
  <c r="M1932" i="6"/>
  <c r="N1932" i="6" s="1"/>
  <c r="K1932" i="6"/>
  <c r="E1932" i="6"/>
  <c r="G1932" i="6" s="1"/>
  <c r="H1932" i="6" s="1"/>
  <c r="M1931" i="6"/>
  <c r="N1931" i="6" s="1"/>
  <c r="K1931" i="6"/>
  <c r="E1931" i="6"/>
  <c r="G1931" i="6" s="1"/>
  <c r="H1931" i="6" s="1"/>
  <c r="M1930" i="6"/>
  <c r="N1930" i="6" s="1"/>
  <c r="K1930" i="6"/>
  <c r="E1930" i="6"/>
  <c r="G1930" i="6" s="1"/>
  <c r="H1930" i="6" s="1"/>
  <c r="M1929" i="6"/>
  <c r="N1929" i="6" s="1"/>
  <c r="K1929" i="6"/>
  <c r="E1929" i="6"/>
  <c r="G1929" i="6" s="1"/>
  <c r="H1929" i="6" s="1"/>
  <c r="M1928" i="6"/>
  <c r="N1928" i="6" s="1"/>
  <c r="K1928" i="6"/>
  <c r="E1928" i="6"/>
  <c r="G1928" i="6" s="1"/>
  <c r="H1928" i="6" s="1"/>
  <c r="M1927" i="6"/>
  <c r="N1927" i="6" s="1"/>
  <c r="K1927" i="6"/>
  <c r="E1927" i="6"/>
  <c r="G1927" i="6" s="1"/>
  <c r="H1927" i="6" s="1"/>
  <c r="M1926" i="6"/>
  <c r="N1926" i="6" s="1"/>
  <c r="K1926" i="6"/>
  <c r="E1926" i="6"/>
  <c r="G1926" i="6" s="1"/>
  <c r="H1926" i="6" s="1"/>
  <c r="M1925" i="6"/>
  <c r="N1925" i="6" s="1"/>
  <c r="K1925" i="6"/>
  <c r="E1925" i="6"/>
  <c r="G1925" i="6" s="1"/>
  <c r="H1925" i="6" s="1"/>
  <c r="M1924" i="6"/>
  <c r="N1924" i="6" s="1"/>
  <c r="K1924" i="6"/>
  <c r="E1924" i="6"/>
  <c r="G1924" i="6" s="1"/>
  <c r="H1924" i="6" s="1"/>
  <c r="M1923" i="6"/>
  <c r="N1923" i="6" s="1"/>
  <c r="K1923" i="6"/>
  <c r="E1923" i="6"/>
  <c r="G1923" i="6" s="1"/>
  <c r="H1923" i="6" s="1"/>
  <c r="M1922" i="6"/>
  <c r="N1922" i="6" s="1"/>
  <c r="K1922" i="6"/>
  <c r="E1922" i="6"/>
  <c r="G1922" i="6" s="1"/>
  <c r="H1922" i="6" s="1"/>
  <c r="M1921" i="6"/>
  <c r="N1921" i="6" s="1"/>
  <c r="K1921" i="6"/>
  <c r="E1921" i="6"/>
  <c r="G1921" i="6" s="1"/>
  <c r="H1921" i="6" s="1"/>
  <c r="M1920" i="6"/>
  <c r="N1920" i="6" s="1"/>
  <c r="K1920" i="6"/>
  <c r="E1920" i="6"/>
  <c r="G1920" i="6" s="1"/>
  <c r="H1920" i="6" s="1"/>
  <c r="M1919" i="6"/>
  <c r="N1919" i="6" s="1"/>
  <c r="K1919" i="6"/>
  <c r="E1919" i="6"/>
  <c r="G1919" i="6" s="1"/>
  <c r="H1919" i="6" s="1"/>
  <c r="M1918" i="6"/>
  <c r="N1918" i="6" s="1"/>
  <c r="K1918" i="6"/>
  <c r="E1918" i="6"/>
  <c r="G1918" i="6" s="1"/>
  <c r="H1918" i="6" s="1"/>
  <c r="M1917" i="6"/>
  <c r="N1917" i="6" s="1"/>
  <c r="K1917" i="6"/>
  <c r="E1917" i="6"/>
  <c r="G1917" i="6" s="1"/>
  <c r="H1917" i="6" s="1"/>
  <c r="M1916" i="6"/>
  <c r="N1916" i="6" s="1"/>
  <c r="K1916" i="6"/>
  <c r="E1916" i="6"/>
  <c r="G1916" i="6" s="1"/>
  <c r="H1916" i="6" s="1"/>
  <c r="M1915" i="6"/>
  <c r="N1915" i="6" s="1"/>
  <c r="K1915" i="6"/>
  <c r="E1915" i="6"/>
  <c r="G1915" i="6" s="1"/>
  <c r="H1915" i="6" s="1"/>
  <c r="M1914" i="6"/>
  <c r="N1914" i="6" s="1"/>
  <c r="K1914" i="6"/>
  <c r="E1914" i="6"/>
  <c r="G1914" i="6" s="1"/>
  <c r="H1914" i="6" s="1"/>
  <c r="M1913" i="6"/>
  <c r="N1913" i="6" s="1"/>
  <c r="K1913" i="6"/>
  <c r="E1913" i="6"/>
  <c r="G1913" i="6" s="1"/>
  <c r="H1913" i="6" s="1"/>
  <c r="M1912" i="6"/>
  <c r="N1912" i="6" s="1"/>
  <c r="K1912" i="6"/>
  <c r="E1912" i="6"/>
  <c r="G1912" i="6" s="1"/>
  <c r="H1912" i="6" s="1"/>
  <c r="M1911" i="6"/>
  <c r="N1911" i="6" s="1"/>
  <c r="K1911" i="6"/>
  <c r="E1911" i="6"/>
  <c r="G1911" i="6" s="1"/>
  <c r="H1911" i="6" s="1"/>
  <c r="M1910" i="6"/>
  <c r="N1910" i="6" s="1"/>
  <c r="K1910" i="6"/>
  <c r="E1910" i="6"/>
  <c r="G1910" i="6" s="1"/>
  <c r="H1910" i="6" s="1"/>
  <c r="M1909" i="6"/>
  <c r="N1909" i="6" s="1"/>
  <c r="K1909" i="6"/>
  <c r="E1909" i="6"/>
  <c r="G1909" i="6" s="1"/>
  <c r="H1909" i="6" s="1"/>
  <c r="M1908" i="6"/>
  <c r="N1908" i="6" s="1"/>
  <c r="K1908" i="6"/>
  <c r="E1908" i="6"/>
  <c r="G1908" i="6" s="1"/>
  <c r="H1908" i="6" s="1"/>
  <c r="M1907" i="6"/>
  <c r="N1907" i="6" s="1"/>
  <c r="K1907" i="6"/>
  <c r="E1907" i="6"/>
  <c r="G1907" i="6" s="1"/>
  <c r="H1907" i="6" s="1"/>
  <c r="M1906" i="6"/>
  <c r="N1906" i="6" s="1"/>
  <c r="K1906" i="6"/>
  <c r="E1906" i="6"/>
  <c r="G1906" i="6" s="1"/>
  <c r="H1906" i="6" s="1"/>
  <c r="M1905" i="6"/>
  <c r="N1905" i="6" s="1"/>
  <c r="K1905" i="6"/>
  <c r="E1905" i="6"/>
  <c r="G1905" i="6" s="1"/>
  <c r="H1905" i="6" s="1"/>
  <c r="M1904" i="6"/>
  <c r="N1904" i="6" s="1"/>
  <c r="K1904" i="6"/>
  <c r="E1904" i="6"/>
  <c r="G1904" i="6" s="1"/>
  <c r="H1904" i="6" s="1"/>
  <c r="M1903" i="6"/>
  <c r="N1903" i="6" s="1"/>
  <c r="K1903" i="6"/>
  <c r="E1903" i="6"/>
  <c r="G1903" i="6" s="1"/>
  <c r="H1903" i="6" s="1"/>
  <c r="M1902" i="6"/>
  <c r="N1902" i="6" s="1"/>
  <c r="K1902" i="6"/>
  <c r="E1902" i="6"/>
  <c r="G1902" i="6" s="1"/>
  <c r="H1902" i="6" s="1"/>
  <c r="M1901" i="6"/>
  <c r="N1901" i="6" s="1"/>
  <c r="K1901" i="6"/>
  <c r="E1901" i="6"/>
  <c r="G1901" i="6" s="1"/>
  <c r="H1901" i="6" s="1"/>
  <c r="M1900" i="6"/>
  <c r="N1900" i="6" s="1"/>
  <c r="K1900" i="6"/>
  <c r="E1900" i="6"/>
  <c r="G1900" i="6" s="1"/>
  <c r="H1900" i="6" s="1"/>
  <c r="M1899" i="6"/>
  <c r="N1899" i="6" s="1"/>
  <c r="K1899" i="6"/>
  <c r="E1899" i="6"/>
  <c r="G1899" i="6" s="1"/>
  <c r="H1899" i="6" s="1"/>
  <c r="M1898" i="6"/>
  <c r="N1898" i="6" s="1"/>
  <c r="K1898" i="6"/>
  <c r="E1898" i="6"/>
  <c r="G1898" i="6" s="1"/>
  <c r="H1898" i="6" s="1"/>
  <c r="M1897" i="6"/>
  <c r="N1897" i="6" s="1"/>
  <c r="K1897" i="6"/>
  <c r="E1897" i="6"/>
  <c r="G1897" i="6" s="1"/>
  <c r="H1897" i="6" s="1"/>
  <c r="M1896" i="6"/>
  <c r="N1896" i="6" s="1"/>
  <c r="K1896" i="6"/>
  <c r="E1896" i="6"/>
  <c r="G1896" i="6" s="1"/>
  <c r="H1896" i="6" s="1"/>
  <c r="M1895" i="6"/>
  <c r="N1895" i="6" s="1"/>
  <c r="K1895" i="6"/>
  <c r="E1895" i="6"/>
  <c r="G1895" i="6" s="1"/>
  <c r="H1895" i="6" s="1"/>
  <c r="M1894" i="6"/>
  <c r="N1894" i="6" s="1"/>
  <c r="K1894" i="6"/>
  <c r="E1894" i="6"/>
  <c r="G1894" i="6" s="1"/>
  <c r="H1894" i="6" s="1"/>
  <c r="M1893" i="6"/>
  <c r="N1893" i="6" s="1"/>
  <c r="K1893" i="6"/>
  <c r="E1893" i="6"/>
  <c r="G1893" i="6" s="1"/>
  <c r="H1893" i="6" s="1"/>
  <c r="M1892" i="6"/>
  <c r="N1892" i="6" s="1"/>
  <c r="K1892" i="6"/>
  <c r="E1892" i="6"/>
  <c r="G1892" i="6" s="1"/>
  <c r="H1892" i="6" s="1"/>
  <c r="M1891" i="6"/>
  <c r="N1891" i="6" s="1"/>
  <c r="K1891" i="6"/>
  <c r="E1891" i="6"/>
  <c r="G1891" i="6" s="1"/>
  <c r="H1891" i="6" s="1"/>
  <c r="M1890" i="6"/>
  <c r="N1890" i="6" s="1"/>
  <c r="K1890" i="6"/>
  <c r="E1890" i="6"/>
  <c r="G1890" i="6" s="1"/>
  <c r="H1890" i="6" s="1"/>
  <c r="M1889" i="6"/>
  <c r="N1889" i="6" s="1"/>
  <c r="K1889" i="6"/>
  <c r="E1889" i="6"/>
  <c r="G1889" i="6" s="1"/>
  <c r="H1889" i="6" s="1"/>
  <c r="M1888" i="6"/>
  <c r="N1888" i="6" s="1"/>
  <c r="K1888" i="6"/>
  <c r="E1888" i="6"/>
  <c r="G1888" i="6" s="1"/>
  <c r="H1888" i="6" s="1"/>
  <c r="M1887" i="6"/>
  <c r="N1887" i="6" s="1"/>
  <c r="K1887" i="6"/>
  <c r="E1887" i="6"/>
  <c r="G1887" i="6" s="1"/>
  <c r="H1887" i="6" s="1"/>
  <c r="M1886" i="6"/>
  <c r="N1886" i="6" s="1"/>
  <c r="K1886" i="6"/>
  <c r="E1886" i="6"/>
  <c r="G1886" i="6" s="1"/>
  <c r="H1886" i="6" s="1"/>
  <c r="M1885" i="6"/>
  <c r="N1885" i="6" s="1"/>
  <c r="K1885" i="6"/>
  <c r="E1885" i="6"/>
  <c r="G1885" i="6" s="1"/>
  <c r="H1885" i="6" s="1"/>
  <c r="M1884" i="6"/>
  <c r="N1884" i="6" s="1"/>
  <c r="K1884" i="6"/>
  <c r="E1884" i="6"/>
  <c r="G1884" i="6" s="1"/>
  <c r="H1884" i="6" s="1"/>
  <c r="M1883" i="6"/>
  <c r="N1883" i="6" s="1"/>
  <c r="K1883" i="6"/>
  <c r="E1883" i="6"/>
  <c r="G1883" i="6" s="1"/>
  <c r="H1883" i="6" s="1"/>
  <c r="M1882" i="6"/>
  <c r="N1882" i="6" s="1"/>
  <c r="K1882" i="6"/>
  <c r="E1882" i="6"/>
  <c r="G1882" i="6" s="1"/>
  <c r="H1882" i="6" s="1"/>
  <c r="M1881" i="6"/>
  <c r="N1881" i="6" s="1"/>
  <c r="K1881" i="6"/>
  <c r="E1881" i="6"/>
  <c r="G1881" i="6" s="1"/>
  <c r="H1881" i="6" s="1"/>
  <c r="M1880" i="6"/>
  <c r="N1880" i="6" s="1"/>
  <c r="K1880" i="6"/>
  <c r="E1880" i="6"/>
  <c r="G1880" i="6" s="1"/>
  <c r="H1880" i="6" s="1"/>
  <c r="M1879" i="6"/>
  <c r="N1879" i="6" s="1"/>
  <c r="K1879" i="6"/>
  <c r="E1879" i="6"/>
  <c r="G1879" i="6" s="1"/>
  <c r="H1879" i="6" s="1"/>
  <c r="M1878" i="6"/>
  <c r="N1878" i="6" s="1"/>
  <c r="K1878" i="6"/>
  <c r="E1878" i="6"/>
  <c r="G1878" i="6" s="1"/>
  <c r="H1878" i="6" s="1"/>
  <c r="M1877" i="6"/>
  <c r="N1877" i="6" s="1"/>
  <c r="K1877" i="6"/>
  <c r="E1877" i="6"/>
  <c r="G1877" i="6" s="1"/>
  <c r="H1877" i="6" s="1"/>
  <c r="M1876" i="6"/>
  <c r="N1876" i="6" s="1"/>
  <c r="K1876" i="6"/>
  <c r="E1876" i="6"/>
  <c r="G1876" i="6" s="1"/>
  <c r="H1876" i="6" s="1"/>
  <c r="M1875" i="6"/>
  <c r="N1875" i="6" s="1"/>
  <c r="K1875" i="6"/>
  <c r="E1875" i="6"/>
  <c r="G1875" i="6" s="1"/>
  <c r="H1875" i="6" s="1"/>
  <c r="M1874" i="6"/>
  <c r="N1874" i="6" s="1"/>
  <c r="K1874" i="6"/>
  <c r="E1874" i="6"/>
  <c r="G1874" i="6" s="1"/>
  <c r="H1874" i="6" s="1"/>
  <c r="M1873" i="6"/>
  <c r="N1873" i="6" s="1"/>
  <c r="K1873" i="6"/>
  <c r="E1873" i="6"/>
  <c r="G1873" i="6" s="1"/>
  <c r="H1873" i="6" s="1"/>
  <c r="M1872" i="6"/>
  <c r="N1872" i="6" s="1"/>
  <c r="K1872" i="6"/>
  <c r="E1872" i="6"/>
  <c r="G1872" i="6" s="1"/>
  <c r="H1872" i="6" s="1"/>
  <c r="M1871" i="6"/>
  <c r="N1871" i="6" s="1"/>
  <c r="K1871" i="6"/>
  <c r="E1871" i="6"/>
  <c r="G1871" i="6" s="1"/>
  <c r="H1871" i="6" s="1"/>
  <c r="M1870" i="6"/>
  <c r="N1870" i="6" s="1"/>
  <c r="K1870" i="6"/>
  <c r="E1870" i="6"/>
  <c r="G1870" i="6" s="1"/>
  <c r="H1870" i="6" s="1"/>
  <c r="M1869" i="6"/>
  <c r="N1869" i="6" s="1"/>
  <c r="K1869" i="6"/>
  <c r="E1869" i="6"/>
  <c r="G1869" i="6" s="1"/>
  <c r="H1869" i="6" s="1"/>
  <c r="M1868" i="6"/>
  <c r="N1868" i="6" s="1"/>
  <c r="K1868" i="6"/>
  <c r="E1868" i="6"/>
  <c r="G1868" i="6" s="1"/>
  <c r="H1868" i="6" s="1"/>
  <c r="M1867" i="6"/>
  <c r="N1867" i="6" s="1"/>
  <c r="K1867" i="6"/>
  <c r="E1867" i="6"/>
  <c r="G1867" i="6" s="1"/>
  <c r="H1867" i="6" s="1"/>
  <c r="M1866" i="6"/>
  <c r="N1866" i="6" s="1"/>
  <c r="K1866" i="6"/>
  <c r="E1866" i="6"/>
  <c r="G1866" i="6" s="1"/>
  <c r="H1866" i="6" s="1"/>
  <c r="M1865" i="6"/>
  <c r="N1865" i="6" s="1"/>
  <c r="K1865" i="6"/>
  <c r="E1865" i="6"/>
  <c r="G1865" i="6" s="1"/>
  <c r="H1865" i="6" s="1"/>
  <c r="M1864" i="6"/>
  <c r="N1864" i="6" s="1"/>
  <c r="K1864" i="6"/>
  <c r="E1864" i="6"/>
  <c r="G1864" i="6" s="1"/>
  <c r="H1864" i="6" s="1"/>
  <c r="M1863" i="6"/>
  <c r="N1863" i="6" s="1"/>
  <c r="K1863" i="6"/>
  <c r="E1863" i="6"/>
  <c r="G1863" i="6" s="1"/>
  <c r="H1863" i="6" s="1"/>
  <c r="M1862" i="6"/>
  <c r="N1862" i="6" s="1"/>
  <c r="K1862" i="6"/>
  <c r="E1862" i="6"/>
  <c r="G1862" i="6" s="1"/>
  <c r="H1862" i="6" s="1"/>
  <c r="M1861" i="6"/>
  <c r="N1861" i="6" s="1"/>
  <c r="K1861" i="6"/>
  <c r="E1861" i="6"/>
  <c r="G1861" i="6" s="1"/>
  <c r="H1861" i="6" s="1"/>
  <c r="M1860" i="6"/>
  <c r="N1860" i="6" s="1"/>
  <c r="K1860" i="6"/>
  <c r="E1860" i="6"/>
  <c r="G1860" i="6" s="1"/>
  <c r="H1860" i="6" s="1"/>
  <c r="M1859" i="6"/>
  <c r="N1859" i="6" s="1"/>
  <c r="K1859" i="6"/>
  <c r="E1859" i="6"/>
  <c r="G1859" i="6" s="1"/>
  <c r="H1859" i="6" s="1"/>
  <c r="M1858" i="6"/>
  <c r="N1858" i="6" s="1"/>
  <c r="K1858" i="6"/>
  <c r="E1858" i="6"/>
  <c r="G1858" i="6" s="1"/>
  <c r="H1858" i="6" s="1"/>
  <c r="M1857" i="6"/>
  <c r="N1857" i="6" s="1"/>
  <c r="K1857" i="6"/>
  <c r="E1857" i="6"/>
  <c r="G1857" i="6" s="1"/>
  <c r="H1857" i="6" s="1"/>
  <c r="M1856" i="6"/>
  <c r="N1856" i="6" s="1"/>
  <c r="K1856" i="6"/>
  <c r="E1856" i="6"/>
  <c r="G1856" i="6" s="1"/>
  <c r="H1856" i="6" s="1"/>
  <c r="M1855" i="6"/>
  <c r="N1855" i="6" s="1"/>
  <c r="K1855" i="6"/>
  <c r="E1855" i="6"/>
  <c r="G1855" i="6" s="1"/>
  <c r="H1855" i="6" s="1"/>
  <c r="M1854" i="6"/>
  <c r="N1854" i="6" s="1"/>
  <c r="K1854" i="6"/>
  <c r="E1854" i="6"/>
  <c r="G1854" i="6" s="1"/>
  <c r="H1854" i="6" s="1"/>
  <c r="M1853" i="6"/>
  <c r="N1853" i="6" s="1"/>
  <c r="K1853" i="6"/>
  <c r="E1853" i="6"/>
  <c r="G1853" i="6" s="1"/>
  <c r="H1853" i="6" s="1"/>
  <c r="M1852" i="6"/>
  <c r="N1852" i="6" s="1"/>
  <c r="K1852" i="6"/>
  <c r="E1852" i="6"/>
  <c r="G1852" i="6" s="1"/>
  <c r="H1852" i="6" s="1"/>
  <c r="M1851" i="6"/>
  <c r="N1851" i="6" s="1"/>
  <c r="K1851" i="6"/>
  <c r="E1851" i="6"/>
  <c r="G1851" i="6" s="1"/>
  <c r="H1851" i="6" s="1"/>
  <c r="M1850" i="6"/>
  <c r="N1850" i="6" s="1"/>
  <c r="K1850" i="6"/>
  <c r="E1850" i="6"/>
  <c r="G1850" i="6" s="1"/>
  <c r="H1850" i="6" s="1"/>
  <c r="M1849" i="6"/>
  <c r="N1849" i="6" s="1"/>
  <c r="K1849" i="6"/>
  <c r="E1849" i="6"/>
  <c r="G1849" i="6" s="1"/>
  <c r="H1849" i="6" s="1"/>
  <c r="M1848" i="6"/>
  <c r="N1848" i="6" s="1"/>
  <c r="K1848" i="6"/>
  <c r="E1848" i="6"/>
  <c r="G1848" i="6" s="1"/>
  <c r="H1848" i="6" s="1"/>
  <c r="M1847" i="6"/>
  <c r="N1847" i="6" s="1"/>
  <c r="K1847" i="6"/>
  <c r="E1847" i="6"/>
  <c r="G1847" i="6" s="1"/>
  <c r="H1847" i="6" s="1"/>
  <c r="M1846" i="6"/>
  <c r="N1846" i="6" s="1"/>
  <c r="K1846" i="6"/>
  <c r="E1846" i="6"/>
  <c r="G1846" i="6" s="1"/>
  <c r="H1846" i="6" s="1"/>
  <c r="M1845" i="6"/>
  <c r="N1845" i="6" s="1"/>
  <c r="K1845" i="6"/>
  <c r="E1845" i="6"/>
  <c r="G1845" i="6" s="1"/>
  <c r="H1845" i="6" s="1"/>
  <c r="M1844" i="6"/>
  <c r="N1844" i="6" s="1"/>
  <c r="K1844" i="6"/>
  <c r="E1844" i="6"/>
  <c r="G1844" i="6" s="1"/>
  <c r="H1844" i="6" s="1"/>
  <c r="M1843" i="6"/>
  <c r="N1843" i="6" s="1"/>
  <c r="K1843" i="6"/>
  <c r="E1843" i="6"/>
  <c r="G1843" i="6" s="1"/>
  <c r="H1843" i="6" s="1"/>
  <c r="M1842" i="6"/>
  <c r="N1842" i="6" s="1"/>
  <c r="K1842" i="6"/>
  <c r="E1842" i="6"/>
  <c r="G1842" i="6" s="1"/>
  <c r="H1842" i="6" s="1"/>
  <c r="M1841" i="6"/>
  <c r="N1841" i="6" s="1"/>
  <c r="K1841" i="6"/>
  <c r="E1841" i="6"/>
  <c r="G1841" i="6" s="1"/>
  <c r="H1841" i="6" s="1"/>
  <c r="M1840" i="6"/>
  <c r="N1840" i="6" s="1"/>
  <c r="K1840" i="6"/>
  <c r="E1840" i="6"/>
  <c r="G1840" i="6" s="1"/>
  <c r="H1840" i="6" s="1"/>
  <c r="M1839" i="6"/>
  <c r="N1839" i="6" s="1"/>
  <c r="K1839" i="6"/>
  <c r="E1839" i="6"/>
  <c r="G1839" i="6" s="1"/>
  <c r="H1839" i="6" s="1"/>
  <c r="M1838" i="6"/>
  <c r="N1838" i="6" s="1"/>
  <c r="K1838" i="6"/>
  <c r="E1838" i="6"/>
  <c r="G1838" i="6" s="1"/>
  <c r="H1838" i="6" s="1"/>
  <c r="M1837" i="6"/>
  <c r="N1837" i="6" s="1"/>
  <c r="K1837" i="6"/>
  <c r="E1837" i="6"/>
  <c r="G1837" i="6" s="1"/>
  <c r="H1837" i="6" s="1"/>
  <c r="M1836" i="6"/>
  <c r="N1836" i="6" s="1"/>
  <c r="K1836" i="6"/>
  <c r="E1836" i="6"/>
  <c r="G1836" i="6" s="1"/>
  <c r="H1836" i="6" s="1"/>
  <c r="M1835" i="6"/>
  <c r="N1835" i="6" s="1"/>
  <c r="K1835" i="6"/>
  <c r="E1835" i="6"/>
  <c r="G1835" i="6" s="1"/>
  <c r="H1835" i="6" s="1"/>
  <c r="M1834" i="6"/>
  <c r="N1834" i="6" s="1"/>
  <c r="K1834" i="6"/>
  <c r="E1834" i="6"/>
  <c r="G1834" i="6" s="1"/>
  <c r="H1834" i="6" s="1"/>
  <c r="M1833" i="6"/>
  <c r="N1833" i="6" s="1"/>
  <c r="K1833" i="6"/>
  <c r="E1833" i="6"/>
  <c r="G1833" i="6" s="1"/>
  <c r="H1833" i="6" s="1"/>
  <c r="M1832" i="6"/>
  <c r="N1832" i="6" s="1"/>
  <c r="K1832" i="6"/>
  <c r="E1832" i="6"/>
  <c r="G1832" i="6" s="1"/>
  <c r="H1832" i="6" s="1"/>
  <c r="M1831" i="6"/>
  <c r="N1831" i="6" s="1"/>
  <c r="K1831" i="6"/>
  <c r="E1831" i="6"/>
  <c r="G1831" i="6" s="1"/>
  <c r="H1831" i="6" s="1"/>
  <c r="M1830" i="6"/>
  <c r="N1830" i="6" s="1"/>
  <c r="K1830" i="6"/>
  <c r="E1830" i="6"/>
  <c r="G1830" i="6" s="1"/>
  <c r="H1830" i="6" s="1"/>
  <c r="M1829" i="6"/>
  <c r="N1829" i="6" s="1"/>
  <c r="K1829" i="6"/>
  <c r="E1829" i="6"/>
  <c r="G1829" i="6" s="1"/>
  <c r="H1829" i="6" s="1"/>
  <c r="M1828" i="6"/>
  <c r="N1828" i="6" s="1"/>
  <c r="K1828" i="6"/>
  <c r="E1828" i="6"/>
  <c r="G1828" i="6" s="1"/>
  <c r="H1828" i="6" s="1"/>
  <c r="M1827" i="6"/>
  <c r="N1827" i="6" s="1"/>
  <c r="K1827" i="6"/>
  <c r="E1827" i="6"/>
  <c r="G1827" i="6" s="1"/>
  <c r="H1827" i="6" s="1"/>
  <c r="M1826" i="6"/>
  <c r="N1826" i="6" s="1"/>
  <c r="K1826" i="6"/>
  <c r="E1826" i="6"/>
  <c r="G1826" i="6" s="1"/>
  <c r="H1826" i="6" s="1"/>
  <c r="M1825" i="6"/>
  <c r="N1825" i="6" s="1"/>
  <c r="K1825" i="6"/>
  <c r="E1825" i="6"/>
  <c r="G1825" i="6" s="1"/>
  <c r="H1825" i="6" s="1"/>
  <c r="M1824" i="6"/>
  <c r="N1824" i="6" s="1"/>
  <c r="K1824" i="6"/>
  <c r="E1824" i="6"/>
  <c r="G1824" i="6" s="1"/>
  <c r="H1824" i="6" s="1"/>
  <c r="M1823" i="6"/>
  <c r="N1823" i="6" s="1"/>
  <c r="K1823" i="6"/>
  <c r="E1823" i="6"/>
  <c r="G1823" i="6" s="1"/>
  <c r="H1823" i="6" s="1"/>
  <c r="M1822" i="6"/>
  <c r="N1822" i="6" s="1"/>
  <c r="K1822" i="6"/>
  <c r="E1822" i="6"/>
  <c r="G1822" i="6" s="1"/>
  <c r="H1822" i="6" s="1"/>
  <c r="M1821" i="6"/>
  <c r="N1821" i="6" s="1"/>
  <c r="K1821" i="6"/>
  <c r="E1821" i="6"/>
  <c r="G1821" i="6" s="1"/>
  <c r="H1821" i="6" s="1"/>
  <c r="M1820" i="6"/>
  <c r="N1820" i="6" s="1"/>
  <c r="K1820" i="6"/>
  <c r="E1820" i="6"/>
  <c r="G1820" i="6" s="1"/>
  <c r="H1820" i="6" s="1"/>
  <c r="M1819" i="6"/>
  <c r="N1819" i="6" s="1"/>
  <c r="K1819" i="6"/>
  <c r="E1819" i="6"/>
  <c r="G1819" i="6" s="1"/>
  <c r="H1819" i="6" s="1"/>
  <c r="M1818" i="6"/>
  <c r="N1818" i="6" s="1"/>
  <c r="K1818" i="6"/>
  <c r="E1818" i="6"/>
  <c r="G1818" i="6" s="1"/>
  <c r="H1818" i="6" s="1"/>
  <c r="M1817" i="6"/>
  <c r="N1817" i="6" s="1"/>
  <c r="K1817" i="6"/>
  <c r="E1817" i="6"/>
  <c r="G1817" i="6" s="1"/>
  <c r="H1817" i="6" s="1"/>
  <c r="M1816" i="6"/>
  <c r="N1816" i="6" s="1"/>
  <c r="K1816" i="6"/>
  <c r="E1816" i="6"/>
  <c r="G1816" i="6" s="1"/>
  <c r="H1816" i="6" s="1"/>
  <c r="M1815" i="6"/>
  <c r="N1815" i="6" s="1"/>
  <c r="K1815" i="6"/>
  <c r="E1815" i="6"/>
  <c r="G1815" i="6" s="1"/>
  <c r="H1815" i="6" s="1"/>
  <c r="M1814" i="6"/>
  <c r="N1814" i="6" s="1"/>
  <c r="K1814" i="6"/>
  <c r="E1814" i="6"/>
  <c r="G1814" i="6" s="1"/>
  <c r="H1814" i="6" s="1"/>
  <c r="M1813" i="6"/>
  <c r="N1813" i="6" s="1"/>
  <c r="K1813" i="6"/>
  <c r="E1813" i="6"/>
  <c r="G1813" i="6" s="1"/>
  <c r="H1813" i="6" s="1"/>
  <c r="M1812" i="6"/>
  <c r="N1812" i="6" s="1"/>
  <c r="K1812" i="6"/>
  <c r="E1812" i="6"/>
  <c r="G1812" i="6" s="1"/>
  <c r="H1812" i="6" s="1"/>
  <c r="M1811" i="6"/>
  <c r="N1811" i="6" s="1"/>
  <c r="K1811" i="6"/>
  <c r="E1811" i="6"/>
  <c r="G1811" i="6" s="1"/>
  <c r="H1811" i="6" s="1"/>
  <c r="M1810" i="6"/>
  <c r="N1810" i="6" s="1"/>
  <c r="K1810" i="6"/>
  <c r="E1810" i="6"/>
  <c r="G1810" i="6" s="1"/>
  <c r="H1810" i="6" s="1"/>
  <c r="M1809" i="6"/>
  <c r="N1809" i="6" s="1"/>
  <c r="K1809" i="6"/>
  <c r="E1809" i="6"/>
  <c r="G1809" i="6" s="1"/>
  <c r="H1809" i="6" s="1"/>
  <c r="M1808" i="6"/>
  <c r="N1808" i="6" s="1"/>
  <c r="K1808" i="6"/>
  <c r="E1808" i="6"/>
  <c r="G1808" i="6" s="1"/>
  <c r="H1808" i="6" s="1"/>
  <c r="M1807" i="6"/>
  <c r="N1807" i="6" s="1"/>
  <c r="K1807" i="6"/>
  <c r="E1807" i="6"/>
  <c r="G1807" i="6" s="1"/>
  <c r="H1807" i="6" s="1"/>
  <c r="M1806" i="6"/>
  <c r="N1806" i="6" s="1"/>
  <c r="K1806" i="6"/>
  <c r="E1806" i="6"/>
  <c r="G1806" i="6" s="1"/>
  <c r="H1806" i="6" s="1"/>
  <c r="M1805" i="6"/>
  <c r="N1805" i="6" s="1"/>
  <c r="K1805" i="6"/>
  <c r="E1805" i="6"/>
  <c r="G1805" i="6" s="1"/>
  <c r="H1805" i="6" s="1"/>
  <c r="M1804" i="6"/>
  <c r="N1804" i="6" s="1"/>
  <c r="K1804" i="6"/>
  <c r="E1804" i="6"/>
  <c r="G1804" i="6" s="1"/>
  <c r="H1804" i="6" s="1"/>
  <c r="M1803" i="6"/>
  <c r="N1803" i="6" s="1"/>
  <c r="K1803" i="6"/>
  <c r="E1803" i="6"/>
  <c r="G1803" i="6" s="1"/>
  <c r="H1803" i="6" s="1"/>
  <c r="M1802" i="6"/>
  <c r="N1802" i="6" s="1"/>
  <c r="K1802" i="6"/>
  <c r="E1802" i="6"/>
  <c r="G1802" i="6" s="1"/>
  <c r="H1802" i="6" s="1"/>
  <c r="M1801" i="6"/>
  <c r="N1801" i="6" s="1"/>
  <c r="K1801" i="6"/>
  <c r="E1801" i="6"/>
  <c r="G1801" i="6" s="1"/>
  <c r="H1801" i="6" s="1"/>
  <c r="M1800" i="6"/>
  <c r="N1800" i="6" s="1"/>
  <c r="K1800" i="6"/>
  <c r="E1800" i="6"/>
  <c r="G1800" i="6" s="1"/>
  <c r="H1800" i="6" s="1"/>
  <c r="M1799" i="6"/>
  <c r="N1799" i="6" s="1"/>
  <c r="K1799" i="6"/>
  <c r="E1799" i="6"/>
  <c r="G1799" i="6" s="1"/>
  <c r="H1799" i="6" s="1"/>
  <c r="M1798" i="6"/>
  <c r="N1798" i="6" s="1"/>
  <c r="K1798" i="6"/>
  <c r="E1798" i="6"/>
  <c r="G1798" i="6" s="1"/>
  <c r="H1798" i="6" s="1"/>
  <c r="M1797" i="6"/>
  <c r="N1797" i="6" s="1"/>
  <c r="K1797" i="6"/>
  <c r="E1797" i="6"/>
  <c r="G1797" i="6" s="1"/>
  <c r="H1797" i="6" s="1"/>
  <c r="M1796" i="6"/>
  <c r="N1796" i="6" s="1"/>
  <c r="K1796" i="6"/>
  <c r="E1796" i="6"/>
  <c r="G1796" i="6" s="1"/>
  <c r="H1796" i="6" s="1"/>
  <c r="M1795" i="6"/>
  <c r="N1795" i="6" s="1"/>
  <c r="K1795" i="6"/>
  <c r="E1795" i="6"/>
  <c r="G1795" i="6" s="1"/>
  <c r="H1795" i="6" s="1"/>
  <c r="M1794" i="6"/>
  <c r="N1794" i="6" s="1"/>
  <c r="K1794" i="6"/>
  <c r="E1794" i="6"/>
  <c r="G1794" i="6" s="1"/>
  <c r="H1794" i="6" s="1"/>
  <c r="M1793" i="6"/>
  <c r="N1793" i="6" s="1"/>
  <c r="K1793" i="6"/>
  <c r="E1793" i="6"/>
  <c r="G1793" i="6" s="1"/>
  <c r="H1793" i="6" s="1"/>
  <c r="M1792" i="6"/>
  <c r="N1792" i="6" s="1"/>
  <c r="K1792" i="6"/>
  <c r="E1792" i="6"/>
  <c r="G1792" i="6" s="1"/>
  <c r="H1792" i="6" s="1"/>
  <c r="M1791" i="6"/>
  <c r="N1791" i="6" s="1"/>
  <c r="K1791" i="6"/>
  <c r="E1791" i="6"/>
  <c r="G1791" i="6" s="1"/>
  <c r="H1791" i="6" s="1"/>
  <c r="M1790" i="6"/>
  <c r="N1790" i="6" s="1"/>
  <c r="K1790" i="6"/>
  <c r="E1790" i="6"/>
  <c r="G1790" i="6" s="1"/>
  <c r="H1790" i="6" s="1"/>
  <c r="M1789" i="6"/>
  <c r="N1789" i="6" s="1"/>
  <c r="K1789" i="6"/>
  <c r="E1789" i="6"/>
  <c r="G1789" i="6" s="1"/>
  <c r="H1789" i="6" s="1"/>
  <c r="M1788" i="6"/>
  <c r="N1788" i="6" s="1"/>
  <c r="K1788" i="6"/>
  <c r="E1788" i="6"/>
  <c r="G1788" i="6" s="1"/>
  <c r="H1788" i="6" s="1"/>
  <c r="M1787" i="6"/>
  <c r="N1787" i="6" s="1"/>
  <c r="K1787" i="6"/>
  <c r="E1787" i="6"/>
  <c r="G1787" i="6" s="1"/>
  <c r="H1787" i="6" s="1"/>
  <c r="M1786" i="6"/>
  <c r="N1786" i="6" s="1"/>
  <c r="K1786" i="6"/>
  <c r="E1786" i="6"/>
  <c r="G1786" i="6" s="1"/>
  <c r="H1786" i="6" s="1"/>
  <c r="M1785" i="6"/>
  <c r="N1785" i="6" s="1"/>
  <c r="K1785" i="6"/>
  <c r="E1785" i="6"/>
  <c r="G1785" i="6" s="1"/>
  <c r="H1785" i="6" s="1"/>
  <c r="M1784" i="6"/>
  <c r="N1784" i="6" s="1"/>
  <c r="K1784" i="6"/>
  <c r="E1784" i="6"/>
  <c r="G1784" i="6" s="1"/>
  <c r="H1784" i="6" s="1"/>
  <c r="M1783" i="6"/>
  <c r="N1783" i="6" s="1"/>
  <c r="K1783" i="6"/>
  <c r="E1783" i="6"/>
  <c r="G1783" i="6" s="1"/>
  <c r="H1783" i="6" s="1"/>
  <c r="M1782" i="6"/>
  <c r="N1782" i="6" s="1"/>
  <c r="K1782" i="6"/>
  <c r="E1782" i="6"/>
  <c r="G1782" i="6" s="1"/>
  <c r="H1782" i="6" s="1"/>
  <c r="M1781" i="6"/>
  <c r="N1781" i="6" s="1"/>
  <c r="K1781" i="6"/>
  <c r="E1781" i="6"/>
  <c r="G1781" i="6" s="1"/>
  <c r="H1781" i="6" s="1"/>
  <c r="M1780" i="6"/>
  <c r="N1780" i="6" s="1"/>
  <c r="K1780" i="6"/>
  <c r="E1780" i="6"/>
  <c r="G1780" i="6" s="1"/>
  <c r="H1780" i="6" s="1"/>
  <c r="M1779" i="6"/>
  <c r="N1779" i="6" s="1"/>
  <c r="K1779" i="6"/>
  <c r="E1779" i="6"/>
  <c r="G1779" i="6" s="1"/>
  <c r="H1779" i="6" s="1"/>
  <c r="M1778" i="6"/>
  <c r="N1778" i="6" s="1"/>
  <c r="K1778" i="6"/>
  <c r="E1778" i="6"/>
  <c r="G1778" i="6" s="1"/>
  <c r="H1778" i="6" s="1"/>
  <c r="M1777" i="6"/>
  <c r="N1777" i="6" s="1"/>
  <c r="K1777" i="6"/>
  <c r="E1777" i="6"/>
  <c r="G1777" i="6" s="1"/>
  <c r="H1777" i="6" s="1"/>
  <c r="M1776" i="6"/>
  <c r="N1776" i="6" s="1"/>
  <c r="K1776" i="6"/>
  <c r="E1776" i="6"/>
  <c r="G1776" i="6" s="1"/>
  <c r="H1776" i="6" s="1"/>
  <c r="M1775" i="6"/>
  <c r="N1775" i="6" s="1"/>
  <c r="K1775" i="6"/>
  <c r="E1775" i="6"/>
  <c r="G1775" i="6" s="1"/>
  <c r="H1775" i="6" s="1"/>
  <c r="M1774" i="6"/>
  <c r="N1774" i="6" s="1"/>
  <c r="K1774" i="6"/>
  <c r="E1774" i="6"/>
  <c r="G1774" i="6" s="1"/>
  <c r="H1774" i="6" s="1"/>
  <c r="M1773" i="6"/>
  <c r="N1773" i="6" s="1"/>
  <c r="K1773" i="6"/>
  <c r="E1773" i="6"/>
  <c r="G1773" i="6" s="1"/>
  <c r="H1773" i="6" s="1"/>
  <c r="M1772" i="6"/>
  <c r="N1772" i="6" s="1"/>
  <c r="K1772" i="6"/>
  <c r="E1772" i="6"/>
  <c r="G1772" i="6" s="1"/>
  <c r="H1772" i="6" s="1"/>
  <c r="M1771" i="6"/>
  <c r="N1771" i="6" s="1"/>
  <c r="K1771" i="6"/>
  <c r="E1771" i="6"/>
  <c r="G1771" i="6" s="1"/>
  <c r="H1771" i="6" s="1"/>
  <c r="M1770" i="6"/>
  <c r="N1770" i="6" s="1"/>
  <c r="K1770" i="6"/>
  <c r="E1770" i="6"/>
  <c r="G1770" i="6" s="1"/>
  <c r="H1770" i="6" s="1"/>
  <c r="M1769" i="6"/>
  <c r="N1769" i="6" s="1"/>
  <c r="K1769" i="6"/>
  <c r="E1769" i="6"/>
  <c r="G1769" i="6" s="1"/>
  <c r="H1769" i="6" s="1"/>
  <c r="M1768" i="6"/>
  <c r="N1768" i="6" s="1"/>
  <c r="K1768" i="6"/>
  <c r="E1768" i="6"/>
  <c r="G1768" i="6" s="1"/>
  <c r="H1768" i="6" s="1"/>
  <c r="M1767" i="6"/>
  <c r="N1767" i="6" s="1"/>
  <c r="K1767" i="6"/>
  <c r="E1767" i="6"/>
  <c r="G1767" i="6" s="1"/>
  <c r="H1767" i="6" s="1"/>
  <c r="M1766" i="6"/>
  <c r="N1766" i="6" s="1"/>
  <c r="K1766" i="6"/>
  <c r="E1766" i="6"/>
  <c r="G1766" i="6" s="1"/>
  <c r="H1766" i="6" s="1"/>
  <c r="M1765" i="6"/>
  <c r="N1765" i="6" s="1"/>
  <c r="K1765" i="6"/>
  <c r="E1765" i="6"/>
  <c r="G1765" i="6" s="1"/>
  <c r="H1765" i="6" s="1"/>
  <c r="M1764" i="6"/>
  <c r="N1764" i="6" s="1"/>
  <c r="K1764" i="6"/>
  <c r="E1764" i="6"/>
  <c r="G1764" i="6" s="1"/>
  <c r="H1764" i="6" s="1"/>
  <c r="M1763" i="6"/>
  <c r="N1763" i="6" s="1"/>
  <c r="K1763" i="6"/>
  <c r="E1763" i="6"/>
  <c r="G1763" i="6" s="1"/>
  <c r="H1763" i="6" s="1"/>
  <c r="M1762" i="6"/>
  <c r="N1762" i="6" s="1"/>
  <c r="K1762" i="6"/>
  <c r="E1762" i="6"/>
  <c r="G1762" i="6" s="1"/>
  <c r="H1762" i="6" s="1"/>
  <c r="M1761" i="6"/>
  <c r="N1761" i="6" s="1"/>
  <c r="K1761" i="6"/>
  <c r="E1761" i="6"/>
  <c r="G1761" i="6" s="1"/>
  <c r="H1761" i="6" s="1"/>
  <c r="M1760" i="6"/>
  <c r="N1760" i="6" s="1"/>
  <c r="K1760" i="6"/>
  <c r="E1760" i="6"/>
  <c r="G1760" i="6" s="1"/>
  <c r="H1760" i="6" s="1"/>
  <c r="M1759" i="6"/>
  <c r="N1759" i="6" s="1"/>
  <c r="K1759" i="6"/>
  <c r="E1759" i="6"/>
  <c r="G1759" i="6" s="1"/>
  <c r="H1759" i="6" s="1"/>
  <c r="M1758" i="6"/>
  <c r="N1758" i="6" s="1"/>
  <c r="K1758" i="6"/>
  <c r="E1758" i="6"/>
  <c r="G1758" i="6" s="1"/>
  <c r="H1758" i="6" s="1"/>
  <c r="M1757" i="6"/>
  <c r="N1757" i="6" s="1"/>
  <c r="K1757" i="6"/>
  <c r="E1757" i="6"/>
  <c r="G1757" i="6" s="1"/>
  <c r="H1757" i="6" s="1"/>
  <c r="M1756" i="6"/>
  <c r="N1756" i="6" s="1"/>
  <c r="K1756" i="6"/>
  <c r="E1756" i="6"/>
  <c r="G1756" i="6" s="1"/>
  <c r="H1756" i="6" s="1"/>
  <c r="M1755" i="6"/>
  <c r="N1755" i="6" s="1"/>
  <c r="K1755" i="6"/>
  <c r="E1755" i="6"/>
  <c r="G1755" i="6" s="1"/>
  <c r="H1755" i="6" s="1"/>
  <c r="M1754" i="6"/>
  <c r="N1754" i="6" s="1"/>
  <c r="K1754" i="6"/>
  <c r="E1754" i="6"/>
  <c r="G1754" i="6" s="1"/>
  <c r="H1754" i="6" s="1"/>
  <c r="M1753" i="6"/>
  <c r="N1753" i="6" s="1"/>
  <c r="K1753" i="6"/>
  <c r="E1753" i="6"/>
  <c r="G1753" i="6" s="1"/>
  <c r="H1753" i="6" s="1"/>
  <c r="M1752" i="6"/>
  <c r="N1752" i="6" s="1"/>
  <c r="K1752" i="6"/>
  <c r="E1752" i="6"/>
  <c r="G1752" i="6" s="1"/>
  <c r="H1752" i="6" s="1"/>
  <c r="M1751" i="6"/>
  <c r="N1751" i="6" s="1"/>
  <c r="K1751" i="6"/>
  <c r="E1751" i="6"/>
  <c r="G1751" i="6" s="1"/>
  <c r="H1751" i="6" s="1"/>
  <c r="M1750" i="6"/>
  <c r="N1750" i="6" s="1"/>
  <c r="K1750" i="6"/>
  <c r="E1750" i="6"/>
  <c r="G1750" i="6" s="1"/>
  <c r="H1750" i="6" s="1"/>
  <c r="M1749" i="6"/>
  <c r="N1749" i="6" s="1"/>
  <c r="K1749" i="6"/>
  <c r="E1749" i="6"/>
  <c r="G1749" i="6" s="1"/>
  <c r="H1749" i="6" s="1"/>
  <c r="M1748" i="6"/>
  <c r="N1748" i="6" s="1"/>
  <c r="K1748" i="6"/>
  <c r="E1748" i="6"/>
  <c r="G1748" i="6" s="1"/>
  <c r="H1748" i="6" s="1"/>
  <c r="M1747" i="6"/>
  <c r="N1747" i="6" s="1"/>
  <c r="K1747" i="6"/>
  <c r="E1747" i="6"/>
  <c r="G1747" i="6" s="1"/>
  <c r="H1747" i="6" s="1"/>
  <c r="M1746" i="6"/>
  <c r="N1746" i="6" s="1"/>
  <c r="K1746" i="6"/>
  <c r="E1746" i="6"/>
  <c r="G1746" i="6" s="1"/>
  <c r="H1746" i="6" s="1"/>
  <c r="M1745" i="6"/>
  <c r="N1745" i="6" s="1"/>
  <c r="K1745" i="6"/>
  <c r="E1745" i="6"/>
  <c r="G1745" i="6" s="1"/>
  <c r="H1745" i="6" s="1"/>
  <c r="M1744" i="6"/>
  <c r="N1744" i="6" s="1"/>
  <c r="K1744" i="6"/>
  <c r="E1744" i="6"/>
  <c r="G1744" i="6" s="1"/>
  <c r="H1744" i="6" s="1"/>
  <c r="M1743" i="6"/>
  <c r="N1743" i="6" s="1"/>
  <c r="K1743" i="6"/>
  <c r="E1743" i="6"/>
  <c r="G1743" i="6" s="1"/>
  <c r="H1743" i="6" s="1"/>
  <c r="M1742" i="6"/>
  <c r="N1742" i="6" s="1"/>
  <c r="K1742" i="6"/>
  <c r="E1742" i="6"/>
  <c r="G1742" i="6" s="1"/>
  <c r="H1742" i="6" s="1"/>
  <c r="M1741" i="6"/>
  <c r="N1741" i="6" s="1"/>
  <c r="K1741" i="6"/>
  <c r="E1741" i="6"/>
  <c r="G1741" i="6" s="1"/>
  <c r="H1741" i="6" s="1"/>
  <c r="M1740" i="6"/>
  <c r="N1740" i="6" s="1"/>
  <c r="K1740" i="6"/>
  <c r="E1740" i="6"/>
  <c r="G1740" i="6" s="1"/>
  <c r="H1740" i="6" s="1"/>
  <c r="M1739" i="6"/>
  <c r="N1739" i="6" s="1"/>
  <c r="K1739" i="6"/>
  <c r="E1739" i="6"/>
  <c r="G1739" i="6" s="1"/>
  <c r="H1739" i="6" s="1"/>
  <c r="M1738" i="6"/>
  <c r="N1738" i="6" s="1"/>
  <c r="K1738" i="6"/>
  <c r="E1738" i="6"/>
  <c r="G1738" i="6" s="1"/>
  <c r="H1738" i="6" s="1"/>
  <c r="M1737" i="6"/>
  <c r="N1737" i="6" s="1"/>
  <c r="K1737" i="6"/>
  <c r="E1737" i="6"/>
  <c r="G1737" i="6" s="1"/>
  <c r="H1737" i="6" s="1"/>
  <c r="M1736" i="6"/>
  <c r="N1736" i="6" s="1"/>
  <c r="K1736" i="6"/>
  <c r="E1736" i="6"/>
  <c r="G1736" i="6" s="1"/>
  <c r="H1736" i="6" s="1"/>
  <c r="M1735" i="6"/>
  <c r="N1735" i="6" s="1"/>
  <c r="K1735" i="6"/>
  <c r="E1735" i="6"/>
  <c r="G1735" i="6" s="1"/>
  <c r="H1735" i="6" s="1"/>
  <c r="M1734" i="6"/>
  <c r="N1734" i="6" s="1"/>
  <c r="K1734" i="6"/>
  <c r="E1734" i="6"/>
  <c r="G1734" i="6" s="1"/>
  <c r="H1734" i="6" s="1"/>
  <c r="M1733" i="6"/>
  <c r="N1733" i="6" s="1"/>
  <c r="K1733" i="6"/>
  <c r="E1733" i="6"/>
  <c r="G1733" i="6" s="1"/>
  <c r="H1733" i="6" s="1"/>
  <c r="M1732" i="6"/>
  <c r="N1732" i="6" s="1"/>
  <c r="K1732" i="6"/>
  <c r="E1732" i="6"/>
  <c r="G1732" i="6" s="1"/>
  <c r="H1732" i="6" s="1"/>
  <c r="M1731" i="6"/>
  <c r="N1731" i="6" s="1"/>
  <c r="K1731" i="6"/>
  <c r="E1731" i="6"/>
  <c r="G1731" i="6" s="1"/>
  <c r="H1731" i="6" s="1"/>
  <c r="M1730" i="6"/>
  <c r="N1730" i="6" s="1"/>
  <c r="K1730" i="6"/>
  <c r="E1730" i="6"/>
  <c r="G1730" i="6" s="1"/>
  <c r="H1730" i="6" s="1"/>
  <c r="M1729" i="6"/>
  <c r="N1729" i="6" s="1"/>
  <c r="K1729" i="6"/>
  <c r="E1729" i="6"/>
  <c r="G1729" i="6" s="1"/>
  <c r="H1729" i="6" s="1"/>
  <c r="M1728" i="6"/>
  <c r="N1728" i="6" s="1"/>
  <c r="K1728" i="6"/>
  <c r="E1728" i="6"/>
  <c r="G1728" i="6" s="1"/>
  <c r="H1728" i="6" s="1"/>
  <c r="M1727" i="6"/>
  <c r="N1727" i="6" s="1"/>
  <c r="K1727" i="6"/>
  <c r="E1727" i="6"/>
  <c r="G1727" i="6" s="1"/>
  <c r="H1727" i="6" s="1"/>
  <c r="M1726" i="6"/>
  <c r="N1726" i="6" s="1"/>
  <c r="K1726" i="6"/>
  <c r="E1726" i="6"/>
  <c r="G1726" i="6" s="1"/>
  <c r="H1726" i="6" s="1"/>
  <c r="M1725" i="6"/>
  <c r="N1725" i="6" s="1"/>
  <c r="K1725" i="6"/>
  <c r="E1725" i="6"/>
  <c r="G1725" i="6" s="1"/>
  <c r="H1725" i="6" s="1"/>
  <c r="M1724" i="6"/>
  <c r="N1724" i="6" s="1"/>
  <c r="K1724" i="6"/>
  <c r="E1724" i="6"/>
  <c r="G1724" i="6" s="1"/>
  <c r="H1724" i="6" s="1"/>
  <c r="M1723" i="6"/>
  <c r="N1723" i="6" s="1"/>
  <c r="K1723" i="6"/>
  <c r="E1723" i="6"/>
  <c r="G1723" i="6" s="1"/>
  <c r="H1723" i="6" s="1"/>
  <c r="M1722" i="6"/>
  <c r="N1722" i="6" s="1"/>
  <c r="K1722" i="6"/>
  <c r="E1722" i="6"/>
  <c r="G1722" i="6" s="1"/>
  <c r="H1722" i="6" s="1"/>
  <c r="M1721" i="6"/>
  <c r="N1721" i="6" s="1"/>
  <c r="K1721" i="6"/>
  <c r="E1721" i="6"/>
  <c r="G1721" i="6" s="1"/>
  <c r="H1721" i="6" s="1"/>
  <c r="M1720" i="6"/>
  <c r="N1720" i="6" s="1"/>
  <c r="K1720" i="6"/>
  <c r="E1720" i="6"/>
  <c r="G1720" i="6" s="1"/>
  <c r="H1720" i="6" s="1"/>
  <c r="M1719" i="6"/>
  <c r="N1719" i="6" s="1"/>
  <c r="K1719" i="6"/>
  <c r="E1719" i="6"/>
  <c r="G1719" i="6" s="1"/>
  <c r="H1719" i="6" s="1"/>
  <c r="M1718" i="6"/>
  <c r="N1718" i="6" s="1"/>
  <c r="K1718" i="6"/>
  <c r="E1718" i="6"/>
  <c r="G1718" i="6" s="1"/>
  <c r="H1718" i="6" s="1"/>
  <c r="M1717" i="6"/>
  <c r="N1717" i="6" s="1"/>
  <c r="K1717" i="6"/>
  <c r="E1717" i="6"/>
  <c r="G1717" i="6" s="1"/>
  <c r="H1717" i="6" s="1"/>
  <c r="M1716" i="6"/>
  <c r="N1716" i="6" s="1"/>
  <c r="K1716" i="6"/>
  <c r="E1716" i="6"/>
  <c r="G1716" i="6" s="1"/>
  <c r="H1716" i="6" s="1"/>
  <c r="M1715" i="6"/>
  <c r="N1715" i="6" s="1"/>
  <c r="K1715" i="6"/>
  <c r="E1715" i="6"/>
  <c r="G1715" i="6" s="1"/>
  <c r="H1715" i="6" s="1"/>
  <c r="M1714" i="6"/>
  <c r="N1714" i="6" s="1"/>
  <c r="K1714" i="6"/>
  <c r="E1714" i="6"/>
  <c r="G1714" i="6" s="1"/>
  <c r="H1714" i="6" s="1"/>
  <c r="M1713" i="6"/>
  <c r="N1713" i="6" s="1"/>
  <c r="K1713" i="6"/>
  <c r="E1713" i="6"/>
  <c r="G1713" i="6" s="1"/>
  <c r="H1713" i="6" s="1"/>
  <c r="M1712" i="6"/>
  <c r="N1712" i="6" s="1"/>
  <c r="K1712" i="6"/>
  <c r="E1712" i="6"/>
  <c r="G1712" i="6" s="1"/>
  <c r="H1712" i="6" s="1"/>
  <c r="M1711" i="6"/>
  <c r="N1711" i="6" s="1"/>
  <c r="K1711" i="6"/>
  <c r="E1711" i="6"/>
  <c r="G1711" i="6" s="1"/>
  <c r="H1711" i="6" s="1"/>
  <c r="M1710" i="6"/>
  <c r="N1710" i="6" s="1"/>
  <c r="K1710" i="6"/>
  <c r="E1710" i="6"/>
  <c r="G1710" i="6" s="1"/>
  <c r="H1710" i="6" s="1"/>
  <c r="M1709" i="6"/>
  <c r="N1709" i="6" s="1"/>
  <c r="K1709" i="6"/>
  <c r="E1709" i="6"/>
  <c r="G1709" i="6" s="1"/>
  <c r="H1709" i="6" s="1"/>
  <c r="M1708" i="6"/>
  <c r="N1708" i="6" s="1"/>
  <c r="K1708" i="6"/>
  <c r="E1708" i="6"/>
  <c r="G1708" i="6" s="1"/>
  <c r="H1708" i="6" s="1"/>
  <c r="M1707" i="6"/>
  <c r="N1707" i="6" s="1"/>
  <c r="K1707" i="6"/>
  <c r="E1707" i="6"/>
  <c r="G1707" i="6" s="1"/>
  <c r="H1707" i="6" s="1"/>
  <c r="M1706" i="6"/>
  <c r="N1706" i="6" s="1"/>
  <c r="K1706" i="6"/>
  <c r="E1706" i="6"/>
  <c r="G1706" i="6" s="1"/>
  <c r="H1706" i="6" s="1"/>
  <c r="M1705" i="6"/>
  <c r="N1705" i="6" s="1"/>
  <c r="K1705" i="6"/>
  <c r="E1705" i="6"/>
  <c r="G1705" i="6" s="1"/>
  <c r="H1705" i="6" s="1"/>
  <c r="M1704" i="6"/>
  <c r="N1704" i="6" s="1"/>
  <c r="K1704" i="6"/>
  <c r="E1704" i="6"/>
  <c r="G1704" i="6" s="1"/>
  <c r="H1704" i="6" s="1"/>
  <c r="M1703" i="6"/>
  <c r="N1703" i="6" s="1"/>
  <c r="K1703" i="6"/>
  <c r="E1703" i="6"/>
  <c r="G1703" i="6" s="1"/>
  <c r="H1703" i="6" s="1"/>
  <c r="M1702" i="6"/>
  <c r="N1702" i="6" s="1"/>
  <c r="K1702" i="6"/>
  <c r="E1702" i="6"/>
  <c r="G1702" i="6" s="1"/>
  <c r="H1702" i="6" s="1"/>
  <c r="M1701" i="6"/>
  <c r="N1701" i="6" s="1"/>
  <c r="K1701" i="6"/>
  <c r="E1701" i="6"/>
  <c r="G1701" i="6" s="1"/>
  <c r="H1701" i="6" s="1"/>
  <c r="M1700" i="6"/>
  <c r="N1700" i="6" s="1"/>
  <c r="K1700" i="6"/>
  <c r="E1700" i="6"/>
  <c r="G1700" i="6" s="1"/>
  <c r="H1700" i="6" s="1"/>
  <c r="M1699" i="6"/>
  <c r="N1699" i="6" s="1"/>
  <c r="K1699" i="6"/>
  <c r="E1699" i="6"/>
  <c r="G1699" i="6" s="1"/>
  <c r="H1699" i="6" s="1"/>
  <c r="M1698" i="6"/>
  <c r="N1698" i="6" s="1"/>
  <c r="K1698" i="6"/>
  <c r="E1698" i="6"/>
  <c r="G1698" i="6" s="1"/>
  <c r="H1698" i="6" s="1"/>
  <c r="M1697" i="6"/>
  <c r="N1697" i="6" s="1"/>
  <c r="K1697" i="6"/>
  <c r="E1697" i="6"/>
  <c r="G1697" i="6" s="1"/>
  <c r="H1697" i="6" s="1"/>
  <c r="M1696" i="6"/>
  <c r="N1696" i="6" s="1"/>
  <c r="K1696" i="6"/>
  <c r="E1696" i="6"/>
  <c r="G1696" i="6" s="1"/>
  <c r="H1696" i="6" s="1"/>
  <c r="M1695" i="6"/>
  <c r="N1695" i="6" s="1"/>
  <c r="K1695" i="6"/>
  <c r="E1695" i="6"/>
  <c r="G1695" i="6" s="1"/>
  <c r="H1695" i="6" s="1"/>
  <c r="M1694" i="6"/>
  <c r="N1694" i="6" s="1"/>
  <c r="K1694" i="6"/>
  <c r="E1694" i="6"/>
  <c r="G1694" i="6" s="1"/>
  <c r="H1694" i="6" s="1"/>
  <c r="M1693" i="6"/>
  <c r="N1693" i="6" s="1"/>
  <c r="K1693" i="6"/>
  <c r="E1693" i="6"/>
  <c r="G1693" i="6" s="1"/>
  <c r="H1693" i="6" s="1"/>
  <c r="M1692" i="6"/>
  <c r="N1692" i="6" s="1"/>
  <c r="K1692" i="6"/>
  <c r="E1692" i="6"/>
  <c r="G1692" i="6" s="1"/>
  <c r="H1692" i="6" s="1"/>
  <c r="M1691" i="6"/>
  <c r="N1691" i="6" s="1"/>
  <c r="K1691" i="6"/>
  <c r="E1691" i="6"/>
  <c r="G1691" i="6" s="1"/>
  <c r="H1691" i="6" s="1"/>
  <c r="M1690" i="6"/>
  <c r="N1690" i="6" s="1"/>
  <c r="K1690" i="6"/>
  <c r="E1690" i="6"/>
  <c r="G1690" i="6" s="1"/>
  <c r="H1690" i="6" s="1"/>
  <c r="M1689" i="6"/>
  <c r="N1689" i="6" s="1"/>
  <c r="K1689" i="6"/>
  <c r="E1689" i="6"/>
  <c r="G1689" i="6" s="1"/>
  <c r="H1689" i="6" s="1"/>
  <c r="M1688" i="6"/>
  <c r="N1688" i="6" s="1"/>
  <c r="K1688" i="6"/>
  <c r="E1688" i="6"/>
  <c r="G1688" i="6" s="1"/>
  <c r="H1688" i="6" s="1"/>
  <c r="M1687" i="6"/>
  <c r="N1687" i="6" s="1"/>
  <c r="K1687" i="6"/>
  <c r="E1687" i="6"/>
  <c r="G1687" i="6" s="1"/>
  <c r="H1687" i="6" s="1"/>
  <c r="M1686" i="6"/>
  <c r="N1686" i="6" s="1"/>
  <c r="K1686" i="6"/>
  <c r="E1686" i="6"/>
  <c r="G1686" i="6" s="1"/>
  <c r="H1686" i="6" s="1"/>
  <c r="M1685" i="6"/>
  <c r="N1685" i="6" s="1"/>
  <c r="K1685" i="6"/>
  <c r="E1685" i="6"/>
  <c r="G1685" i="6" s="1"/>
  <c r="H1685" i="6" s="1"/>
  <c r="M1684" i="6"/>
  <c r="N1684" i="6" s="1"/>
  <c r="K1684" i="6"/>
  <c r="E1684" i="6"/>
  <c r="G1684" i="6" s="1"/>
  <c r="H1684" i="6" s="1"/>
  <c r="M1683" i="6"/>
  <c r="N1683" i="6" s="1"/>
  <c r="K1683" i="6"/>
  <c r="E1683" i="6"/>
  <c r="G1683" i="6" s="1"/>
  <c r="H1683" i="6" s="1"/>
  <c r="M1682" i="6"/>
  <c r="N1682" i="6" s="1"/>
  <c r="K1682" i="6"/>
  <c r="E1682" i="6"/>
  <c r="G1682" i="6" s="1"/>
  <c r="H1682" i="6" s="1"/>
  <c r="M1681" i="6"/>
  <c r="N1681" i="6" s="1"/>
  <c r="K1681" i="6"/>
  <c r="E1681" i="6"/>
  <c r="G1681" i="6" s="1"/>
  <c r="H1681" i="6" s="1"/>
  <c r="M1680" i="6"/>
  <c r="N1680" i="6" s="1"/>
  <c r="K1680" i="6"/>
  <c r="E1680" i="6"/>
  <c r="G1680" i="6" s="1"/>
  <c r="H1680" i="6" s="1"/>
  <c r="M1679" i="6"/>
  <c r="N1679" i="6" s="1"/>
  <c r="K1679" i="6"/>
  <c r="E1679" i="6"/>
  <c r="G1679" i="6" s="1"/>
  <c r="H1679" i="6" s="1"/>
  <c r="M1678" i="6"/>
  <c r="N1678" i="6" s="1"/>
  <c r="K1678" i="6"/>
  <c r="E1678" i="6"/>
  <c r="G1678" i="6" s="1"/>
  <c r="H1678" i="6" s="1"/>
  <c r="M1677" i="6"/>
  <c r="N1677" i="6" s="1"/>
  <c r="K1677" i="6"/>
  <c r="E1677" i="6"/>
  <c r="G1677" i="6" s="1"/>
  <c r="H1677" i="6" s="1"/>
  <c r="M1676" i="6"/>
  <c r="N1676" i="6" s="1"/>
  <c r="K1676" i="6"/>
  <c r="E1676" i="6"/>
  <c r="G1676" i="6" s="1"/>
  <c r="H1676" i="6" s="1"/>
  <c r="M1675" i="6"/>
  <c r="N1675" i="6" s="1"/>
  <c r="K1675" i="6"/>
  <c r="E1675" i="6"/>
  <c r="G1675" i="6" s="1"/>
  <c r="H1675" i="6" s="1"/>
  <c r="M1674" i="6"/>
  <c r="N1674" i="6" s="1"/>
  <c r="K1674" i="6"/>
  <c r="E1674" i="6"/>
  <c r="G1674" i="6" s="1"/>
  <c r="H1674" i="6" s="1"/>
  <c r="M1673" i="6"/>
  <c r="N1673" i="6" s="1"/>
  <c r="K1673" i="6"/>
  <c r="E1673" i="6"/>
  <c r="G1673" i="6" s="1"/>
  <c r="H1673" i="6" s="1"/>
  <c r="M1672" i="6"/>
  <c r="N1672" i="6" s="1"/>
  <c r="K1672" i="6"/>
  <c r="E1672" i="6"/>
  <c r="G1672" i="6" s="1"/>
  <c r="H1672" i="6" s="1"/>
  <c r="M1671" i="6"/>
  <c r="N1671" i="6" s="1"/>
  <c r="K1671" i="6"/>
  <c r="E1671" i="6"/>
  <c r="G1671" i="6" s="1"/>
  <c r="H1671" i="6" s="1"/>
  <c r="M1670" i="6"/>
  <c r="N1670" i="6" s="1"/>
  <c r="K1670" i="6"/>
  <c r="E1670" i="6"/>
  <c r="G1670" i="6" s="1"/>
  <c r="H1670" i="6" s="1"/>
  <c r="M1669" i="6"/>
  <c r="N1669" i="6" s="1"/>
  <c r="K1669" i="6"/>
  <c r="E1669" i="6"/>
  <c r="G1669" i="6" s="1"/>
  <c r="H1669" i="6" s="1"/>
  <c r="M1668" i="6"/>
  <c r="N1668" i="6" s="1"/>
  <c r="K1668" i="6"/>
  <c r="E1668" i="6"/>
  <c r="G1668" i="6" s="1"/>
  <c r="H1668" i="6" s="1"/>
  <c r="M1667" i="6"/>
  <c r="N1667" i="6" s="1"/>
  <c r="K1667" i="6"/>
  <c r="E1667" i="6"/>
  <c r="G1667" i="6" s="1"/>
  <c r="H1667" i="6" s="1"/>
  <c r="M1666" i="6"/>
  <c r="N1666" i="6" s="1"/>
  <c r="K1666" i="6"/>
  <c r="E1666" i="6"/>
  <c r="G1666" i="6" s="1"/>
  <c r="H1666" i="6" s="1"/>
  <c r="M1665" i="6"/>
  <c r="N1665" i="6" s="1"/>
  <c r="K1665" i="6"/>
  <c r="E1665" i="6"/>
  <c r="G1665" i="6" s="1"/>
  <c r="H1665" i="6" s="1"/>
  <c r="M1664" i="6"/>
  <c r="N1664" i="6" s="1"/>
  <c r="K1664" i="6"/>
  <c r="E1664" i="6"/>
  <c r="G1664" i="6" s="1"/>
  <c r="H1664" i="6" s="1"/>
  <c r="M1663" i="6"/>
  <c r="N1663" i="6" s="1"/>
  <c r="K1663" i="6"/>
  <c r="E1663" i="6"/>
  <c r="G1663" i="6" s="1"/>
  <c r="H1663" i="6" s="1"/>
  <c r="M1662" i="6"/>
  <c r="N1662" i="6" s="1"/>
  <c r="K1662" i="6"/>
  <c r="E1662" i="6"/>
  <c r="G1662" i="6" s="1"/>
  <c r="H1662" i="6" s="1"/>
  <c r="M1661" i="6"/>
  <c r="N1661" i="6" s="1"/>
  <c r="K1661" i="6"/>
  <c r="E1661" i="6"/>
  <c r="G1661" i="6" s="1"/>
  <c r="H1661" i="6" s="1"/>
  <c r="M1660" i="6"/>
  <c r="N1660" i="6" s="1"/>
  <c r="K1660" i="6"/>
  <c r="E1660" i="6"/>
  <c r="G1660" i="6" s="1"/>
  <c r="H1660" i="6" s="1"/>
  <c r="M1659" i="6"/>
  <c r="N1659" i="6" s="1"/>
  <c r="K1659" i="6"/>
  <c r="E1659" i="6"/>
  <c r="G1659" i="6" s="1"/>
  <c r="H1659" i="6" s="1"/>
  <c r="M1658" i="6"/>
  <c r="N1658" i="6" s="1"/>
  <c r="K1658" i="6"/>
  <c r="E1658" i="6"/>
  <c r="G1658" i="6" s="1"/>
  <c r="H1658" i="6" s="1"/>
  <c r="M1657" i="6"/>
  <c r="N1657" i="6" s="1"/>
  <c r="K1657" i="6"/>
  <c r="E1657" i="6"/>
  <c r="G1657" i="6" s="1"/>
  <c r="H1657" i="6" s="1"/>
  <c r="M1656" i="6"/>
  <c r="N1656" i="6" s="1"/>
  <c r="K1656" i="6"/>
  <c r="E1656" i="6"/>
  <c r="G1656" i="6" s="1"/>
  <c r="H1656" i="6" s="1"/>
  <c r="M1655" i="6"/>
  <c r="N1655" i="6" s="1"/>
  <c r="K1655" i="6"/>
  <c r="E1655" i="6"/>
  <c r="G1655" i="6" s="1"/>
  <c r="H1655" i="6" s="1"/>
  <c r="M1654" i="6"/>
  <c r="N1654" i="6" s="1"/>
  <c r="K1654" i="6"/>
  <c r="E1654" i="6"/>
  <c r="G1654" i="6" s="1"/>
  <c r="H1654" i="6" s="1"/>
  <c r="M1653" i="6"/>
  <c r="N1653" i="6" s="1"/>
  <c r="K1653" i="6"/>
  <c r="E1653" i="6"/>
  <c r="G1653" i="6" s="1"/>
  <c r="H1653" i="6" s="1"/>
  <c r="M1652" i="6"/>
  <c r="N1652" i="6" s="1"/>
  <c r="K1652" i="6"/>
  <c r="E1652" i="6"/>
  <c r="G1652" i="6" s="1"/>
  <c r="H1652" i="6" s="1"/>
  <c r="M1651" i="6"/>
  <c r="N1651" i="6" s="1"/>
  <c r="K1651" i="6"/>
  <c r="E1651" i="6"/>
  <c r="G1651" i="6" s="1"/>
  <c r="H1651" i="6" s="1"/>
  <c r="M1650" i="6"/>
  <c r="N1650" i="6" s="1"/>
  <c r="K1650" i="6"/>
  <c r="E1650" i="6"/>
  <c r="G1650" i="6" s="1"/>
  <c r="H1650" i="6" s="1"/>
  <c r="M1649" i="6"/>
  <c r="N1649" i="6" s="1"/>
  <c r="K1649" i="6"/>
  <c r="E1649" i="6"/>
  <c r="G1649" i="6" s="1"/>
  <c r="H1649" i="6" s="1"/>
  <c r="M1648" i="6"/>
  <c r="N1648" i="6" s="1"/>
  <c r="K1648" i="6"/>
  <c r="E1648" i="6"/>
  <c r="G1648" i="6" s="1"/>
  <c r="H1648" i="6" s="1"/>
  <c r="M1647" i="6"/>
  <c r="N1647" i="6" s="1"/>
  <c r="K1647" i="6"/>
  <c r="E1647" i="6"/>
  <c r="G1647" i="6" s="1"/>
  <c r="H1647" i="6" s="1"/>
  <c r="M1646" i="6"/>
  <c r="N1646" i="6" s="1"/>
  <c r="K1646" i="6"/>
  <c r="E1646" i="6"/>
  <c r="G1646" i="6" s="1"/>
  <c r="H1646" i="6" s="1"/>
  <c r="M1645" i="6"/>
  <c r="N1645" i="6" s="1"/>
  <c r="K1645" i="6"/>
  <c r="E1645" i="6"/>
  <c r="G1645" i="6" s="1"/>
  <c r="H1645" i="6" s="1"/>
  <c r="M1644" i="6"/>
  <c r="N1644" i="6" s="1"/>
  <c r="K1644" i="6"/>
  <c r="E1644" i="6"/>
  <c r="G1644" i="6" s="1"/>
  <c r="H1644" i="6" s="1"/>
  <c r="M1643" i="6"/>
  <c r="N1643" i="6" s="1"/>
  <c r="K1643" i="6"/>
  <c r="E1643" i="6"/>
  <c r="G1643" i="6" s="1"/>
  <c r="H1643" i="6" s="1"/>
  <c r="M1642" i="6"/>
  <c r="N1642" i="6" s="1"/>
  <c r="K1642" i="6"/>
  <c r="E1642" i="6"/>
  <c r="G1642" i="6" s="1"/>
  <c r="H1642" i="6" s="1"/>
  <c r="M1641" i="6"/>
  <c r="N1641" i="6" s="1"/>
  <c r="K1641" i="6"/>
  <c r="E1641" i="6"/>
  <c r="G1641" i="6" s="1"/>
  <c r="H1641" i="6" s="1"/>
  <c r="M1640" i="6"/>
  <c r="N1640" i="6" s="1"/>
  <c r="K1640" i="6"/>
  <c r="E1640" i="6"/>
  <c r="G1640" i="6" s="1"/>
  <c r="H1640" i="6" s="1"/>
  <c r="M1639" i="6"/>
  <c r="N1639" i="6" s="1"/>
  <c r="K1639" i="6"/>
  <c r="E1639" i="6"/>
  <c r="G1639" i="6" s="1"/>
  <c r="H1639" i="6" s="1"/>
  <c r="M1638" i="6"/>
  <c r="N1638" i="6" s="1"/>
  <c r="K1638" i="6"/>
  <c r="E1638" i="6"/>
  <c r="G1638" i="6" s="1"/>
  <c r="H1638" i="6" s="1"/>
  <c r="M1637" i="6"/>
  <c r="N1637" i="6" s="1"/>
  <c r="K1637" i="6"/>
  <c r="E1637" i="6"/>
  <c r="G1637" i="6" s="1"/>
  <c r="H1637" i="6" s="1"/>
  <c r="M1636" i="6"/>
  <c r="N1636" i="6" s="1"/>
  <c r="K1636" i="6"/>
  <c r="E1636" i="6"/>
  <c r="G1636" i="6" s="1"/>
  <c r="H1636" i="6" s="1"/>
  <c r="M1635" i="6"/>
  <c r="N1635" i="6" s="1"/>
  <c r="K1635" i="6"/>
  <c r="E1635" i="6"/>
  <c r="G1635" i="6" s="1"/>
  <c r="H1635" i="6" s="1"/>
  <c r="M1634" i="6"/>
  <c r="N1634" i="6" s="1"/>
  <c r="K1634" i="6"/>
  <c r="E1634" i="6"/>
  <c r="G1634" i="6" s="1"/>
  <c r="H1634" i="6" s="1"/>
  <c r="M1633" i="6"/>
  <c r="N1633" i="6" s="1"/>
  <c r="K1633" i="6"/>
  <c r="E1633" i="6"/>
  <c r="G1633" i="6" s="1"/>
  <c r="H1633" i="6" s="1"/>
  <c r="M1632" i="6"/>
  <c r="N1632" i="6" s="1"/>
  <c r="K1632" i="6"/>
  <c r="E1632" i="6"/>
  <c r="G1632" i="6" s="1"/>
  <c r="H1632" i="6" s="1"/>
  <c r="M1631" i="6"/>
  <c r="N1631" i="6" s="1"/>
  <c r="K1631" i="6"/>
  <c r="E1631" i="6"/>
  <c r="G1631" i="6" s="1"/>
  <c r="H1631" i="6" s="1"/>
  <c r="M1630" i="6"/>
  <c r="N1630" i="6" s="1"/>
  <c r="K1630" i="6"/>
  <c r="E1630" i="6"/>
  <c r="G1630" i="6" s="1"/>
  <c r="H1630" i="6" s="1"/>
  <c r="M1629" i="6"/>
  <c r="N1629" i="6" s="1"/>
  <c r="K1629" i="6"/>
  <c r="E1629" i="6"/>
  <c r="G1629" i="6" s="1"/>
  <c r="H1629" i="6" s="1"/>
  <c r="M1628" i="6"/>
  <c r="N1628" i="6" s="1"/>
  <c r="K1628" i="6"/>
  <c r="E1628" i="6"/>
  <c r="G1628" i="6" s="1"/>
  <c r="H1628" i="6" s="1"/>
  <c r="M1627" i="6"/>
  <c r="N1627" i="6" s="1"/>
  <c r="K1627" i="6"/>
  <c r="E1627" i="6"/>
  <c r="G1627" i="6" s="1"/>
  <c r="H1627" i="6" s="1"/>
  <c r="M1626" i="6"/>
  <c r="N1626" i="6" s="1"/>
  <c r="K1626" i="6"/>
  <c r="E1626" i="6"/>
  <c r="G1626" i="6" s="1"/>
  <c r="H1626" i="6" s="1"/>
  <c r="M1625" i="6"/>
  <c r="N1625" i="6" s="1"/>
  <c r="K1625" i="6"/>
  <c r="E1625" i="6"/>
  <c r="G1625" i="6" s="1"/>
  <c r="H1625" i="6" s="1"/>
  <c r="M1624" i="6"/>
  <c r="N1624" i="6" s="1"/>
  <c r="K1624" i="6"/>
  <c r="E1624" i="6"/>
  <c r="G1624" i="6" s="1"/>
  <c r="H1624" i="6" s="1"/>
  <c r="M1623" i="6"/>
  <c r="N1623" i="6" s="1"/>
  <c r="K1623" i="6"/>
  <c r="E1623" i="6"/>
  <c r="G1623" i="6" s="1"/>
  <c r="H1623" i="6" s="1"/>
  <c r="M1622" i="6"/>
  <c r="N1622" i="6" s="1"/>
  <c r="K1622" i="6"/>
  <c r="E1622" i="6"/>
  <c r="G1622" i="6" s="1"/>
  <c r="H1622" i="6" s="1"/>
  <c r="M1621" i="6"/>
  <c r="N1621" i="6" s="1"/>
  <c r="K1621" i="6"/>
  <c r="E1621" i="6"/>
  <c r="G1621" i="6" s="1"/>
  <c r="H1621" i="6" s="1"/>
  <c r="M1620" i="6"/>
  <c r="N1620" i="6" s="1"/>
  <c r="K1620" i="6"/>
  <c r="E1620" i="6"/>
  <c r="G1620" i="6" s="1"/>
  <c r="H1620" i="6" s="1"/>
  <c r="M1619" i="6"/>
  <c r="N1619" i="6" s="1"/>
  <c r="K1619" i="6"/>
  <c r="E1619" i="6"/>
  <c r="G1619" i="6" s="1"/>
  <c r="H1619" i="6" s="1"/>
  <c r="M1618" i="6"/>
  <c r="N1618" i="6" s="1"/>
  <c r="K1618" i="6"/>
  <c r="E1618" i="6"/>
  <c r="G1618" i="6" s="1"/>
  <c r="H1618" i="6" s="1"/>
  <c r="M1617" i="6"/>
  <c r="N1617" i="6" s="1"/>
  <c r="K1617" i="6"/>
  <c r="E1617" i="6"/>
  <c r="G1617" i="6" s="1"/>
  <c r="H1617" i="6" s="1"/>
  <c r="M1616" i="6"/>
  <c r="N1616" i="6" s="1"/>
  <c r="K1616" i="6"/>
  <c r="E1616" i="6"/>
  <c r="G1616" i="6" s="1"/>
  <c r="H1616" i="6" s="1"/>
  <c r="M1615" i="6"/>
  <c r="N1615" i="6" s="1"/>
  <c r="K1615" i="6"/>
  <c r="E1615" i="6"/>
  <c r="G1615" i="6" s="1"/>
  <c r="H1615" i="6" s="1"/>
  <c r="M1614" i="6"/>
  <c r="N1614" i="6" s="1"/>
  <c r="K1614" i="6"/>
  <c r="E1614" i="6"/>
  <c r="G1614" i="6" s="1"/>
  <c r="H1614" i="6" s="1"/>
  <c r="M1613" i="6"/>
  <c r="N1613" i="6" s="1"/>
  <c r="K1613" i="6"/>
  <c r="E1613" i="6"/>
  <c r="G1613" i="6" s="1"/>
  <c r="H1613" i="6" s="1"/>
  <c r="M1612" i="6"/>
  <c r="N1612" i="6" s="1"/>
  <c r="K1612" i="6"/>
  <c r="E1612" i="6"/>
  <c r="G1612" i="6" s="1"/>
  <c r="H1612" i="6" s="1"/>
  <c r="M1611" i="6"/>
  <c r="N1611" i="6" s="1"/>
  <c r="K1611" i="6"/>
  <c r="E1611" i="6"/>
  <c r="G1611" i="6" s="1"/>
  <c r="H1611" i="6" s="1"/>
  <c r="M1610" i="6"/>
  <c r="N1610" i="6" s="1"/>
  <c r="K1610" i="6"/>
  <c r="E1610" i="6"/>
  <c r="G1610" i="6" s="1"/>
  <c r="H1610" i="6" s="1"/>
  <c r="M1609" i="6"/>
  <c r="N1609" i="6" s="1"/>
  <c r="K1609" i="6"/>
  <c r="E1609" i="6"/>
  <c r="G1609" i="6" s="1"/>
  <c r="H1609" i="6" s="1"/>
  <c r="M1608" i="6"/>
  <c r="N1608" i="6" s="1"/>
  <c r="K1608" i="6"/>
  <c r="E1608" i="6"/>
  <c r="G1608" i="6" s="1"/>
  <c r="H1608" i="6" s="1"/>
  <c r="M1607" i="6"/>
  <c r="N1607" i="6" s="1"/>
  <c r="K1607" i="6"/>
  <c r="E1607" i="6"/>
  <c r="G1607" i="6" s="1"/>
  <c r="H1607" i="6" s="1"/>
  <c r="M1606" i="6"/>
  <c r="N1606" i="6" s="1"/>
  <c r="K1606" i="6"/>
  <c r="E1606" i="6"/>
  <c r="G1606" i="6" s="1"/>
  <c r="H1606" i="6" s="1"/>
  <c r="M1605" i="6"/>
  <c r="N1605" i="6" s="1"/>
  <c r="K1605" i="6"/>
  <c r="E1605" i="6"/>
  <c r="G1605" i="6" s="1"/>
  <c r="H1605" i="6" s="1"/>
  <c r="M1604" i="6"/>
  <c r="N1604" i="6" s="1"/>
  <c r="K1604" i="6"/>
  <c r="E1604" i="6"/>
  <c r="G1604" i="6" s="1"/>
  <c r="H1604" i="6" s="1"/>
  <c r="M1603" i="6"/>
  <c r="N1603" i="6" s="1"/>
  <c r="K1603" i="6"/>
  <c r="E1603" i="6"/>
  <c r="G1603" i="6" s="1"/>
  <c r="H1603" i="6" s="1"/>
  <c r="M1602" i="6"/>
  <c r="N1602" i="6" s="1"/>
  <c r="K1602" i="6"/>
  <c r="E1602" i="6"/>
  <c r="G1602" i="6" s="1"/>
  <c r="H1602" i="6" s="1"/>
  <c r="M1601" i="6"/>
  <c r="N1601" i="6" s="1"/>
  <c r="K1601" i="6"/>
  <c r="E1601" i="6"/>
  <c r="G1601" i="6" s="1"/>
  <c r="H1601" i="6" s="1"/>
  <c r="M1600" i="6"/>
  <c r="N1600" i="6" s="1"/>
  <c r="K1600" i="6"/>
  <c r="E1600" i="6"/>
  <c r="G1600" i="6" s="1"/>
  <c r="H1600" i="6" s="1"/>
  <c r="M1599" i="6"/>
  <c r="N1599" i="6" s="1"/>
  <c r="K1599" i="6"/>
  <c r="E1599" i="6"/>
  <c r="G1599" i="6" s="1"/>
  <c r="H1599" i="6" s="1"/>
  <c r="M1598" i="6"/>
  <c r="N1598" i="6" s="1"/>
  <c r="K1598" i="6"/>
  <c r="E1598" i="6"/>
  <c r="G1598" i="6" s="1"/>
  <c r="H1598" i="6" s="1"/>
  <c r="M1597" i="6"/>
  <c r="N1597" i="6" s="1"/>
  <c r="K1597" i="6"/>
  <c r="E1597" i="6"/>
  <c r="G1597" i="6" s="1"/>
  <c r="H1597" i="6" s="1"/>
  <c r="M1596" i="6"/>
  <c r="N1596" i="6" s="1"/>
  <c r="K1596" i="6"/>
  <c r="E1596" i="6"/>
  <c r="G1596" i="6" s="1"/>
  <c r="H1596" i="6" s="1"/>
  <c r="M1595" i="6"/>
  <c r="N1595" i="6" s="1"/>
  <c r="K1595" i="6"/>
  <c r="E1595" i="6"/>
  <c r="G1595" i="6" s="1"/>
  <c r="H1595" i="6" s="1"/>
  <c r="M1594" i="6"/>
  <c r="N1594" i="6" s="1"/>
  <c r="K1594" i="6"/>
  <c r="E1594" i="6"/>
  <c r="G1594" i="6" s="1"/>
  <c r="H1594" i="6" s="1"/>
  <c r="M1593" i="6"/>
  <c r="N1593" i="6" s="1"/>
  <c r="K1593" i="6"/>
  <c r="E1593" i="6"/>
  <c r="G1593" i="6" s="1"/>
  <c r="H1593" i="6" s="1"/>
  <c r="M1592" i="6"/>
  <c r="N1592" i="6" s="1"/>
  <c r="K1592" i="6"/>
  <c r="E1592" i="6"/>
  <c r="G1592" i="6" s="1"/>
  <c r="H1592" i="6" s="1"/>
  <c r="M1591" i="6"/>
  <c r="N1591" i="6" s="1"/>
  <c r="K1591" i="6"/>
  <c r="E1591" i="6"/>
  <c r="G1591" i="6" s="1"/>
  <c r="H1591" i="6" s="1"/>
  <c r="M1590" i="6"/>
  <c r="N1590" i="6" s="1"/>
  <c r="K1590" i="6"/>
  <c r="E1590" i="6"/>
  <c r="G1590" i="6" s="1"/>
  <c r="H1590" i="6" s="1"/>
  <c r="M1589" i="6"/>
  <c r="N1589" i="6" s="1"/>
  <c r="K1589" i="6"/>
  <c r="E1589" i="6"/>
  <c r="G1589" i="6" s="1"/>
  <c r="H1589" i="6" s="1"/>
  <c r="M1588" i="6"/>
  <c r="N1588" i="6" s="1"/>
  <c r="K1588" i="6"/>
  <c r="E1588" i="6"/>
  <c r="G1588" i="6" s="1"/>
  <c r="H1588" i="6" s="1"/>
  <c r="M1587" i="6"/>
  <c r="N1587" i="6" s="1"/>
  <c r="K1587" i="6"/>
  <c r="E1587" i="6"/>
  <c r="G1587" i="6" s="1"/>
  <c r="H1587" i="6" s="1"/>
  <c r="M1586" i="6"/>
  <c r="N1586" i="6" s="1"/>
  <c r="K1586" i="6"/>
  <c r="E1586" i="6"/>
  <c r="G1586" i="6" s="1"/>
  <c r="H1586" i="6" s="1"/>
  <c r="M1585" i="6"/>
  <c r="N1585" i="6" s="1"/>
  <c r="K1585" i="6"/>
  <c r="E1585" i="6"/>
  <c r="G1585" i="6" s="1"/>
  <c r="H1585" i="6" s="1"/>
  <c r="M1584" i="6"/>
  <c r="N1584" i="6" s="1"/>
  <c r="K1584" i="6"/>
  <c r="E1584" i="6"/>
  <c r="G1584" i="6" s="1"/>
  <c r="H1584" i="6" s="1"/>
  <c r="M1583" i="6"/>
  <c r="N1583" i="6" s="1"/>
  <c r="K1583" i="6"/>
  <c r="E1583" i="6"/>
  <c r="G1583" i="6" s="1"/>
  <c r="H1583" i="6" s="1"/>
  <c r="M1582" i="6"/>
  <c r="N1582" i="6" s="1"/>
  <c r="K1582" i="6"/>
  <c r="E1582" i="6"/>
  <c r="G1582" i="6" s="1"/>
  <c r="H1582" i="6" s="1"/>
  <c r="M1581" i="6"/>
  <c r="N1581" i="6" s="1"/>
  <c r="K1581" i="6"/>
  <c r="E1581" i="6"/>
  <c r="G1581" i="6" s="1"/>
  <c r="H1581" i="6" s="1"/>
  <c r="M1580" i="6"/>
  <c r="N1580" i="6" s="1"/>
  <c r="K1580" i="6"/>
  <c r="E1580" i="6"/>
  <c r="G1580" i="6" s="1"/>
  <c r="H1580" i="6" s="1"/>
  <c r="M1579" i="6"/>
  <c r="N1579" i="6" s="1"/>
  <c r="K1579" i="6"/>
  <c r="E1579" i="6"/>
  <c r="G1579" i="6" s="1"/>
  <c r="H1579" i="6" s="1"/>
  <c r="M1578" i="6"/>
  <c r="N1578" i="6" s="1"/>
  <c r="K1578" i="6"/>
  <c r="E1578" i="6"/>
  <c r="G1578" i="6" s="1"/>
  <c r="H1578" i="6" s="1"/>
  <c r="M1577" i="6"/>
  <c r="N1577" i="6" s="1"/>
  <c r="K1577" i="6"/>
  <c r="E1577" i="6"/>
  <c r="G1577" i="6" s="1"/>
  <c r="H1577" i="6" s="1"/>
  <c r="M1576" i="6"/>
  <c r="N1576" i="6" s="1"/>
  <c r="K1576" i="6"/>
  <c r="E1576" i="6"/>
  <c r="G1576" i="6" s="1"/>
  <c r="H1576" i="6" s="1"/>
  <c r="M1575" i="6"/>
  <c r="N1575" i="6" s="1"/>
  <c r="K1575" i="6"/>
  <c r="E1575" i="6"/>
  <c r="G1575" i="6" s="1"/>
  <c r="H1575" i="6" s="1"/>
  <c r="M1574" i="6"/>
  <c r="N1574" i="6" s="1"/>
  <c r="K1574" i="6"/>
  <c r="E1574" i="6"/>
  <c r="G1574" i="6" s="1"/>
  <c r="H1574" i="6" s="1"/>
  <c r="M1573" i="6"/>
  <c r="N1573" i="6" s="1"/>
  <c r="K1573" i="6"/>
  <c r="E1573" i="6"/>
  <c r="G1573" i="6" s="1"/>
  <c r="H1573" i="6" s="1"/>
  <c r="M1572" i="6"/>
  <c r="N1572" i="6" s="1"/>
  <c r="K1572" i="6"/>
  <c r="E1572" i="6"/>
  <c r="G1572" i="6" s="1"/>
  <c r="H1572" i="6" s="1"/>
  <c r="M1571" i="6"/>
  <c r="N1571" i="6" s="1"/>
  <c r="K1571" i="6"/>
  <c r="E1571" i="6"/>
  <c r="G1571" i="6" s="1"/>
  <c r="H1571" i="6" s="1"/>
  <c r="M1570" i="6"/>
  <c r="N1570" i="6" s="1"/>
  <c r="K1570" i="6"/>
  <c r="E1570" i="6"/>
  <c r="G1570" i="6" s="1"/>
  <c r="H1570" i="6" s="1"/>
  <c r="M1569" i="6"/>
  <c r="N1569" i="6" s="1"/>
  <c r="K1569" i="6"/>
  <c r="E1569" i="6"/>
  <c r="G1569" i="6" s="1"/>
  <c r="H1569" i="6" s="1"/>
  <c r="M1568" i="6"/>
  <c r="N1568" i="6" s="1"/>
  <c r="K1568" i="6"/>
  <c r="E1568" i="6"/>
  <c r="G1568" i="6" s="1"/>
  <c r="H1568" i="6" s="1"/>
  <c r="M1567" i="6"/>
  <c r="N1567" i="6" s="1"/>
  <c r="K1567" i="6"/>
  <c r="E1567" i="6"/>
  <c r="G1567" i="6" s="1"/>
  <c r="H1567" i="6" s="1"/>
  <c r="M1566" i="6"/>
  <c r="N1566" i="6" s="1"/>
  <c r="K1566" i="6"/>
  <c r="E1566" i="6"/>
  <c r="G1566" i="6" s="1"/>
  <c r="H1566" i="6" s="1"/>
  <c r="M1565" i="6"/>
  <c r="N1565" i="6" s="1"/>
  <c r="K1565" i="6"/>
  <c r="E1565" i="6"/>
  <c r="G1565" i="6" s="1"/>
  <c r="H1565" i="6" s="1"/>
  <c r="M1564" i="6"/>
  <c r="N1564" i="6" s="1"/>
  <c r="K1564" i="6"/>
  <c r="E1564" i="6"/>
  <c r="G1564" i="6" s="1"/>
  <c r="H1564" i="6" s="1"/>
  <c r="M1563" i="6"/>
  <c r="N1563" i="6" s="1"/>
  <c r="K1563" i="6"/>
  <c r="E1563" i="6"/>
  <c r="G1563" i="6" s="1"/>
  <c r="H1563" i="6" s="1"/>
  <c r="M1562" i="6"/>
  <c r="N1562" i="6" s="1"/>
  <c r="K1562" i="6"/>
  <c r="E1562" i="6"/>
  <c r="G1562" i="6" s="1"/>
  <c r="H1562" i="6" s="1"/>
  <c r="M1561" i="6"/>
  <c r="N1561" i="6" s="1"/>
  <c r="K1561" i="6"/>
  <c r="E1561" i="6"/>
  <c r="G1561" i="6" s="1"/>
  <c r="H1561" i="6" s="1"/>
  <c r="M1560" i="6"/>
  <c r="N1560" i="6" s="1"/>
  <c r="K1560" i="6"/>
  <c r="E1560" i="6"/>
  <c r="G1560" i="6" s="1"/>
  <c r="H1560" i="6" s="1"/>
  <c r="M1559" i="6"/>
  <c r="N1559" i="6" s="1"/>
  <c r="K1559" i="6"/>
  <c r="E1559" i="6"/>
  <c r="G1559" i="6" s="1"/>
  <c r="H1559" i="6" s="1"/>
  <c r="M1558" i="6"/>
  <c r="N1558" i="6" s="1"/>
  <c r="K1558" i="6"/>
  <c r="E1558" i="6"/>
  <c r="G1558" i="6" s="1"/>
  <c r="H1558" i="6" s="1"/>
  <c r="M1557" i="6"/>
  <c r="N1557" i="6" s="1"/>
  <c r="K1557" i="6"/>
  <c r="E1557" i="6"/>
  <c r="G1557" i="6" s="1"/>
  <c r="H1557" i="6" s="1"/>
  <c r="M1556" i="6"/>
  <c r="N1556" i="6" s="1"/>
  <c r="K1556" i="6"/>
  <c r="E1556" i="6"/>
  <c r="G1556" i="6" s="1"/>
  <c r="H1556" i="6" s="1"/>
  <c r="M1555" i="6"/>
  <c r="N1555" i="6" s="1"/>
  <c r="K1555" i="6"/>
  <c r="E1555" i="6"/>
  <c r="G1555" i="6" s="1"/>
  <c r="H1555" i="6" s="1"/>
  <c r="M1554" i="6"/>
  <c r="N1554" i="6" s="1"/>
  <c r="K1554" i="6"/>
  <c r="E1554" i="6"/>
  <c r="G1554" i="6" s="1"/>
  <c r="H1554" i="6" s="1"/>
  <c r="M1553" i="6"/>
  <c r="N1553" i="6" s="1"/>
  <c r="K1553" i="6"/>
  <c r="E1553" i="6"/>
  <c r="G1553" i="6" s="1"/>
  <c r="H1553" i="6" s="1"/>
  <c r="M1552" i="6"/>
  <c r="N1552" i="6" s="1"/>
  <c r="K1552" i="6"/>
  <c r="E1552" i="6"/>
  <c r="G1552" i="6" s="1"/>
  <c r="H1552" i="6" s="1"/>
  <c r="M1551" i="6"/>
  <c r="N1551" i="6" s="1"/>
  <c r="K1551" i="6"/>
  <c r="E1551" i="6"/>
  <c r="G1551" i="6" s="1"/>
  <c r="H1551" i="6" s="1"/>
  <c r="M1550" i="6"/>
  <c r="N1550" i="6" s="1"/>
  <c r="K1550" i="6"/>
  <c r="E1550" i="6"/>
  <c r="G1550" i="6" s="1"/>
  <c r="H1550" i="6" s="1"/>
  <c r="M1549" i="6"/>
  <c r="N1549" i="6" s="1"/>
  <c r="K1549" i="6"/>
  <c r="E1549" i="6"/>
  <c r="G1549" i="6" s="1"/>
  <c r="H1549" i="6" s="1"/>
  <c r="M1548" i="6"/>
  <c r="N1548" i="6" s="1"/>
  <c r="K1548" i="6"/>
  <c r="E1548" i="6"/>
  <c r="G1548" i="6" s="1"/>
  <c r="H1548" i="6" s="1"/>
  <c r="M1547" i="6"/>
  <c r="N1547" i="6" s="1"/>
  <c r="K1547" i="6"/>
  <c r="E1547" i="6"/>
  <c r="G1547" i="6" s="1"/>
  <c r="H1547" i="6" s="1"/>
  <c r="M1546" i="6"/>
  <c r="N1546" i="6" s="1"/>
  <c r="K1546" i="6"/>
  <c r="E1546" i="6"/>
  <c r="G1546" i="6" s="1"/>
  <c r="H1546" i="6" s="1"/>
  <c r="M1545" i="6"/>
  <c r="N1545" i="6" s="1"/>
  <c r="K1545" i="6"/>
  <c r="E1545" i="6"/>
  <c r="G1545" i="6" s="1"/>
  <c r="H1545" i="6" s="1"/>
  <c r="M1544" i="6"/>
  <c r="N1544" i="6" s="1"/>
  <c r="K1544" i="6"/>
  <c r="E1544" i="6"/>
  <c r="G1544" i="6" s="1"/>
  <c r="H1544" i="6" s="1"/>
  <c r="M1543" i="6"/>
  <c r="N1543" i="6" s="1"/>
  <c r="K1543" i="6"/>
  <c r="E1543" i="6"/>
  <c r="G1543" i="6" s="1"/>
  <c r="H1543" i="6" s="1"/>
  <c r="M1542" i="6"/>
  <c r="N1542" i="6" s="1"/>
  <c r="K1542" i="6"/>
  <c r="E1542" i="6"/>
  <c r="G1542" i="6" s="1"/>
  <c r="H1542" i="6" s="1"/>
  <c r="M1541" i="6"/>
  <c r="N1541" i="6" s="1"/>
  <c r="K1541" i="6"/>
  <c r="E1541" i="6"/>
  <c r="G1541" i="6" s="1"/>
  <c r="H1541" i="6" s="1"/>
  <c r="M1540" i="6"/>
  <c r="N1540" i="6" s="1"/>
  <c r="K1540" i="6"/>
  <c r="E1540" i="6"/>
  <c r="G1540" i="6" s="1"/>
  <c r="H1540" i="6" s="1"/>
  <c r="M1539" i="6"/>
  <c r="N1539" i="6" s="1"/>
  <c r="K1539" i="6"/>
  <c r="E1539" i="6"/>
  <c r="G1539" i="6" s="1"/>
  <c r="H1539" i="6" s="1"/>
  <c r="M1538" i="6"/>
  <c r="N1538" i="6" s="1"/>
  <c r="K1538" i="6"/>
  <c r="E1538" i="6"/>
  <c r="G1538" i="6" s="1"/>
  <c r="H1538" i="6" s="1"/>
  <c r="M1537" i="6"/>
  <c r="N1537" i="6" s="1"/>
  <c r="K1537" i="6"/>
  <c r="E1537" i="6"/>
  <c r="G1537" i="6" s="1"/>
  <c r="H1537" i="6" s="1"/>
  <c r="M1536" i="6"/>
  <c r="N1536" i="6" s="1"/>
  <c r="K1536" i="6"/>
  <c r="E1536" i="6"/>
  <c r="G1536" i="6" s="1"/>
  <c r="H1536" i="6" s="1"/>
  <c r="M1535" i="6"/>
  <c r="N1535" i="6" s="1"/>
  <c r="K1535" i="6"/>
  <c r="E1535" i="6"/>
  <c r="G1535" i="6" s="1"/>
  <c r="H1535" i="6" s="1"/>
  <c r="M1534" i="6"/>
  <c r="N1534" i="6" s="1"/>
  <c r="K1534" i="6"/>
  <c r="E1534" i="6"/>
  <c r="G1534" i="6" s="1"/>
  <c r="H1534" i="6" s="1"/>
  <c r="M1533" i="6"/>
  <c r="N1533" i="6" s="1"/>
  <c r="K1533" i="6"/>
  <c r="E1533" i="6"/>
  <c r="G1533" i="6" s="1"/>
  <c r="H1533" i="6" s="1"/>
  <c r="M1532" i="6"/>
  <c r="N1532" i="6" s="1"/>
  <c r="K1532" i="6"/>
  <c r="E1532" i="6"/>
  <c r="G1532" i="6" s="1"/>
  <c r="H1532" i="6" s="1"/>
  <c r="M1531" i="6"/>
  <c r="N1531" i="6" s="1"/>
  <c r="K1531" i="6"/>
  <c r="E1531" i="6"/>
  <c r="G1531" i="6" s="1"/>
  <c r="H1531" i="6" s="1"/>
  <c r="M1530" i="6"/>
  <c r="N1530" i="6" s="1"/>
  <c r="K1530" i="6"/>
  <c r="E1530" i="6"/>
  <c r="G1530" i="6" s="1"/>
  <c r="H1530" i="6" s="1"/>
  <c r="M1529" i="6"/>
  <c r="N1529" i="6" s="1"/>
  <c r="K1529" i="6"/>
  <c r="E1529" i="6"/>
  <c r="G1529" i="6" s="1"/>
  <c r="H1529" i="6" s="1"/>
  <c r="M1528" i="6"/>
  <c r="N1528" i="6" s="1"/>
  <c r="K1528" i="6"/>
  <c r="E1528" i="6"/>
  <c r="G1528" i="6" s="1"/>
  <c r="H1528" i="6" s="1"/>
  <c r="M1527" i="6"/>
  <c r="N1527" i="6" s="1"/>
  <c r="K1527" i="6"/>
  <c r="E1527" i="6"/>
  <c r="G1527" i="6" s="1"/>
  <c r="H1527" i="6" s="1"/>
  <c r="M1526" i="6"/>
  <c r="N1526" i="6" s="1"/>
  <c r="K1526" i="6"/>
  <c r="E1526" i="6"/>
  <c r="G1526" i="6" s="1"/>
  <c r="H1526" i="6" s="1"/>
  <c r="M1525" i="6"/>
  <c r="N1525" i="6" s="1"/>
  <c r="K1525" i="6"/>
  <c r="E1525" i="6"/>
  <c r="G1525" i="6" s="1"/>
  <c r="H1525" i="6" s="1"/>
  <c r="M1524" i="6"/>
  <c r="N1524" i="6" s="1"/>
  <c r="K1524" i="6"/>
  <c r="E1524" i="6"/>
  <c r="G1524" i="6" s="1"/>
  <c r="H1524" i="6" s="1"/>
  <c r="M1523" i="6"/>
  <c r="N1523" i="6" s="1"/>
  <c r="K1523" i="6"/>
  <c r="E1523" i="6"/>
  <c r="G1523" i="6" s="1"/>
  <c r="H1523" i="6" s="1"/>
  <c r="M1522" i="6"/>
  <c r="N1522" i="6" s="1"/>
  <c r="K1522" i="6"/>
  <c r="E1522" i="6"/>
  <c r="G1522" i="6" s="1"/>
  <c r="H1522" i="6" s="1"/>
  <c r="M1521" i="6"/>
  <c r="N1521" i="6" s="1"/>
  <c r="K1521" i="6"/>
  <c r="E1521" i="6"/>
  <c r="G1521" i="6" s="1"/>
  <c r="H1521" i="6" s="1"/>
  <c r="M1520" i="6"/>
  <c r="N1520" i="6" s="1"/>
  <c r="K1520" i="6"/>
  <c r="E1520" i="6"/>
  <c r="G1520" i="6" s="1"/>
  <c r="H1520" i="6" s="1"/>
  <c r="M1519" i="6"/>
  <c r="N1519" i="6" s="1"/>
  <c r="K1519" i="6"/>
  <c r="E1519" i="6"/>
  <c r="G1519" i="6" s="1"/>
  <c r="H1519" i="6" s="1"/>
  <c r="M1518" i="6"/>
  <c r="N1518" i="6" s="1"/>
  <c r="K1518" i="6"/>
  <c r="E1518" i="6"/>
  <c r="G1518" i="6" s="1"/>
  <c r="H1518" i="6" s="1"/>
  <c r="M1517" i="6"/>
  <c r="N1517" i="6" s="1"/>
  <c r="K1517" i="6"/>
  <c r="E1517" i="6"/>
  <c r="G1517" i="6" s="1"/>
  <c r="H1517" i="6" s="1"/>
  <c r="M1516" i="6"/>
  <c r="N1516" i="6" s="1"/>
  <c r="K1516" i="6"/>
  <c r="E1516" i="6"/>
  <c r="G1516" i="6" s="1"/>
  <c r="H1516" i="6" s="1"/>
  <c r="M1515" i="6"/>
  <c r="N1515" i="6" s="1"/>
  <c r="K1515" i="6"/>
  <c r="E1515" i="6"/>
  <c r="G1515" i="6" s="1"/>
  <c r="H1515" i="6" s="1"/>
  <c r="M1514" i="6"/>
  <c r="N1514" i="6" s="1"/>
  <c r="K1514" i="6"/>
  <c r="E1514" i="6"/>
  <c r="G1514" i="6" s="1"/>
  <c r="H1514" i="6" s="1"/>
  <c r="M1513" i="6"/>
  <c r="N1513" i="6" s="1"/>
  <c r="K1513" i="6"/>
  <c r="E1513" i="6"/>
  <c r="G1513" i="6" s="1"/>
  <c r="H1513" i="6" s="1"/>
  <c r="M1512" i="6"/>
  <c r="N1512" i="6" s="1"/>
  <c r="K1512" i="6"/>
  <c r="E1512" i="6"/>
  <c r="G1512" i="6" s="1"/>
  <c r="H1512" i="6" s="1"/>
  <c r="M1511" i="6"/>
  <c r="N1511" i="6" s="1"/>
  <c r="K1511" i="6"/>
  <c r="E1511" i="6"/>
  <c r="G1511" i="6" s="1"/>
  <c r="H1511" i="6" s="1"/>
  <c r="M1510" i="6"/>
  <c r="N1510" i="6" s="1"/>
  <c r="K1510" i="6"/>
  <c r="E1510" i="6"/>
  <c r="G1510" i="6" s="1"/>
  <c r="H1510" i="6" s="1"/>
  <c r="M1509" i="6"/>
  <c r="N1509" i="6" s="1"/>
  <c r="K1509" i="6"/>
  <c r="E1509" i="6"/>
  <c r="G1509" i="6" s="1"/>
  <c r="H1509" i="6" s="1"/>
  <c r="M1508" i="6"/>
  <c r="N1508" i="6" s="1"/>
  <c r="K1508" i="6"/>
  <c r="E1508" i="6"/>
  <c r="G1508" i="6" s="1"/>
  <c r="H1508" i="6" s="1"/>
  <c r="M1507" i="6"/>
  <c r="N1507" i="6" s="1"/>
  <c r="K1507" i="6"/>
  <c r="E1507" i="6"/>
  <c r="G1507" i="6" s="1"/>
  <c r="H1507" i="6" s="1"/>
  <c r="M1506" i="6"/>
  <c r="N1506" i="6" s="1"/>
  <c r="K1506" i="6"/>
  <c r="E1506" i="6"/>
  <c r="G1506" i="6" s="1"/>
  <c r="H1506" i="6" s="1"/>
  <c r="M1505" i="6"/>
  <c r="N1505" i="6" s="1"/>
  <c r="K1505" i="6"/>
  <c r="E1505" i="6"/>
  <c r="G1505" i="6" s="1"/>
  <c r="H1505" i="6" s="1"/>
  <c r="M1504" i="6"/>
  <c r="N1504" i="6" s="1"/>
  <c r="K1504" i="6"/>
  <c r="E1504" i="6"/>
  <c r="G1504" i="6" s="1"/>
  <c r="H1504" i="6" s="1"/>
  <c r="M1503" i="6"/>
  <c r="N1503" i="6" s="1"/>
  <c r="K1503" i="6"/>
  <c r="E1503" i="6"/>
  <c r="G1503" i="6" s="1"/>
  <c r="H1503" i="6" s="1"/>
  <c r="M1502" i="6"/>
  <c r="N1502" i="6" s="1"/>
  <c r="K1502" i="6"/>
  <c r="E1502" i="6"/>
  <c r="G1502" i="6" s="1"/>
  <c r="H1502" i="6" s="1"/>
  <c r="M1501" i="6"/>
  <c r="N1501" i="6" s="1"/>
  <c r="K1501" i="6"/>
  <c r="E1501" i="6"/>
  <c r="G1501" i="6" s="1"/>
  <c r="H1501" i="6" s="1"/>
  <c r="M1500" i="6"/>
  <c r="N1500" i="6" s="1"/>
  <c r="K1500" i="6"/>
  <c r="E1500" i="6"/>
  <c r="G1500" i="6" s="1"/>
  <c r="H1500" i="6" s="1"/>
  <c r="M1499" i="6"/>
  <c r="N1499" i="6" s="1"/>
  <c r="K1499" i="6"/>
  <c r="E1499" i="6"/>
  <c r="G1499" i="6" s="1"/>
  <c r="H1499" i="6" s="1"/>
  <c r="M1498" i="6"/>
  <c r="N1498" i="6" s="1"/>
  <c r="K1498" i="6"/>
  <c r="E1498" i="6"/>
  <c r="G1498" i="6" s="1"/>
  <c r="H1498" i="6" s="1"/>
  <c r="M1497" i="6"/>
  <c r="N1497" i="6" s="1"/>
  <c r="K1497" i="6"/>
  <c r="E1497" i="6"/>
  <c r="G1497" i="6" s="1"/>
  <c r="H1497" i="6" s="1"/>
  <c r="M1496" i="6"/>
  <c r="N1496" i="6" s="1"/>
  <c r="K1496" i="6"/>
  <c r="E1496" i="6"/>
  <c r="G1496" i="6" s="1"/>
  <c r="H1496" i="6" s="1"/>
  <c r="M1495" i="6"/>
  <c r="N1495" i="6" s="1"/>
  <c r="K1495" i="6"/>
  <c r="E1495" i="6"/>
  <c r="G1495" i="6" s="1"/>
  <c r="H1495" i="6" s="1"/>
  <c r="M1494" i="6"/>
  <c r="N1494" i="6" s="1"/>
  <c r="K1494" i="6"/>
  <c r="E1494" i="6"/>
  <c r="G1494" i="6" s="1"/>
  <c r="H1494" i="6" s="1"/>
  <c r="M1493" i="6"/>
  <c r="N1493" i="6" s="1"/>
  <c r="K1493" i="6"/>
  <c r="E1493" i="6"/>
  <c r="G1493" i="6" s="1"/>
  <c r="H1493" i="6" s="1"/>
  <c r="M1492" i="6"/>
  <c r="N1492" i="6" s="1"/>
  <c r="K1492" i="6"/>
  <c r="E1492" i="6"/>
  <c r="G1492" i="6" s="1"/>
  <c r="H1492" i="6" s="1"/>
  <c r="M1491" i="6"/>
  <c r="N1491" i="6" s="1"/>
  <c r="K1491" i="6"/>
  <c r="E1491" i="6"/>
  <c r="G1491" i="6" s="1"/>
  <c r="H1491" i="6" s="1"/>
  <c r="M1490" i="6"/>
  <c r="N1490" i="6" s="1"/>
  <c r="K1490" i="6"/>
  <c r="E1490" i="6"/>
  <c r="G1490" i="6" s="1"/>
  <c r="H1490" i="6" s="1"/>
  <c r="M1489" i="6"/>
  <c r="N1489" i="6" s="1"/>
  <c r="K1489" i="6"/>
  <c r="E1489" i="6"/>
  <c r="G1489" i="6" s="1"/>
  <c r="H1489" i="6" s="1"/>
  <c r="M1488" i="6"/>
  <c r="N1488" i="6" s="1"/>
  <c r="K1488" i="6"/>
  <c r="E1488" i="6"/>
  <c r="G1488" i="6" s="1"/>
  <c r="H1488" i="6" s="1"/>
  <c r="M1487" i="6"/>
  <c r="N1487" i="6" s="1"/>
  <c r="K1487" i="6"/>
  <c r="E1487" i="6"/>
  <c r="G1487" i="6" s="1"/>
  <c r="H1487" i="6" s="1"/>
  <c r="M1486" i="6"/>
  <c r="N1486" i="6" s="1"/>
  <c r="K1486" i="6"/>
  <c r="E1486" i="6"/>
  <c r="G1486" i="6" s="1"/>
  <c r="H1486" i="6" s="1"/>
  <c r="M1485" i="6"/>
  <c r="N1485" i="6" s="1"/>
  <c r="K1485" i="6"/>
  <c r="E1485" i="6"/>
  <c r="G1485" i="6" s="1"/>
  <c r="H1485" i="6" s="1"/>
  <c r="M1484" i="6"/>
  <c r="N1484" i="6" s="1"/>
  <c r="K1484" i="6"/>
  <c r="E1484" i="6"/>
  <c r="G1484" i="6" s="1"/>
  <c r="H1484" i="6" s="1"/>
  <c r="M1483" i="6"/>
  <c r="N1483" i="6" s="1"/>
  <c r="K1483" i="6"/>
  <c r="E1483" i="6"/>
  <c r="G1483" i="6" s="1"/>
  <c r="H1483" i="6" s="1"/>
  <c r="M1482" i="6"/>
  <c r="N1482" i="6" s="1"/>
  <c r="K1482" i="6"/>
  <c r="E1482" i="6"/>
  <c r="G1482" i="6" s="1"/>
  <c r="H1482" i="6" s="1"/>
  <c r="M1481" i="6"/>
  <c r="N1481" i="6" s="1"/>
  <c r="K1481" i="6"/>
  <c r="E1481" i="6"/>
  <c r="G1481" i="6" s="1"/>
  <c r="H1481" i="6" s="1"/>
  <c r="M1480" i="6"/>
  <c r="N1480" i="6" s="1"/>
  <c r="K1480" i="6"/>
  <c r="E1480" i="6"/>
  <c r="G1480" i="6" s="1"/>
  <c r="H1480" i="6" s="1"/>
  <c r="M1479" i="6"/>
  <c r="N1479" i="6" s="1"/>
  <c r="K1479" i="6"/>
  <c r="E1479" i="6"/>
  <c r="G1479" i="6" s="1"/>
  <c r="H1479" i="6" s="1"/>
  <c r="M1478" i="6"/>
  <c r="N1478" i="6" s="1"/>
  <c r="K1478" i="6"/>
  <c r="E1478" i="6"/>
  <c r="G1478" i="6" s="1"/>
  <c r="H1478" i="6" s="1"/>
  <c r="M1477" i="6"/>
  <c r="N1477" i="6" s="1"/>
  <c r="K1477" i="6"/>
  <c r="E1477" i="6"/>
  <c r="G1477" i="6" s="1"/>
  <c r="H1477" i="6" s="1"/>
  <c r="M1476" i="6"/>
  <c r="N1476" i="6" s="1"/>
  <c r="K1476" i="6"/>
  <c r="E1476" i="6"/>
  <c r="G1476" i="6" s="1"/>
  <c r="H1476" i="6" s="1"/>
  <c r="M1475" i="6"/>
  <c r="N1475" i="6" s="1"/>
  <c r="K1475" i="6"/>
  <c r="E1475" i="6"/>
  <c r="G1475" i="6" s="1"/>
  <c r="H1475" i="6" s="1"/>
  <c r="M1474" i="6"/>
  <c r="N1474" i="6" s="1"/>
  <c r="K1474" i="6"/>
  <c r="E1474" i="6"/>
  <c r="G1474" i="6" s="1"/>
  <c r="H1474" i="6" s="1"/>
  <c r="M1473" i="6"/>
  <c r="N1473" i="6" s="1"/>
  <c r="K1473" i="6"/>
  <c r="E1473" i="6"/>
  <c r="G1473" i="6" s="1"/>
  <c r="H1473" i="6" s="1"/>
  <c r="M1472" i="6"/>
  <c r="N1472" i="6" s="1"/>
  <c r="K1472" i="6"/>
  <c r="E1472" i="6"/>
  <c r="G1472" i="6" s="1"/>
  <c r="H1472" i="6" s="1"/>
  <c r="M1471" i="6"/>
  <c r="N1471" i="6" s="1"/>
  <c r="K1471" i="6"/>
  <c r="E1471" i="6"/>
  <c r="G1471" i="6" s="1"/>
  <c r="H1471" i="6" s="1"/>
  <c r="M1470" i="6"/>
  <c r="N1470" i="6" s="1"/>
  <c r="K1470" i="6"/>
  <c r="E1470" i="6"/>
  <c r="G1470" i="6" s="1"/>
  <c r="H1470" i="6" s="1"/>
  <c r="M1469" i="6"/>
  <c r="N1469" i="6" s="1"/>
  <c r="K1469" i="6"/>
  <c r="E1469" i="6"/>
  <c r="G1469" i="6" s="1"/>
  <c r="H1469" i="6" s="1"/>
  <c r="M1468" i="6"/>
  <c r="N1468" i="6" s="1"/>
  <c r="K1468" i="6"/>
  <c r="E1468" i="6"/>
  <c r="G1468" i="6" s="1"/>
  <c r="H1468" i="6" s="1"/>
  <c r="M1467" i="6"/>
  <c r="N1467" i="6" s="1"/>
  <c r="K1467" i="6"/>
  <c r="E1467" i="6"/>
  <c r="G1467" i="6" s="1"/>
  <c r="H1467" i="6" s="1"/>
  <c r="M1466" i="6"/>
  <c r="N1466" i="6" s="1"/>
  <c r="K1466" i="6"/>
  <c r="E1466" i="6"/>
  <c r="G1466" i="6" s="1"/>
  <c r="H1466" i="6" s="1"/>
  <c r="M1465" i="6"/>
  <c r="N1465" i="6" s="1"/>
  <c r="K1465" i="6"/>
  <c r="E1465" i="6"/>
  <c r="G1465" i="6" s="1"/>
  <c r="H1465" i="6" s="1"/>
  <c r="M1464" i="6"/>
  <c r="N1464" i="6" s="1"/>
  <c r="K1464" i="6"/>
  <c r="E1464" i="6"/>
  <c r="G1464" i="6" s="1"/>
  <c r="H1464" i="6" s="1"/>
  <c r="M1463" i="6"/>
  <c r="N1463" i="6" s="1"/>
  <c r="K1463" i="6"/>
  <c r="E1463" i="6"/>
  <c r="G1463" i="6" s="1"/>
  <c r="H1463" i="6" s="1"/>
  <c r="M1462" i="6"/>
  <c r="N1462" i="6" s="1"/>
  <c r="K1462" i="6"/>
  <c r="E1462" i="6"/>
  <c r="G1462" i="6" s="1"/>
  <c r="H1462" i="6" s="1"/>
  <c r="M1461" i="6"/>
  <c r="N1461" i="6" s="1"/>
  <c r="K1461" i="6"/>
  <c r="E1461" i="6"/>
  <c r="G1461" i="6" s="1"/>
  <c r="H1461" i="6" s="1"/>
  <c r="M1460" i="6"/>
  <c r="N1460" i="6" s="1"/>
  <c r="K1460" i="6"/>
  <c r="E1460" i="6"/>
  <c r="G1460" i="6" s="1"/>
  <c r="H1460" i="6" s="1"/>
  <c r="M1459" i="6"/>
  <c r="N1459" i="6" s="1"/>
  <c r="K1459" i="6"/>
  <c r="E1459" i="6"/>
  <c r="G1459" i="6" s="1"/>
  <c r="H1459" i="6" s="1"/>
  <c r="M1458" i="6"/>
  <c r="N1458" i="6" s="1"/>
  <c r="K1458" i="6"/>
  <c r="E1458" i="6"/>
  <c r="G1458" i="6" s="1"/>
  <c r="H1458" i="6" s="1"/>
  <c r="M1457" i="6"/>
  <c r="N1457" i="6" s="1"/>
  <c r="K1457" i="6"/>
  <c r="E1457" i="6"/>
  <c r="G1457" i="6" s="1"/>
  <c r="H1457" i="6" s="1"/>
  <c r="M1456" i="6"/>
  <c r="N1456" i="6" s="1"/>
  <c r="K1456" i="6"/>
  <c r="E1456" i="6"/>
  <c r="G1456" i="6" s="1"/>
  <c r="H1456" i="6" s="1"/>
  <c r="M1455" i="6"/>
  <c r="N1455" i="6" s="1"/>
  <c r="K1455" i="6"/>
  <c r="E1455" i="6"/>
  <c r="G1455" i="6" s="1"/>
  <c r="H1455" i="6" s="1"/>
  <c r="M1454" i="6"/>
  <c r="N1454" i="6" s="1"/>
  <c r="K1454" i="6"/>
  <c r="E1454" i="6"/>
  <c r="G1454" i="6" s="1"/>
  <c r="H1454" i="6" s="1"/>
  <c r="M1453" i="6"/>
  <c r="N1453" i="6" s="1"/>
  <c r="K1453" i="6"/>
  <c r="E1453" i="6"/>
  <c r="G1453" i="6" s="1"/>
  <c r="H1453" i="6" s="1"/>
  <c r="M1452" i="6"/>
  <c r="N1452" i="6" s="1"/>
  <c r="K1452" i="6"/>
  <c r="E1452" i="6"/>
  <c r="G1452" i="6" s="1"/>
  <c r="H1452" i="6" s="1"/>
  <c r="M1451" i="6"/>
  <c r="N1451" i="6" s="1"/>
  <c r="K1451" i="6"/>
  <c r="E1451" i="6"/>
  <c r="G1451" i="6" s="1"/>
  <c r="H1451" i="6" s="1"/>
  <c r="M1450" i="6"/>
  <c r="N1450" i="6" s="1"/>
  <c r="K1450" i="6"/>
  <c r="E1450" i="6"/>
  <c r="G1450" i="6" s="1"/>
  <c r="H1450" i="6" s="1"/>
  <c r="M1449" i="6"/>
  <c r="N1449" i="6" s="1"/>
  <c r="K1449" i="6"/>
  <c r="E1449" i="6"/>
  <c r="G1449" i="6" s="1"/>
  <c r="H1449" i="6" s="1"/>
  <c r="M1448" i="6"/>
  <c r="N1448" i="6" s="1"/>
  <c r="K1448" i="6"/>
  <c r="E1448" i="6"/>
  <c r="G1448" i="6" s="1"/>
  <c r="H1448" i="6" s="1"/>
  <c r="M1447" i="6"/>
  <c r="N1447" i="6" s="1"/>
  <c r="K1447" i="6"/>
  <c r="E1447" i="6"/>
  <c r="G1447" i="6" s="1"/>
  <c r="H1447" i="6" s="1"/>
  <c r="M1446" i="6"/>
  <c r="N1446" i="6" s="1"/>
  <c r="K1446" i="6"/>
  <c r="E1446" i="6"/>
  <c r="G1446" i="6" s="1"/>
  <c r="H1446" i="6" s="1"/>
  <c r="M1445" i="6"/>
  <c r="N1445" i="6" s="1"/>
  <c r="K1445" i="6"/>
  <c r="E1445" i="6"/>
  <c r="G1445" i="6" s="1"/>
  <c r="H1445" i="6" s="1"/>
  <c r="M1444" i="6"/>
  <c r="N1444" i="6" s="1"/>
  <c r="K1444" i="6"/>
  <c r="E1444" i="6"/>
  <c r="G1444" i="6" s="1"/>
  <c r="H1444" i="6" s="1"/>
  <c r="M1443" i="6"/>
  <c r="N1443" i="6" s="1"/>
  <c r="K1443" i="6"/>
  <c r="E1443" i="6"/>
  <c r="G1443" i="6" s="1"/>
  <c r="H1443" i="6" s="1"/>
  <c r="M1442" i="6"/>
  <c r="N1442" i="6" s="1"/>
  <c r="K1442" i="6"/>
  <c r="E1442" i="6"/>
  <c r="G1442" i="6" s="1"/>
  <c r="H1442" i="6" s="1"/>
  <c r="M1441" i="6"/>
  <c r="N1441" i="6" s="1"/>
  <c r="K1441" i="6"/>
  <c r="E1441" i="6"/>
  <c r="G1441" i="6" s="1"/>
  <c r="H1441" i="6" s="1"/>
  <c r="M1440" i="6"/>
  <c r="N1440" i="6" s="1"/>
  <c r="K1440" i="6"/>
  <c r="E1440" i="6"/>
  <c r="G1440" i="6" s="1"/>
  <c r="H1440" i="6" s="1"/>
  <c r="M1439" i="6"/>
  <c r="N1439" i="6" s="1"/>
  <c r="K1439" i="6"/>
  <c r="E1439" i="6"/>
  <c r="G1439" i="6" s="1"/>
  <c r="H1439" i="6" s="1"/>
  <c r="M1438" i="6"/>
  <c r="N1438" i="6" s="1"/>
  <c r="K1438" i="6"/>
  <c r="E1438" i="6"/>
  <c r="G1438" i="6" s="1"/>
  <c r="H1438" i="6" s="1"/>
  <c r="M1437" i="6"/>
  <c r="N1437" i="6" s="1"/>
  <c r="K1437" i="6"/>
  <c r="E1437" i="6"/>
  <c r="G1437" i="6" s="1"/>
  <c r="H1437" i="6" s="1"/>
  <c r="M1436" i="6"/>
  <c r="N1436" i="6" s="1"/>
  <c r="K1436" i="6"/>
  <c r="E1436" i="6"/>
  <c r="G1436" i="6" s="1"/>
  <c r="H1436" i="6" s="1"/>
  <c r="M1435" i="6"/>
  <c r="N1435" i="6" s="1"/>
  <c r="K1435" i="6"/>
  <c r="E1435" i="6"/>
  <c r="G1435" i="6" s="1"/>
  <c r="H1435" i="6" s="1"/>
  <c r="M1434" i="6"/>
  <c r="N1434" i="6" s="1"/>
  <c r="K1434" i="6"/>
  <c r="E1434" i="6"/>
  <c r="G1434" i="6" s="1"/>
  <c r="H1434" i="6" s="1"/>
  <c r="M1433" i="6"/>
  <c r="N1433" i="6" s="1"/>
  <c r="K1433" i="6"/>
  <c r="E1433" i="6"/>
  <c r="G1433" i="6" s="1"/>
  <c r="H1433" i="6" s="1"/>
  <c r="M1432" i="6"/>
  <c r="N1432" i="6" s="1"/>
  <c r="K1432" i="6"/>
  <c r="E1432" i="6"/>
  <c r="G1432" i="6" s="1"/>
  <c r="H1432" i="6" s="1"/>
  <c r="M1431" i="6"/>
  <c r="N1431" i="6" s="1"/>
  <c r="K1431" i="6"/>
  <c r="E1431" i="6"/>
  <c r="G1431" i="6" s="1"/>
  <c r="H1431" i="6" s="1"/>
  <c r="M1430" i="6"/>
  <c r="N1430" i="6" s="1"/>
  <c r="K1430" i="6"/>
  <c r="E1430" i="6"/>
  <c r="G1430" i="6" s="1"/>
  <c r="H1430" i="6" s="1"/>
  <c r="M1429" i="6"/>
  <c r="N1429" i="6" s="1"/>
  <c r="K1429" i="6"/>
  <c r="E1429" i="6"/>
  <c r="G1429" i="6" s="1"/>
  <c r="H1429" i="6" s="1"/>
  <c r="M1428" i="6"/>
  <c r="N1428" i="6" s="1"/>
  <c r="K1428" i="6"/>
  <c r="E1428" i="6"/>
  <c r="G1428" i="6" s="1"/>
  <c r="H1428" i="6" s="1"/>
  <c r="M1427" i="6"/>
  <c r="N1427" i="6" s="1"/>
  <c r="K1427" i="6"/>
  <c r="E1427" i="6"/>
  <c r="G1427" i="6" s="1"/>
  <c r="H1427" i="6" s="1"/>
  <c r="M1426" i="6"/>
  <c r="N1426" i="6" s="1"/>
  <c r="K1426" i="6"/>
  <c r="E1426" i="6"/>
  <c r="G1426" i="6" s="1"/>
  <c r="H1426" i="6" s="1"/>
  <c r="M1425" i="6"/>
  <c r="N1425" i="6" s="1"/>
  <c r="K1425" i="6"/>
  <c r="E1425" i="6"/>
  <c r="G1425" i="6" s="1"/>
  <c r="H1425" i="6" s="1"/>
  <c r="M1424" i="6"/>
  <c r="N1424" i="6" s="1"/>
  <c r="K1424" i="6"/>
  <c r="E1424" i="6"/>
  <c r="G1424" i="6" s="1"/>
  <c r="H1424" i="6" s="1"/>
  <c r="M1423" i="6"/>
  <c r="N1423" i="6" s="1"/>
  <c r="K1423" i="6"/>
  <c r="E1423" i="6"/>
  <c r="G1423" i="6" s="1"/>
  <c r="H1423" i="6" s="1"/>
  <c r="M1422" i="6"/>
  <c r="N1422" i="6" s="1"/>
  <c r="K1422" i="6"/>
  <c r="E1422" i="6"/>
  <c r="G1422" i="6" s="1"/>
  <c r="H1422" i="6" s="1"/>
  <c r="M1421" i="6"/>
  <c r="N1421" i="6" s="1"/>
  <c r="K1421" i="6"/>
  <c r="E1421" i="6"/>
  <c r="G1421" i="6" s="1"/>
  <c r="H1421" i="6" s="1"/>
  <c r="M1420" i="6"/>
  <c r="N1420" i="6" s="1"/>
  <c r="K1420" i="6"/>
  <c r="E1420" i="6"/>
  <c r="G1420" i="6" s="1"/>
  <c r="H1420" i="6" s="1"/>
  <c r="M1419" i="6"/>
  <c r="N1419" i="6" s="1"/>
  <c r="K1419" i="6"/>
  <c r="E1419" i="6"/>
  <c r="G1419" i="6" s="1"/>
  <c r="H1419" i="6" s="1"/>
  <c r="M1418" i="6"/>
  <c r="N1418" i="6" s="1"/>
  <c r="K1418" i="6"/>
  <c r="E1418" i="6"/>
  <c r="G1418" i="6" s="1"/>
  <c r="H1418" i="6" s="1"/>
  <c r="M1417" i="6"/>
  <c r="N1417" i="6" s="1"/>
  <c r="K1417" i="6"/>
  <c r="E1417" i="6"/>
  <c r="G1417" i="6" s="1"/>
  <c r="H1417" i="6" s="1"/>
  <c r="M1416" i="6"/>
  <c r="N1416" i="6" s="1"/>
  <c r="K1416" i="6"/>
  <c r="E1416" i="6"/>
  <c r="G1416" i="6" s="1"/>
  <c r="H1416" i="6" s="1"/>
  <c r="M1415" i="6"/>
  <c r="N1415" i="6" s="1"/>
  <c r="K1415" i="6"/>
  <c r="E1415" i="6"/>
  <c r="G1415" i="6" s="1"/>
  <c r="H1415" i="6" s="1"/>
  <c r="M1414" i="6"/>
  <c r="N1414" i="6" s="1"/>
  <c r="K1414" i="6"/>
  <c r="E1414" i="6"/>
  <c r="G1414" i="6" s="1"/>
  <c r="H1414" i="6" s="1"/>
  <c r="M1413" i="6"/>
  <c r="N1413" i="6" s="1"/>
  <c r="K1413" i="6"/>
  <c r="E1413" i="6"/>
  <c r="G1413" i="6" s="1"/>
  <c r="H1413" i="6" s="1"/>
  <c r="M1412" i="6"/>
  <c r="N1412" i="6" s="1"/>
  <c r="K1412" i="6"/>
  <c r="E1412" i="6"/>
  <c r="G1412" i="6" s="1"/>
  <c r="H1412" i="6" s="1"/>
  <c r="M1411" i="6"/>
  <c r="N1411" i="6" s="1"/>
  <c r="K1411" i="6"/>
  <c r="E1411" i="6"/>
  <c r="G1411" i="6" s="1"/>
  <c r="H1411" i="6" s="1"/>
  <c r="M1410" i="6"/>
  <c r="N1410" i="6" s="1"/>
  <c r="K1410" i="6"/>
  <c r="E1410" i="6"/>
  <c r="G1410" i="6" s="1"/>
  <c r="H1410" i="6" s="1"/>
  <c r="M1409" i="6"/>
  <c r="N1409" i="6" s="1"/>
  <c r="K1409" i="6"/>
  <c r="E1409" i="6"/>
  <c r="G1409" i="6" s="1"/>
  <c r="H1409" i="6" s="1"/>
  <c r="M1408" i="6"/>
  <c r="N1408" i="6" s="1"/>
  <c r="K1408" i="6"/>
  <c r="E1408" i="6"/>
  <c r="G1408" i="6" s="1"/>
  <c r="H1408" i="6" s="1"/>
  <c r="M1407" i="6"/>
  <c r="N1407" i="6" s="1"/>
  <c r="K1407" i="6"/>
  <c r="E1407" i="6"/>
  <c r="G1407" i="6" s="1"/>
  <c r="H1407" i="6" s="1"/>
  <c r="M1406" i="6"/>
  <c r="N1406" i="6" s="1"/>
  <c r="K1406" i="6"/>
  <c r="E1406" i="6"/>
  <c r="G1406" i="6" s="1"/>
  <c r="H1406" i="6" s="1"/>
  <c r="M1405" i="6"/>
  <c r="N1405" i="6" s="1"/>
  <c r="K1405" i="6"/>
  <c r="E1405" i="6"/>
  <c r="G1405" i="6" s="1"/>
  <c r="H1405" i="6" s="1"/>
  <c r="M1404" i="6"/>
  <c r="N1404" i="6" s="1"/>
  <c r="K1404" i="6"/>
  <c r="E1404" i="6"/>
  <c r="G1404" i="6" s="1"/>
  <c r="H1404" i="6" s="1"/>
  <c r="M1403" i="6"/>
  <c r="N1403" i="6" s="1"/>
  <c r="K1403" i="6"/>
  <c r="E1403" i="6"/>
  <c r="G1403" i="6" s="1"/>
  <c r="H1403" i="6" s="1"/>
  <c r="M1402" i="6"/>
  <c r="N1402" i="6" s="1"/>
  <c r="K1402" i="6"/>
  <c r="E1402" i="6"/>
  <c r="G1402" i="6" s="1"/>
  <c r="H1402" i="6" s="1"/>
  <c r="M1401" i="6"/>
  <c r="N1401" i="6" s="1"/>
  <c r="K1401" i="6"/>
  <c r="E1401" i="6"/>
  <c r="G1401" i="6" s="1"/>
  <c r="H1401" i="6" s="1"/>
  <c r="M1400" i="6"/>
  <c r="N1400" i="6" s="1"/>
  <c r="K1400" i="6"/>
  <c r="E1400" i="6"/>
  <c r="G1400" i="6" s="1"/>
  <c r="H1400" i="6" s="1"/>
  <c r="M1399" i="6"/>
  <c r="N1399" i="6" s="1"/>
  <c r="K1399" i="6"/>
  <c r="E1399" i="6"/>
  <c r="G1399" i="6" s="1"/>
  <c r="H1399" i="6" s="1"/>
  <c r="M1398" i="6"/>
  <c r="N1398" i="6" s="1"/>
  <c r="K1398" i="6"/>
  <c r="E1398" i="6"/>
  <c r="G1398" i="6" s="1"/>
  <c r="H1398" i="6" s="1"/>
  <c r="M1397" i="6"/>
  <c r="N1397" i="6" s="1"/>
  <c r="K1397" i="6"/>
  <c r="E1397" i="6"/>
  <c r="G1397" i="6" s="1"/>
  <c r="H1397" i="6" s="1"/>
  <c r="M1396" i="6"/>
  <c r="N1396" i="6" s="1"/>
  <c r="K1396" i="6"/>
  <c r="E1396" i="6"/>
  <c r="G1396" i="6" s="1"/>
  <c r="H1396" i="6" s="1"/>
  <c r="M1395" i="6"/>
  <c r="N1395" i="6" s="1"/>
  <c r="K1395" i="6"/>
  <c r="E1395" i="6"/>
  <c r="G1395" i="6" s="1"/>
  <c r="H1395" i="6" s="1"/>
  <c r="M1394" i="6"/>
  <c r="N1394" i="6" s="1"/>
  <c r="K1394" i="6"/>
  <c r="E1394" i="6"/>
  <c r="G1394" i="6" s="1"/>
  <c r="H1394" i="6" s="1"/>
  <c r="M1393" i="6"/>
  <c r="N1393" i="6" s="1"/>
  <c r="K1393" i="6"/>
  <c r="E1393" i="6"/>
  <c r="G1393" i="6" s="1"/>
  <c r="H1393" i="6" s="1"/>
  <c r="M1392" i="6"/>
  <c r="N1392" i="6" s="1"/>
  <c r="K1392" i="6"/>
  <c r="E1392" i="6"/>
  <c r="G1392" i="6" s="1"/>
  <c r="H1392" i="6" s="1"/>
  <c r="M1391" i="6"/>
  <c r="N1391" i="6" s="1"/>
  <c r="K1391" i="6"/>
  <c r="E1391" i="6"/>
  <c r="G1391" i="6" s="1"/>
  <c r="H1391" i="6" s="1"/>
  <c r="M1390" i="6"/>
  <c r="N1390" i="6" s="1"/>
  <c r="K1390" i="6"/>
  <c r="E1390" i="6"/>
  <c r="G1390" i="6" s="1"/>
  <c r="H1390" i="6" s="1"/>
  <c r="M1389" i="6"/>
  <c r="N1389" i="6" s="1"/>
  <c r="K1389" i="6"/>
  <c r="E1389" i="6"/>
  <c r="G1389" i="6" s="1"/>
  <c r="H1389" i="6" s="1"/>
  <c r="M1388" i="6"/>
  <c r="N1388" i="6" s="1"/>
  <c r="K1388" i="6"/>
  <c r="E1388" i="6"/>
  <c r="G1388" i="6" s="1"/>
  <c r="H1388" i="6" s="1"/>
  <c r="M1387" i="6"/>
  <c r="N1387" i="6" s="1"/>
  <c r="K1387" i="6"/>
  <c r="E1387" i="6"/>
  <c r="G1387" i="6" s="1"/>
  <c r="H1387" i="6" s="1"/>
  <c r="M1386" i="6"/>
  <c r="N1386" i="6" s="1"/>
  <c r="K1386" i="6"/>
  <c r="E1386" i="6"/>
  <c r="G1386" i="6" s="1"/>
  <c r="H1386" i="6" s="1"/>
  <c r="M1385" i="6"/>
  <c r="N1385" i="6" s="1"/>
  <c r="K1385" i="6"/>
  <c r="E1385" i="6"/>
  <c r="G1385" i="6" s="1"/>
  <c r="H1385" i="6" s="1"/>
  <c r="M1384" i="6"/>
  <c r="N1384" i="6" s="1"/>
  <c r="K1384" i="6"/>
  <c r="E1384" i="6"/>
  <c r="G1384" i="6" s="1"/>
  <c r="H1384" i="6" s="1"/>
  <c r="M1383" i="6"/>
  <c r="N1383" i="6" s="1"/>
  <c r="K1383" i="6"/>
  <c r="E1383" i="6"/>
  <c r="G1383" i="6" s="1"/>
  <c r="H1383" i="6" s="1"/>
  <c r="M1382" i="6"/>
  <c r="N1382" i="6" s="1"/>
  <c r="K1382" i="6"/>
  <c r="E1382" i="6"/>
  <c r="G1382" i="6" s="1"/>
  <c r="H1382" i="6" s="1"/>
  <c r="M1381" i="6"/>
  <c r="N1381" i="6" s="1"/>
  <c r="K1381" i="6"/>
  <c r="E1381" i="6"/>
  <c r="G1381" i="6" s="1"/>
  <c r="H1381" i="6" s="1"/>
  <c r="M1380" i="6"/>
  <c r="N1380" i="6" s="1"/>
  <c r="K1380" i="6"/>
  <c r="E1380" i="6"/>
  <c r="G1380" i="6" s="1"/>
  <c r="H1380" i="6" s="1"/>
  <c r="M1379" i="6"/>
  <c r="N1379" i="6" s="1"/>
  <c r="K1379" i="6"/>
  <c r="E1379" i="6"/>
  <c r="G1379" i="6" s="1"/>
  <c r="H1379" i="6" s="1"/>
  <c r="M1378" i="6"/>
  <c r="N1378" i="6" s="1"/>
  <c r="K1378" i="6"/>
  <c r="E1378" i="6"/>
  <c r="G1378" i="6" s="1"/>
  <c r="H1378" i="6" s="1"/>
  <c r="M1377" i="6"/>
  <c r="N1377" i="6" s="1"/>
  <c r="K1377" i="6"/>
  <c r="E1377" i="6"/>
  <c r="G1377" i="6" s="1"/>
  <c r="H1377" i="6" s="1"/>
  <c r="M1376" i="6"/>
  <c r="N1376" i="6" s="1"/>
  <c r="K1376" i="6"/>
  <c r="E1376" i="6"/>
  <c r="G1376" i="6" s="1"/>
  <c r="H1376" i="6" s="1"/>
  <c r="M1375" i="6"/>
  <c r="N1375" i="6" s="1"/>
  <c r="K1375" i="6"/>
  <c r="E1375" i="6"/>
  <c r="G1375" i="6" s="1"/>
  <c r="H1375" i="6" s="1"/>
  <c r="M1374" i="6"/>
  <c r="N1374" i="6" s="1"/>
  <c r="K1374" i="6"/>
  <c r="E1374" i="6"/>
  <c r="G1374" i="6" s="1"/>
  <c r="H1374" i="6" s="1"/>
  <c r="M1373" i="6"/>
  <c r="N1373" i="6" s="1"/>
  <c r="K1373" i="6"/>
  <c r="E1373" i="6"/>
  <c r="G1373" i="6" s="1"/>
  <c r="H1373" i="6" s="1"/>
  <c r="M1372" i="6"/>
  <c r="N1372" i="6" s="1"/>
  <c r="K1372" i="6"/>
  <c r="E1372" i="6"/>
  <c r="G1372" i="6" s="1"/>
  <c r="H1372" i="6" s="1"/>
  <c r="M1371" i="6"/>
  <c r="N1371" i="6" s="1"/>
  <c r="K1371" i="6"/>
  <c r="E1371" i="6"/>
  <c r="G1371" i="6" s="1"/>
  <c r="H1371" i="6" s="1"/>
  <c r="M1370" i="6"/>
  <c r="N1370" i="6" s="1"/>
  <c r="K1370" i="6"/>
  <c r="E1370" i="6"/>
  <c r="G1370" i="6" s="1"/>
  <c r="H1370" i="6" s="1"/>
  <c r="M1369" i="6"/>
  <c r="N1369" i="6" s="1"/>
  <c r="K1369" i="6"/>
  <c r="E1369" i="6"/>
  <c r="G1369" i="6" s="1"/>
  <c r="H1369" i="6" s="1"/>
  <c r="M1368" i="6"/>
  <c r="N1368" i="6" s="1"/>
  <c r="K1368" i="6"/>
  <c r="E1368" i="6"/>
  <c r="G1368" i="6" s="1"/>
  <c r="H1368" i="6" s="1"/>
  <c r="M1367" i="6"/>
  <c r="N1367" i="6" s="1"/>
  <c r="K1367" i="6"/>
  <c r="E1367" i="6"/>
  <c r="G1367" i="6" s="1"/>
  <c r="H1367" i="6" s="1"/>
  <c r="M1366" i="6"/>
  <c r="N1366" i="6" s="1"/>
  <c r="K1366" i="6"/>
  <c r="E1366" i="6"/>
  <c r="G1366" i="6" s="1"/>
  <c r="H1366" i="6" s="1"/>
  <c r="M1365" i="6"/>
  <c r="N1365" i="6" s="1"/>
  <c r="K1365" i="6"/>
  <c r="E1365" i="6"/>
  <c r="G1365" i="6" s="1"/>
  <c r="H1365" i="6" s="1"/>
  <c r="M1364" i="6"/>
  <c r="N1364" i="6" s="1"/>
  <c r="K1364" i="6"/>
  <c r="E1364" i="6"/>
  <c r="G1364" i="6" s="1"/>
  <c r="H1364" i="6" s="1"/>
  <c r="M1363" i="6"/>
  <c r="N1363" i="6" s="1"/>
  <c r="K1363" i="6"/>
  <c r="E1363" i="6"/>
  <c r="G1363" i="6" s="1"/>
  <c r="H1363" i="6" s="1"/>
  <c r="M1362" i="6"/>
  <c r="N1362" i="6" s="1"/>
  <c r="K1362" i="6"/>
  <c r="E1362" i="6"/>
  <c r="G1362" i="6" s="1"/>
  <c r="H1362" i="6" s="1"/>
  <c r="M1361" i="6"/>
  <c r="N1361" i="6" s="1"/>
  <c r="K1361" i="6"/>
  <c r="E1361" i="6"/>
  <c r="G1361" i="6" s="1"/>
  <c r="H1361" i="6" s="1"/>
  <c r="M1360" i="6"/>
  <c r="N1360" i="6" s="1"/>
  <c r="K1360" i="6"/>
  <c r="E1360" i="6"/>
  <c r="G1360" i="6" s="1"/>
  <c r="H1360" i="6" s="1"/>
  <c r="M1359" i="6"/>
  <c r="N1359" i="6" s="1"/>
  <c r="K1359" i="6"/>
  <c r="E1359" i="6"/>
  <c r="G1359" i="6" s="1"/>
  <c r="H1359" i="6" s="1"/>
  <c r="M1358" i="6"/>
  <c r="N1358" i="6" s="1"/>
  <c r="K1358" i="6"/>
  <c r="E1358" i="6"/>
  <c r="G1358" i="6" s="1"/>
  <c r="H1358" i="6" s="1"/>
  <c r="M1357" i="6"/>
  <c r="N1357" i="6" s="1"/>
  <c r="K1357" i="6"/>
  <c r="E1357" i="6"/>
  <c r="G1357" i="6" s="1"/>
  <c r="H1357" i="6" s="1"/>
  <c r="M1356" i="6"/>
  <c r="N1356" i="6" s="1"/>
  <c r="K1356" i="6"/>
  <c r="E1356" i="6"/>
  <c r="G1356" i="6" s="1"/>
  <c r="H1356" i="6" s="1"/>
  <c r="M1355" i="6"/>
  <c r="N1355" i="6" s="1"/>
  <c r="K1355" i="6"/>
  <c r="E1355" i="6"/>
  <c r="G1355" i="6" s="1"/>
  <c r="H1355" i="6" s="1"/>
  <c r="M1354" i="6"/>
  <c r="N1354" i="6" s="1"/>
  <c r="K1354" i="6"/>
  <c r="E1354" i="6"/>
  <c r="G1354" i="6" s="1"/>
  <c r="H1354" i="6" s="1"/>
  <c r="M1353" i="6"/>
  <c r="N1353" i="6" s="1"/>
  <c r="K1353" i="6"/>
  <c r="E1353" i="6"/>
  <c r="G1353" i="6" s="1"/>
  <c r="H1353" i="6" s="1"/>
  <c r="M1352" i="6"/>
  <c r="N1352" i="6" s="1"/>
  <c r="K1352" i="6"/>
  <c r="E1352" i="6"/>
  <c r="G1352" i="6" s="1"/>
  <c r="H1352" i="6" s="1"/>
  <c r="M1351" i="6"/>
  <c r="N1351" i="6" s="1"/>
  <c r="K1351" i="6"/>
  <c r="E1351" i="6"/>
  <c r="G1351" i="6" s="1"/>
  <c r="H1351" i="6" s="1"/>
  <c r="M1350" i="6"/>
  <c r="N1350" i="6" s="1"/>
  <c r="K1350" i="6"/>
  <c r="E1350" i="6"/>
  <c r="G1350" i="6" s="1"/>
  <c r="H1350" i="6" s="1"/>
  <c r="M1349" i="6"/>
  <c r="N1349" i="6" s="1"/>
  <c r="K1349" i="6"/>
  <c r="E1349" i="6"/>
  <c r="G1349" i="6" s="1"/>
  <c r="H1349" i="6" s="1"/>
  <c r="M1348" i="6"/>
  <c r="N1348" i="6" s="1"/>
  <c r="K1348" i="6"/>
  <c r="E1348" i="6"/>
  <c r="G1348" i="6" s="1"/>
  <c r="H1348" i="6" s="1"/>
  <c r="M1347" i="6"/>
  <c r="N1347" i="6" s="1"/>
  <c r="K1347" i="6"/>
  <c r="E1347" i="6"/>
  <c r="G1347" i="6" s="1"/>
  <c r="H1347" i="6" s="1"/>
  <c r="M1346" i="6"/>
  <c r="N1346" i="6" s="1"/>
  <c r="K1346" i="6"/>
  <c r="E1346" i="6"/>
  <c r="G1346" i="6" s="1"/>
  <c r="H1346" i="6" s="1"/>
  <c r="M1345" i="6"/>
  <c r="N1345" i="6" s="1"/>
  <c r="K1345" i="6"/>
  <c r="E1345" i="6"/>
  <c r="G1345" i="6" s="1"/>
  <c r="H1345" i="6" s="1"/>
  <c r="M1344" i="6"/>
  <c r="N1344" i="6" s="1"/>
  <c r="K1344" i="6"/>
  <c r="E1344" i="6"/>
  <c r="G1344" i="6" s="1"/>
  <c r="H1344" i="6" s="1"/>
  <c r="M1343" i="6"/>
  <c r="N1343" i="6" s="1"/>
  <c r="K1343" i="6"/>
  <c r="E1343" i="6"/>
  <c r="G1343" i="6" s="1"/>
  <c r="H1343" i="6" s="1"/>
  <c r="M1342" i="6"/>
  <c r="N1342" i="6" s="1"/>
  <c r="K1342" i="6"/>
  <c r="E1342" i="6"/>
  <c r="G1342" i="6" s="1"/>
  <c r="H1342" i="6" s="1"/>
  <c r="M1341" i="6"/>
  <c r="N1341" i="6" s="1"/>
  <c r="K1341" i="6"/>
  <c r="E1341" i="6"/>
  <c r="G1341" i="6" s="1"/>
  <c r="H1341" i="6" s="1"/>
  <c r="M1340" i="6"/>
  <c r="N1340" i="6" s="1"/>
  <c r="K1340" i="6"/>
  <c r="E1340" i="6"/>
  <c r="G1340" i="6" s="1"/>
  <c r="H1340" i="6" s="1"/>
  <c r="M1339" i="6"/>
  <c r="N1339" i="6" s="1"/>
  <c r="K1339" i="6"/>
  <c r="E1339" i="6"/>
  <c r="G1339" i="6" s="1"/>
  <c r="H1339" i="6" s="1"/>
  <c r="M1338" i="6"/>
  <c r="N1338" i="6" s="1"/>
  <c r="K1338" i="6"/>
  <c r="E1338" i="6"/>
  <c r="G1338" i="6" s="1"/>
  <c r="H1338" i="6" s="1"/>
  <c r="M1337" i="6"/>
  <c r="N1337" i="6" s="1"/>
  <c r="K1337" i="6"/>
  <c r="E1337" i="6"/>
  <c r="G1337" i="6" s="1"/>
  <c r="H1337" i="6" s="1"/>
  <c r="M1336" i="6"/>
  <c r="N1336" i="6" s="1"/>
  <c r="K1336" i="6"/>
  <c r="E1336" i="6"/>
  <c r="G1336" i="6" s="1"/>
  <c r="H1336" i="6" s="1"/>
  <c r="M1335" i="6"/>
  <c r="N1335" i="6" s="1"/>
  <c r="K1335" i="6"/>
  <c r="E1335" i="6"/>
  <c r="G1335" i="6" s="1"/>
  <c r="H1335" i="6" s="1"/>
  <c r="M1334" i="6"/>
  <c r="N1334" i="6" s="1"/>
  <c r="K1334" i="6"/>
  <c r="E1334" i="6"/>
  <c r="G1334" i="6" s="1"/>
  <c r="H1334" i="6" s="1"/>
  <c r="M1333" i="6"/>
  <c r="N1333" i="6" s="1"/>
  <c r="K1333" i="6"/>
  <c r="E1333" i="6"/>
  <c r="G1333" i="6" s="1"/>
  <c r="H1333" i="6" s="1"/>
  <c r="M1332" i="6"/>
  <c r="N1332" i="6" s="1"/>
  <c r="K1332" i="6"/>
  <c r="E1332" i="6"/>
  <c r="G1332" i="6" s="1"/>
  <c r="H1332" i="6" s="1"/>
  <c r="M1331" i="6"/>
  <c r="N1331" i="6" s="1"/>
  <c r="K1331" i="6"/>
  <c r="E1331" i="6"/>
  <c r="G1331" i="6" s="1"/>
  <c r="H1331" i="6" s="1"/>
  <c r="M1330" i="6"/>
  <c r="N1330" i="6" s="1"/>
  <c r="K1330" i="6"/>
  <c r="E1330" i="6"/>
  <c r="G1330" i="6" s="1"/>
  <c r="H1330" i="6" s="1"/>
  <c r="M1329" i="6"/>
  <c r="N1329" i="6" s="1"/>
  <c r="K1329" i="6"/>
  <c r="E1329" i="6"/>
  <c r="G1329" i="6" s="1"/>
  <c r="H1329" i="6" s="1"/>
  <c r="M1328" i="6"/>
  <c r="N1328" i="6" s="1"/>
  <c r="K1328" i="6"/>
  <c r="E1328" i="6"/>
  <c r="G1328" i="6" s="1"/>
  <c r="H1328" i="6" s="1"/>
  <c r="M1327" i="6"/>
  <c r="N1327" i="6" s="1"/>
  <c r="K1327" i="6"/>
  <c r="E1327" i="6"/>
  <c r="G1327" i="6" s="1"/>
  <c r="H1327" i="6" s="1"/>
  <c r="M1326" i="6"/>
  <c r="N1326" i="6" s="1"/>
  <c r="K1326" i="6"/>
  <c r="E1326" i="6"/>
  <c r="G1326" i="6" s="1"/>
  <c r="H1326" i="6" s="1"/>
  <c r="M1325" i="6"/>
  <c r="N1325" i="6" s="1"/>
  <c r="K1325" i="6"/>
  <c r="E1325" i="6"/>
  <c r="G1325" i="6" s="1"/>
  <c r="H1325" i="6" s="1"/>
  <c r="M1324" i="6"/>
  <c r="N1324" i="6" s="1"/>
  <c r="K1324" i="6"/>
  <c r="E1324" i="6"/>
  <c r="G1324" i="6" s="1"/>
  <c r="H1324" i="6" s="1"/>
  <c r="M1323" i="6"/>
  <c r="N1323" i="6" s="1"/>
  <c r="K1323" i="6"/>
  <c r="E1323" i="6"/>
  <c r="G1323" i="6" s="1"/>
  <c r="H1323" i="6" s="1"/>
  <c r="M1322" i="6"/>
  <c r="N1322" i="6" s="1"/>
  <c r="K1322" i="6"/>
  <c r="E1322" i="6"/>
  <c r="G1322" i="6" s="1"/>
  <c r="H1322" i="6" s="1"/>
  <c r="M1321" i="6"/>
  <c r="N1321" i="6" s="1"/>
  <c r="K1321" i="6"/>
  <c r="E1321" i="6"/>
  <c r="G1321" i="6" s="1"/>
  <c r="H1321" i="6" s="1"/>
  <c r="M1320" i="6"/>
  <c r="N1320" i="6" s="1"/>
  <c r="K1320" i="6"/>
  <c r="E1320" i="6"/>
  <c r="G1320" i="6" s="1"/>
  <c r="H1320" i="6" s="1"/>
  <c r="M1319" i="6"/>
  <c r="N1319" i="6" s="1"/>
  <c r="K1319" i="6"/>
  <c r="E1319" i="6"/>
  <c r="G1319" i="6" s="1"/>
  <c r="H1319" i="6" s="1"/>
  <c r="M1318" i="6"/>
  <c r="N1318" i="6" s="1"/>
  <c r="K1318" i="6"/>
  <c r="E1318" i="6"/>
  <c r="G1318" i="6" s="1"/>
  <c r="H1318" i="6" s="1"/>
  <c r="M1317" i="6"/>
  <c r="N1317" i="6" s="1"/>
  <c r="K1317" i="6"/>
  <c r="E1317" i="6"/>
  <c r="G1317" i="6" s="1"/>
  <c r="H1317" i="6" s="1"/>
  <c r="M1316" i="6"/>
  <c r="N1316" i="6" s="1"/>
  <c r="K1316" i="6"/>
  <c r="E1316" i="6"/>
  <c r="G1316" i="6" s="1"/>
  <c r="H1316" i="6" s="1"/>
  <c r="M1315" i="6"/>
  <c r="N1315" i="6" s="1"/>
  <c r="K1315" i="6"/>
  <c r="E1315" i="6"/>
  <c r="G1315" i="6" s="1"/>
  <c r="H1315" i="6" s="1"/>
  <c r="M1314" i="6"/>
  <c r="N1314" i="6" s="1"/>
  <c r="K1314" i="6"/>
  <c r="E1314" i="6"/>
  <c r="G1314" i="6" s="1"/>
  <c r="H1314" i="6" s="1"/>
  <c r="M1313" i="6"/>
  <c r="N1313" i="6" s="1"/>
  <c r="K1313" i="6"/>
  <c r="E1313" i="6"/>
  <c r="G1313" i="6" s="1"/>
  <c r="H1313" i="6" s="1"/>
  <c r="M1312" i="6"/>
  <c r="N1312" i="6" s="1"/>
  <c r="K1312" i="6"/>
  <c r="E1312" i="6"/>
  <c r="G1312" i="6" s="1"/>
  <c r="H1312" i="6" s="1"/>
  <c r="M1311" i="6"/>
  <c r="N1311" i="6" s="1"/>
  <c r="K1311" i="6"/>
  <c r="E1311" i="6"/>
  <c r="G1311" i="6" s="1"/>
  <c r="H1311" i="6" s="1"/>
  <c r="M1310" i="6"/>
  <c r="N1310" i="6" s="1"/>
  <c r="K1310" i="6"/>
  <c r="E1310" i="6"/>
  <c r="G1310" i="6" s="1"/>
  <c r="H1310" i="6" s="1"/>
  <c r="M1309" i="6"/>
  <c r="N1309" i="6" s="1"/>
  <c r="K1309" i="6"/>
  <c r="E1309" i="6"/>
  <c r="G1309" i="6" s="1"/>
  <c r="H1309" i="6" s="1"/>
  <c r="M1308" i="6"/>
  <c r="N1308" i="6" s="1"/>
  <c r="K1308" i="6"/>
  <c r="E1308" i="6"/>
  <c r="G1308" i="6" s="1"/>
  <c r="H1308" i="6" s="1"/>
  <c r="M1307" i="6"/>
  <c r="N1307" i="6" s="1"/>
  <c r="K1307" i="6"/>
  <c r="E1307" i="6"/>
  <c r="G1307" i="6" s="1"/>
  <c r="H1307" i="6" s="1"/>
  <c r="M1306" i="6"/>
  <c r="N1306" i="6" s="1"/>
  <c r="K1306" i="6"/>
  <c r="E1306" i="6"/>
  <c r="G1306" i="6" s="1"/>
  <c r="H1306" i="6" s="1"/>
  <c r="M1305" i="6"/>
  <c r="N1305" i="6" s="1"/>
  <c r="K1305" i="6"/>
  <c r="E1305" i="6"/>
  <c r="G1305" i="6" s="1"/>
  <c r="H1305" i="6" s="1"/>
  <c r="M1304" i="6"/>
  <c r="N1304" i="6" s="1"/>
  <c r="K1304" i="6"/>
  <c r="E1304" i="6"/>
  <c r="G1304" i="6" s="1"/>
  <c r="H1304" i="6" s="1"/>
  <c r="M1303" i="6"/>
  <c r="N1303" i="6" s="1"/>
  <c r="K1303" i="6"/>
  <c r="E1303" i="6"/>
  <c r="G1303" i="6" s="1"/>
  <c r="H1303" i="6" s="1"/>
  <c r="M1302" i="6"/>
  <c r="N1302" i="6" s="1"/>
  <c r="K1302" i="6"/>
  <c r="E1302" i="6"/>
  <c r="G1302" i="6" s="1"/>
  <c r="H1302" i="6" s="1"/>
  <c r="M1301" i="6"/>
  <c r="N1301" i="6" s="1"/>
  <c r="K1301" i="6"/>
  <c r="E1301" i="6"/>
  <c r="G1301" i="6" s="1"/>
  <c r="H1301" i="6" s="1"/>
  <c r="M1300" i="6"/>
  <c r="N1300" i="6" s="1"/>
  <c r="K1300" i="6"/>
  <c r="E1300" i="6"/>
  <c r="G1300" i="6" s="1"/>
  <c r="H1300" i="6" s="1"/>
  <c r="M1299" i="6"/>
  <c r="N1299" i="6" s="1"/>
  <c r="K1299" i="6"/>
  <c r="E1299" i="6"/>
  <c r="G1299" i="6" s="1"/>
  <c r="H1299" i="6" s="1"/>
  <c r="M1298" i="6"/>
  <c r="N1298" i="6" s="1"/>
  <c r="K1298" i="6"/>
  <c r="E1298" i="6"/>
  <c r="G1298" i="6" s="1"/>
  <c r="H1298" i="6" s="1"/>
  <c r="M1297" i="6"/>
  <c r="N1297" i="6" s="1"/>
  <c r="K1297" i="6"/>
  <c r="E1297" i="6"/>
  <c r="G1297" i="6" s="1"/>
  <c r="H1297" i="6" s="1"/>
  <c r="M1296" i="6"/>
  <c r="N1296" i="6" s="1"/>
  <c r="K1296" i="6"/>
  <c r="E1296" i="6"/>
  <c r="G1296" i="6" s="1"/>
  <c r="H1296" i="6" s="1"/>
  <c r="M1295" i="6"/>
  <c r="N1295" i="6" s="1"/>
  <c r="K1295" i="6"/>
  <c r="E1295" i="6"/>
  <c r="G1295" i="6" s="1"/>
  <c r="H1295" i="6" s="1"/>
  <c r="M1294" i="6"/>
  <c r="N1294" i="6" s="1"/>
  <c r="K1294" i="6"/>
  <c r="E1294" i="6"/>
  <c r="G1294" i="6" s="1"/>
  <c r="H1294" i="6" s="1"/>
  <c r="M1293" i="6"/>
  <c r="N1293" i="6" s="1"/>
  <c r="K1293" i="6"/>
  <c r="E1293" i="6"/>
  <c r="G1293" i="6" s="1"/>
  <c r="H1293" i="6" s="1"/>
  <c r="M1292" i="6"/>
  <c r="N1292" i="6" s="1"/>
  <c r="K1292" i="6"/>
  <c r="E1292" i="6"/>
  <c r="G1292" i="6" s="1"/>
  <c r="H1292" i="6" s="1"/>
  <c r="M1291" i="6"/>
  <c r="N1291" i="6" s="1"/>
  <c r="K1291" i="6"/>
  <c r="E1291" i="6"/>
  <c r="G1291" i="6" s="1"/>
  <c r="H1291" i="6" s="1"/>
  <c r="M1290" i="6"/>
  <c r="N1290" i="6" s="1"/>
  <c r="K1290" i="6"/>
  <c r="E1290" i="6"/>
  <c r="G1290" i="6" s="1"/>
  <c r="H1290" i="6" s="1"/>
  <c r="M1289" i="6"/>
  <c r="N1289" i="6" s="1"/>
  <c r="K1289" i="6"/>
  <c r="E1289" i="6"/>
  <c r="G1289" i="6" s="1"/>
  <c r="H1289" i="6" s="1"/>
  <c r="M1288" i="6"/>
  <c r="N1288" i="6" s="1"/>
  <c r="K1288" i="6"/>
  <c r="E1288" i="6"/>
  <c r="G1288" i="6" s="1"/>
  <c r="H1288" i="6" s="1"/>
  <c r="M1287" i="6"/>
  <c r="N1287" i="6" s="1"/>
  <c r="K1287" i="6"/>
  <c r="E1287" i="6"/>
  <c r="G1287" i="6" s="1"/>
  <c r="H1287" i="6" s="1"/>
  <c r="M1286" i="6"/>
  <c r="N1286" i="6" s="1"/>
  <c r="K1286" i="6"/>
  <c r="E1286" i="6"/>
  <c r="G1286" i="6" s="1"/>
  <c r="H1286" i="6" s="1"/>
  <c r="M1285" i="6"/>
  <c r="N1285" i="6" s="1"/>
  <c r="K1285" i="6"/>
  <c r="E1285" i="6"/>
  <c r="G1285" i="6" s="1"/>
  <c r="H1285" i="6" s="1"/>
  <c r="M1284" i="6"/>
  <c r="N1284" i="6" s="1"/>
  <c r="K1284" i="6"/>
  <c r="E1284" i="6"/>
  <c r="G1284" i="6" s="1"/>
  <c r="H1284" i="6" s="1"/>
  <c r="M1283" i="6"/>
  <c r="N1283" i="6" s="1"/>
  <c r="K1283" i="6"/>
  <c r="E1283" i="6"/>
  <c r="G1283" i="6" s="1"/>
  <c r="H1283" i="6" s="1"/>
  <c r="M1282" i="6"/>
  <c r="N1282" i="6" s="1"/>
  <c r="K1282" i="6"/>
  <c r="E1282" i="6"/>
  <c r="G1282" i="6" s="1"/>
  <c r="H1282" i="6" s="1"/>
  <c r="M1281" i="6"/>
  <c r="N1281" i="6" s="1"/>
  <c r="K1281" i="6"/>
  <c r="E1281" i="6"/>
  <c r="G1281" i="6" s="1"/>
  <c r="H1281" i="6" s="1"/>
  <c r="M1280" i="6"/>
  <c r="N1280" i="6" s="1"/>
  <c r="K1280" i="6"/>
  <c r="E1280" i="6"/>
  <c r="G1280" i="6" s="1"/>
  <c r="H1280" i="6" s="1"/>
  <c r="M1279" i="6"/>
  <c r="N1279" i="6" s="1"/>
  <c r="K1279" i="6"/>
  <c r="E1279" i="6"/>
  <c r="G1279" i="6" s="1"/>
  <c r="H1279" i="6" s="1"/>
  <c r="M1278" i="6"/>
  <c r="N1278" i="6" s="1"/>
  <c r="K1278" i="6"/>
  <c r="E1278" i="6"/>
  <c r="G1278" i="6" s="1"/>
  <c r="H1278" i="6" s="1"/>
  <c r="M1277" i="6"/>
  <c r="N1277" i="6" s="1"/>
  <c r="K1277" i="6"/>
  <c r="E1277" i="6"/>
  <c r="G1277" i="6" s="1"/>
  <c r="H1277" i="6" s="1"/>
  <c r="M1276" i="6"/>
  <c r="N1276" i="6" s="1"/>
  <c r="K1276" i="6"/>
  <c r="E1276" i="6"/>
  <c r="G1276" i="6" s="1"/>
  <c r="H1276" i="6" s="1"/>
  <c r="M1275" i="6"/>
  <c r="N1275" i="6" s="1"/>
  <c r="K1275" i="6"/>
  <c r="E1275" i="6"/>
  <c r="G1275" i="6" s="1"/>
  <c r="H1275" i="6" s="1"/>
  <c r="M1274" i="6"/>
  <c r="N1274" i="6" s="1"/>
  <c r="K1274" i="6"/>
  <c r="E1274" i="6"/>
  <c r="G1274" i="6" s="1"/>
  <c r="H1274" i="6" s="1"/>
  <c r="M1273" i="6"/>
  <c r="N1273" i="6" s="1"/>
  <c r="K1273" i="6"/>
  <c r="E1273" i="6"/>
  <c r="G1273" i="6" s="1"/>
  <c r="H1273" i="6" s="1"/>
  <c r="M1272" i="6"/>
  <c r="N1272" i="6" s="1"/>
  <c r="K1272" i="6"/>
  <c r="E1272" i="6"/>
  <c r="G1272" i="6" s="1"/>
  <c r="H1272" i="6" s="1"/>
  <c r="M1271" i="6"/>
  <c r="N1271" i="6" s="1"/>
  <c r="K1271" i="6"/>
  <c r="E1271" i="6"/>
  <c r="G1271" i="6" s="1"/>
  <c r="H1271" i="6" s="1"/>
  <c r="M1270" i="6"/>
  <c r="N1270" i="6" s="1"/>
  <c r="K1270" i="6"/>
  <c r="E1270" i="6"/>
  <c r="G1270" i="6" s="1"/>
  <c r="H1270" i="6" s="1"/>
  <c r="M1269" i="6"/>
  <c r="N1269" i="6" s="1"/>
  <c r="K1269" i="6"/>
  <c r="E1269" i="6"/>
  <c r="G1269" i="6" s="1"/>
  <c r="H1269" i="6" s="1"/>
  <c r="M1268" i="6"/>
  <c r="N1268" i="6" s="1"/>
  <c r="K1268" i="6"/>
  <c r="E1268" i="6"/>
  <c r="G1268" i="6" s="1"/>
  <c r="H1268" i="6" s="1"/>
  <c r="M1267" i="6"/>
  <c r="N1267" i="6" s="1"/>
  <c r="K1267" i="6"/>
  <c r="E1267" i="6"/>
  <c r="G1267" i="6" s="1"/>
  <c r="H1267" i="6" s="1"/>
  <c r="M1266" i="6"/>
  <c r="N1266" i="6" s="1"/>
  <c r="K1266" i="6"/>
  <c r="E1266" i="6"/>
  <c r="G1266" i="6" s="1"/>
  <c r="H1266" i="6" s="1"/>
  <c r="M1265" i="6"/>
  <c r="N1265" i="6" s="1"/>
  <c r="K1265" i="6"/>
  <c r="E1265" i="6"/>
  <c r="G1265" i="6" s="1"/>
  <c r="H1265" i="6" s="1"/>
  <c r="M1264" i="6"/>
  <c r="N1264" i="6" s="1"/>
  <c r="K1264" i="6"/>
  <c r="E1264" i="6"/>
  <c r="G1264" i="6" s="1"/>
  <c r="H1264" i="6" s="1"/>
  <c r="M1263" i="6"/>
  <c r="N1263" i="6" s="1"/>
  <c r="K1263" i="6"/>
  <c r="E1263" i="6"/>
  <c r="G1263" i="6" s="1"/>
  <c r="H1263" i="6" s="1"/>
  <c r="M1262" i="6"/>
  <c r="N1262" i="6" s="1"/>
  <c r="K1262" i="6"/>
  <c r="E1262" i="6"/>
  <c r="G1262" i="6" s="1"/>
  <c r="H1262" i="6" s="1"/>
  <c r="M1261" i="6"/>
  <c r="N1261" i="6" s="1"/>
  <c r="K1261" i="6"/>
  <c r="E1261" i="6"/>
  <c r="G1261" i="6" s="1"/>
  <c r="H1261" i="6" s="1"/>
  <c r="M1260" i="6"/>
  <c r="N1260" i="6" s="1"/>
  <c r="K1260" i="6"/>
  <c r="E1260" i="6"/>
  <c r="G1260" i="6" s="1"/>
  <c r="H1260" i="6" s="1"/>
  <c r="M1259" i="6"/>
  <c r="N1259" i="6" s="1"/>
  <c r="K1259" i="6"/>
  <c r="E1259" i="6"/>
  <c r="G1259" i="6" s="1"/>
  <c r="H1259" i="6" s="1"/>
  <c r="M1258" i="6"/>
  <c r="N1258" i="6" s="1"/>
  <c r="K1258" i="6"/>
  <c r="E1258" i="6"/>
  <c r="G1258" i="6" s="1"/>
  <c r="H1258" i="6" s="1"/>
  <c r="M1257" i="6"/>
  <c r="N1257" i="6" s="1"/>
  <c r="K1257" i="6"/>
  <c r="E1257" i="6"/>
  <c r="G1257" i="6" s="1"/>
  <c r="H1257" i="6" s="1"/>
  <c r="M1256" i="6"/>
  <c r="N1256" i="6" s="1"/>
  <c r="K1256" i="6"/>
  <c r="E1256" i="6"/>
  <c r="G1256" i="6" s="1"/>
  <c r="H1256" i="6" s="1"/>
  <c r="M1255" i="6"/>
  <c r="N1255" i="6" s="1"/>
  <c r="K1255" i="6"/>
  <c r="E1255" i="6"/>
  <c r="G1255" i="6" s="1"/>
  <c r="H1255" i="6" s="1"/>
  <c r="M1254" i="6"/>
  <c r="N1254" i="6" s="1"/>
  <c r="K1254" i="6"/>
  <c r="E1254" i="6"/>
  <c r="G1254" i="6" s="1"/>
  <c r="H1254" i="6" s="1"/>
  <c r="M1253" i="6"/>
  <c r="N1253" i="6" s="1"/>
  <c r="K1253" i="6"/>
  <c r="E1253" i="6"/>
  <c r="G1253" i="6" s="1"/>
  <c r="H1253" i="6" s="1"/>
  <c r="M1252" i="6"/>
  <c r="N1252" i="6" s="1"/>
  <c r="K1252" i="6"/>
  <c r="E1252" i="6"/>
  <c r="G1252" i="6" s="1"/>
  <c r="H1252" i="6" s="1"/>
  <c r="M1251" i="6"/>
  <c r="N1251" i="6" s="1"/>
  <c r="K1251" i="6"/>
  <c r="E1251" i="6"/>
  <c r="G1251" i="6" s="1"/>
  <c r="H1251" i="6" s="1"/>
  <c r="M1250" i="6"/>
  <c r="N1250" i="6" s="1"/>
  <c r="K1250" i="6"/>
  <c r="E1250" i="6"/>
  <c r="G1250" i="6" s="1"/>
  <c r="H1250" i="6" s="1"/>
  <c r="M1249" i="6"/>
  <c r="N1249" i="6" s="1"/>
  <c r="K1249" i="6"/>
  <c r="E1249" i="6"/>
  <c r="G1249" i="6" s="1"/>
  <c r="H1249" i="6" s="1"/>
  <c r="M1248" i="6"/>
  <c r="N1248" i="6" s="1"/>
  <c r="K1248" i="6"/>
  <c r="E1248" i="6"/>
  <c r="G1248" i="6" s="1"/>
  <c r="H1248" i="6" s="1"/>
  <c r="M1247" i="6"/>
  <c r="N1247" i="6" s="1"/>
  <c r="K1247" i="6"/>
  <c r="E1247" i="6"/>
  <c r="G1247" i="6" s="1"/>
  <c r="H1247" i="6" s="1"/>
  <c r="M1246" i="6"/>
  <c r="N1246" i="6" s="1"/>
  <c r="K1246" i="6"/>
  <c r="E1246" i="6"/>
  <c r="G1246" i="6" s="1"/>
  <c r="H1246" i="6" s="1"/>
  <c r="M1245" i="6"/>
  <c r="N1245" i="6" s="1"/>
  <c r="K1245" i="6"/>
  <c r="E1245" i="6"/>
  <c r="G1245" i="6" s="1"/>
  <c r="H1245" i="6" s="1"/>
  <c r="M1244" i="6"/>
  <c r="N1244" i="6" s="1"/>
  <c r="K1244" i="6"/>
  <c r="E1244" i="6"/>
  <c r="G1244" i="6" s="1"/>
  <c r="H1244" i="6" s="1"/>
  <c r="M1243" i="6"/>
  <c r="N1243" i="6" s="1"/>
  <c r="K1243" i="6"/>
  <c r="E1243" i="6"/>
  <c r="G1243" i="6" s="1"/>
  <c r="H1243" i="6" s="1"/>
  <c r="M1242" i="6"/>
  <c r="N1242" i="6" s="1"/>
  <c r="K1242" i="6"/>
  <c r="E1242" i="6"/>
  <c r="G1242" i="6" s="1"/>
  <c r="H1242" i="6" s="1"/>
  <c r="M1241" i="6"/>
  <c r="N1241" i="6" s="1"/>
  <c r="K1241" i="6"/>
  <c r="E1241" i="6"/>
  <c r="G1241" i="6" s="1"/>
  <c r="H1241" i="6" s="1"/>
  <c r="M1240" i="6"/>
  <c r="N1240" i="6" s="1"/>
  <c r="K1240" i="6"/>
  <c r="E1240" i="6"/>
  <c r="G1240" i="6" s="1"/>
  <c r="H1240" i="6" s="1"/>
  <c r="M1239" i="6"/>
  <c r="N1239" i="6" s="1"/>
  <c r="K1239" i="6"/>
  <c r="E1239" i="6"/>
  <c r="G1239" i="6" s="1"/>
  <c r="H1239" i="6" s="1"/>
  <c r="M1238" i="6"/>
  <c r="N1238" i="6" s="1"/>
  <c r="K1238" i="6"/>
  <c r="E1238" i="6"/>
  <c r="G1238" i="6" s="1"/>
  <c r="H1238" i="6" s="1"/>
  <c r="M1237" i="6"/>
  <c r="N1237" i="6" s="1"/>
  <c r="K1237" i="6"/>
  <c r="E1237" i="6"/>
  <c r="G1237" i="6" s="1"/>
  <c r="H1237" i="6" s="1"/>
  <c r="M1236" i="6"/>
  <c r="N1236" i="6" s="1"/>
  <c r="K1236" i="6"/>
  <c r="E1236" i="6"/>
  <c r="G1236" i="6" s="1"/>
  <c r="H1236" i="6" s="1"/>
  <c r="M1235" i="6"/>
  <c r="N1235" i="6" s="1"/>
  <c r="K1235" i="6"/>
  <c r="E1235" i="6"/>
  <c r="G1235" i="6" s="1"/>
  <c r="H1235" i="6" s="1"/>
  <c r="M1234" i="6"/>
  <c r="N1234" i="6" s="1"/>
  <c r="K1234" i="6"/>
  <c r="E1234" i="6"/>
  <c r="G1234" i="6" s="1"/>
  <c r="H1234" i="6" s="1"/>
  <c r="M1233" i="6"/>
  <c r="N1233" i="6" s="1"/>
  <c r="K1233" i="6"/>
  <c r="E1233" i="6"/>
  <c r="G1233" i="6" s="1"/>
  <c r="H1233" i="6" s="1"/>
  <c r="M1232" i="6"/>
  <c r="N1232" i="6" s="1"/>
  <c r="K1232" i="6"/>
  <c r="E1232" i="6"/>
  <c r="G1232" i="6" s="1"/>
  <c r="H1232" i="6" s="1"/>
  <c r="M1231" i="6"/>
  <c r="N1231" i="6" s="1"/>
  <c r="K1231" i="6"/>
  <c r="E1231" i="6"/>
  <c r="G1231" i="6" s="1"/>
  <c r="H1231" i="6" s="1"/>
  <c r="M1230" i="6"/>
  <c r="N1230" i="6" s="1"/>
  <c r="K1230" i="6"/>
  <c r="E1230" i="6"/>
  <c r="G1230" i="6" s="1"/>
  <c r="H1230" i="6" s="1"/>
  <c r="M1229" i="6"/>
  <c r="N1229" i="6" s="1"/>
  <c r="K1229" i="6"/>
  <c r="E1229" i="6"/>
  <c r="G1229" i="6" s="1"/>
  <c r="H1229" i="6" s="1"/>
  <c r="M1228" i="6"/>
  <c r="N1228" i="6" s="1"/>
  <c r="K1228" i="6"/>
  <c r="E1228" i="6"/>
  <c r="G1228" i="6" s="1"/>
  <c r="H1228" i="6" s="1"/>
  <c r="M1227" i="6"/>
  <c r="N1227" i="6" s="1"/>
  <c r="K1227" i="6"/>
  <c r="E1227" i="6"/>
  <c r="G1227" i="6" s="1"/>
  <c r="H1227" i="6" s="1"/>
  <c r="M1226" i="6"/>
  <c r="N1226" i="6" s="1"/>
  <c r="K1226" i="6"/>
  <c r="E1226" i="6"/>
  <c r="G1226" i="6" s="1"/>
  <c r="H1226" i="6" s="1"/>
  <c r="M1225" i="6"/>
  <c r="N1225" i="6" s="1"/>
  <c r="K1225" i="6"/>
  <c r="E1225" i="6"/>
  <c r="G1225" i="6" s="1"/>
  <c r="H1225" i="6" s="1"/>
  <c r="M1224" i="6"/>
  <c r="N1224" i="6" s="1"/>
  <c r="K1224" i="6"/>
  <c r="E1224" i="6"/>
  <c r="G1224" i="6" s="1"/>
  <c r="H1224" i="6" s="1"/>
  <c r="M1223" i="6"/>
  <c r="N1223" i="6" s="1"/>
  <c r="K1223" i="6"/>
  <c r="E1223" i="6"/>
  <c r="G1223" i="6" s="1"/>
  <c r="H1223" i="6" s="1"/>
  <c r="M1222" i="6"/>
  <c r="N1222" i="6" s="1"/>
  <c r="K1222" i="6"/>
  <c r="E1222" i="6"/>
  <c r="G1222" i="6" s="1"/>
  <c r="H1222" i="6" s="1"/>
  <c r="M1221" i="6"/>
  <c r="N1221" i="6" s="1"/>
  <c r="K1221" i="6"/>
  <c r="E1221" i="6"/>
  <c r="G1221" i="6" s="1"/>
  <c r="H1221" i="6" s="1"/>
  <c r="M1220" i="6"/>
  <c r="N1220" i="6" s="1"/>
  <c r="K1220" i="6"/>
  <c r="E1220" i="6"/>
  <c r="G1220" i="6" s="1"/>
  <c r="H1220" i="6" s="1"/>
  <c r="M1219" i="6"/>
  <c r="N1219" i="6" s="1"/>
  <c r="K1219" i="6"/>
  <c r="E1219" i="6"/>
  <c r="G1219" i="6" s="1"/>
  <c r="H1219" i="6" s="1"/>
  <c r="M1218" i="6"/>
  <c r="N1218" i="6" s="1"/>
  <c r="K1218" i="6"/>
  <c r="E1218" i="6"/>
  <c r="G1218" i="6" s="1"/>
  <c r="H1218" i="6" s="1"/>
  <c r="M1217" i="6"/>
  <c r="N1217" i="6" s="1"/>
  <c r="K1217" i="6"/>
  <c r="E1217" i="6"/>
  <c r="G1217" i="6" s="1"/>
  <c r="H1217" i="6" s="1"/>
  <c r="M1216" i="6"/>
  <c r="N1216" i="6" s="1"/>
  <c r="K1216" i="6"/>
  <c r="E1216" i="6"/>
  <c r="G1216" i="6" s="1"/>
  <c r="H1216" i="6" s="1"/>
  <c r="M1215" i="6"/>
  <c r="N1215" i="6" s="1"/>
  <c r="K1215" i="6"/>
  <c r="E1215" i="6"/>
  <c r="G1215" i="6" s="1"/>
  <c r="H1215" i="6" s="1"/>
  <c r="M1214" i="6"/>
  <c r="N1214" i="6" s="1"/>
  <c r="K1214" i="6"/>
  <c r="E1214" i="6"/>
  <c r="G1214" i="6" s="1"/>
  <c r="H1214" i="6" s="1"/>
  <c r="M1213" i="6"/>
  <c r="N1213" i="6" s="1"/>
  <c r="K1213" i="6"/>
  <c r="E1213" i="6"/>
  <c r="G1213" i="6" s="1"/>
  <c r="H1213" i="6" s="1"/>
  <c r="M1212" i="6"/>
  <c r="N1212" i="6" s="1"/>
  <c r="K1212" i="6"/>
  <c r="E1212" i="6"/>
  <c r="G1212" i="6" s="1"/>
  <c r="H1212" i="6" s="1"/>
  <c r="M1211" i="6"/>
  <c r="N1211" i="6" s="1"/>
  <c r="K1211" i="6"/>
  <c r="E1211" i="6"/>
  <c r="G1211" i="6" s="1"/>
  <c r="H1211" i="6" s="1"/>
  <c r="M1210" i="6"/>
  <c r="N1210" i="6" s="1"/>
  <c r="K1210" i="6"/>
  <c r="E1210" i="6"/>
  <c r="G1210" i="6" s="1"/>
  <c r="H1210" i="6" s="1"/>
  <c r="M1209" i="6"/>
  <c r="N1209" i="6" s="1"/>
  <c r="K1209" i="6"/>
  <c r="E1209" i="6"/>
  <c r="G1209" i="6" s="1"/>
  <c r="H1209" i="6" s="1"/>
  <c r="M1208" i="6"/>
  <c r="N1208" i="6" s="1"/>
  <c r="K1208" i="6"/>
  <c r="E1208" i="6"/>
  <c r="G1208" i="6" s="1"/>
  <c r="H1208" i="6" s="1"/>
  <c r="M1207" i="6"/>
  <c r="N1207" i="6" s="1"/>
  <c r="K1207" i="6"/>
  <c r="E1207" i="6"/>
  <c r="G1207" i="6" s="1"/>
  <c r="H1207" i="6" s="1"/>
  <c r="M1206" i="6"/>
  <c r="N1206" i="6" s="1"/>
  <c r="K1206" i="6"/>
  <c r="E1206" i="6"/>
  <c r="G1206" i="6" s="1"/>
  <c r="H1206" i="6" s="1"/>
  <c r="M1205" i="6"/>
  <c r="N1205" i="6" s="1"/>
  <c r="K1205" i="6"/>
  <c r="E1205" i="6"/>
  <c r="G1205" i="6" s="1"/>
  <c r="H1205" i="6" s="1"/>
  <c r="M1204" i="6"/>
  <c r="N1204" i="6" s="1"/>
  <c r="K1204" i="6"/>
  <c r="E1204" i="6"/>
  <c r="G1204" i="6" s="1"/>
  <c r="H1204" i="6" s="1"/>
  <c r="M1203" i="6"/>
  <c r="N1203" i="6" s="1"/>
  <c r="K1203" i="6"/>
  <c r="E1203" i="6"/>
  <c r="G1203" i="6" s="1"/>
  <c r="H1203" i="6" s="1"/>
  <c r="M1202" i="6"/>
  <c r="N1202" i="6" s="1"/>
  <c r="K1202" i="6"/>
  <c r="E1202" i="6"/>
  <c r="G1202" i="6" s="1"/>
  <c r="H1202" i="6" s="1"/>
  <c r="M1201" i="6"/>
  <c r="N1201" i="6" s="1"/>
  <c r="K1201" i="6"/>
  <c r="E1201" i="6"/>
  <c r="G1201" i="6" s="1"/>
  <c r="H1201" i="6" s="1"/>
  <c r="M1200" i="6"/>
  <c r="N1200" i="6" s="1"/>
  <c r="K1200" i="6"/>
  <c r="E1200" i="6"/>
  <c r="G1200" i="6" s="1"/>
  <c r="H1200" i="6" s="1"/>
  <c r="M1199" i="6"/>
  <c r="N1199" i="6" s="1"/>
  <c r="K1199" i="6"/>
  <c r="E1199" i="6"/>
  <c r="G1199" i="6" s="1"/>
  <c r="H1199" i="6" s="1"/>
  <c r="M1198" i="6"/>
  <c r="N1198" i="6" s="1"/>
  <c r="K1198" i="6"/>
  <c r="E1198" i="6"/>
  <c r="G1198" i="6" s="1"/>
  <c r="H1198" i="6" s="1"/>
  <c r="M1197" i="6"/>
  <c r="N1197" i="6" s="1"/>
  <c r="K1197" i="6"/>
  <c r="E1197" i="6"/>
  <c r="G1197" i="6" s="1"/>
  <c r="H1197" i="6" s="1"/>
  <c r="M1196" i="6"/>
  <c r="N1196" i="6" s="1"/>
  <c r="K1196" i="6"/>
  <c r="E1196" i="6"/>
  <c r="G1196" i="6" s="1"/>
  <c r="H1196" i="6" s="1"/>
  <c r="M1195" i="6"/>
  <c r="N1195" i="6" s="1"/>
  <c r="K1195" i="6"/>
  <c r="E1195" i="6"/>
  <c r="G1195" i="6" s="1"/>
  <c r="H1195" i="6" s="1"/>
  <c r="M1194" i="6"/>
  <c r="N1194" i="6" s="1"/>
  <c r="K1194" i="6"/>
  <c r="E1194" i="6"/>
  <c r="G1194" i="6" s="1"/>
  <c r="H1194" i="6" s="1"/>
  <c r="M1193" i="6"/>
  <c r="N1193" i="6" s="1"/>
  <c r="K1193" i="6"/>
  <c r="E1193" i="6"/>
  <c r="G1193" i="6" s="1"/>
  <c r="H1193" i="6" s="1"/>
  <c r="M1192" i="6"/>
  <c r="N1192" i="6" s="1"/>
  <c r="K1192" i="6"/>
  <c r="E1192" i="6"/>
  <c r="G1192" i="6" s="1"/>
  <c r="H1192" i="6" s="1"/>
  <c r="M1191" i="6"/>
  <c r="N1191" i="6" s="1"/>
  <c r="K1191" i="6"/>
  <c r="E1191" i="6"/>
  <c r="G1191" i="6" s="1"/>
  <c r="H1191" i="6" s="1"/>
  <c r="M1190" i="6"/>
  <c r="N1190" i="6" s="1"/>
  <c r="K1190" i="6"/>
  <c r="E1190" i="6"/>
  <c r="G1190" i="6" s="1"/>
  <c r="H1190" i="6" s="1"/>
  <c r="M1189" i="6"/>
  <c r="N1189" i="6" s="1"/>
  <c r="K1189" i="6"/>
  <c r="E1189" i="6"/>
  <c r="G1189" i="6" s="1"/>
  <c r="H1189" i="6" s="1"/>
  <c r="M1188" i="6"/>
  <c r="N1188" i="6" s="1"/>
  <c r="K1188" i="6"/>
  <c r="E1188" i="6"/>
  <c r="G1188" i="6" s="1"/>
  <c r="H1188" i="6" s="1"/>
  <c r="M1187" i="6"/>
  <c r="N1187" i="6" s="1"/>
  <c r="K1187" i="6"/>
  <c r="E1187" i="6"/>
  <c r="G1187" i="6" s="1"/>
  <c r="H1187" i="6" s="1"/>
  <c r="M1186" i="6"/>
  <c r="N1186" i="6" s="1"/>
  <c r="K1186" i="6"/>
  <c r="E1186" i="6"/>
  <c r="G1186" i="6" s="1"/>
  <c r="H1186" i="6" s="1"/>
  <c r="M1185" i="6"/>
  <c r="N1185" i="6" s="1"/>
  <c r="K1185" i="6"/>
  <c r="E1185" i="6"/>
  <c r="G1185" i="6" s="1"/>
  <c r="H1185" i="6" s="1"/>
  <c r="M1184" i="6"/>
  <c r="N1184" i="6" s="1"/>
  <c r="K1184" i="6"/>
  <c r="E1184" i="6"/>
  <c r="G1184" i="6" s="1"/>
  <c r="H1184" i="6" s="1"/>
  <c r="M1183" i="6"/>
  <c r="N1183" i="6" s="1"/>
  <c r="K1183" i="6"/>
  <c r="E1183" i="6"/>
  <c r="G1183" i="6" s="1"/>
  <c r="H1183" i="6" s="1"/>
  <c r="M1182" i="6"/>
  <c r="N1182" i="6" s="1"/>
  <c r="K1182" i="6"/>
  <c r="E1182" i="6"/>
  <c r="G1182" i="6" s="1"/>
  <c r="H1182" i="6" s="1"/>
  <c r="M1181" i="6"/>
  <c r="N1181" i="6" s="1"/>
  <c r="K1181" i="6"/>
  <c r="E1181" i="6"/>
  <c r="G1181" i="6" s="1"/>
  <c r="H1181" i="6" s="1"/>
  <c r="M1180" i="6"/>
  <c r="N1180" i="6" s="1"/>
  <c r="K1180" i="6"/>
  <c r="E1180" i="6"/>
  <c r="G1180" i="6" s="1"/>
  <c r="H1180" i="6" s="1"/>
  <c r="M1179" i="6"/>
  <c r="N1179" i="6" s="1"/>
  <c r="K1179" i="6"/>
  <c r="E1179" i="6"/>
  <c r="G1179" i="6" s="1"/>
  <c r="H1179" i="6" s="1"/>
  <c r="M1178" i="6"/>
  <c r="N1178" i="6" s="1"/>
  <c r="K1178" i="6"/>
  <c r="E1178" i="6"/>
  <c r="G1178" i="6" s="1"/>
  <c r="H1178" i="6" s="1"/>
  <c r="M1177" i="6"/>
  <c r="N1177" i="6" s="1"/>
  <c r="K1177" i="6"/>
  <c r="E1177" i="6"/>
  <c r="G1177" i="6" s="1"/>
  <c r="H1177" i="6" s="1"/>
  <c r="M1176" i="6"/>
  <c r="N1176" i="6" s="1"/>
  <c r="K1176" i="6"/>
  <c r="E1176" i="6"/>
  <c r="G1176" i="6" s="1"/>
  <c r="H1176" i="6" s="1"/>
  <c r="M1175" i="6"/>
  <c r="N1175" i="6" s="1"/>
  <c r="K1175" i="6"/>
  <c r="E1175" i="6"/>
  <c r="G1175" i="6" s="1"/>
  <c r="H1175" i="6" s="1"/>
  <c r="M1174" i="6"/>
  <c r="N1174" i="6" s="1"/>
  <c r="K1174" i="6"/>
  <c r="E1174" i="6"/>
  <c r="G1174" i="6" s="1"/>
  <c r="H1174" i="6" s="1"/>
  <c r="M1173" i="6"/>
  <c r="N1173" i="6" s="1"/>
  <c r="K1173" i="6"/>
  <c r="E1173" i="6"/>
  <c r="G1173" i="6" s="1"/>
  <c r="H1173" i="6" s="1"/>
  <c r="M1172" i="6"/>
  <c r="N1172" i="6" s="1"/>
  <c r="K1172" i="6"/>
  <c r="E1172" i="6"/>
  <c r="G1172" i="6" s="1"/>
  <c r="H1172" i="6" s="1"/>
  <c r="M1171" i="6"/>
  <c r="N1171" i="6" s="1"/>
  <c r="K1171" i="6"/>
  <c r="E1171" i="6"/>
  <c r="G1171" i="6" s="1"/>
  <c r="H1171" i="6" s="1"/>
  <c r="M1170" i="6"/>
  <c r="N1170" i="6" s="1"/>
  <c r="K1170" i="6"/>
  <c r="E1170" i="6"/>
  <c r="G1170" i="6" s="1"/>
  <c r="H1170" i="6" s="1"/>
  <c r="M1169" i="6"/>
  <c r="N1169" i="6" s="1"/>
  <c r="K1169" i="6"/>
  <c r="E1169" i="6"/>
  <c r="G1169" i="6" s="1"/>
  <c r="H1169" i="6" s="1"/>
  <c r="M1168" i="6"/>
  <c r="N1168" i="6" s="1"/>
  <c r="K1168" i="6"/>
  <c r="E1168" i="6"/>
  <c r="G1168" i="6" s="1"/>
  <c r="H1168" i="6" s="1"/>
  <c r="M1167" i="6"/>
  <c r="N1167" i="6" s="1"/>
  <c r="K1167" i="6"/>
  <c r="E1167" i="6"/>
  <c r="G1167" i="6" s="1"/>
  <c r="H1167" i="6" s="1"/>
  <c r="M1166" i="6"/>
  <c r="N1166" i="6" s="1"/>
  <c r="K1166" i="6"/>
  <c r="E1166" i="6"/>
  <c r="G1166" i="6" s="1"/>
  <c r="H1166" i="6" s="1"/>
  <c r="M1165" i="6"/>
  <c r="N1165" i="6" s="1"/>
  <c r="K1165" i="6"/>
  <c r="E1165" i="6"/>
  <c r="G1165" i="6" s="1"/>
  <c r="H1165" i="6" s="1"/>
  <c r="M1164" i="6"/>
  <c r="N1164" i="6" s="1"/>
  <c r="K1164" i="6"/>
  <c r="E1164" i="6"/>
  <c r="G1164" i="6" s="1"/>
  <c r="H1164" i="6" s="1"/>
  <c r="M1163" i="6"/>
  <c r="N1163" i="6" s="1"/>
  <c r="K1163" i="6"/>
  <c r="E1163" i="6"/>
  <c r="G1163" i="6" s="1"/>
  <c r="H1163" i="6" s="1"/>
  <c r="M1162" i="6"/>
  <c r="N1162" i="6" s="1"/>
  <c r="K1162" i="6"/>
  <c r="E1162" i="6"/>
  <c r="G1162" i="6" s="1"/>
  <c r="H1162" i="6" s="1"/>
  <c r="M1161" i="6"/>
  <c r="N1161" i="6" s="1"/>
  <c r="K1161" i="6"/>
  <c r="E1161" i="6"/>
  <c r="G1161" i="6" s="1"/>
  <c r="H1161" i="6" s="1"/>
  <c r="M1160" i="6"/>
  <c r="N1160" i="6" s="1"/>
  <c r="K1160" i="6"/>
  <c r="E1160" i="6"/>
  <c r="G1160" i="6" s="1"/>
  <c r="H1160" i="6" s="1"/>
  <c r="M1159" i="6"/>
  <c r="N1159" i="6" s="1"/>
  <c r="K1159" i="6"/>
  <c r="E1159" i="6"/>
  <c r="G1159" i="6" s="1"/>
  <c r="H1159" i="6" s="1"/>
  <c r="M1158" i="6"/>
  <c r="N1158" i="6" s="1"/>
  <c r="K1158" i="6"/>
  <c r="E1158" i="6"/>
  <c r="G1158" i="6" s="1"/>
  <c r="H1158" i="6" s="1"/>
  <c r="M1157" i="6"/>
  <c r="N1157" i="6" s="1"/>
  <c r="K1157" i="6"/>
  <c r="E1157" i="6"/>
  <c r="G1157" i="6" s="1"/>
  <c r="H1157" i="6" s="1"/>
  <c r="M1156" i="6"/>
  <c r="N1156" i="6" s="1"/>
  <c r="K1156" i="6"/>
  <c r="E1156" i="6"/>
  <c r="G1156" i="6" s="1"/>
  <c r="H1156" i="6" s="1"/>
  <c r="M1155" i="6"/>
  <c r="N1155" i="6" s="1"/>
  <c r="K1155" i="6"/>
  <c r="E1155" i="6"/>
  <c r="G1155" i="6" s="1"/>
  <c r="H1155" i="6" s="1"/>
  <c r="M1154" i="6"/>
  <c r="N1154" i="6" s="1"/>
  <c r="K1154" i="6"/>
  <c r="E1154" i="6"/>
  <c r="G1154" i="6" s="1"/>
  <c r="H1154" i="6" s="1"/>
  <c r="M1153" i="6"/>
  <c r="N1153" i="6" s="1"/>
  <c r="K1153" i="6"/>
  <c r="E1153" i="6"/>
  <c r="G1153" i="6" s="1"/>
  <c r="H1153" i="6" s="1"/>
  <c r="M1152" i="6"/>
  <c r="N1152" i="6" s="1"/>
  <c r="K1152" i="6"/>
  <c r="E1152" i="6"/>
  <c r="G1152" i="6" s="1"/>
  <c r="H1152" i="6" s="1"/>
  <c r="M1151" i="6"/>
  <c r="N1151" i="6" s="1"/>
  <c r="K1151" i="6"/>
  <c r="E1151" i="6"/>
  <c r="G1151" i="6" s="1"/>
  <c r="H1151" i="6" s="1"/>
  <c r="M1150" i="6"/>
  <c r="N1150" i="6" s="1"/>
  <c r="K1150" i="6"/>
  <c r="E1150" i="6"/>
  <c r="G1150" i="6" s="1"/>
  <c r="H1150" i="6" s="1"/>
  <c r="M1149" i="6"/>
  <c r="N1149" i="6" s="1"/>
  <c r="K1149" i="6"/>
  <c r="E1149" i="6"/>
  <c r="G1149" i="6" s="1"/>
  <c r="H1149" i="6" s="1"/>
  <c r="M1148" i="6"/>
  <c r="N1148" i="6" s="1"/>
  <c r="K1148" i="6"/>
  <c r="E1148" i="6"/>
  <c r="G1148" i="6" s="1"/>
  <c r="H1148" i="6" s="1"/>
  <c r="M1147" i="6"/>
  <c r="N1147" i="6" s="1"/>
  <c r="K1147" i="6"/>
  <c r="E1147" i="6"/>
  <c r="G1147" i="6" s="1"/>
  <c r="H1147" i="6" s="1"/>
  <c r="M1146" i="6"/>
  <c r="N1146" i="6" s="1"/>
  <c r="K1146" i="6"/>
  <c r="E1146" i="6"/>
  <c r="G1146" i="6" s="1"/>
  <c r="H1146" i="6" s="1"/>
  <c r="M1145" i="6"/>
  <c r="N1145" i="6" s="1"/>
  <c r="K1145" i="6"/>
  <c r="E1145" i="6"/>
  <c r="G1145" i="6" s="1"/>
  <c r="H1145" i="6" s="1"/>
  <c r="M1144" i="6"/>
  <c r="N1144" i="6" s="1"/>
  <c r="K1144" i="6"/>
  <c r="E1144" i="6"/>
  <c r="G1144" i="6" s="1"/>
  <c r="H1144" i="6" s="1"/>
  <c r="M1143" i="6"/>
  <c r="N1143" i="6" s="1"/>
  <c r="K1143" i="6"/>
  <c r="E1143" i="6"/>
  <c r="G1143" i="6" s="1"/>
  <c r="H1143" i="6" s="1"/>
  <c r="M1142" i="6"/>
  <c r="N1142" i="6" s="1"/>
  <c r="K1142" i="6"/>
  <c r="E1142" i="6"/>
  <c r="G1142" i="6" s="1"/>
  <c r="H1142" i="6" s="1"/>
  <c r="M1141" i="6"/>
  <c r="N1141" i="6" s="1"/>
  <c r="K1141" i="6"/>
  <c r="E1141" i="6"/>
  <c r="G1141" i="6" s="1"/>
  <c r="H1141" i="6" s="1"/>
  <c r="M1140" i="6"/>
  <c r="N1140" i="6" s="1"/>
  <c r="K1140" i="6"/>
  <c r="E1140" i="6"/>
  <c r="G1140" i="6" s="1"/>
  <c r="H1140" i="6" s="1"/>
  <c r="M1139" i="6"/>
  <c r="N1139" i="6" s="1"/>
  <c r="K1139" i="6"/>
  <c r="E1139" i="6"/>
  <c r="G1139" i="6" s="1"/>
  <c r="H1139" i="6" s="1"/>
  <c r="M1138" i="6"/>
  <c r="N1138" i="6" s="1"/>
  <c r="K1138" i="6"/>
  <c r="E1138" i="6"/>
  <c r="G1138" i="6" s="1"/>
  <c r="H1138" i="6" s="1"/>
  <c r="M1137" i="6"/>
  <c r="N1137" i="6" s="1"/>
  <c r="K1137" i="6"/>
  <c r="E1137" i="6"/>
  <c r="G1137" i="6" s="1"/>
  <c r="H1137" i="6" s="1"/>
  <c r="M1136" i="6"/>
  <c r="N1136" i="6" s="1"/>
  <c r="K1136" i="6"/>
  <c r="E1136" i="6"/>
  <c r="G1136" i="6" s="1"/>
  <c r="H1136" i="6" s="1"/>
  <c r="M1135" i="6"/>
  <c r="N1135" i="6" s="1"/>
  <c r="K1135" i="6"/>
  <c r="E1135" i="6"/>
  <c r="G1135" i="6" s="1"/>
  <c r="H1135" i="6" s="1"/>
  <c r="M1134" i="6"/>
  <c r="N1134" i="6" s="1"/>
  <c r="K1134" i="6"/>
  <c r="E1134" i="6"/>
  <c r="G1134" i="6" s="1"/>
  <c r="H1134" i="6" s="1"/>
  <c r="M1133" i="6"/>
  <c r="N1133" i="6" s="1"/>
  <c r="K1133" i="6"/>
  <c r="E1133" i="6"/>
  <c r="G1133" i="6" s="1"/>
  <c r="H1133" i="6" s="1"/>
  <c r="M1132" i="6"/>
  <c r="N1132" i="6" s="1"/>
  <c r="K1132" i="6"/>
  <c r="E1132" i="6"/>
  <c r="G1132" i="6" s="1"/>
  <c r="H1132" i="6" s="1"/>
  <c r="M1131" i="6"/>
  <c r="N1131" i="6" s="1"/>
  <c r="K1131" i="6"/>
  <c r="E1131" i="6"/>
  <c r="G1131" i="6" s="1"/>
  <c r="H1131" i="6" s="1"/>
  <c r="M1130" i="6"/>
  <c r="N1130" i="6" s="1"/>
  <c r="K1130" i="6"/>
  <c r="E1130" i="6"/>
  <c r="G1130" i="6" s="1"/>
  <c r="H1130" i="6" s="1"/>
  <c r="M1129" i="6"/>
  <c r="N1129" i="6" s="1"/>
  <c r="K1129" i="6"/>
  <c r="E1129" i="6"/>
  <c r="G1129" i="6" s="1"/>
  <c r="H1129" i="6" s="1"/>
  <c r="M1128" i="6"/>
  <c r="N1128" i="6" s="1"/>
  <c r="K1128" i="6"/>
  <c r="E1128" i="6"/>
  <c r="G1128" i="6" s="1"/>
  <c r="H1128" i="6" s="1"/>
  <c r="M1127" i="6"/>
  <c r="N1127" i="6" s="1"/>
  <c r="K1127" i="6"/>
  <c r="E1127" i="6"/>
  <c r="G1127" i="6" s="1"/>
  <c r="H1127" i="6" s="1"/>
  <c r="M1126" i="6"/>
  <c r="N1126" i="6" s="1"/>
  <c r="K1126" i="6"/>
  <c r="E1126" i="6"/>
  <c r="G1126" i="6" s="1"/>
  <c r="H1126" i="6" s="1"/>
  <c r="M1125" i="6"/>
  <c r="N1125" i="6" s="1"/>
  <c r="K1125" i="6"/>
  <c r="E1125" i="6"/>
  <c r="G1125" i="6" s="1"/>
  <c r="H1125" i="6" s="1"/>
  <c r="M1124" i="6"/>
  <c r="N1124" i="6" s="1"/>
  <c r="K1124" i="6"/>
  <c r="E1124" i="6"/>
  <c r="G1124" i="6" s="1"/>
  <c r="H1124" i="6" s="1"/>
  <c r="M1123" i="6"/>
  <c r="N1123" i="6" s="1"/>
  <c r="K1123" i="6"/>
  <c r="E1123" i="6"/>
  <c r="G1123" i="6" s="1"/>
  <c r="H1123" i="6" s="1"/>
  <c r="M1122" i="6"/>
  <c r="N1122" i="6" s="1"/>
  <c r="K1122" i="6"/>
  <c r="E1122" i="6"/>
  <c r="G1122" i="6" s="1"/>
  <c r="H1122" i="6" s="1"/>
  <c r="M1121" i="6"/>
  <c r="N1121" i="6" s="1"/>
  <c r="K1121" i="6"/>
  <c r="E1121" i="6"/>
  <c r="G1121" i="6" s="1"/>
  <c r="H1121" i="6" s="1"/>
  <c r="M1120" i="6"/>
  <c r="N1120" i="6" s="1"/>
  <c r="K1120" i="6"/>
  <c r="E1120" i="6"/>
  <c r="G1120" i="6" s="1"/>
  <c r="H1120" i="6" s="1"/>
  <c r="M1119" i="6"/>
  <c r="N1119" i="6" s="1"/>
  <c r="K1119" i="6"/>
  <c r="E1119" i="6"/>
  <c r="G1119" i="6" s="1"/>
  <c r="H1119" i="6" s="1"/>
  <c r="M1118" i="6"/>
  <c r="N1118" i="6" s="1"/>
  <c r="K1118" i="6"/>
  <c r="E1118" i="6"/>
  <c r="G1118" i="6" s="1"/>
  <c r="H1118" i="6" s="1"/>
  <c r="M1117" i="6"/>
  <c r="N1117" i="6" s="1"/>
  <c r="K1117" i="6"/>
  <c r="E1117" i="6"/>
  <c r="G1117" i="6" s="1"/>
  <c r="H1117" i="6" s="1"/>
  <c r="M1116" i="6"/>
  <c r="N1116" i="6" s="1"/>
  <c r="K1116" i="6"/>
  <c r="E1116" i="6"/>
  <c r="G1116" i="6" s="1"/>
  <c r="H1116" i="6" s="1"/>
  <c r="M1115" i="6"/>
  <c r="N1115" i="6" s="1"/>
  <c r="K1115" i="6"/>
  <c r="E1115" i="6"/>
  <c r="G1115" i="6" s="1"/>
  <c r="H1115" i="6" s="1"/>
  <c r="M1114" i="6"/>
  <c r="N1114" i="6" s="1"/>
  <c r="K1114" i="6"/>
  <c r="E1114" i="6"/>
  <c r="G1114" i="6" s="1"/>
  <c r="H1114" i="6" s="1"/>
  <c r="M1113" i="6"/>
  <c r="N1113" i="6" s="1"/>
  <c r="K1113" i="6"/>
  <c r="E1113" i="6"/>
  <c r="G1113" i="6" s="1"/>
  <c r="H1113" i="6" s="1"/>
  <c r="M1112" i="6"/>
  <c r="N1112" i="6" s="1"/>
  <c r="K1112" i="6"/>
  <c r="E1112" i="6"/>
  <c r="G1112" i="6" s="1"/>
  <c r="H1112" i="6" s="1"/>
  <c r="M1111" i="6"/>
  <c r="N1111" i="6" s="1"/>
  <c r="K1111" i="6"/>
  <c r="E1111" i="6"/>
  <c r="G1111" i="6" s="1"/>
  <c r="H1111" i="6" s="1"/>
  <c r="M1110" i="6"/>
  <c r="N1110" i="6" s="1"/>
  <c r="K1110" i="6"/>
  <c r="E1110" i="6"/>
  <c r="G1110" i="6" s="1"/>
  <c r="H1110" i="6" s="1"/>
  <c r="M1109" i="6"/>
  <c r="N1109" i="6" s="1"/>
  <c r="K1109" i="6"/>
  <c r="E1109" i="6"/>
  <c r="G1109" i="6" s="1"/>
  <c r="H1109" i="6" s="1"/>
  <c r="M1108" i="6"/>
  <c r="N1108" i="6" s="1"/>
  <c r="K1108" i="6"/>
  <c r="E1108" i="6"/>
  <c r="G1108" i="6" s="1"/>
  <c r="H1108" i="6" s="1"/>
  <c r="M1107" i="6"/>
  <c r="N1107" i="6" s="1"/>
  <c r="K1107" i="6"/>
  <c r="E1107" i="6"/>
  <c r="G1107" i="6" s="1"/>
  <c r="H1107" i="6" s="1"/>
  <c r="M1106" i="6"/>
  <c r="N1106" i="6" s="1"/>
  <c r="K1106" i="6"/>
  <c r="E1106" i="6"/>
  <c r="G1106" i="6" s="1"/>
  <c r="H1106" i="6" s="1"/>
  <c r="M1105" i="6"/>
  <c r="N1105" i="6" s="1"/>
  <c r="K1105" i="6"/>
  <c r="E1105" i="6"/>
  <c r="G1105" i="6" s="1"/>
  <c r="H1105" i="6" s="1"/>
  <c r="M1104" i="6"/>
  <c r="N1104" i="6" s="1"/>
  <c r="K1104" i="6"/>
  <c r="E1104" i="6"/>
  <c r="G1104" i="6" s="1"/>
  <c r="H1104" i="6" s="1"/>
  <c r="M1103" i="6"/>
  <c r="N1103" i="6" s="1"/>
  <c r="K1103" i="6"/>
  <c r="E1103" i="6"/>
  <c r="G1103" i="6" s="1"/>
  <c r="H1103" i="6" s="1"/>
  <c r="M1102" i="6"/>
  <c r="N1102" i="6" s="1"/>
  <c r="K1102" i="6"/>
  <c r="E1102" i="6"/>
  <c r="G1102" i="6" s="1"/>
  <c r="H1102" i="6" s="1"/>
  <c r="M1101" i="6"/>
  <c r="N1101" i="6" s="1"/>
  <c r="K1101" i="6"/>
  <c r="E1101" i="6"/>
  <c r="G1101" i="6" s="1"/>
  <c r="H1101" i="6" s="1"/>
  <c r="M1100" i="6"/>
  <c r="N1100" i="6" s="1"/>
  <c r="K1100" i="6"/>
  <c r="E1100" i="6"/>
  <c r="G1100" i="6" s="1"/>
  <c r="H1100" i="6" s="1"/>
  <c r="M1099" i="6"/>
  <c r="N1099" i="6" s="1"/>
  <c r="K1099" i="6"/>
  <c r="E1099" i="6"/>
  <c r="G1099" i="6" s="1"/>
  <c r="H1099" i="6" s="1"/>
  <c r="M1098" i="6"/>
  <c r="N1098" i="6" s="1"/>
  <c r="K1098" i="6"/>
  <c r="E1098" i="6"/>
  <c r="G1098" i="6" s="1"/>
  <c r="H1098" i="6" s="1"/>
  <c r="M1097" i="6"/>
  <c r="N1097" i="6" s="1"/>
  <c r="K1097" i="6"/>
  <c r="E1097" i="6"/>
  <c r="G1097" i="6" s="1"/>
  <c r="H1097" i="6" s="1"/>
  <c r="M1096" i="6"/>
  <c r="N1096" i="6" s="1"/>
  <c r="K1096" i="6"/>
  <c r="E1096" i="6"/>
  <c r="G1096" i="6" s="1"/>
  <c r="H1096" i="6" s="1"/>
  <c r="M1095" i="6"/>
  <c r="N1095" i="6" s="1"/>
  <c r="K1095" i="6"/>
  <c r="E1095" i="6"/>
  <c r="G1095" i="6" s="1"/>
  <c r="H1095" i="6" s="1"/>
  <c r="M1094" i="6"/>
  <c r="N1094" i="6" s="1"/>
  <c r="K1094" i="6"/>
  <c r="E1094" i="6"/>
  <c r="G1094" i="6" s="1"/>
  <c r="H1094" i="6" s="1"/>
  <c r="M1093" i="6"/>
  <c r="N1093" i="6" s="1"/>
  <c r="K1093" i="6"/>
  <c r="E1093" i="6"/>
  <c r="G1093" i="6" s="1"/>
  <c r="H1093" i="6" s="1"/>
  <c r="M1092" i="6"/>
  <c r="N1092" i="6" s="1"/>
  <c r="K1092" i="6"/>
  <c r="E1092" i="6"/>
  <c r="G1092" i="6" s="1"/>
  <c r="H1092" i="6" s="1"/>
  <c r="M1091" i="6"/>
  <c r="N1091" i="6" s="1"/>
  <c r="K1091" i="6"/>
  <c r="E1091" i="6"/>
  <c r="G1091" i="6" s="1"/>
  <c r="H1091" i="6" s="1"/>
  <c r="M1090" i="6"/>
  <c r="N1090" i="6" s="1"/>
  <c r="K1090" i="6"/>
  <c r="E1090" i="6"/>
  <c r="G1090" i="6" s="1"/>
  <c r="H1090" i="6" s="1"/>
  <c r="M1089" i="6"/>
  <c r="N1089" i="6" s="1"/>
  <c r="K1089" i="6"/>
  <c r="E1089" i="6"/>
  <c r="G1089" i="6" s="1"/>
  <c r="H1089" i="6" s="1"/>
  <c r="M1088" i="6"/>
  <c r="N1088" i="6" s="1"/>
  <c r="K1088" i="6"/>
  <c r="E1088" i="6"/>
  <c r="G1088" i="6" s="1"/>
  <c r="H1088" i="6" s="1"/>
  <c r="M1087" i="6"/>
  <c r="N1087" i="6" s="1"/>
  <c r="K1087" i="6"/>
  <c r="E1087" i="6"/>
  <c r="G1087" i="6" s="1"/>
  <c r="H1087" i="6" s="1"/>
  <c r="M1086" i="6"/>
  <c r="N1086" i="6" s="1"/>
  <c r="K1086" i="6"/>
  <c r="E1086" i="6"/>
  <c r="G1086" i="6" s="1"/>
  <c r="H1086" i="6" s="1"/>
  <c r="M1085" i="6"/>
  <c r="N1085" i="6" s="1"/>
  <c r="K1085" i="6"/>
  <c r="E1085" i="6"/>
  <c r="G1085" i="6" s="1"/>
  <c r="H1085" i="6" s="1"/>
  <c r="M1084" i="6"/>
  <c r="N1084" i="6" s="1"/>
  <c r="K1084" i="6"/>
  <c r="E1084" i="6"/>
  <c r="G1084" i="6" s="1"/>
  <c r="H1084" i="6" s="1"/>
  <c r="M1083" i="6"/>
  <c r="N1083" i="6" s="1"/>
  <c r="K1083" i="6"/>
  <c r="E1083" i="6"/>
  <c r="G1083" i="6" s="1"/>
  <c r="H1083" i="6" s="1"/>
  <c r="M1082" i="6"/>
  <c r="N1082" i="6" s="1"/>
  <c r="K1082" i="6"/>
  <c r="E1082" i="6"/>
  <c r="G1082" i="6" s="1"/>
  <c r="H1082" i="6" s="1"/>
  <c r="M1081" i="6"/>
  <c r="N1081" i="6" s="1"/>
  <c r="K1081" i="6"/>
  <c r="E1081" i="6"/>
  <c r="G1081" i="6" s="1"/>
  <c r="H1081" i="6" s="1"/>
  <c r="M1080" i="6"/>
  <c r="N1080" i="6" s="1"/>
  <c r="K1080" i="6"/>
  <c r="E1080" i="6"/>
  <c r="G1080" i="6" s="1"/>
  <c r="H1080" i="6" s="1"/>
  <c r="M1079" i="6"/>
  <c r="N1079" i="6" s="1"/>
  <c r="K1079" i="6"/>
  <c r="E1079" i="6"/>
  <c r="G1079" i="6" s="1"/>
  <c r="H1079" i="6" s="1"/>
  <c r="M1078" i="6"/>
  <c r="N1078" i="6" s="1"/>
  <c r="K1078" i="6"/>
  <c r="E1078" i="6"/>
  <c r="G1078" i="6" s="1"/>
  <c r="H1078" i="6" s="1"/>
  <c r="M1077" i="6"/>
  <c r="N1077" i="6" s="1"/>
  <c r="K1077" i="6"/>
  <c r="E1077" i="6"/>
  <c r="G1077" i="6" s="1"/>
  <c r="H1077" i="6" s="1"/>
  <c r="M1076" i="6"/>
  <c r="N1076" i="6" s="1"/>
  <c r="K1076" i="6"/>
  <c r="E1076" i="6"/>
  <c r="G1076" i="6" s="1"/>
  <c r="H1076" i="6" s="1"/>
  <c r="M1075" i="6"/>
  <c r="N1075" i="6" s="1"/>
  <c r="K1075" i="6"/>
  <c r="E1075" i="6"/>
  <c r="G1075" i="6" s="1"/>
  <c r="H1075" i="6" s="1"/>
  <c r="M1074" i="6"/>
  <c r="N1074" i="6" s="1"/>
  <c r="K1074" i="6"/>
  <c r="E1074" i="6"/>
  <c r="G1074" i="6" s="1"/>
  <c r="H1074" i="6" s="1"/>
  <c r="M1073" i="6"/>
  <c r="N1073" i="6" s="1"/>
  <c r="K1073" i="6"/>
  <c r="E1073" i="6"/>
  <c r="G1073" i="6" s="1"/>
  <c r="H1073" i="6" s="1"/>
  <c r="M1072" i="6"/>
  <c r="N1072" i="6" s="1"/>
  <c r="K1072" i="6"/>
  <c r="E1072" i="6"/>
  <c r="G1072" i="6" s="1"/>
  <c r="H1072" i="6" s="1"/>
  <c r="M1071" i="6"/>
  <c r="N1071" i="6" s="1"/>
  <c r="K1071" i="6"/>
  <c r="E1071" i="6"/>
  <c r="G1071" i="6" s="1"/>
  <c r="H1071" i="6" s="1"/>
  <c r="M1070" i="6"/>
  <c r="N1070" i="6" s="1"/>
  <c r="K1070" i="6"/>
  <c r="E1070" i="6"/>
  <c r="G1070" i="6" s="1"/>
  <c r="H1070" i="6" s="1"/>
  <c r="M1069" i="6"/>
  <c r="N1069" i="6" s="1"/>
  <c r="K1069" i="6"/>
  <c r="E1069" i="6"/>
  <c r="G1069" i="6" s="1"/>
  <c r="H1069" i="6" s="1"/>
  <c r="M1068" i="6"/>
  <c r="N1068" i="6" s="1"/>
  <c r="K1068" i="6"/>
  <c r="E1068" i="6"/>
  <c r="G1068" i="6" s="1"/>
  <c r="H1068" i="6" s="1"/>
  <c r="M1067" i="6"/>
  <c r="N1067" i="6" s="1"/>
  <c r="K1067" i="6"/>
  <c r="E1067" i="6"/>
  <c r="G1067" i="6" s="1"/>
  <c r="H1067" i="6" s="1"/>
  <c r="M1066" i="6"/>
  <c r="N1066" i="6" s="1"/>
  <c r="K1066" i="6"/>
  <c r="E1066" i="6"/>
  <c r="G1066" i="6" s="1"/>
  <c r="H1066" i="6" s="1"/>
  <c r="M1065" i="6"/>
  <c r="N1065" i="6" s="1"/>
  <c r="K1065" i="6"/>
  <c r="E1065" i="6"/>
  <c r="G1065" i="6" s="1"/>
  <c r="H1065" i="6" s="1"/>
  <c r="M1064" i="6"/>
  <c r="N1064" i="6" s="1"/>
  <c r="K1064" i="6"/>
  <c r="E1064" i="6"/>
  <c r="G1064" i="6" s="1"/>
  <c r="H1064" i="6" s="1"/>
  <c r="M1063" i="6"/>
  <c r="N1063" i="6" s="1"/>
  <c r="K1063" i="6"/>
  <c r="E1063" i="6"/>
  <c r="G1063" i="6" s="1"/>
  <c r="H1063" i="6" s="1"/>
  <c r="M1062" i="6"/>
  <c r="N1062" i="6" s="1"/>
  <c r="K1062" i="6"/>
  <c r="E1062" i="6"/>
  <c r="G1062" i="6" s="1"/>
  <c r="H1062" i="6" s="1"/>
  <c r="M1061" i="6"/>
  <c r="N1061" i="6" s="1"/>
  <c r="K1061" i="6"/>
  <c r="E1061" i="6"/>
  <c r="G1061" i="6" s="1"/>
  <c r="H1061" i="6" s="1"/>
  <c r="M1060" i="6"/>
  <c r="N1060" i="6" s="1"/>
  <c r="K1060" i="6"/>
  <c r="E1060" i="6"/>
  <c r="G1060" i="6" s="1"/>
  <c r="H1060" i="6" s="1"/>
  <c r="M1059" i="6"/>
  <c r="N1059" i="6" s="1"/>
  <c r="K1059" i="6"/>
  <c r="E1059" i="6"/>
  <c r="G1059" i="6" s="1"/>
  <c r="H1059" i="6" s="1"/>
  <c r="M1058" i="6"/>
  <c r="N1058" i="6" s="1"/>
  <c r="K1058" i="6"/>
  <c r="E1058" i="6"/>
  <c r="G1058" i="6" s="1"/>
  <c r="H1058" i="6" s="1"/>
  <c r="M1057" i="6"/>
  <c r="N1057" i="6" s="1"/>
  <c r="K1057" i="6"/>
  <c r="E1057" i="6"/>
  <c r="G1057" i="6" s="1"/>
  <c r="H1057" i="6" s="1"/>
  <c r="M1056" i="6"/>
  <c r="N1056" i="6" s="1"/>
  <c r="K1056" i="6"/>
  <c r="E1056" i="6"/>
  <c r="G1056" i="6" s="1"/>
  <c r="H1056" i="6" s="1"/>
  <c r="M1055" i="6"/>
  <c r="N1055" i="6" s="1"/>
  <c r="K1055" i="6"/>
  <c r="E1055" i="6"/>
  <c r="G1055" i="6" s="1"/>
  <c r="H1055" i="6" s="1"/>
  <c r="M1054" i="6"/>
  <c r="N1054" i="6" s="1"/>
  <c r="K1054" i="6"/>
  <c r="E1054" i="6"/>
  <c r="G1054" i="6" s="1"/>
  <c r="H1054" i="6" s="1"/>
  <c r="M1053" i="6"/>
  <c r="N1053" i="6" s="1"/>
  <c r="K1053" i="6"/>
  <c r="E1053" i="6"/>
  <c r="G1053" i="6" s="1"/>
  <c r="H1053" i="6" s="1"/>
  <c r="M1052" i="6"/>
  <c r="N1052" i="6" s="1"/>
  <c r="K1052" i="6"/>
  <c r="E1052" i="6"/>
  <c r="G1052" i="6" s="1"/>
  <c r="H1052" i="6" s="1"/>
  <c r="M1051" i="6"/>
  <c r="N1051" i="6" s="1"/>
  <c r="K1051" i="6"/>
  <c r="E1051" i="6"/>
  <c r="G1051" i="6" s="1"/>
  <c r="H1051" i="6" s="1"/>
  <c r="M1050" i="6"/>
  <c r="N1050" i="6" s="1"/>
  <c r="K1050" i="6"/>
  <c r="E1050" i="6"/>
  <c r="G1050" i="6" s="1"/>
  <c r="H1050" i="6" s="1"/>
  <c r="M1049" i="6"/>
  <c r="N1049" i="6" s="1"/>
  <c r="K1049" i="6"/>
  <c r="E1049" i="6"/>
  <c r="G1049" i="6" s="1"/>
  <c r="H1049" i="6" s="1"/>
  <c r="M1048" i="6"/>
  <c r="N1048" i="6" s="1"/>
  <c r="K1048" i="6"/>
  <c r="E1048" i="6"/>
  <c r="G1048" i="6" s="1"/>
  <c r="H1048" i="6" s="1"/>
  <c r="M1047" i="6"/>
  <c r="N1047" i="6" s="1"/>
  <c r="K1047" i="6"/>
  <c r="E1047" i="6"/>
  <c r="G1047" i="6" s="1"/>
  <c r="H1047" i="6" s="1"/>
  <c r="M1046" i="6"/>
  <c r="N1046" i="6" s="1"/>
  <c r="K1046" i="6"/>
  <c r="E1046" i="6"/>
  <c r="G1046" i="6" s="1"/>
  <c r="H1046" i="6" s="1"/>
  <c r="M1045" i="6"/>
  <c r="N1045" i="6" s="1"/>
  <c r="K1045" i="6"/>
  <c r="E1045" i="6"/>
  <c r="G1045" i="6" s="1"/>
  <c r="H1045" i="6" s="1"/>
  <c r="M1044" i="6"/>
  <c r="N1044" i="6" s="1"/>
  <c r="K1044" i="6"/>
  <c r="E1044" i="6"/>
  <c r="G1044" i="6" s="1"/>
  <c r="H1044" i="6" s="1"/>
  <c r="M1043" i="6"/>
  <c r="N1043" i="6" s="1"/>
  <c r="K1043" i="6"/>
  <c r="E1043" i="6"/>
  <c r="G1043" i="6" s="1"/>
  <c r="H1043" i="6" s="1"/>
  <c r="M1042" i="6"/>
  <c r="N1042" i="6" s="1"/>
  <c r="K1042" i="6"/>
  <c r="E1042" i="6"/>
  <c r="G1042" i="6" s="1"/>
  <c r="H1042" i="6" s="1"/>
  <c r="M1041" i="6"/>
  <c r="N1041" i="6" s="1"/>
  <c r="K1041" i="6"/>
  <c r="E1041" i="6"/>
  <c r="G1041" i="6" s="1"/>
  <c r="H1041" i="6" s="1"/>
  <c r="M1040" i="6"/>
  <c r="N1040" i="6" s="1"/>
  <c r="K1040" i="6"/>
  <c r="E1040" i="6"/>
  <c r="G1040" i="6" s="1"/>
  <c r="H1040" i="6" s="1"/>
  <c r="M1039" i="6"/>
  <c r="N1039" i="6" s="1"/>
  <c r="K1039" i="6"/>
  <c r="E1039" i="6"/>
  <c r="G1039" i="6" s="1"/>
  <c r="H1039" i="6" s="1"/>
  <c r="M1038" i="6"/>
  <c r="N1038" i="6" s="1"/>
  <c r="K1038" i="6"/>
  <c r="E1038" i="6"/>
  <c r="G1038" i="6" s="1"/>
  <c r="H1038" i="6" s="1"/>
  <c r="M1037" i="6"/>
  <c r="N1037" i="6" s="1"/>
  <c r="K1037" i="6"/>
  <c r="E1037" i="6"/>
  <c r="G1037" i="6" s="1"/>
  <c r="H1037" i="6" s="1"/>
  <c r="M1036" i="6"/>
  <c r="N1036" i="6" s="1"/>
  <c r="K1036" i="6"/>
  <c r="E1036" i="6"/>
  <c r="G1036" i="6" s="1"/>
  <c r="H1036" i="6" s="1"/>
  <c r="M1035" i="6"/>
  <c r="N1035" i="6" s="1"/>
  <c r="K1035" i="6"/>
  <c r="E1035" i="6"/>
  <c r="G1035" i="6" s="1"/>
  <c r="H1035" i="6" s="1"/>
  <c r="M1034" i="6"/>
  <c r="N1034" i="6" s="1"/>
  <c r="K1034" i="6"/>
  <c r="E1034" i="6"/>
  <c r="G1034" i="6" s="1"/>
  <c r="H1034" i="6" s="1"/>
  <c r="M1033" i="6"/>
  <c r="N1033" i="6" s="1"/>
  <c r="K1033" i="6"/>
  <c r="E1033" i="6"/>
  <c r="G1033" i="6" s="1"/>
  <c r="H1033" i="6" s="1"/>
  <c r="M1032" i="6"/>
  <c r="N1032" i="6" s="1"/>
  <c r="K1032" i="6"/>
  <c r="E1032" i="6"/>
  <c r="G1032" i="6" s="1"/>
  <c r="H1032" i="6" s="1"/>
  <c r="M1031" i="6"/>
  <c r="N1031" i="6" s="1"/>
  <c r="K1031" i="6"/>
  <c r="E1031" i="6"/>
  <c r="G1031" i="6" s="1"/>
  <c r="H1031" i="6" s="1"/>
  <c r="M1030" i="6"/>
  <c r="N1030" i="6" s="1"/>
  <c r="K1030" i="6"/>
  <c r="E1030" i="6"/>
  <c r="G1030" i="6" s="1"/>
  <c r="H1030" i="6" s="1"/>
  <c r="M1029" i="6"/>
  <c r="N1029" i="6" s="1"/>
  <c r="K1029" i="6"/>
  <c r="E1029" i="6"/>
  <c r="G1029" i="6" s="1"/>
  <c r="H1029" i="6" s="1"/>
  <c r="M1028" i="6"/>
  <c r="N1028" i="6" s="1"/>
  <c r="K1028" i="6"/>
  <c r="E1028" i="6"/>
  <c r="G1028" i="6" s="1"/>
  <c r="H1028" i="6" s="1"/>
  <c r="M1027" i="6"/>
  <c r="N1027" i="6" s="1"/>
  <c r="K1027" i="6"/>
  <c r="E1027" i="6"/>
  <c r="G1027" i="6" s="1"/>
  <c r="H1027" i="6" s="1"/>
  <c r="M1026" i="6"/>
  <c r="N1026" i="6" s="1"/>
  <c r="K1026" i="6"/>
  <c r="E1026" i="6"/>
  <c r="G1026" i="6" s="1"/>
  <c r="H1026" i="6" s="1"/>
  <c r="M1025" i="6"/>
  <c r="N1025" i="6" s="1"/>
  <c r="K1025" i="6"/>
  <c r="E1025" i="6"/>
  <c r="G1025" i="6" s="1"/>
  <c r="H1025" i="6" s="1"/>
  <c r="M1024" i="6"/>
  <c r="N1024" i="6" s="1"/>
  <c r="K1024" i="6"/>
  <c r="E1024" i="6"/>
  <c r="G1024" i="6" s="1"/>
  <c r="H1024" i="6" s="1"/>
  <c r="M1023" i="6"/>
  <c r="N1023" i="6" s="1"/>
  <c r="K1023" i="6"/>
  <c r="E1023" i="6"/>
  <c r="G1023" i="6" s="1"/>
  <c r="H1023" i="6" s="1"/>
  <c r="M1022" i="6"/>
  <c r="N1022" i="6" s="1"/>
  <c r="K1022" i="6"/>
  <c r="E1022" i="6"/>
  <c r="G1022" i="6" s="1"/>
  <c r="H1022" i="6" s="1"/>
  <c r="M1021" i="6"/>
  <c r="N1021" i="6" s="1"/>
  <c r="K1021" i="6"/>
  <c r="E1021" i="6"/>
  <c r="G1021" i="6" s="1"/>
  <c r="H1021" i="6" s="1"/>
  <c r="M1020" i="6"/>
  <c r="N1020" i="6" s="1"/>
  <c r="K1020" i="6"/>
  <c r="E1020" i="6"/>
  <c r="G1020" i="6" s="1"/>
  <c r="H1020" i="6" s="1"/>
  <c r="M1019" i="6"/>
  <c r="N1019" i="6" s="1"/>
  <c r="K1019" i="6"/>
  <c r="E1019" i="6"/>
  <c r="G1019" i="6" s="1"/>
  <c r="H1019" i="6" s="1"/>
  <c r="M1018" i="6"/>
  <c r="N1018" i="6" s="1"/>
  <c r="K1018" i="6"/>
  <c r="E1018" i="6"/>
  <c r="G1018" i="6" s="1"/>
  <c r="H1018" i="6" s="1"/>
  <c r="M1017" i="6"/>
  <c r="N1017" i="6" s="1"/>
  <c r="K1017" i="6"/>
  <c r="E1017" i="6"/>
  <c r="G1017" i="6" s="1"/>
  <c r="H1017" i="6" s="1"/>
  <c r="M1016" i="6"/>
  <c r="N1016" i="6" s="1"/>
  <c r="K1016" i="6"/>
  <c r="E1016" i="6"/>
  <c r="G1016" i="6" s="1"/>
  <c r="H1016" i="6" s="1"/>
  <c r="M1015" i="6"/>
  <c r="N1015" i="6" s="1"/>
  <c r="K1015" i="6"/>
  <c r="E1015" i="6"/>
  <c r="G1015" i="6" s="1"/>
  <c r="H1015" i="6" s="1"/>
  <c r="M1014" i="6"/>
  <c r="N1014" i="6" s="1"/>
  <c r="K1014" i="6"/>
  <c r="E1014" i="6"/>
  <c r="G1014" i="6" s="1"/>
  <c r="H1014" i="6" s="1"/>
  <c r="M1013" i="6"/>
  <c r="N1013" i="6" s="1"/>
  <c r="K1013" i="6"/>
  <c r="E1013" i="6"/>
  <c r="G1013" i="6" s="1"/>
  <c r="H1013" i="6" s="1"/>
  <c r="M1012" i="6"/>
  <c r="N1012" i="6" s="1"/>
  <c r="K1012" i="6"/>
  <c r="E1012" i="6"/>
  <c r="G1012" i="6" s="1"/>
  <c r="H1012" i="6" s="1"/>
  <c r="M1011" i="6"/>
  <c r="N1011" i="6" s="1"/>
  <c r="K1011" i="6"/>
  <c r="E1011" i="6"/>
  <c r="G1011" i="6" s="1"/>
  <c r="H1011" i="6" s="1"/>
  <c r="M1010" i="6"/>
  <c r="N1010" i="6" s="1"/>
  <c r="K1010" i="6"/>
  <c r="E1010" i="6"/>
  <c r="G1010" i="6" s="1"/>
  <c r="H1010" i="6" s="1"/>
  <c r="M1009" i="6"/>
  <c r="N1009" i="6" s="1"/>
  <c r="K1009" i="6"/>
  <c r="E1009" i="6"/>
  <c r="G1009" i="6" s="1"/>
  <c r="H1009" i="6" s="1"/>
  <c r="M1008" i="6"/>
  <c r="N1008" i="6" s="1"/>
  <c r="K1008" i="6"/>
  <c r="E1008" i="6"/>
  <c r="G1008" i="6" s="1"/>
  <c r="H1008" i="6" s="1"/>
  <c r="M1007" i="6"/>
  <c r="N1007" i="6" s="1"/>
  <c r="K1007" i="6"/>
  <c r="E1007" i="6"/>
  <c r="G1007" i="6" s="1"/>
  <c r="H1007" i="6" s="1"/>
  <c r="M1006" i="6"/>
  <c r="N1006" i="6" s="1"/>
  <c r="K1006" i="6"/>
  <c r="E1006" i="6"/>
  <c r="G1006" i="6" s="1"/>
  <c r="H1006" i="6" s="1"/>
  <c r="M1005" i="6"/>
  <c r="N1005" i="6" s="1"/>
  <c r="K1005" i="6"/>
  <c r="E1005" i="6"/>
  <c r="G1005" i="6" s="1"/>
  <c r="H1005" i="6" s="1"/>
  <c r="M1004" i="6"/>
  <c r="N1004" i="6" s="1"/>
  <c r="K1004" i="6"/>
  <c r="E1004" i="6"/>
  <c r="G1004" i="6" s="1"/>
  <c r="H1004" i="6" s="1"/>
  <c r="M1003" i="6"/>
  <c r="N1003" i="6" s="1"/>
  <c r="K1003" i="6"/>
  <c r="E1003" i="6"/>
  <c r="G1003" i="6" s="1"/>
  <c r="H1003" i="6" s="1"/>
  <c r="M1002" i="6"/>
  <c r="N1002" i="6" s="1"/>
  <c r="K1002" i="6"/>
  <c r="E1002" i="6"/>
  <c r="G1002" i="6" s="1"/>
  <c r="H1002" i="6" s="1"/>
  <c r="M1001" i="6"/>
  <c r="N1001" i="6" s="1"/>
  <c r="K1001" i="6"/>
  <c r="E1001" i="6"/>
  <c r="G1001" i="6" s="1"/>
  <c r="H1001" i="6" s="1"/>
  <c r="M1000" i="6"/>
  <c r="N1000" i="6" s="1"/>
  <c r="K1000" i="6"/>
  <c r="E1000" i="6"/>
  <c r="G1000" i="6" s="1"/>
  <c r="H1000" i="6" s="1"/>
  <c r="M999" i="6"/>
  <c r="N999" i="6" s="1"/>
  <c r="K999" i="6"/>
  <c r="E999" i="6"/>
  <c r="G999" i="6" s="1"/>
  <c r="H999" i="6" s="1"/>
  <c r="M998" i="6"/>
  <c r="N998" i="6" s="1"/>
  <c r="K998" i="6"/>
  <c r="E998" i="6"/>
  <c r="G998" i="6" s="1"/>
  <c r="H998" i="6" s="1"/>
  <c r="M997" i="6"/>
  <c r="N997" i="6" s="1"/>
  <c r="K997" i="6"/>
  <c r="E997" i="6"/>
  <c r="G997" i="6" s="1"/>
  <c r="H997" i="6" s="1"/>
  <c r="M996" i="6"/>
  <c r="N996" i="6" s="1"/>
  <c r="K996" i="6"/>
  <c r="E996" i="6"/>
  <c r="G996" i="6" s="1"/>
  <c r="H996" i="6" s="1"/>
  <c r="M995" i="6"/>
  <c r="N995" i="6" s="1"/>
  <c r="K995" i="6"/>
  <c r="E995" i="6"/>
  <c r="G995" i="6" s="1"/>
  <c r="H995" i="6" s="1"/>
  <c r="M994" i="6"/>
  <c r="N994" i="6" s="1"/>
  <c r="K994" i="6"/>
  <c r="E994" i="6"/>
  <c r="G994" i="6" s="1"/>
  <c r="H994" i="6" s="1"/>
  <c r="M993" i="6"/>
  <c r="N993" i="6" s="1"/>
  <c r="K993" i="6"/>
  <c r="E993" i="6"/>
  <c r="G993" i="6" s="1"/>
  <c r="H993" i="6" s="1"/>
  <c r="M992" i="6"/>
  <c r="N992" i="6" s="1"/>
  <c r="K992" i="6"/>
  <c r="E992" i="6"/>
  <c r="G992" i="6" s="1"/>
  <c r="H992" i="6" s="1"/>
  <c r="M991" i="6"/>
  <c r="N991" i="6" s="1"/>
  <c r="K991" i="6"/>
  <c r="E991" i="6"/>
  <c r="G991" i="6" s="1"/>
  <c r="H991" i="6" s="1"/>
  <c r="M990" i="6"/>
  <c r="N990" i="6" s="1"/>
  <c r="K990" i="6"/>
  <c r="E990" i="6"/>
  <c r="G990" i="6" s="1"/>
  <c r="H990" i="6" s="1"/>
  <c r="M989" i="6"/>
  <c r="N989" i="6" s="1"/>
  <c r="K989" i="6"/>
  <c r="E989" i="6"/>
  <c r="G989" i="6" s="1"/>
  <c r="H989" i="6" s="1"/>
  <c r="M988" i="6"/>
  <c r="N988" i="6" s="1"/>
  <c r="K988" i="6"/>
  <c r="E988" i="6"/>
  <c r="G988" i="6" s="1"/>
  <c r="H988" i="6" s="1"/>
  <c r="M987" i="6"/>
  <c r="N987" i="6" s="1"/>
  <c r="K987" i="6"/>
  <c r="E987" i="6"/>
  <c r="G987" i="6" s="1"/>
  <c r="H987" i="6" s="1"/>
  <c r="M986" i="6"/>
  <c r="N986" i="6" s="1"/>
  <c r="K986" i="6"/>
  <c r="E986" i="6"/>
  <c r="G986" i="6" s="1"/>
  <c r="H986" i="6" s="1"/>
  <c r="M985" i="6"/>
  <c r="N985" i="6" s="1"/>
  <c r="K985" i="6"/>
  <c r="E985" i="6"/>
  <c r="G985" i="6" s="1"/>
  <c r="H985" i="6" s="1"/>
  <c r="M984" i="6"/>
  <c r="N984" i="6" s="1"/>
  <c r="K984" i="6"/>
  <c r="E984" i="6"/>
  <c r="G984" i="6" s="1"/>
  <c r="H984" i="6" s="1"/>
  <c r="M983" i="6"/>
  <c r="N983" i="6" s="1"/>
  <c r="K983" i="6"/>
  <c r="E983" i="6"/>
  <c r="G983" i="6" s="1"/>
  <c r="H983" i="6" s="1"/>
  <c r="M982" i="6"/>
  <c r="N982" i="6" s="1"/>
  <c r="K982" i="6"/>
  <c r="E982" i="6"/>
  <c r="G982" i="6" s="1"/>
  <c r="H982" i="6" s="1"/>
  <c r="M981" i="6"/>
  <c r="N981" i="6" s="1"/>
  <c r="K981" i="6"/>
  <c r="E981" i="6"/>
  <c r="G981" i="6" s="1"/>
  <c r="H981" i="6" s="1"/>
  <c r="M980" i="6"/>
  <c r="N980" i="6" s="1"/>
  <c r="K980" i="6"/>
  <c r="E980" i="6"/>
  <c r="G980" i="6" s="1"/>
  <c r="H980" i="6" s="1"/>
  <c r="M979" i="6"/>
  <c r="N979" i="6" s="1"/>
  <c r="K979" i="6"/>
  <c r="E979" i="6"/>
  <c r="G979" i="6" s="1"/>
  <c r="H979" i="6" s="1"/>
  <c r="M978" i="6"/>
  <c r="N978" i="6" s="1"/>
  <c r="K978" i="6"/>
  <c r="E978" i="6"/>
  <c r="G978" i="6" s="1"/>
  <c r="H978" i="6" s="1"/>
  <c r="M977" i="6"/>
  <c r="N977" i="6" s="1"/>
  <c r="K977" i="6"/>
  <c r="E977" i="6"/>
  <c r="G977" i="6" s="1"/>
  <c r="H977" i="6" s="1"/>
  <c r="M976" i="6"/>
  <c r="N976" i="6" s="1"/>
  <c r="K976" i="6"/>
  <c r="E976" i="6"/>
  <c r="G976" i="6" s="1"/>
  <c r="H976" i="6" s="1"/>
  <c r="M975" i="6"/>
  <c r="N975" i="6" s="1"/>
  <c r="K975" i="6"/>
  <c r="E975" i="6"/>
  <c r="G975" i="6" s="1"/>
  <c r="H975" i="6" s="1"/>
  <c r="M974" i="6"/>
  <c r="N974" i="6" s="1"/>
  <c r="K974" i="6"/>
  <c r="E974" i="6"/>
  <c r="G974" i="6" s="1"/>
  <c r="H974" i="6" s="1"/>
  <c r="M973" i="6"/>
  <c r="N973" i="6" s="1"/>
  <c r="K973" i="6"/>
  <c r="E973" i="6"/>
  <c r="G973" i="6" s="1"/>
  <c r="H973" i="6" s="1"/>
  <c r="M972" i="6"/>
  <c r="N972" i="6" s="1"/>
  <c r="K972" i="6"/>
  <c r="E972" i="6"/>
  <c r="G972" i="6" s="1"/>
  <c r="H972" i="6" s="1"/>
  <c r="M971" i="6"/>
  <c r="N971" i="6" s="1"/>
  <c r="K971" i="6"/>
  <c r="E971" i="6"/>
  <c r="G971" i="6" s="1"/>
  <c r="H971" i="6" s="1"/>
  <c r="M970" i="6"/>
  <c r="N970" i="6" s="1"/>
  <c r="K970" i="6"/>
  <c r="E970" i="6"/>
  <c r="G970" i="6" s="1"/>
  <c r="H970" i="6" s="1"/>
  <c r="M969" i="6"/>
  <c r="N969" i="6" s="1"/>
  <c r="K969" i="6"/>
  <c r="E969" i="6"/>
  <c r="G969" i="6" s="1"/>
  <c r="H969" i="6" s="1"/>
  <c r="M968" i="6"/>
  <c r="N968" i="6" s="1"/>
  <c r="K968" i="6"/>
  <c r="E968" i="6"/>
  <c r="G968" i="6" s="1"/>
  <c r="H968" i="6" s="1"/>
  <c r="M967" i="6"/>
  <c r="N967" i="6" s="1"/>
  <c r="K967" i="6"/>
  <c r="E967" i="6"/>
  <c r="G967" i="6" s="1"/>
  <c r="H967" i="6" s="1"/>
  <c r="M966" i="6"/>
  <c r="N966" i="6" s="1"/>
  <c r="K966" i="6"/>
  <c r="E966" i="6"/>
  <c r="G966" i="6" s="1"/>
  <c r="H966" i="6" s="1"/>
  <c r="M965" i="6"/>
  <c r="N965" i="6" s="1"/>
  <c r="K965" i="6"/>
  <c r="E965" i="6"/>
  <c r="G965" i="6" s="1"/>
  <c r="H965" i="6" s="1"/>
  <c r="M964" i="6"/>
  <c r="N964" i="6" s="1"/>
  <c r="K964" i="6"/>
  <c r="E964" i="6"/>
  <c r="G964" i="6" s="1"/>
  <c r="H964" i="6" s="1"/>
  <c r="M963" i="6"/>
  <c r="N963" i="6" s="1"/>
  <c r="K963" i="6"/>
  <c r="E963" i="6"/>
  <c r="G963" i="6" s="1"/>
  <c r="H963" i="6" s="1"/>
  <c r="M962" i="6"/>
  <c r="N962" i="6" s="1"/>
  <c r="K962" i="6"/>
  <c r="E962" i="6"/>
  <c r="G962" i="6" s="1"/>
  <c r="H962" i="6" s="1"/>
  <c r="M961" i="6"/>
  <c r="N961" i="6" s="1"/>
  <c r="K961" i="6"/>
  <c r="E961" i="6"/>
  <c r="G961" i="6" s="1"/>
  <c r="H961" i="6" s="1"/>
  <c r="M960" i="6"/>
  <c r="N960" i="6" s="1"/>
  <c r="K960" i="6"/>
  <c r="E960" i="6"/>
  <c r="G960" i="6" s="1"/>
  <c r="H960" i="6" s="1"/>
  <c r="M959" i="6"/>
  <c r="N959" i="6" s="1"/>
  <c r="K959" i="6"/>
  <c r="E959" i="6"/>
  <c r="G959" i="6" s="1"/>
  <c r="H959" i="6" s="1"/>
  <c r="M958" i="6"/>
  <c r="N958" i="6" s="1"/>
  <c r="K958" i="6"/>
  <c r="E958" i="6"/>
  <c r="G958" i="6" s="1"/>
  <c r="H958" i="6" s="1"/>
  <c r="M957" i="6"/>
  <c r="N957" i="6" s="1"/>
  <c r="K957" i="6"/>
  <c r="E957" i="6"/>
  <c r="G957" i="6" s="1"/>
  <c r="H957" i="6" s="1"/>
  <c r="M956" i="6"/>
  <c r="N956" i="6" s="1"/>
  <c r="K956" i="6"/>
  <c r="E956" i="6"/>
  <c r="G956" i="6" s="1"/>
  <c r="H956" i="6" s="1"/>
  <c r="M955" i="6"/>
  <c r="N955" i="6" s="1"/>
  <c r="K955" i="6"/>
  <c r="E955" i="6"/>
  <c r="G955" i="6" s="1"/>
  <c r="H955" i="6" s="1"/>
  <c r="M954" i="6"/>
  <c r="N954" i="6" s="1"/>
  <c r="K954" i="6"/>
  <c r="E954" i="6"/>
  <c r="G954" i="6" s="1"/>
  <c r="H954" i="6" s="1"/>
  <c r="M953" i="6"/>
  <c r="N953" i="6" s="1"/>
  <c r="K953" i="6"/>
  <c r="E953" i="6"/>
  <c r="G953" i="6" s="1"/>
  <c r="H953" i="6" s="1"/>
  <c r="M952" i="6"/>
  <c r="N952" i="6" s="1"/>
  <c r="K952" i="6"/>
  <c r="E952" i="6"/>
  <c r="G952" i="6" s="1"/>
  <c r="H952" i="6" s="1"/>
  <c r="M951" i="6"/>
  <c r="N951" i="6" s="1"/>
  <c r="K951" i="6"/>
  <c r="E951" i="6"/>
  <c r="G951" i="6" s="1"/>
  <c r="H951" i="6" s="1"/>
  <c r="M950" i="6"/>
  <c r="N950" i="6" s="1"/>
  <c r="K950" i="6"/>
  <c r="E950" i="6"/>
  <c r="G950" i="6" s="1"/>
  <c r="H950" i="6" s="1"/>
  <c r="M949" i="6"/>
  <c r="N949" i="6" s="1"/>
  <c r="K949" i="6"/>
  <c r="E949" i="6"/>
  <c r="G949" i="6" s="1"/>
  <c r="H949" i="6" s="1"/>
  <c r="M948" i="6"/>
  <c r="N948" i="6" s="1"/>
  <c r="K948" i="6"/>
  <c r="E948" i="6"/>
  <c r="G948" i="6" s="1"/>
  <c r="H948" i="6" s="1"/>
  <c r="M947" i="6"/>
  <c r="N947" i="6" s="1"/>
  <c r="K947" i="6"/>
  <c r="E947" i="6"/>
  <c r="G947" i="6" s="1"/>
  <c r="H947" i="6" s="1"/>
  <c r="M946" i="6"/>
  <c r="N946" i="6" s="1"/>
  <c r="K946" i="6"/>
  <c r="E946" i="6"/>
  <c r="G946" i="6" s="1"/>
  <c r="H946" i="6" s="1"/>
  <c r="M945" i="6"/>
  <c r="N945" i="6" s="1"/>
  <c r="K945" i="6"/>
  <c r="E945" i="6"/>
  <c r="G945" i="6" s="1"/>
  <c r="H945" i="6" s="1"/>
  <c r="M944" i="6"/>
  <c r="N944" i="6" s="1"/>
  <c r="K944" i="6"/>
  <c r="E944" i="6"/>
  <c r="G944" i="6" s="1"/>
  <c r="H944" i="6" s="1"/>
  <c r="M943" i="6"/>
  <c r="N943" i="6" s="1"/>
  <c r="K943" i="6"/>
  <c r="E943" i="6"/>
  <c r="G943" i="6" s="1"/>
  <c r="H943" i="6" s="1"/>
  <c r="M942" i="6"/>
  <c r="N942" i="6" s="1"/>
  <c r="K942" i="6"/>
  <c r="E942" i="6"/>
  <c r="G942" i="6" s="1"/>
  <c r="H942" i="6" s="1"/>
  <c r="M941" i="6"/>
  <c r="N941" i="6" s="1"/>
  <c r="K941" i="6"/>
  <c r="E941" i="6"/>
  <c r="G941" i="6" s="1"/>
  <c r="H941" i="6" s="1"/>
  <c r="M940" i="6"/>
  <c r="N940" i="6" s="1"/>
  <c r="K940" i="6"/>
  <c r="E940" i="6"/>
  <c r="G940" i="6" s="1"/>
  <c r="H940" i="6" s="1"/>
  <c r="M939" i="6"/>
  <c r="N939" i="6" s="1"/>
  <c r="K939" i="6"/>
  <c r="E939" i="6"/>
  <c r="G939" i="6" s="1"/>
  <c r="H939" i="6" s="1"/>
  <c r="M938" i="6"/>
  <c r="N938" i="6" s="1"/>
  <c r="K938" i="6"/>
  <c r="E938" i="6"/>
  <c r="G938" i="6" s="1"/>
  <c r="H938" i="6" s="1"/>
  <c r="M937" i="6"/>
  <c r="N937" i="6" s="1"/>
  <c r="K937" i="6"/>
  <c r="E937" i="6"/>
  <c r="G937" i="6" s="1"/>
  <c r="H937" i="6" s="1"/>
  <c r="M936" i="6"/>
  <c r="N936" i="6" s="1"/>
  <c r="K936" i="6"/>
  <c r="E936" i="6"/>
  <c r="G936" i="6" s="1"/>
  <c r="H936" i="6" s="1"/>
  <c r="M935" i="6"/>
  <c r="N935" i="6" s="1"/>
  <c r="K935" i="6"/>
  <c r="E935" i="6"/>
  <c r="G935" i="6" s="1"/>
  <c r="H935" i="6" s="1"/>
  <c r="M934" i="6"/>
  <c r="N934" i="6" s="1"/>
  <c r="K934" i="6"/>
  <c r="E934" i="6"/>
  <c r="G934" i="6" s="1"/>
  <c r="H934" i="6" s="1"/>
  <c r="M933" i="6"/>
  <c r="N933" i="6" s="1"/>
  <c r="K933" i="6"/>
  <c r="E933" i="6"/>
  <c r="G933" i="6" s="1"/>
  <c r="H933" i="6" s="1"/>
  <c r="M932" i="6"/>
  <c r="N932" i="6" s="1"/>
  <c r="K932" i="6"/>
  <c r="E932" i="6"/>
  <c r="G932" i="6" s="1"/>
  <c r="H932" i="6" s="1"/>
  <c r="M931" i="6"/>
  <c r="N931" i="6" s="1"/>
  <c r="K931" i="6"/>
  <c r="E931" i="6"/>
  <c r="G931" i="6" s="1"/>
  <c r="H931" i="6" s="1"/>
  <c r="M930" i="6"/>
  <c r="N930" i="6" s="1"/>
  <c r="K930" i="6"/>
  <c r="E930" i="6"/>
  <c r="G930" i="6" s="1"/>
  <c r="H930" i="6" s="1"/>
  <c r="M929" i="6"/>
  <c r="N929" i="6" s="1"/>
  <c r="K929" i="6"/>
  <c r="E929" i="6"/>
  <c r="G929" i="6" s="1"/>
  <c r="H929" i="6" s="1"/>
  <c r="M928" i="6"/>
  <c r="N928" i="6" s="1"/>
  <c r="K928" i="6"/>
  <c r="E928" i="6"/>
  <c r="G928" i="6" s="1"/>
  <c r="H928" i="6" s="1"/>
  <c r="M927" i="6"/>
  <c r="N927" i="6" s="1"/>
  <c r="K927" i="6"/>
  <c r="E927" i="6"/>
  <c r="G927" i="6" s="1"/>
  <c r="H927" i="6" s="1"/>
  <c r="M926" i="6"/>
  <c r="N926" i="6" s="1"/>
  <c r="K926" i="6"/>
  <c r="E926" i="6"/>
  <c r="G926" i="6" s="1"/>
  <c r="H926" i="6" s="1"/>
  <c r="M925" i="6"/>
  <c r="N925" i="6" s="1"/>
  <c r="K925" i="6"/>
  <c r="E925" i="6"/>
  <c r="G925" i="6" s="1"/>
  <c r="H925" i="6" s="1"/>
  <c r="M924" i="6"/>
  <c r="N924" i="6" s="1"/>
  <c r="K924" i="6"/>
  <c r="E924" i="6"/>
  <c r="G924" i="6" s="1"/>
  <c r="H924" i="6" s="1"/>
  <c r="M923" i="6"/>
  <c r="N923" i="6" s="1"/>
  <c r="K923" i="6"/>
  <c r="E923" i="6"/>
  <c r="G923" i="6" s="1"/>
  <c r="H923" i="6" s="1"/>
  <c r="M922" i="6"/>
  <c r="N922" i="6" s="1"/>
  <c r="K922" i="6"/>
  <c r="E922" i="6"/>
  <c r="G922" i="6" s="1"/>
  <c r="H922" i="6" s="1"/>
  <c r="M921" i="6"/>
  <c r="N921" i="6" s="1"/>
  <c r="K921" i="6"/>
  <c r="E921" i="6"/>
  <c r="G921" i="6" s="1"/>
  <c r="H921" i="6" s="1"/>
  <c r="M920" i="6"/>
  <c r="N920" i="6" s="1"/>
  <c r="K920" i="6"/>
  <c r="E920" i="6"/>
  <c r="G920" i="6" s="1"/>
  <c r="H920" i="6" s="1"/>
  <c r="M919" i="6"/>
  <c r="N919" i="6" s="1"/>
  <c r="K919" i="6"/>
  <c r="E919" i="6"/>
  <c r="G919" i="6" s="1"/>
  <c r="H919" i="6" s="1"/>
  <c r="M918" i="6"/>
  <c r="N918" i="6" s="1"/>
  <c r="K918" i="6"/>
  <c r="E918" i="6"/>
  <c r="G918" i="6" s="1"/>
  <c r="H918" i="6" s="1"/>
  <c r="M917" i="6"/>
  <c r="N917" i="6" s="1"/>
  <c r="K917" i="6"/>
  <c r="E917" i="6"/>
  <c r="G917" i="6" s="1"/>
  <c r="H917" i="6" s="1"/>
  <c r="M916" i="6"/>
  <c r="N916" i="6" s="1"/>
  <c r="K916" i="6"/>
  <c r="E916" i="6"/>
  <c r="G916" i="6" s="1"/>
  <c r="H916" i="6" s="1"/>
  <c r="M915" i="6"/>
  <c r="N915" i="6" s="1"/>
  <c r="K915" i="6"/>
  <c r="E915" i="6"/>
  <c r="G915" i="6" s="1"/>
  <c r="H915" i="6" s="1"/>
  <c r="M914" i="6"/>
  <c r="N914" i="6" s="1"/>
  <c r="K914" i="6"/>
  <c r="E914" i="6"/>
  <c r="G914" i="6" s="1"/>
  <c r="H914" i="6" s="1"/>
  <c r="M913" i="6"/>
  <c r="N913" i="6" s="1"/>
  <c r="K913" i="6"/>
  <c r="E913" i="6"/>
  <c r="G913" i="6" s="1"/>
  <c r="H913" i="6" s="1"/>
  <c r="M912" i="6"/>
  <c r="N912" i="6" s="1"/>
  <c r="K912" i="6"/>
  <c r="E912" i="6"/>
  <c r="G912" i="6" s="1"/>
  <c r="H912" i="6" s="1"/>
  <c r="M911" i="6"/>
  <c r="N911" i="6" s="1"/>
  <c r="K911" i="6"/>
  <c r="E911" i="6"/>
  <c r="G911" i="6" s="1"/>
  <c r="H911" i="6" s="1"/>
  <c r="M910" i="6"/>
  <c r="N910" i="6" s="1"/>
  <c r="K910" i="6"/>
  <c r="E910" i="6"/>
  <c r="G910" i="6" s="1"/>
  <c r="H910" i="6" s="1"/>
  <c r="M909" i="6"/>
  <c r="N909" i="6" s="1"/>
  <c r="K909" i="6"/>
  <c r="E909" i="6"/>
  <c r="G909" i="6" s="1"/>
  <c r="H909" i="6" s="1"/>
  <c r="M908" i="6"/>
  <c r="N908" i="6" s="1"/>
  <c r="K908" i="6"/>
  <c r="E908" i="6"/>
  <c r="G908" i="6" s="1"/>
  <c r="H908" i="6" s="1"/>
  <c r="M907" i="6"/>
  <c r="N907" i="6" s="1"/>
  <c r="K907" i="6"/>
  <c r="E907" i="6"/>
  <c r="G907" i="6" s="1"/>
  <c r="H907" i="6" s="1"/>
  <c r="M906" i="6"/>
  <c r="N906" i="6" s="1"/>
  <c r="K906" i="6"/>
  <c r="E906" i="6"/>
  <c r="G906" i="6" s="1"/>
  <c r="H906" i="6" s="1"/>
  <c r="M905" i="6"/>
  <c r="N905" i="6" s="1"/>
  <c r="K905" i="6"/>
  <c r="E905" i="6"/>
  <c r="G905" i="6" s="1"/>
  <c r="H905" i="6" s="1"/>
  <c r="M904" i="6"/>
  <c r="N904" i="6" s="1"/>
  <c r="K904" i="6"/>
  <c r="E904" i="6"/>
  <c r="G904" i="6" s="1"/>
  <c r="H904" i="6" s="1"/>
  <c r="M903" i="6"/>
  <c r="N903" i="6" s="1"/>
  <c r="K903" i="6"/>
  <c r="E903" i="6"/>
  <c r="G903" i="6" s="1"/>
  <c r="H903" i="6" s="1"/>
  <c r="M902" i="6"/>
  <c r="N902" i="6" s="1"/>
  <c r="K902" i="6"/>
  <c r="E902" i="6"/>
  <c r="G902" i="6" s="1"/>
  <c r="H902" i="6" s="1"/>
  <c r="M901" i="6"/>
  <c r="N901" i="6" s="1"/>
  <c r="K901" i="6"/>
  <c r="E901" i="6"/>
  <c r="G901" i="6" s="1"/>
  <c r="H901" i="6" s="1"/>
  <c r="M900" i="6"/>
  <c r="N900" i="6" s="1"/>
  <c r="K900" i="6"/>
  <c r="E900" i="6"/>
  <c r="G900" i="6" s="1"/>
  <c r="H900" i="6" s="1"/>
  <c r="M899" i="6"/>
  <c r="N899" i="6" s="1"/>
  <c r="K899" i="6"/>
  <c r="E899" i="6"/>
  <c r="G899" i="6" s="1"/>
  <c r="H899" i="6" s="1"/>
  <c r="M898" i="6"/>
  <c r="N898" i="6" s="1"/>
  <c r="K898" i="6"/>
  <c r="E898" i="6"/>
  <c r="G898" i="6" s="1"/>
  <c r="H898" i="6" s="1"/>
  <c r="M897" i="6"/>
  <c r="N897" i="6" s="1"/>
  <c r="K897" i="6"/>
  <c r="E897" i="6"/>
  <c r="G897" i="6" s="1"/>
  <c r="H897" i="6" s="1"/>
  <c r="M896" i="6"/>
  <c r="N896" i="6" s="1"/>
  <c r="K896" i="6"/>
  <c r="E896" i="6"/>
  <c r="G896" i="6" s="1"/>
  <c r="H896" i="6" s="1"/>
  <c r="M895" i="6"/>
  <c r="N895" i="6" s="1"/>
  <c r="K895" i="6"/>
  <c r="E895" i="6"/>
  <c r="G895" i="6" s="1"/>
  <c r="H895" i="6" s="1"/>
  <c r="M894" i="6"/>
  <c r="N894" i="6" s="1"/>
  <c r="K894" i="6"/>
  <c r="E894" i="6"/>
  <c r="G894" i="6" s="1"/>
  <c r="H894" i="6" s="1"/>
  <c r="M893" i="6"/>
  <c r="N893" i="6" s="1"/>
  <c r="K893" i="6"/>
  <c r="E893" i="6"/>
  <c r="G893" i="6" s="1"/>
  <c r="H893" i="6" s="1"/>
  <c r="M892" i="6"/>
  <c r="N892" i="6" s="1"/>
  <c r="K892" i="6"/>
  <c r="E892" i="6"/>
  <c r="G892" i="6" s="1"/>
  <c r="H892" i="6" s="1"/>
  <c r="M891" i="6"/>
  <c r="N891" i="6" s="1"/>
  <c r="K891" i="6"/>
  <c r="E891" i="6"/>
  <c r="G891" i="6" s="1"/>
  <c r="H891" i="6" s="1"/>
  <c r="M890" i="6"/>
  <c r="N890" i="6" s="1"/>
  <c r="K890" i="6"/>
  <c r="E890" i="6"/>
  <c r="G890" i="6" s="1"/>
  <c r="H890" i="6" s="1"/>
  <c r="M889" i="6"/>
  <c r="N889" i="6" s="1"/>
  <c r="K889" i="6"/>
  <c r="E889" i="6"/>
  <c r="G889" i="6" s="1"/>
  <c r="H889" i="6" s="1"/>
  <c r="M888" i="6"/>
  <c r="N888" i="6" s="1"/>
  <c r="K888" i="6"/>
  <c r="E888" i="6"/>
  <c r="G888" i="6" s="1"/>
  <c r="H888" i="6" s="1"/>
  <c r="M887" i="6"/>
  <c r="N887" i="6" s="1"/>
  <c r="K887" i="6"/>
  <c r="E887" i="6"/>
  <c r="G887" i="6" s="1"/>
  <c r="H887" i="6" s="1"/>
  <c r="M886" i="6"/>
  <c r="N886" i="6" s="1"/>
  <c r="K886" i="6"/>
  <c r="E886" i="6"/>
  <c r="G886" i="6" s="1"/>
  <c r="H886" i="6" s="1"/>
  <c r="M885" i="6"/>
  <c r="N885" i="6" s="1"/>
  <c r="K885" i="6"/>
  <c r="E885" i="6"/>
  <c r="G885" i="6" s="1"/>
  <c r="H885" i="6" s="1"/>
  <c r="M884" i="6"/>
  <c r="N884" i="6" s="1"/>
  <c r="K884" i="6"/>
  <c r="E884" i="6"/>
  <c r="G884" i="6" s="1"/>
  <c r="H884" i="6" s="1"/>
  <c r="M883" i="6"/>
  <c r="N883" i="6" s="1"/>
  <c r="K883" i="6"/>
  <c r="E883" i="6"/>
  <c r="G883" i="6" s="1"/>
  <c r="H883" i="6" s="1"/>
  <c r="M882" i="6"/>
  <c r="N882" i="6" s="1"/>
  <c r="K882" i="6"/>
  <c r="E882" i="6"/>
  <c r="G882" i="6" s="1"/>
  <c r="H882" i="6" s="1"/>
  <c r="M881" i="6"/>
  <c r="N881" i="6" s="1"/>
  <c r="K881" i="6"/>
  <c r="E881" i="6"/>
  <c r="G881" i="6" s="1"/>
  <c r="H881" i="6" s="1"/>
  <c r="M880" i="6"/>
  <c r="N880" i="6" s="1"/>
  <c r="K880" i="6"/>
  <c r="E880" i="6"/>
  <c r="G880" i="6" s="1"/>
  <c r="H880" i="6" s="1"/>
  <c r="M879" i="6"/>
  <c r="N879" i="6" s="1"/>
  <c r="K879" i="6"/>
  <c r="E879" i="6"/>
  <c r="G879" i="6" s="1"/>
  <c r="H879" i="6" s="1"/>
  <c r="M878" i="6"/>
  <c r="N878" i="6" s="1"/>
  <c r="K878" i="6"/>
  <c r="E878" i="6"/>
  <c r="G878" i="6" s="1"/>
  <c r="H878" i="6" s="1"/>
  <c r="M877" i="6"/>
  <c r="N877" i="6" s="1"/>
  <c r="K877" i="6"/>
  <c r="E877" i="6"/>
  <c r="G877" i="6" s="1"/>
  <c r="H877" i="6" s="1"/>
  <c r="M876" i="6"/>
  <c r="N876" i="6" s="1"/>
  <c r="K876" i="6"/>
  <c r="E876" i="6"/>
  <c r="G876" i="6" s="1"/>
  <c r="H876" i="6" s="1"/>
  <c r="M875" i="6"/>
  <c r="N875" i="6" s="1"/>
  <c r="K875" i="6"/>
  <c r="E875" i="6"/>
  <c r="G875" i="6" s="1"/>
  <c r="H875" i="6" s="1"/>
  <c r="M874" i="6"/>
  <c r="N874" i="6" s="1"/>
  <c r="K874" i="6"/>
  <c r="E874" i="6"/>
  <c r="G874" i="6" s="1"/>
  <c r="H874" i="6" s="1"/>
  <c r="M873" i="6"/>
  <c r="N873" i="6" s="1"/>
  <c r="K873" i="6"/>
  <c r="E873" i="6"/>
  <c r="G873" i="6" s="1"/>
  <c r="H873" i="6" s="1"/>
  <c r="M872" i="6"/>
  <c r="N872" i="6" s="1"/>
  <c r="K872" i="6"/>
  <c r="E872" i="6"/>
  <c r="G872" i="6" s="1"/>
  <c r="H872" i="6" s="1"/>
  <c r="M871" i="6"/>
  <c r="N871" i="6" s="1"/>
  <c r="K871" i="6"/>
  <c r="E871" i="6"/>
  <c r="G871" i="6" s="1"/>
  <c r="H871" i="6" s="1"/>
  <c r="M870" i="6"/>
  <c r="N870" i="6" s="1"/>
  <c r="K870" i="6"/>
  <c r="E870" i="6"/>
  <c r="G870" i="6" s="1"/>
  <c r="H870" i="6" s="1"/>
  <c r="M869" i="6"/>
  <c r="N869" i="6" s="1"/>
  <c r="K869" i="6"/>
  <c r="E869" i="6"/>
  <c r="G869" i="6" s="1"/>
  <c r="H869" i="6" s="1"/>
  <c r="M868" i="6"/>
  <c r="N868" i="6" s="1"/>
  <c r="K868" i="6"/>
  <c r="E868" i="6"/>
  <c r="G868" i="6" s="1"/>
  <c r="H868" i="6" s="1"/>
  <c r="M867" i="6"/>
  <c r="N867" i="6" s="1"/>
  <c r="K867" i="6"/>
  <c r="E867" i="6"/>
  <c r="G867" i="6" s="1"/>
  <c r="H867" i="6" s="1"/>
  <c r="M866" i="6"/>
  <c r="N866" i="6" s="1"/>
  <c r="K866" i="6"/>
  <c r="E866" i="6"/>
  <c r="G866" i="6" s="1"/>
  <c r="H866" i="6" s="1"/>
  <c r="M865" i="6"/>
  <c r="N865" i="6" s="1"/>
  <c r="K865" i="6"/>
  <c r="E865" i="6"/>
  <c r="G865" i="6" s="1"/>
  <c r="H865" i="6" s="1"/>
  <c r="M864" i="6"/>
  <c r="N864" i="6" s="1"/>
  <c r="K864" i="6"/>
  <c r="E864" i="6"/>
  <c r="G864" i="6" s="1"/>
  <c r="H864" i="6" s="1"/>
  <c r="M863" i="6"/>
  <c r="N863" i="6" s="1"/>
  <c r="K863" i="6"/>
  <c r="E863" i="6"/>
  <c r="G863" i="6" s="1"/>
  <c r="H863" i="6" s="1"/>
  <c r="M862" i="6"/>
  <c r="N862" i="6" s="1"/>
  <c r="K862" i="6"/>
  <c r="E862" i="6"/>
  <c r="G862" i="6" s="1"/>
  <c r="H862" i="6" s="1"/>
  <c r="M861" i="6"/>
  <c r="N861" i="6" s="1"/>
  <c r="K861" i="6"/>
  <c r="E861" i="6"/>
  <c r="G861" i="6" s="1"/>
  <c r="H861" i="6" s="1"/>
  <c r="M860" i="6"/>
  <c r="N860" i="6" s="1"/>
  <c r="K860" i="6"/>
  <c r="E860" i="6"/>
  <c r="G860" i="6" s="1"/>
  <c r="H860" i="6" s="1"/>
  <c r="M859" i="6"/>
  <c r="N859" i="6" s="1"/>
  <c r="K859" i="6"/>
  <c r="E859" i="6"/>
  <c r="G859" i="6" s="1"/>
  <c r="H859" i="6" s="1"/>
  <c r="M858" i="6"/>
  <c r="N858" i="6" s="1"/>
  <c r="K858" i="6"/>
  <c r="E858" i="6"/>
  <c r="G858" i="6" s="1"/>
  <c r="H858" i="6" s="1"/>
  <c r="M857" i="6"/>
  <c r="N857" i="6" s="1"/>
  <c r="K857" i="6"/>
  <c r="E857" i="6"/>
  <c r="G857" i="6" s="1"/>
  <c r="H857" i="6" s="1"/>
  <c r="M856" i="6"/>
  <c r="N856" i="6" s="1"/>
  <c r="K856" i="6"/>
  <c r="E856" i="6"/>
  <c r="G856" i="6" s="1"/>
  <c r="H856" i="6" s="1"/>
  <c r="M855" i="6"/>
  <c r="N855" i="6" s="1"/>
  <c r="K855" i="6"/>
  <c r="E855" i="6"/>
  <c r="G855" i="6" s="1"/>
  <c r="H855" i="6" s="1"/>
  <c r="M854" i="6"/>
  <c r="N854" i="6" s="1"/>
  <c r="K854" i="6"/>
  <c r="E854" i="6"/>
  <c r="G854" i="6" s="1"/>
  <c r="H854" i="6" s="1"/>
  <c r="M853" i="6"/>
  <c r="N853" i="6" s="1"/>
  <c r="K853" i="6"/>
  <c r="E853" i="6"/>
  <c r="G853" i="6" s="1"/>
  <c r="H853" i="6" s="1"/>
  <c r="M852" i="6"/>
  <c r="N852" i="6" s="1"/>
  <c r="K852" i="6"/>
  <c r="E852" i="6"/>
  <c r="G852" i="6" s="1"/>
  <c r="H852" i="6" s="1"/>
  <c r="M851" i="6"/>
  <c r="N851" i="6" s="1"/>
  <c r="K851" i="6"/>
  <c r="E851" i="6"/>
  <c r="G851" i="6" s="1"/>
  <c r="H851" i="6" s="1"/>
  <c r="M850" i="6"/>
  <c r="N850" i="6" s="1"/>
  <c r="K850" i="6"/>
  <c r="E850" i="6"/>
  <c r="G850" i="6" s="1"/>
  <c r="H850" i="6" s="1"/>
  <c r="M849" i="6"/>
  <c r="N849" i="6" s="1"/>
  <c r="K849" i="6"/>
  <c r="E849" i="6"/>
  <c r="G849" i="6" s="1"/>
  <c r="H849" i="6" s="1"/>
  <c r="M848" i="6"/>
  <c r="N848" i="6" s="1"/>
  <c r="K848" i="6"/>
  <c r="E848" i="6"/>
  <c r="G848" i="6" s="1"/>
  <c r="H848" i="6" s="1"/>
  <c r="M847" i="6"/>
  <c r="N847" i="6" s="1"/>
  <c r="K847" i="6"/>
  <c r="E847" i="6"/>
  <c r="G847" i="6" s="1"/>
  <c r="H847" i="6" s="1"/>
  <c r="M846" i="6"/>
  <c r="N846" i="6" s="1"/>
  <c r="K846" i="6"/>
  <c r="E846" i="6"/>
  <c r="G846" i="6" s="1"/>
  <c r="H846" i="6" s="1"/>
  <c r="M845" i="6"/>
  <c r="N845" i="6" s="1"/>
  <c r="K845" i="6"/>
  <c r="E845" i="6"/>
  <c r="G845" i="6" s="1"/>
  <c r="H845" i="6" s="1"/>
  <c r="M844" i="6"/>
  <c r="N844" i="6" s="1"/>
  <c r="K844" i="6"/>
  <c r="E844" i="6"/>
  <c r="G844" i="6" s="1"/>
  <c r="H844" i="6" s="1"/>
  <c r="M843" i="6"/>
  <c r="N843" i="6" s="1"/>
  <c r="K843" i="6"/>
  <c r="E843" i="6"/>
  <c r="G843" i="6" s="1"/>
  <c r="H843" i="6" s="1"/>
  <c r="M842" i="6"/>
  <c r="N842" i="6" s="1"/>
  <c r="K842" i="6"/>
  <c r="E842" i="6"/>
  <c r="G842" i="6" s="1"/>
  <c r="H842" i="6" s="1"/>
  <c r="M841" i="6"/>
  <c r="N841" i="6" s="1"/>
  <c r="K841" i="6"/>
  <c r="E841" i="6"/>
  <c r="G841" i="6" s="1"/>
  <c r="H841" i="6" s="1"/>
  <c r="M840" i="6"/>
  <c r="N840" i="6" s="1"/>
  <c r="K840" i="6"/>
  <c r="E840" i="6"/>
  <c r="G840" i="6" s="1"/>
  <c r="H840" i="6" s="1"/>
  <c r="M839" i="6"/>
  <c r="N839" i="6" s="1"/>
  <c r="K839" i="6"/>
  <c r="E839" i="6"/>
  <c r="G839" i="6" s="1"/>
  <c r="H839" i="6" s="1"/>
  <c r="M838" i="6"/>
  <c r="N838" i="6" s="1"/>
  <c r="K838" i="6"/>
  <c r="E838" i="6"/>
  <c r="G838" i="6" s="1"/>
  <c r="H838" i="6" s="1"/>
  <c r="M837" i="6"/>
  <c r="N837" i="6" s="1"/>
  <c r="K837" i="6"/>
  <c r="E837" i="6"/>
  <c r="G837" i="6" s="1"/>
  <c r="H837" i="6" s="1"/>
  <c r="M836" i="6"/>
  <c r="N836" i="6" s="1"/>
  <c r="K836" i="6"/>
  <c r="E836" i="6"/>
  <c r="G836" i="6" s="1"/>
  <c r="H836" i="6" s="1"/>
  <c r="M835" i="6"/>
  <c r="N835" i="6" s="1"/>
  <c r="K835" i="6"/>
  <c r="E835" i="6"/>
  <c r="G835" i="6" s="1"/>
  <c r="H835" i="6" s="1"/>
  <c r="M834" i="6"/>
  <c r="N834" i="6" s="1"/>
  <c r="K834" i="6"/>
  <c r="E834" i="6"/>
  <c r="G834" i="6" s="1"/>
  <c r="H834" i="6" s="1"/>
  <c r="M833" i="6"/>
  <c r="N833" i="6" s="1"/>
  <c r="K833" i="6"/>
  <c r="E833" i="6"/>
  <c r="G833" i="6" s="1"/>
  <c r="H833" i="6" s="1"/>
  <c r="M832" i="6"/>
  <c r="N832" i="6" s="1"/>
  <c r="K832" i="6"/>
  <c r="E832" i="6"/>
  <c r="G832" i="6" s="1"/>
  <c r="H832" i="6" s="1"/>
  <c r="M831" i="6"/>
  <c r="N831" i="6" s="1"/>
  <c r="K831" i="6"/>
  <c r="E831" i="6"/>
  <c r="G831" i="6" s="1"/>
  <c r="H831" i="6" s="1"/>
  <c r="M830" i="6"/>
  <c r="N830" i="6" s="1"/>
  <c r="K830" i="6"/>
  <c r="E830" i="6"/>
  <c r="G830" i="6" s="1"/>
  <c r="H830" i="6" s="1"/>
  <c r="M829" i="6"/>
  <c r="N829" i="6" s="1"/>
  <c r="K829" i="6"/>
  <c r="E829" i="6"/>
  <c r="G829" i="6" s="1"/>
  <c r="H829" i="6" s="1"/>
  <c r="M828" i="6"/>
  <c r="N828" i="6" s="1"/>
  <c r="K828" i="6"/>
  <c r="E828" i="6"/>
  <c r="G828" i="6" s="1"/>
  <c r="H828" i="6" s="1"/>
  <c r="M827" i="6"/>
  <c r="N827" i="6" s="1"/>
  <c r="K827" i="6"/>
  <c r="E827" i="6"/>
  <c r="G827" i="6" s="1"/>
  <c r="H827" i="6" s="1"/>
  <c r="M826" i="6"/>
  <c r="N826" i="6" s="1"/>
  <c r="K826" i="6"/>
  <c r="E826" i="6"/>
  <c r="G826" i="6" s="1"/>
  <c r="H826" i="6" s="1"/>
  <c r="M825" i="6"/>
  <c r="N825" i="6" s="1"/>
  <c r="K825" i="6"/>
  <c r="E825" i="6"/>
  <c r="G825" i="6" s="1"/>
  <c r="H825" i="6" s="1"/>
  <c r="M824" i="6"/>
  <c r="N824" i="6" s="1"/>
  <c r="K824" i="6"/>
  <c r="E824" i="6"/>
  <c r="G824" i="6" s="1"/>
  <c r="H824" i="6" s="1"/>
  <c r="M823" i="6"/>
  <c r="N823" i="6" s="1"/>
  <c r="K823" i="6"/>
  <c r="E823" i="6"/>
  <c r="G823" i="6" s="1"/>
  <c r="H823" i="6" s="1"/>
  <c r="M822" i="6"/>
  <c r="N822" i="6" s="1"/>
  <c r="K822" i="6"/>
  <c r="E822" i="6"/>
  <c r="G822" i="6" s="1"/>
  <c r="H822" i="6" s="1"/>
  <c r="M821" i="6"/>
  <c r="N821" i="6" s="1"/>
  <c r="K821" i="6"/>
  <c r="E821" i="6"/>
  <c r="G821" i="6" s="1"/>
  <c r="H821" i="6" s="1"/>
  <c r="M820" i="6"/>
  <c r="N820" i="6" s="1"/>
  <c r="K820" i="6"/>
  <c r="E820" i="6"/>
  <c r="G820" i="6" s="1"/>
  <c r="H820" i="6" s="1"/>
  <c r="M819" i="6"/>
  <c r="N819" i="6" s="1"/>
  <c r="K819" i="6"/>
  <c r="E819" i="6"/>
  <c r="G819" i="6" s="1"/>
  <c r="H819" i="6" s="1"/>
  <c r="M818" i="6"/>
  <c r="N818" i="6" s="1"/>
  <c r="K818" i="6"/>
  <c r="E818" i="6"/>
  <c r="G818" i="6" s="1"/>
  <c r="H818" i="6" s="1"/>
  <c r="M817" i="6"/>
  <c r="N817" i="6" s="1"/>
  <c r="K817" i="6"/>
  <c r="E817" i="6"/>
  <c r="G817" i="6" s="1"/>
  <c r="H817" i="6" s="1"/>
  <c r="M816" i="6"/>
  <c r="N816" i="6" s="1"/>
  <c r="K816" i="6"/>
  <c r="E816" i="6"/>
  <c r="G816" i="6" s="1"/>
  <c r="H816" i="6" s="1"/>
  <c r="M815" i="6"/>
  <c r="N815" i="6" s="1"/>
  <c r="K815" i="6"/>
  <c r="E815" i="6"/>
  <c r="G815" i="6" s="1"/>
  <c r="H815" i="6" s="1"/>
  <c r="M814" i="6"/>
  <c r="N814" i="6" s="1"/>
  <c r="K814" i="6"/>
  <c r="E814" i="6"/>
  <c r="G814" i="6" s="1"/>
  <c r="H814" i="6" s="1"/>
  <c r="M813" i="6"/>
  <c r="N813" i="6" s="1"/>
  <c r="K813" i="6"/>
  <c r="E813" i="6"/>
  <c r="G813" i="6" s="1"/>
  <c r="H813" i="6" s="1"/>
  <c r="M812" i="6"/>
  <c r="N812" i="6" s="1"/>
  <c r="K812" i="6"/>
  <c r="E812" i="6"/>
  <c r="G812" i="6" s="1"/>
  <c r="H812" i="6" s="1"/>
  <c r="M811" i="6"/>
  <c r="N811" i="6" s="1"/>
  <c r="K811" i="6"/>
  <c r="E811" i="6"/>
  <c r="G811" i="6" s="1"/>
  <c r="H811" i="6" s="1"/>
  <c r="M810" i="6"/>
  <c r="N810" i="6" s="1"/>
  <c r="K810" i="6"/>
  <c r="E810" i="6"/>
  <c r="G810" i="6" s="1"/>
  <c r="H810" i="6" s="1"/>
  <c r="M809" i="6"/>
  <c r="N809" i="6" s="1"/>
  <c r="K809" i="6"/>
  <c r="E809" i="6"/>
  <c r="G809" i="6" s="1"/>
  <c r="H809" i="6" s="1"/>
  <c r="M808" i="6"/>
  <c r="N808" i="6" s="1"/>
  <c r="K808" i="6"/>
  <c r="E808" i="6"/>
  <c r="G808" i="6" s="1"/>
  <c r="H808" i="6" s="1"/>
  <c r="M807" i="6"/>
  <c r="N807" i="6" s="1"/>
  <c r="K807" i="6"/>
  <c r="E807" i="6"/>
  <c r="G807" i="6" s="1"/>
  <c r="H807" i="6" s="1"/>
  <c r="M806" i="6"/>
  <c r="N806" i="6" s="1"/>
  <c r="K806" i="6"/>
  <c r="E806" i="6"/>
  <c r="G806" i="6" s="1"/>
  <c r="H806" i="6" s="1"/>
  <c r="M805" i="6"/>
  <c r="N805" i="6" s="1"/>
  <c r="K805" i="6"/>
  <c r="E805" i="6"/>
  <c r="G805" i="6" s="1"/>
  <c r="H805" i="6" s="1"/>
  <c r="M804" i="6"/>
  <c r="N804" i="6" s="1"/>
  <c r="K804" i="6"/>
  <c r="E804" i="6"/>
  <c r="G804" i="6" s="1"/>
  <c r="H804" i="6" s="1"/>
  <c r="M803" i="6"/>
  <c r="N803" i="6" s="1"/>
  <c r="K803" i="6"/>
  <c r="E803" i="6"/>
  <c r="G803" i="6" s="1"/>
  <c r="H803" i="6" s="1"/>
  <c r="M802" i="6"/>
  <c r="N802" i="6" s="1"/>
  <c r="K802" i="6"/>
  <c r="E802" i="6"/>
  <c r="G802" i="6" s="1"/>
  <c r="H802" i="6" s="1"/>
  <c r="M801" i="6"/>
  <c r="N801" i="6" s="1"/>
  <c r="K801" i="6"/>
  <c r="E801" i="6"/>
  <c r="G801" i="6" s="1"/>
  <c r="H801" i="6" s="1"/>
  <c r="M800" i="6"/>
  <c r="N800" i="6" s="1"/>
  <c r="K800" i="6"/>
  <c r="E800" i="6"/>
  <c r="G800" i="6" s="1"/>
  <c r="H800" i="6" s="1"/>
  <c r="M799" i="6"/>
  <c r="N799" i="6" s="1"/>
  <c r="K799" i="6"/>
  <c r="E799" i="6"/>
  <c r="G799" i="6" s="1"/>
  <c r="H799" i="6" s="1"/>
  <c r="M798" i="6"/>
  <c r="N798" i="6" s="1"/>
  <c r="K798" i="6"/>
  <c r="E798" i="6"/>
  <c r="G798" i="6" s="1"/>
  <c r="H798" i="6" s="1"/>
  <c r="M797" i="6"/>
  <c r="N797" i="6" s="1"/>
  <c r="K797" i="6"/>
  <c r="E797" i="6"/>
  <c r="G797" i="6" s="1"/>
  <c r="H797" i="6" s="1"/>
  <c r="M796" i="6"/>
  <c r="N796" i="6" s="1"/>
  <c r="K796" i="6"/>
  <c r="E796" i="6"/>
  <c r="G796" i="6" s="1"/>
  <c r="H796" i="6" s="1"/>
  <c r="M795" i="6"/>
  <c r="N795" i="6" s="1"/>
  <c r="K795" i="6"/>
  <c r="E795" i="6"/>
  <c r="G795" i="6" s="1"/>
  <c r="H795" i="6" s="1"/>
  <c r="M794" i="6"/>
  <c r="N794" i="6" s="1"/>
  <c r="K794" i="6"/>
  <c r="E794" i="6"/>
  <c r="G794" i="6" s="1"/>
  <c r="H794" i="6" s="1"/>
  <c r="M793" i="6"/>
  <c r="N793" i="6" s="1"/>
  <c r="K793" i="6"/>
  <c r="E793" i="6"/>
  <c r="G793" i="6" s="1"/>
  <c r="H793" i="6" s="1"/>
  <c r="M792" i="6"/>
  <c r="N792" i="6" s="1"/>
  <c r="K792" i="6"/>
  <c r="E792" i="6"/>
  <c r="G792" i="6" s="1"/>
  <c r="H792" i="6" s="1"/>
  <c r="M791" i="6"/>
  <c r="N791" i="6" s="1"/>
  <c r="K791" i="6"/>
  <c r="E791" i="6"/>
  <c r="G791" i="6" s="1"/>
  <c r="H791" i="6" s="1"/>
  <c r="M790" i="6"/>
  <c r="N790" i="6" s="1"/>
  <c r="K790" i="6"/>
  <c r="E790" i="6"/>
  <c r="G790" i="6" s="1"/>
  <c r="H790" i="6" s="1"/>
  <c r="M789" i="6"/>
  <c r="N789" i="6" s="1"/>
  <c r="K789" i="6"/>
  <c r="E789" i="6"/>
  <c r="G789" i="6" s="1"/>
  <c r="H789" i="6" s="1"/>
  <c r="M788" i="6"/>
  <c r="N788" i="6" s="1"/>
  <c r="K788" i="6"/>
  <c r="E788" i="6"/>
  <c r="G788" i="6" s="1"/>
  <c r="H788" i="6" s="1"/>
  <c r="M787" i="6"/>
  <c r="N787" i="6" s="1"/>
  <c r="K787" i="6"/>
  <c r="E787" i="6"/>
  <c r="G787" i="6" s="1"/>
  <c r="H787" i="6" s="1"/>
  <c r="M786" i="6"/>
  <c r="N786" i="6" s="1"/>
  <c r="K786" i="6"/>
  <c r="E786" i="6"/>
  <c r="G786" i="6" s="1"/>
  <c r="H786" i="6" s="1"/>
  <c r="M785" i="6"/>
  <c r="N785" i="6" s="1"/>
  <c r="K785" i="6"/>
  <c r="E785" i="6"/>
  <c r="G785" i="6" s="1"/>
  <c r="H785" i="6" s="1"/>
  <c r="M784" i="6"/>
  <c r="N784" i="6" s="1"/>
  <c r="K784" i="6"/>
  <c r="E784" i="6"/>
  <c r="G784" i="6" s="1"/>
  <c r="H784" i="6" s="1"/>
  <c r="M783" i="6"/>
  <c r="N783" i="6" s="1"/>
  <c r="K783" i="6"/>
  <c r="E783" i="6"/>
  <c r="G783" i="6" s="1"/>
  <c r="H783" i="6" s="1"/>
  <c r="M782" i="6"/>
  <c r="N782" i="6" s="1"/>
  <c r="K782" i="6"/>
  <c r="E782" i="6"/>
  <c r="G782" i="6" s="1"/>
  <c r="H782" i="6" s="1"/>
  <c r="M781" i="6"/>
  <c r="N781" i="6" s="1"/>
  <c r="K781" i="6"/>
  <c r="E781" i="6"/>
  <c r="G781" i="6" s="1"/>
  <c r="H781" i="6" s="1"/>
  <c r="M780" i="6"/>
  <c r="N780" i="6" s="1"/>
  <c r="K780" i="6"/>
  <c r="E780" i="6"/>
  <c r="G780" i="6" s="1"/>
  <c r="H780" i="6" s="1"/>
  <c r="M779" i="6"/>
  <c r="N779" i="6" s="1"/>
  <c r="K779" i="6"/>
  <c r="E779" i="6"/>
  <c r="G779" i="6" s="1"/>
  <c r="H779" i="6" s="1"/>
  <c r="M778" i="6"/>
  <c r="N778" i="6" s="1"/>
  <c r="K778" i="6"/>
  <c r="E778" i="6"/>
  <c r="G778" i="6" s="1"/>
  <c r="H778" i="6" s="1"/>
  <c r="M777" i="6"/>
  <c r="N777" i="6" s="1"/>
  <c r="K777" i="6"/>
  <c r="E777" i="6"/>
  <c r="G777" i="6" s="1"/>
  <c r="H777" i="6" s="1"/>
  <c r="M776" i="6"/>
  <c r="N776" i="6" s="1"/>
  <c r="K776" i="6"/>
  <c r="E776" i="6"/>
  <c r="G776" i="6" s="1"/>
  <c r="H776" i="6" s="1"/>
  <c r="M775" i="6"/>
  <c r="N775" i="6" s="1"/>
  <c r="K775" i="6"/>
  <c r="E775" i="6"/>
  <c r="G775" i="6" s="1"/>
  <c r="H775" i="6" s="1"/>
  <c r="M774" i="6"/>
  <c r="N774" i="6" s="1"/>
  <c r="K774" i="6"/>
  <c r="E774" i="6"/>
  <c r="G774" i="6" s="1"/>
  <c r="H774" i="6" s="1"/>
  <c r="M773" i="6"/>
  <c r="N773" i="6" s="1"/>
  <c r="K773" i="6"/>
  <c r="E773" i="6"/>
  <c r="G773" i="6" s="1"/>
  <c r="H773" i="6" s="1"/>
  <c r="M772" i="6"/>
  <c r="N772" i="6" s="1"/>
  <c r="K772" i="6"/>
  <c r="E772" i="6"/>
  <c r="G772" i="6" s="1"/>
  <c r="H772" i="6" s="1"/>
  <c r="M771" i="6"/>
  <c r="N771" i="6" s="1"/>
  <c r="K771" i="6"/>
  <c r="E771" i="6"/>
  <c r="G771" i="6" s="1"/>
  <c r="H771" i="6" s="1"/>
  <c r="M770" i="6"/>
  <c r="N770" i="6" s="1"/>
  <c r="K770" i="6"/>
  <c r="E770" i="6"/>
  <c r="G770" i="6" s="1"/>
  <c r="H770" i="6" s="1"/>
  <c r="M769" i="6"/>
  <c r="N769" i="6" s="1"/>
  <c r="K769" i="6"/>
  <c r="E769" i="6"/>
  <c r="G769" i="6" s="1"/>
  <c r="H769" i="6" s="1"/>
  <c r="M768" i="6"/>
  <c r="N768" i="6" s="1"/>
  <c r="K768" i="6"/>
  <c r="E768" i="6"/>
  <c r="G768" i="6" s="1"/>
  <c r="H768" i="6" s="1"/>
  <c r="M767" i="6"/>
  <c r="N767" i="6" s="1"/>
  <c r="K767" i="6"/>
  <c r="E767" i="6"/>
  <c r="G767" i="6" s="1"/>
  <c r="H767" i="6" s="1"/>
  <c r="M766" i="6"/>
  <c r="N766" i="6" s="1"/>
  <c r="K766" i="6"/>
  <c r="E766" i="6"/>
  <c r="G766" i="6" s="1"/>
  <c r="H766" i="6" s="1"/>
  <c r="M765" i="6"/>
  <c r="N765" i="6" s="1"/>
  <c r="K765" i="6"/>
  <c r="E765" i="6"/>
  <c r="G765" i="6" s="1"/>
  <c r="H765" i="6" s="1"/>
  <c r="M764" i="6"/>
  <c r="N764" i="6" s="1"/>
  <c r="K764" i="6"/>
  <c r="E764" i="6"/>
  <c r="G764" i="6" s="1"/>
  <c r="H764" i="6" s="1"/>
  <c r="M763" i="6"/>
  <c r="N763" i="6" s="1"/>
  <c r="K763" i="6"/>
  <c r="E763" i="6"/>
  <c r="G763" i="6" s="1"/>
  <c r="H763" i="6" s="1"/>
  <c r="M762" i="6"/>
  <c r="N762" i="6" s="1"/>
  <c r="K762" i="6"/>
  <c r="E762" i="6"/>
  <c r="G762" i="6" s="1"/>
  <c r="H762" i="6" s="1"/>
  <c r="M761" i="6"/>
  <c r="N761" i="6" s="1"/>
  <c r="K761" i="6"/>
  <c r="E761" i="6"/>
  <c r="G761" i="6" s="1"/>
  <c r="H761" i="6" s="1"/>
  <c r="M760" i="6"/>
  <c r="N760" i="6" s="1"/>
  <c r="K760" i="6"/>
  <c r="E760" i="6"/>
  <c r="G760" i="6" s="1"/>
  <c r="H760" i="6" s="1"/>
  <c r="M759" i="6"/>
  <c r="N759" i="6" s="1"/>
  <c r="K759" i="6"/>
  <c r="E759" i="6"/>
  <c r="G759" i="6" s="1"/>
  <c r="H759" i="6" s="1"/>
  <c r="M758" i="6"/>
  <c r="N758" i="6" s="1"/>
  <c r="K758" i="6"/>
  <c r="E758" i="6"/>
  <c r="G758" i="6" s="1"/>
  <c r="H758" i="6" s="1"/>
  <c r="M757" i="6"/>
  <c r="N757" i="6" s="1"/>
  <c r="K757" i="6"/>
  <c r="E757" i="6"/>
  <c r="G757" i="6" s="1"/>
  <c r="H757" i="6" s="1"/>
  <c r="M756" i="6"/>
  <c r="N756" i="6" s="1"/>
  <c r="K756" i="6"/>
  <c r="E756" i="6"/>
  <c r="G756" i="6" s="1"/>
  <c r="H756" i="6" s="1"/>
  <c r="M755" i="6"/>
  <c r="N755" i="6" s="1"/>
  <c r="K755" i="6"/>
  <c r="E755" i="6"/>
  <c r="G755" i="6" s="1"/>
  <c r="H755" i="6" s="1"/>
  <c r="M754" i="6"/>
  <c r="N754" i="6" s="1"/>
  <c r="K754" i="6"/>
  <c r="E754" i="6"/>
  <c r="G754" i="6" s="1"/>
  <c r="H754" i="6" s="1"/>
  <c r="M753" i="6"/>
  <c r="N753" i="6" s="1"/>
  <c r="K753" i="6"/>
  <c r="E753" i="6"/>
  <c r="G753" i="6" s="1"/>
  <c r="H753" i="6" s="1"/>
  <c r="M752" i="6"/>
  <c r="N752" i="6" s="1"/>
  <c r="K752" i="6"/>
  <c r="E752" i="6"/>
  <c r="G752" i="6" s="1"/>
  <c r="H752" i="6" s="1"/>
  <c r="M751" i="6"/>
  <c r="N751" i="6" s="1"/>
  <c r="K751" i="6"/>
  <c r="E751" i="6"/>
  <c r="G751" i="6" s="1"/>
  <c r="H751" i="6" s="1"/>
  <c r="M750" i="6"/>
  <c r="N750" i="6" s="1"/>
  <c r="K750" i="6"/>
  <c r="E750" i="6"/>
  <c r="G750" i="6" s="1"/>
  <c r="H750" i="6" s="1"/>
  <c r="M749" i="6"/>
  <c r="N749" i="6" s="1"/>
  <c r="K749" i="6"/>
  <c r="E749" i="6"/>
  <c r="G749" i="6" s="1"/>
  <c r="H749" i="6" s="1"/>
  <c r="M748" i="6"/>
  <c r="N748" i="6" s="1"/>
  <c r="K748" i="6"/>
  <c r="E748" i="6"/>
  <c r="G748" i="6" s="1"/>
  <c r="H748" i="6" s="1"/>
  <c r="M747" i="6"/>
  <c r="N747" i="6" s="1"/>
  <c r="K747" i="6"/>
  <c r="E747" i="6"/>
  <c r="G747" i="6" s="1"/>
  <c r="H747" i="6" s="1"/>
  <c r="M746" i="6"/>
  <c r="N746" i="6" s="1"/>
  <c r="K746" i="6"/>
  <c r="E746" i="6"/>
  <c r="G746" i="6" s="1"/>
  <c r="H746" i="6" s="1"/>
  <c r="M745" i="6"/>
  <c r="N745" i="6" s="1"/>
  <c r="K745" i="6"/>
  <c r="E745" i="6"/>
  <c r="G745" i="6" s="1"/>
  <c r="H745" i="6" s="1"/>
  <c r="M744" i="6"/>
  <c r="N744" i="6" s="1"/>
  <c r="K744" i="6"/>
  <c r="E744" i="6"/>
  <c r="G744" i="6" s="1"/>
  <c r="H744" i="6" s="1"/>
  <c r="M743" i="6"/>
  <c r="N743" i="6" s="1"/>
  <c r="K743" i="6"/>
  <c r="E743" i="6"/>
  <c r="G743" i="6" s="1"/>
  <c r="H743" i="6" s="1"/>
  <c r="M742" i="6"/>
  <c r="N742" i="6" s="1"/>
  <c r="K742" i="6"/>
  <c r="E742" i="6"/>
  <c r="G742" i="6" s="1"/>
  <c r="H742" i="6" s="1"/>
  <c r="M741" i="6"/>
  <c r="N741" i="6" s="1"/>
  <c r="K741" i="6"/>
  <c r="E741" i="6"/>
  <c r="G741" i="6" s="1"/>
  <c r="H741" i="6" s="1"/>
  <c r="M740" i="6"/>
  <c r="N740" i="6" s="1"/>
  <c r="K740" i="6"/>
  <c r="E740" i="6"/>
  <c r="G740" i="6" s="1"/>
  <c r="H740" i="6" s="1"/>
  <c r="M739" i="6"/>
  <c r="N739" i="6" s="1"/>
  <c r="K739" i="6"/>
  <c r="E739" i="6"/>
  <c r="G739" i="6" s="1"/>
  <c r="H739" i="6" s="1"/>
  <c r="M738" i="6"/>
  <c r="N738" i="6" s="1"/>
  <c r="K738" i="6"/>
  <c r="E738" i="6"/>
  <c r="G738" i="6" s="1"/>
  <c r="H738" i="6" s="1"/>
  <c r="M737" i="6"/>
  <c r="N737" i="6" s="1"/>
  <c r="K737" i="6"/>
  <c r="E737" i="6"/>
  <c r="G737" i="6" s="1"/>
  <c r="H737" i="6" s="1"/>
  <c r="M736" i="6"/>
  <c r="N736" i="6" s="1"/>
  <c r="K736" i="6"/>
  <c r="E736" i="6"/>
  <c r="G736" i="6" s="1"/>
  <c r="H736" i="6" s="1"/>
  <c r="M735" i="6"/>
  <c r="N735" i="6" s="1"/>
  <c r="K735" i="6"/>
  <c r="E735" i="6"/>
  <c r="G735" i="6" s="1"/>
  <c r="H735" i="6" s="1"/>
  <c r="M734" i="6"/>
  <c r="N734" i="6" s="1"/>
  <c r="K734" i="6"/>
  <c r="E734" i="6"/>
  <c r="G734" i="6" s="1"/>
  <c r="H734" i="6" s="1"/>
  <c r="M733" i="6"/>
  <c r="N733" i="6" s="1"/>
  <c r="K733" i="6"/>
  <c r="E733" i="6"/>
  <c r="G733" i="6" s="1"/>
  <c r="H733" i="6" s="1"/>
  <c r="M732" i="6"/>
  <c r="N732" i="6" s="1"/>
  <c r="K732" i="6"/>
  <c r="E732" i="6"/>
  <c r="G732" i="6" s="1"/>
  <c r="H732" i="6" s="1"/>
  <c r="M731" i="6"/>
  <c r="N731" i="6" s="1"/>
  <c r="K731" i="6"/>
  <c r="E731" i="6"/>
  <c r="G731" i="6" s="1"/>
  <c r="H731" i="6" s="1"/>
  <c r="M730" i="6"/>
  <c r="N730" i="6" s="1"/>
  <c r="K730" i="6"/>
  <c r="E730" i="6"/>
  <c r="G730" i="6" s="1"/>
  <c r="H730" i="6" s="1"/>
  <c r="M729" i="6"/>
  <c r="N729" i="6" s="1"/>
  <c r="K729" i="6"/>
  <c r="E729" i="6"/>
  <c r="G729" i="6" s="1"/>
  <c r="H729" i="6" s="1"/>
  <c r="M728" i="6"/>
  <c r="N728" i="6" s="1"/>
  <c r="K728" i="6"/>
  <c r="E728" i="6"/>
  <c r="G728" i="6" s="1"/>
  <c r="H728" i="6" s="1"/>
  <c r="M727" i="6"/>
  <c r="N727" i="6" s="1"/>
  <c r="K727" i="6"/>
  <c r="E727" i="6"/>
  <c r="G727" i="6" s="1"/>
  <c r="H727" i="6" s="1"/>
  <c r="M726" i="6"/>
  <c r="N726" i="6" s="1"/>
  <c r="K726" i="6"/>
  <c r="E726" i="6"/>
  <c r="G726" i="6" s="1"/>
  <c r="H726" i="6" s="1"/>
  <c r="M725" i="6"/>
  <c r="N725" i="6" s="1"/>
  <c r="K725" i="6"/>
  <c r="E725" i="6"/>
  <c r="G725" i="6" s="1"/>
  <c r="H725" i="6" s="1"/>
  <c r="M724" i="6"/>
  <c r="N724" i="6" s="1"/>
  <c r="K724" i="6"/>
  <c r="E724" i="6"/>
  <c r="G724" i="6" s="1"/>
  <c r="H724" i="6" s="1"/>
  <c r="M723" i="6"/>
  <c r="N723" i="6" s="1"/>
  <c r="K723" i="6"/>
  <c r="E723" i="6"/>
  <c r="G723" i="6" s="1"/>
  <c r="H723" i="6" s="1"/>
  <c r="M722" i="6"/>
  <c r="N722" i="6" s="1"/>
  <c r="K722" i="6"/>
  <c r="E722" i="6"/>
  <c r="G722" i="6" s="1"/>
  <c r="H722" i="6" s="1"/>
  <c r="M721" i="6"/>
  <c r="N721" i="6" s="1"/>
  <c r="K721" i="6"/>
  <c r="E721" i="6"/>
  <c r="G721" i="6" s="1"/>
  <c r="H721" i="6" s="1"/>
  <c r="M720" i="6"/>
  <c r="N720" i="6" s="1"/>
  <c r="K720" i="6"/>
  <c r="E720" i="6"/>
  <c r="G720" i="6" s="1"/>
  <c r="H720" i="6" s="1"/>
  <c r="M719" i="6"/>
  <c r="N719" i="6" s="1"/>
  <c r="K719" i="6"/>
  <c r="E719" i="6"/>
  <c r="G719" i="6" s="1"/>
  <c r="H719" i="6" s="1"/>
  <c r="M718" i="6"/>
  <c r="N718" i="6" s="1"/>
  <c r="K718" i="6"/>
  <c r="E718" i="6"/>
  <c r="G718" i="6" s="1"/>
  <c r="H718" i="6" s="1"/>
  <c r="M717" i="6"/>
  <c r="N717" i="6" s="1"/>
  <c r="K717" i="6"/>
  <c r="E717" i="6"/>
  <c r="G717" i="6" s="1"/>
  <c r="H717" i="6" s="1"/>
  <c r="M716" i="6"/>
  <c r="N716" i="6" s="1"/>
  <c r="K716" i="6"/>
  <c r="E716" i="6"/>
  <c r="G716" i="6" s="1"/>
  <c r="H716" i="6" s="1"/>
  <c r="M715" i="6"/>
  <c r="N715" i="6" s="1"/>
  <c r="K715" i="6"/>
  <c r="E715" i="6"/>
  <c r="G715" i="6" s="1"/>
  <c r="H715" i="6" s="1"/>
  <c r="M714" i="6"/>
  <c r="N714" i="6" s="1"/>
  <c r="K714" i="6"/>
  <c r="E714" i="6"/>
  <c r="G714" i="6" s="1"/>
  <c r="H714" i="6" s="1"/>
  <c r="M713" i="6"/>
  <c r="N713" i="6" s="1"/>
  <c r="K713" i="6"/>
  <c r="E713" i="6"/>
  <c r="G713" i="6" s="1"/>
  <c r="H713" i="6" s="1"/>
  <c r="M712" i="6"/>
  <c r="N712" i="6" s="1"/>
  <c r="K712" i="6"/>
  <c r="E712" i="6"/>
  <c r="G712" i="6" s="1"/>
  <c r="H712" i="6" s="1"/>
  <c r="M711" i="6"/>
  <c r="N711" i="6" s="1"/>
  <c r="K711" i="6"/>
  <c r="E711" i="6"/>
  <c r="G711" i="6" s="1"/>
  <c r="H711" i="6" s="1"/>
  <c r="M710" i="6"/>
  <c r="N710" i="6" s="1"/>
  <c r="K710" i="6"/>
  <c r="E710" i="6"/>
  <c r="G710" i="6" s="1"/>
  <c r="H710" i="6" s="1"/>
  <c r="M709" i="6"/>
  <c r="N709" i="6" s="1"/>
  <c r="K709" i="6"/>
  <c r="E709" i="6"/>
  <c r="G709" i="6" s="1"/>
  <c r="H709" i="6" s="1"/>
  <c r="M708" i="6"/>
  <c r="N708" i="6" s="1"/>
  <c r="K708" i="6"/>
  <c r="E708" i="6"/>
  <c r="G708" i="6" s="1"/>
  <c r="H708" i="6" s="1"/>
  <c r="M707" i="6"/>
  <c r="N707" i="6" s="1"/>
  <c r="K707" i="6"/>
  <c r="E707" i="6"/>
  <c r="G707" i="6" s="1"/>
  <c r="H707" i="6" s="1"/>
  <c r="M706" i="6"/>
  <c r="N706" i="6" s="1"/>
  <c r="K706" i="6"/>
  <c r="E706" i="6"/>
  <c r="G706" i="6" s="1"/>
  <c r="H706" i="6" s="1"/>
  <c r="M705" i="6"/>
  <c r="N705" i="6" s="1"/>
  <c r="K705" i="6"/>
  <c r="E705" i="6"/>
  <c r="G705" i="6" s="1"/>
  <c r="H705" i="6" s="1"/>
  <c r="M704" i="6"/>
  <c r="N704" i="6" s="1"/>
  <c r="K704" i="6"/>
  <c r="E704" i="6"/>
  <c r="G704" i="6" s="1"/>
  <c r="H704" i="6" s="1"/>
  <c r="M703" i="6"/>
  <c r="N703" i="6" s="1"/>
  <c r="K703" i="6"/>
  <c r="E703" i="6"/>
  <c r="G703" i="6" s="1"/>
  <c r="H703" i="6" s="1"/>
  <c r="M702" i="6"/>
  <c r="N702" i="6" s="1"/>
  <c r="K702" i="6"/>
  <c r="E702" i="6"/>
  <c r="G702" i="6" s="1"/>
  <c r="H702" i="6" s="1"/>
  <c r="M701" i="6"/>
  <c r="N701" i="6" s="1"/>
  <c r="K701" i="6"/>
  <c r="E701" i="6"/>
  <c r="G701" i="6" s="1"/>
  <c r="H701" i="6" s="1"/>
  <c r="M700" i="6"/>
  <c r="N700" i="6" s="1"/>
  <c r="K700" i="6"/>
  <c r="E700" i="6"/>
  <c r="G700" i="6" s="1"/>
  <c r="H700" i="6" s="1"/>
  <c r="M699" i="6"/>
  <c r="N699" i="6" s="1"/>
  <c r="K699" i="6"/>
  <c r="E699" i="6"/>
  <c r="G699" i="6" s="1"/>
  <c r="H699" i="6" s="1"/>
  <c r="M698" i="6"/>
  <c r="N698" i="6" s="1"/>
  <c r="K698" i="6"/>
  <c r="E698" i="6"/>
  <c r="G698" i="6" s="1"/>
  <c r="H698" i="6" s="1"/>
  <c r="M697" i="6"/>
  <c r="N697" i="6" s="1"/>
  <c r="K697" i="6"/>
  <c r="E697" i="6"/>
  <c r="G697" i="6" s="1"/>
  <c r="H697" i="6" s="1"/>
  <c r="M696" i="6"/>
  <c r="N696" i="6" s="1"/>
  <c r="K696" i="6"/>
  <c r="E696" i="6"/>
  <c r="G696" i="6" s="1"/>
  <c r="H696" i="6" s="1"/>
  <c r="M695" i="6"/>
  <c r="N695" i="6" s="1"/>
  <c r="K695" i="6"/>
  <c r="E695" i="6"/>
  <c r="G695" i="6" s="1"/>
  <c r="H695" i="6" s="1"/>
  <c r="M694" i="6"/>
  <c r="N694" i="6" s="1"/>
  <c r="K694" i="6"/>
  <c r="E694" i="6"/>
  <c r="G694" i="6" s="1"/>
  <c r="H694" i="6" s="1"/>
  <c r="M693" i="6"/>
  <c r="N693" i="6" s="1"/>
  <c r="K693" i="6"/>
  <c r="E693" i="6"/>
  <c r="G693" i="6" s="1"/>
  <c r="H693" i="6" s="1"/>
  <c r="M692" i="6"/>
  <c r="N692" i="6" s="1"/>
  <c r="K692" i="6"/>
  <c r="E692" i="6"/>
  <c r="G692" i="6" s="1"/>
  <c r="H692" i="6" s="1"/>
  <c r="M691" i="6"/>
  <c r="N691" i="6" s="1"/>
  <c r="K691" i="6"/>
  <c r="E691" i="6"/>
  <c r="G691" i="6" s="1"/>
  <c r="H691" i="6" s="1"/>
  <c r="M690" i="6"/>
  <c r="N690" i="6" s="1"/>
  <c r="K690" i="6"/>
  <c r="E690" i="6"/>
  <c r="G690" i="6" s="1"/>
  <c r="H690" i="6" s="1"/>
  <c r="M689" i="6"/>
  <c r="N689" i="6" s="1"/>
  <c r="K689" i="6"/>
  <c r="E689" i="6"/>
  <c r="G689" i="6" s="1"/>
  <c r="H689" i="6" s="1"/>
  <c r="M688" i="6"/>
  <c r="N688" i="6" s="1"/>
  <c r="K688" i="6"/>
  <c r="E688" i="6"/>
  <c r="G688" i="6" s="1"/>
  <c r="H688" i="6" s="1"/>
  <c r="M687" i="6"/>
  <c r="N687" i="6" s="1"/>
  <c r="K687" i="6"/>
  <c r="E687" i="6"/>
  <c r="G687" i="6" s="1"/>
  <c r="H687" i="6" s="1"/>
  <c r="M686" i="6"/>
  <c r="N686" i="6" s="1"/>
  <c r="K686" i="6"/>
  <c r="E686" i="6"/>
  <c r="G686" i="6" s="1"/>
  <c r="H686" i="6" s="1"/>
  <c r="M685" i="6"/>
  <c r="N685" i="6" s="1"/>
  <c r="K685" i="6"/>
  <c r="E685" i="6"/>
  <c r="G685" i="6" s="1"/>
  <c r="H685" i="6" s="1"/>
  <c r="M684" i="6"/>
  <c r="N684" i="6" s="1"/>
  <c r="K684" i="6"/>
  <c r="E684" i="6"/>
  <c r="G684" i="6" s="1"/>
  <c r="H684" i="6" s="1"/>
  <c r="M683" i="6"/>
  <c r="N683" i="6" s="1"/>
  <c r="K683" i="6"/>
  <c r="E683" i="6"/>
  <c r="G683" i="6" s="1"/>
  <c r="H683" i="6" s="1"/>
  <c r="M682" i="6"/>
  <c r="N682" i="6" s="1"/>
  <c r="K682" i="6"/>
  <c r="E682" i="6"/>
  <c r="G682" i="6" s="1"/>
  <c r="H682" i="6" s="1"/>
  <c r="M681" i="6"/>
  <c r="N681" i="6" s="1"/>
  <c r="K681" i="6"/>
  <c r="E681" i="6"/>
  <c r="G681" i="6" s="1"/>
  <c r="H681" i="6" s="1"/>
  <c r="M680" i="6"/>
  <c r="N680" i="6" s="1"/>
  <c r="K680" i="6"/>
  <c r="E680" i="6"/>
  <c r="G680" i="6" s="1"/>
  <c r="H680" i="6" s="1"/>
  <c r="M679" i="6"/>
  <c r="N679" i="6" s="1"/>
  <c r="K679" i="6"/>
  <c r="E679" i="6"/>
  <c r="G679" i="6" s="1"/>
  <c r="H679" i="6" s="1"/>
  <c r="M678" i="6"/>
  <c r="N678" i="6" s="1"/>
  <c r="K678" i="6"/>
  <c r="E678" i="6"/>
  <c r="G678" i="6" s="1"/>
  <c r="H678" i="6" s="1"/>
  <c r="M677" i="6"/>
  <c r="N677" i="6" s="1"/>
  <c r="K677" i="6"/>
  <c r="E677" i="6"/>
  <c r="G677" i="6" s="1"/>
  <c r="H677" i="6" s="1"/>
  <c r="M676" i="6"/>
  <c r="N676" i="6" s="1"/>
  <c r="K676" i="6"/>
  <c r="E676" i="6"/>
  <c r="G676" i="6" s="1"/>
  <c r="H676" i="6" s="1"/>
  <c r="M675" i="6"/>
  <c r="N675" i="6" s="1"/>
  <c r="K675" i="6"/>
  <c r="E675" i="6"/>
  <c r="G675" i="6" s="1"/>
  <c r="H675" i="6" s="1"/>
  <c r="M674" i="6"/>
  <c r="N674" i="6" s="1"/>
  <c r="K674" i="6"/>
  <c r="E674" i="6"/>
  <c r="G674" i="6" s="1"/>
  <c r="H674" i="6" s="1"/>
  <c r="M673" i="6"/>
  <c r="N673" i="6" s="1"/>
  <c r="K673" i="6"/>
  <c r="E673" i="6"/>
  <c r="G673" i="6" s="1"/>
  <c r="H673" i="6" s="1"/>
  <c r="M672" i="6"/>
  <c r="N672" i="6" s="1"/>
  <c r="K672" i="6"/>
  <c r="E672" i="6"/>
  <c r="G672" i="6" s="1"/>
  <c r="H672" i="6" s="1"/>
  <c r="M671" i="6"/>
  <c r="N671" i="6" s="1"/>
  <c r="K671" i="6"/>
  <c r="E671" i="6"/>
  <c r="G671" i="6" s="1"/>
  <c r="H671" i="6" s="1"/>
  <c r="M670" i="6"/>
  <c r="N670" i="6" s="1"/>
  <c r="K670" i="6"/>
  <c r="E670" i="6"/>
  <c r="G670" i="6" s="1"/>
  <c r="H670" i="6" s="1"/>
  <c r="M669" i="6"/>
  <c r="N669" i="6" s="1"/>
  <c r="K669" i="6"/>
  <c r="E669" i="6"/>
  <c r="G669" i="6" s="1"/>
  <c r="H669" i="6" s="1"/>
  <c r="M668" i="6"/>
  <c r="N668" i="6" s="1"/>
  <c r="K668" i="6"/>
  <c r="E668" i="6"/>
  <c r="G668" i="6" s="1"/>
  <c r="H668" i="6" s="1"/>
  <c r="M667" i="6"/>
  <c r="N667" i="6" s="1"/>
  <c r="K667" i="6"/>
  <c r="E667" i="6"/>
  <c r="G667" i="6" s="1"/>
  <c r="H667" i="6" s="1"/>
  <c r="M666" i="6"/>
  <c r="N666" i="6" s="1"/>
  <c r="K666" i="6"/>
  <c r="E666" i="6"/>
  <c r="G666" i="6" s="1"/>
  <c r="H666" i="6" s="1"/>
  <c r="M665" i="6"/>
  <c r="N665" i="6" s="1"/>
  <c r="K665" i="6"/>
  <c r="E665" i="6"/>
  <c r="G665" i="6" s="1"/>
  <c r="H665" i="6" s="1"/>
  <c r="M664" i="6"/>
  <c r="N664" i="6" s="1"/>
  <c r="K664" i="6"/>
  <c r="E664" i="6"/>
  <c r="G664" i="6" s="1"/>
  <c r="H664" i="6" s="1"/>
  <c r="M663" i="6"/>
  <c r="N663" i="6" s="1"/>
  <c r="K663" i="6"/>
  <c r="E663" i="6"/>
  <c r="G663" i="6" s="1"/>
  <c r="H663" i="6" s="1"/>
  <c r="M662" i="6"/>
  <c r="N662" i="6" s="1"/>
  <c r="K662" i="6"/>
  <c r="E662" i="6"/>
  <c r="G662" i="6" s="1"/>
  <c r="H662" i="6" s="1"/>
  <c r="M661" i="6"/>
  <c r="N661" i="6" s="1"/>
  <c r="K661" i="6"/>
  <c r="E661" i="6"/>
  <c r="G661" i="6" s="1"/>
  <c r="H661" i="6" s="1"/>
  <c r="M660" i="6"/>
  <c r="N660" i="6" s="1"/>
  <c r="K660" i="6"/>
  <c r="E660" i="6"/>
  <c r="G660" i="6" s="1"/>
  <c r="H660" i="6" s="1"/>
  <c r="M659" i="6"/>
  <c r="N659" i="6" s="1"/>
  <c r="K659" i="6"/>
  <c r="E659" i="6"/>
  <c r="G659" i="6" s="1"/>
  <c r="H659" i="6" s="1"/>
  <c r="M658" i="6"/>
  <c r="N658" i="6" s="1"/>
  <c r="K658" i="6"/>
  <c r="E658" i="6"/>
  <c r="G658" i="6" s="1"/>
  <c r="H658" i="6" s="1"/>
  <c r="M657" i="6"/>
  <c r="N657" i="6" s="1"/>
  <c r="K657" i="6"/>
  <c r="E657" i="6"/>
  <c r="G657" i="6" s="1"/>
  <c r="H657" i="6" s="1"/>
  <c r="M656" i="6"/>
  <c r="N656" i="6" s="1"/>
  <c r="K656" i="6"/>
  <c r="E656" i="6"/>
  <c r="G656" i="6" s="1"/>
  <c r="H656" i="6" s="1"/>
  <c r="M655" i="6"/>
  <c r="N655" i="6" s="1"/>
  <c r="K655" i="6"/>
  <c r="E655" i="6"/>
  <c r="G655" i="6" s="1"/>
  <c r="H655" i="6" s="1"/>
  <c r="M654" i="6"/>
  <c r="N654" i="6" s="1"/>
  <c r="K654" i="6"/>
  <c r="E654" i="6"/>
  <c r="G654" i="6" s="1"/>
  <c r="H654" i="6" s="1"/>
  <c r="M653" i="6"/>
  <c r="N653" i="6" s="1"/>
  <c r="K653" i="6"/>
  <c r="E653" i="6"/>
  <c r="G653" i="6" s="1"/>
  <c r="H653" i="6" s="1"/>
  <c r="M652" i="6"/>
  <c r="N652" i="6" s="1"/>
  <c r="K652" i="6"/>
  <c r="E652" i="6"/>
  <c r="G652" i="6" s="1"/>
  <c r="H652" i="6" s="1"/>
  <c r="M651" i="6"/>
  <c r="N651" i="6" s="1"/>
  <c r="K651" i="6"/>
  <c r="E651" i="6"/>
  <c r="G651" i="6" s="1"/>
  <c r="H651" i="6" s="1"/>
  <c r="M650" i="6"/>
  <c r="N650" i="6" s="1"/>
  <c r="K650" i="6"/>
  <c r="E650" i="6"/>
  <c r="G650" i="6" s="1"/>
  <c r="H650" i="6" s="1"/>
  <c r="M649" i="6"/>
  <c r="N649" i="6" s="1"/>
  <c r="K649" i="6"/>
  <c r="E649" i="6"/>
  <c r="G649" i="6" s="1"/>
  <c r="H649" i="6" s="1"/>
  <c r="M648" i="6"/>
  <c r="N648" i="6" s="1"/>
  <c r="K648" i="6"/>
  <c r="E648" i="6"/>
  <c r="G648" i="6" s="1"/>
  <c r="H648" i="6" s="1"/>
  <c r="M647" i="6"/>
  <c r="N647" i="6" s="1"/>
  <c r="K647" i="6"/>
  <c r="E647" i="6"/>
  <c r="G647" i="6" s="1"/>
  <c r="H647" i="6" s="1"/>
  <c r="M646" i="6"/>
  <c r="N646" i="6" s="1"/>
  <c r="K646" i="6"/>
  <c r="E646" i="6"/>
  <c r="G646" i="6" s="1"/>
  <c r="H646" i="6" s="1"/>
  <c r="M645" i="6"/>
  <c r="N645" i="6" s="1"/>
  <c r="K645" i="6"/>
  <c r="E645" i="6"/>
  <c r="G645" i="6" s="1"/>
  <c r="H645" i="6" s="1"/>
  <c r="M644" i="6"/>
  <c r="N644" i="6" s="1"/>
  <c r="K644" i="6"/>
  <c r="E644" i="6"/>
  <c r="G644" i="6" s="1"/>
  <c r="H644" i="6" s="1"/>
  <c r="M643" i="6"/>
  <c r="N643" i="6" s="1"/>
  <c r="K643" i="6"/>
  <c r="E643" i="6"/>
  <c r="G643" i="6" s="1"/>
  <c r="H643" i="6" s="1"/>
  <c r="M642" i="6"/>
  <c r="N642" i="6" s="1"/>
  <c r="K642" i="6"/>
  <c r="E642" i="6"/>
  <c r="G642" i="6" s="1"/>
  <c r="H642" i="6" s="1"/>
  <c r="M641" i="6"/>
  <c r="N641" i="6" s="1"/>
  <c r="K641" i="6"/>
  <c r="E641" i="6"/>
  <c r="G641" i="6" s="1"/>
  <c r="H641" i="6" s="1"/>
  <c r="M640" i="6"/>
  <c r="N640" i="6" s="1"/>
  <c r="K640" i="6"/>
  <c r="E640" i="6"/>
  <c r="G640" i="6" s="1"/>
  <c r="H640" i="6" s="1"/>
  <c r="M639" i="6"/>
  <c r="N639" i="6" s="1"/>
  <c r="K639" i="6"/>
  <c r="E639" i="6"/>
  <c r="G639" i="6" s="1"/>
  <c r="H639" i="6" s="1"/>
  <c r="M638" i="6"/>
  <c r="N638" i="6" s="1"/>
  <c r="K638" i="6"/>
  <c r="E638" i="6"/>
  <c r="G638" i="6" s="1"/>
  <c r="H638" i="6" s="1"/>
  <c r="M637" i="6"/>
  <c r="N637" i="6" s="1"/>
  <c r="K637" i="6"/>
  <c r="E637" i="6"/>
  <c r="G637" i="6" s="1"/>
  <c r="H637" i="6" s="1"/>
  <c r="M636" i="6"/>
  <c r="N636" i="6" s="1"/>
  <c r="K636" i="6"/>
  <c r="E636" i="6"/>
  <c r="G636" i="6" s="1"/>
  <c r="H636" i="6" s="1"/>
  <c r="M635" i="6"/>
  <c r="N635" i="6" s="1"/>
  <c r="K635" i="6"/>
  <c r="E635" i="6"/>
  <c r="G635" i="6" s="1"/>
  <c r="H635" i="6" s="1"/>
  <c r="M634" i="6"/>
  <c r="N634" i="6" s="1"/>
  <c r="K634" i="6"/>
  <c r="E634" i="6"/>
  <c r="G634" i="6" s="1"/>
  <c r="H634" i="6" s="1"/>
  <c r="M633" i="6"/>
  <c r="N633" i="6" s="1"/>
  <c r="K633" i="6"/>
  <c r="E633" i="6"/>
  <c r="G633" i="6" s="1"/>
  <c r="H633" i="6" s="1"/>
  <c r="M632" i="6"/>
  <c r="N632" i="6" s="1"/>
  <c r="K632" i="6"/>
  <c r="E632" i="6"/>
  <c r="G632" i="6" s="1"/>
  <c r="H632" i="6" s="1"/>
  <c r="M631" i="6"/>
  <c r="N631" i="6" s="1"/>
  <c r="K631" i="6"/>
  <c r="E631" i="6"/>
  <c r="G631" i="6" s="1"/>
  <c r="H631" i="6" s="1"/>
  <c r="M630" i="6"/>
  <c r="N630" i="6" s="1"/>
  <c r="K630" i="6"/>
  <c r="E630" i="6"/>
  <c r="G630" i="6" s="1"/>
  <c r="H630" i="6" s="1"/>
  <c r="M629" i="6"/>
  <c r="N629" i="6" s="1"/>
  <c r="K629" i="6"/>
  <c r="E629" i="6"/>
  <c r="G629" i="6" s="1"/>
  <c r="H629" i="6" s="1"/>
  <c r="M628" i="6"/>
  <c r="N628" i="6" s="1"/>
  <c r="K628" i="6"/>
  <c r="E628" i="6"/>
  <c r="G628" i="6" s="1"/>
  <c r="H628" i="6" s="1"/>
  <c r="M627" i="6"/>
  <c r="N627" i="6" s="1"/>
  <c r="K627" i="6"/>
  <c r="E627" i="6"/>
  <c r="G627" i="6" s="1"/>
  <c r="H627" i="6" s="1"/>
  <c r="M626" i="6"/>
  <c r="N626" i="6" s="1"/>
  <c r="K626" i="6"/>
  <c r="E626" i="6"/>
  <c r="G626" i="6" s="1"/>
  <c r="H626" i="6" s="1"/>
  <c r="M625" i="6"/>
  <c r="N625" i="6" s="1"/>
  <c r="K625" i="6"/>
  <c r="E625" i="6"/>
  <c r="G625" i="6" s="1"/>
  <c r="H625" i="6" s="1"/>
  <c r="M624" i="6"/>
  <c r="N624" i="6" s="1"/>
  <c r="K624" i="6"/>
  <c r="E624" i="6"/>
  <c r="G624" i="6" s="1"/>
  <c r="H624" i="6" s="1"/>
  <c r="M623" i="6"/>
  <c r="N623" i="6" s="1"/>
  <c r="K623" i="6"/>
  <c r="E623" i="6"/>
  <c r="G623" i="6" s="1"/>
  <c r="H623" i="6" s="1"/>
  <c r="M622" i="6"/>
  <c r="N622" i="6" s="1"/>
  <c r="K622" i="6"/>
  <c r="E622" i="6"/>
  <c r="G622" i="6" s="1"/>
  <c r="H622" i="6" s="1"/>
  <c r="M621" i="6"/>
  <c r="N621" i="6" s="1"/>
  <c r="K621" i="6"/>
  <c r="E621" i="6"/>
  <c r="G621" i="6" s="1"/>
  <c r="H621" i="6" s="1"/>
  <c r="M620" i="6"/>
  <c r="N620" i="6" s="1"/>
  <c r="K620" i="6"/>
  <c r="E620" i="6"/>
  <c r="G620" i="6" s="1"/>
  <c r="H620" i="6" s="1"/>
  <c r="M619" i="6"/>
  <c r="N619" i="6" s="1"/>
  <c r="K619" i="6"/>
  <c r="E619" i="6"/>
  <c r="G619" i="6" s="1"/>
  <c r="H619" i="6" s="1"/>
  <c r="M618" i="6"/>
  <c r="N618" i="6" s="1"/>
  <c r="K618" i="6"/>
  <c r="E618" i="6"/>
  <c r="G618" i="6" s="1"/>
  <c r="H618" i="6" s="1"/>
  <c r="M617" i="6"/>
  <c r="N617" i="6" s="1"/>
  <c r="K617" i="6"/>
  <c r="E617" i="6"/>
  <c r="G617" i="6" s="1"/>
  <c r="H617" i="6" s="1"/>
  <c r="M616" i="6"/>
  <c r="N616" i="6" s="1"/>
  <c r="K616" i="6"/>
  <c r="E616" i="6"/>
  <c r="G616" i="6" s="1"/>
  <c r="H616" i="6" s="1"/>
  <c r="M615" i="6"/>
  <c r="N615" i="6" s="1"/>
  <c r="K615" i="6"/>
  <c r="E615" i="6"/>
  <c r="G615" i="6" s="1"/>
  <c r="H615" i="6" s="1"/>
  <c r="M614" i="6"/>
  <c r="N614" i="6" s="1"/>
  <c r="K614" i="6"/>
  <c r="E614" i="6"/>
  <c r="G614" i="6" s="1"/>
  <c r="H614" i="6" s="1"/>
  <c r="M613" i="6"/>
  <c r="N613" i="6" s="1"/>
  <c r="K613" i="6"/>
  <c r="E613" i="6"/>
  <c r="G613" i="6" s="1"/>
  <c r="H613" i="6" s="1"/>
  <c r="M612" i="6"/>
  <c r="N612" i="6" s="1"/>
  <c r="K612" i="6"/>
  <c r="E612" i="6"/>
  <c r="G612" i="6" s="1"/>
  <c r="H612" i="6" s="1"/>
  <c r="M611" i="6"/>
  <c r="N611" i="6" s="1"/>
  <c r="K611" i="6"/>
  <c r="E611" i="6"/>
  <c r="G611" i="6" s="1"/>
  <c r="H611" i="6" s="1"/>
  <c r="M610" i="6"/>
  <c r="N610" i="6" s="1"/>
  <c r="K610" i="6"/>
  <c r="E610" i="6"/>
  <c r="G610" i="6" s="1"/>
  <c r="H610" i="6" s="1"/>
  <c r="M609" i="6"/>
  <c r="N609" i="6" s="1"/>
  <c r="K609" i="6"/>
  <c r="E609" i="6"/>
  <c r="G609" i="6" s="1"/>
  <c r="H609" i="6" s="1"/>
  <c r="M608" i="6"/>
  <c r="N608" i="6" s="1"/>
  <c r="K608" i="6"/>
  <c r="E608" i="6"/>
  <c r="G608" i="6" s="1"/>
  <c r="H608" i="6" s="1"/>
  <c r="M607" i="6"/>
  <c r="N607" i="6" s="1"/>
  <c r="K607" i="6"/>
  <c r="E607" i="6"/>
  <c r="G607" i="6" s="1"/>
  <c r="H607" i="6" s="1"/>
  <c r="M606" i="6"/>
  <c r="N606" i="6" s="1"/>
  <c r="K606" i="6"/>
  <c r="E606" i="6"/>
  <c r="G606" i="6" s="1"/>
  <c r="H606" i="6" s="1"/>
  <c r="M605" i="6"/>
  <c r="N605" i="6" s="1"/>
  <c r="K605" i="6"/>
  <c r="E605" i="6"/>
  <c r="G605" i="6" s="1"/>
  <c r="H605" i="6" s="1"/>
  <c r="M604" i="6"/>
  <c r="N604" i="6" s="1"/>
  <c r="K604" i="6"/>
  <c r="E604" i="6"/>
  <c r="G604" i="6" s="1"/>
  <c r="H604" i="6" s="1"/>
  <c r="M603" i="6"/>
  <c r="N603" i="6" s="1"/>
  <c r="K603" i="6"/>
  <c r="E603" i="6"/>
  <c r="G603" i="6" s="1"/>
  <c r="H603" i="6" s="1"/>
  <c r="M602" i="6"/>
  <c r="N602" i="6" s="1"/>
  <c r="K602" i="6"/>
  <c r="E602" i="6"/>
  <c r="G602" i="6" s="1"/>
  <c r="H602" i="6" s="1"/>
  <c r="M601" i="6"/>
  <c r="N601" i="6" s="1"/>
  <c r="K601" i="6"/>
  <c r="E601" i="6"/>
  <c r="G601" i="6" s="1"/>
  <c r="H601" i="6" s="1"/>
  <c r="M600" i="6"/>
  <c r="N600" i="6" s="1"/>
  <c r="K600" i="6"/>
  <c r="E600" i="6"/>
  <c r="G600" i="6" s="1"/>
  <c r="H600" i="6" s="1"/>
  <c r="M599" i="6"/>
  <c r="N599" i="6" s="1"/>
  <c r="K599" i="6"/>
  <c r="E599" i="6"/>
  <c r="G599" i="6" s="1"/>
  <c r="H599" i="6" s="1"/>
  <c r="M598" i="6"/>
  <c r="N598" i="6" s="1"/>
  <c r="K598" i="6"/>
  <c r="E598" i="6"/>
  <c r="G598" i="6" s="1"/>
  <c r="H598" i="6" s="1"/>
  <c r="M597" i="6"/>
  <c r="N597" i="6" s="1"/>
  <c r="K597" i="6"/>
  <c r="E597" i="6"/>
  <c r="G597" i="6" s="1"/>
  <c r="H597" i="6" s="1"/>
  <c r="M596" i="6"/>
  <c r="N596" i="6" s="1"/>
  <c r="K596" i="6"/>
  <c r="E596" i="6"/>
  <c r="G596" i="6" s="1"/>
  <c r="H596" i="6" s="1"/>
  <c r="M595" i="6"/>
  <c r="N595" i="6" s="1"/>
  <c r="K595" i="6"/>
  <c r="E595" i="6"/>
  <c r="G595" i="6" s="1"/>
  <c r="H595" i="6" s="1"/>
  <c r="M594" i="6"/>
  <c r="N594" i="6" s="1"/>
  <c r="K594" i="6"/>
  <c r="E594" i="6"/>
  <c r="G594" i="6" s="1"/>
  <c r="H594" i="6" s="1"/>
  <c r="M593" i="6"/>
  <c r="N593" i="6" s="1"/>
  <c r="K593" i="6"/>
  <c r="E593" i="6"/>
  <c r="G593" i="6" s="1"/>
  <c r="H593" i="6" s="1"/>
  <c r="M592" i="6"/>
  <c r="N592" i="6" s="1"/>
  <c r="K592" i="6"/>
  <c r="E592" i="6"/>
  <c r="G592" i="6" s="1"/>
  <c r="H592" i="6" s="1"/>
  <c r="M591" i="6"/>
  <c r="N591" i="6" s="1"/>
  <c r="K591" i="6"/>
  <c r="E591" i="6"/>
  <c r="G591" i="6" s="1"/>
  <c r="H591" i="6" s="1"/>
  <c r="M590" i="6"/>
  <c r="N590" i="6" s="1"/>
  <c r="K590" i="6"/>
  <c r="E590" i="6"/>
  <c r="G590" i="6" s="1"/>
  <c r="H590" i="6" s="1"/>
  <c r="M589" i="6"/>
  <c r="N589" i="6" s="1"/>
  <c r="K589" i="6"/>
  <c r="E589" i="6"/>
  <c r="G589" i="6" s="1"/>
  <c r="H589" i="6" s="1"/>
  <c r="M588" i="6"/>
  <c r="N588" i="6" s="1"/>
  <c r="K588" i="6"/>
  <c r="E588" i="6"/>
  <c r="G588" i="6" s="1"/>
  <c r="H588" i="6" s="1"/>
  <c r="M587" i="6"/>
  <c r="N587" i="6" s="1"/>
  <c r="K587" i="6"/>
  <c r="E587" i="6"/>
  <c r="G587" i="6" s="1"/>
  <c r="H587" i="6" s="1"/>
  <c r="M586" i="6"/>
  <c r="N586" i="6" s="1"/>
  <c r="K586" i="6"/>
  <c r="E586" i="6"/>
  <c r="G586" i="6" s="1"/>
  <c r="H586" i="6" s="1"/>
  <c r="M585" i="6"/>
  <c r="N585" i="6" s="1"/>
  <c r="K585" i="6"/>
  <c r="E585" i="6"/>
  <c r="G585" i="6" s="1"/>
  <c r="H585" i="6" s="1"/>
  <c r="M584" i="6"/>
  <c r="N584" i="6" s="1"/>
  <c r="K584" i="6"/>
  <c r="E584" i="6"/>
  <c r="G584" i="6" s="1"/>
  <c r="H584" i="6" s="1"/>
  <c r="M583" i="6"/>
  <c r="N583" i="6" s="1"/>
  <c r="K583" i="6"/>
  <c r="E583" i="6"/>
  <c r="G583" i="6" s="1"/>
  <c r="H583" i="6" s="1"/>
  <c r="M582" i="6"/>
  <c r="N582" i="6" s="1"/>
  <c r="K582" i="6"/>
  <c r="E582" i="6"/>
  <c r="G582" i="6" s="1"/>
  <c r="H582" i="6" s="1"/>
  <c r="M581" i="6"/>
  <c r="N581" i="6" s="1"/>
  <c r="K581" i="6"/>
  <c r="E581" i="6"/>
  <c r="G581" i="6" s="1"/>
  <c r="H581" i="6" s="1"/>
  <c r="M580" i="6"/>
  <c r="N580" i="6" s="1"/>
  <c r="K580" i="6"/>
  <c r="E580" i="6"/>
  <c r="G580" i="6" s="1"/>
  <c r="H580" i="6" s="1"/>
  <c r="M579" i="6"/>
  <c r="N579" i="6" s="1"/>
  <c r="K579" i="6"/>
  <c r="E579" i="6"/>
  <c r="G579" i="6" s="1"/>
  <c r="H579" i="6" s="1"/>
  <c r="M578" i="6"/>
  <c r="N578" i="6" s="1"/>
  <c r="K578" i="6"/>
  <c r="E578" i="6"/>
  <c r="G578" i="6" s="1"/>
  <c r="H578" i="6" s="1"/>
  <c r="M577" i="6"/>
  <c r="N577" i="6" s="1"/>
  <c r="K577" i="6"/>
  <c r="E577" i="6"/>
  <c r="G577" i="6" s="1"/>
  <c r="H577" i="6" s="1"/>
  <c r="M576" i="6"/>
  <c r="N576" i="6" s="1"/>
  <c r="K576" i="6"/>
  <c r="E576" i="6"/>
  <c r="G576" i="6" s="1"/>
  <c r="H576" i="6" s="1"/>
  <c r="M575" i="6"/>
  <c r="N575" i="6" s="1"/>
  <c r="K575" i="6"/>
  <c r="E575" i="6"/>
  <c r="G575" i="6" s="1"/>
  <c r="H575" i="6" s="1"/>
  <c r="M574" i="6"/>
  <c r="N574" i="6" s="1"/>
  <c r="K574" i="6"/>
  <c r="E574" i="6"/>
  <c r="G574" i="6" s="1"/>
  <c r="H574" i="6" s="1"/>
  <c r="M573" i="6"/>
  <c r="N573" i="6" s="1"/>
  <c r="K573" i="6"/>
  <c r="E573" i="6"/>
  <c r="G573" i="6" s="1"/>
  <c r="H573" i="6" s="1"/>
  <c r="M572" i="6"/>
  <c r="N572" i="6" s="1"/>
  <c r="K572" i="6"/>
  <c r="E572" i="6"/>
  <c r="G572" i="6" s="1"/>
  <c r="H572" i="6" s="1"/>
  <c r="M571" i="6"/>
  <c r="N571" i="6" s="1"/>
  <c r="K571" i="6"/>
  <c r="E571" i="6"/>
  <c r="G571" i="6" s="1"/>
  <c r="H571" i="6" s="1"/>
  <c r="M570" i="6"/>
  <c r="N570" i="6" s="1"/>
  <c r="K570" i="6"/>
  <c r="E570" i="6"/>
  <c r="G570" i="6" s="1"/>
  <c r="H570" i="6" s="1"/>
  <c r="M569" i="6"/>
  <c r="N569" i="6" s="1"/>
  <c r="K569" i="6"/>
  <c r="E569" i="6"/>
  <c r="G569" i="6" s="1"/>
  <c r="H569" i="6" s="1"/>
  <c r="M568" i="6"/>
  <c r="N568" i="6" s="1"/>
  <c r="K568" i="6"/>
  <c r="E568" i="6"/>
  <c r="G568" i="6" s="1"/>
  <c r="H568" i="6" s="1"/>
  <c r="M567" i="6"/>
  <c r="N567" i="6" s="1"/>
  <c r="K567" i="6"/>
  <c r="E567" i="6"/>
  <c r="G567" i="6" s="1"/>
  <c r="H567" i="6" s="1"/>
  <c r="M566" i="6"/>
  <c r="N566" i="6" s="1"/>
  <c r="K566" i="6"/>
  <c r="E566" i="6"/>
  <c r="G566" i="6" s="1"/>
  <c r="H566" i="6" s="1"/>
  <c r="M565" i="6"/>
  <c r="N565" i="6" s="1"/>
  <c r="K565" i="6"/>
  <c r="E565" i="6"/>
  <c r="G565" i="6" s="1"/>
  <c r="H565" i="6" s="1"/>
  <c r="M564" i="6"/>
  <c r="N564" i="6" s="1"/>
  <c r="K564" i="6"/>
  <c r="E564" i="6"/>
  <c r="G564" i="6" s="1"/>
  <c r="H564" i="6" s="1"/>
  <c r="M563" i="6"/>
  <c r="N563" i="6" s="1"/>
  <c r="K563" i="6"/>
  <c r="E563" i="6"/>
  <c r="G563" i="6" s="1"/>
  <c r="H563" i="6" s="1"/>
  <c r="M562" i="6"/>
  <c r="N562" i="6" s="1"/>
  <c r="K562" i="6"/>
  <c r="E562" i="6"/>
  <c r="G562" i="6" s="1"/>
  <c r="H562" i="6" s="1"/>
  <c r="M561" i="6"/>
  <c r="N561" i="6" s="1"/>
  <c r="K561" i="6"/>
  <c r="E561" i="6"/>
  <c r="G561" i="6" s="1"/>
  <c r="H561" i="6" s="1"/>
  <c r="M560" i="6"/>
  <c r="N560" i="6" s="1"/>
  <c r="K560" i="6"/>
  <c r="E560" i="6"/>
  <c r="G560" i="6" s="1"/>
  <c r="H560" i="6" s="1"/>
  <c r="M559" i="6"/>
  <c r="N559" i="6" s="1"/>
  <c r="K559" i="6"/>
  <c r="E559" i="6"/>
  <c r="G559" i="6" s="1"/>
  <c r="H559" i="6" s="1"/>
  <c r="M558" i="6"/>
  <c r="N558" i="6" s="1"/>
  <c r="K558" i="6"/>
  <c r="E558" i="6"/>
  <c r="G558" i="6" s="1"/>
  <c r="H558" i="6" s="1"/>
  <c r="M557" i="6"/>
  <c r="N557" i="6" s="1"/>
  <c r="K557" i="6"/>
  <c r="E557" i="6"/>
  <c r="G557" i="6" s="1"/>
  <c r="H557" i="6" s="1"/>
  <c r="M556" i="6"/>
  <c r="N556" i="6" s="1"/>
  <c r="K556" i="6"/>
  <c r="E556" i="6"/>
  <c r="G556" i="6" s="1"/>
  <c r="H556" i="6" s="1"/>
  <c r="M555" i="6"/>
  <c r="N555" i="6" s="1"/>
  <c r="K555" i="6"/>
  <c r="E555" i="6"/>
  <c r="G555" i="6" s="1"/>
  <c r="H555" i="6" s="1"/>
  <c r="M554" i="6"/>
  <c r="N554" i="6" s="1"/>
  <c r="K554" i="6"/>
  <c r="E554" i="6"/>
  <c r="G554" i="6" s="1"/>
  <c r="H554" i="6" s="1"/>
  <c r="M553" i="6"/>
  <c r="N553" i="6" s="1"/>
  <c r="K553" i="6"/>
  <c r="E553" i="6"/>
  <c r="G553" i="6" s="1"/>
  <c r="H553" i="6" s="1"/>
  <c r="M552" i="6"/>
  <c r="N552" i="6" s="1"/>
  <c r="K552" i="6"/>
  <c r="E552" i="6"/>
  <c r="G552" i="6" s="1"/>
  <c r="H552" i="6" s="1"/>
  <c r="M551" i="6"/>
  <c r="N551" i="6" s="1"/>
  <c r="K551" i="6"/>
  <c r="E551" i="6"/>
  <c r="G551" i="6" s="1"/>
  <c r="H551" i="6" s="1"/>
  <c r="M550" i="6"/>
  <c r="N550" i="6" s="1"/>
  <c r="K550" i="6"/>
  <c r="E550" i="6"/>
  <c r="G550" i="6" s="1"/>
  <c r="H550" i="6" s="1"/>
  <c r="M549" i="6"/>
  <c r="N549" i="6" s="1"/>
  <c r="K549" i="6"/>
  <c r="E549" i="6"/>
  <c r="G549" i="6" s="1"/>
  <c r="H549" i="6" s="1"/>
  <c r="M548" i="6"/>
  <c r="N548" i="6" s="1"/>
  <c r="K548" i="6"/>
  <c r="E548" i="6"/>
  <c r="G548" i="6" s="1"/>
  <c r="H548" i="6" s="1"/>
  <c r="M547" i="6"/>
  <c r="N547" i="6" s="1"/>
  <c r="K547" i="6"/>
  <c r="E547" i="6"/>
  <c r="G547" i="6" s="1"/>
  <c r="H547" i="6" s="1"/>
  <c r="M546" i="6"/>
  <c r="N546" i="6" s="1"/>
  <c r="K546" i="6"/>
  <c r="E546" i="6"/>
  <c r="G546" i="6" s="1"/>
  <c r="H546" i="6" s="1"/>
  <c r="M545" i="6"/>
  <c r="N545" i="6" s="1"/>
  <c r="K545" i="6"/>
  <c r="E545" i="6"/>
  <c r="G545" i="6" s="1"/>
  <c r="H545" i="6" s="1"/>
  <c r="M544" i="6"/>
  <c r="N544" i="6" s="1"/>
  <c r="K544" i="6"/>
  <c r="E544" i="6"/>
  <c r="G544" i="6" s="1"/>
  <c r="H544" i="6" s="1"/>
  <c r="M543" i="6"/>
  <c r="N543" i="6" s="1"/>
  <c r="K543" i="6"/>
  <c r="E543" i="6"/>
  <c r="G543" i="6" s="1"/>
  <c r="H543" i="6" s="1"/>
  <c r="M542" i="6"/>
  <c r="N542" i="6" s="1"/>
  <c r="K542" i="6"/>
  <c r="E542" i="6"/>
  <c r="G542" i="6" s="1"/>
  <c r="H542" i="6" s="1"/>
  <c r="M541" i="6"/>
  <c r="N541" i="6" s="1"/>
  <c r="K541" i="6"/>
  <c r="E541" i="6"/>
  <c r="G541" i="6" s="1"/>
  <c r="H541" i="6" s="1"/>
  <c r="M540" i="6"/>
  <c r="N540" i="6" s="1"/>
  <c r="K540" i="6"/>
  <c r="E540" i="6"/>
  <c r="G540" i="6" s="1"/>
  <c r="H540" i="6" s="1"/>
  <c r="M539" i="6"/>
  <c r="N539" i="6" s="1"/>
  <c r="K539" i="6"/>
  <c r="E539" i="6"/>
  <c r="G539" i="6" s="1"/>
  <c r="H539" i="6" s="1"/>
  <c r="M538" i="6"/>
  <c r="N538" i="6" s="1"/>
  <c r="K538" i="6"/>
  <c r="E538" i="6"/>
  <c r="G538" i="6" s="1"/>
  <c r="H538" i="6" s="1"/>
  <c r="M537" i="6"/>
  <c r="N537" i="6" s="1"/>
  <c r="K537" i="6"/>
  <c r="E537" i="6"/>
  <c r="G537" i="6" s="1"/>
  <c r="H537" i="6" s="1"/>
  <c r="M536" i="6"/>
  <c r="N536" i="6" s="1"/>
  <c r="K536" i="6"/>
  <c r="E536" i="6"/>
  <c r="G536" i="6" s="1"/>
  <c r="H536" i="6" s="1"/>
  <c r="M535" i="6"/>
  <c r="N535" i="6" s="1"/>
  <c r="K535" i="6"/>
  <c r="E535" i="6"/>
  <c r="G535" i="6" s="1"/>
  <c r="H535" i="6" s="1"/>
  <c r="M534" i="6"/>
  <c r="N534" i="6" s="1"/>
  <c r="K534" i="6"/>
  <c r="E534" i="6"/>
  <c r="G534" i="6" s="1"/>
  <c r="H534" i="6" s="1"/>
  <c r="M533" i="6"/>
  <c r="N533" i="6" s="1"/>
  <c r="K533" i="6"/>
  <c r="E533" i="6"/>
  <c r="G533" i="6" s="1"/>
  <c r="H533" i="6" s="1"/>
  <c r="M532" i="6"/>
  <c r="N532" i="6" s="1"/>
  <c r="K532" i="6"/>
  <c r="E532" i="6"/>
  <c r="G532" i="6" s="1"/>
  <c r="H532" i="6" s="1"/>
  <c r="M531" i="6"/>
  <c r="N531" i="6" s="1"/>
  <c r="K531" i="6"/>
  <c r="E531" i="6"/>
  <c r="G531" i="6" s="1"/>
  <c r="H531" i="6" s="1"/>
  <c r="M530" i="6"/>
  <c r="N530" i="6" s="1"/>
  <c r="K530" i="6"/>
  <c r="E530" i="6"/>
  <c r="G530" i="6" s="1"/>
  <c r="H530" i="6" s="1"/>
  <c r="M529" i="6"/>
  <c r="N529" i="6" s="1"/>
  <c r="K529" i="6"/>
  <c r="E529" i="6"/>
  <c r="G529" i="6" s="1"/>
  <c r="H529" i="6" s="1"/>
  <c r="M528" i="6"/>
  <c r="N528" i="6" s="1"/>
  <c r="K528" i="6"/>
  <c r="E528" i="6"/>
  <c r="G528" i="6" s="1"/>
  <c r="H528" i="6" s="1"/>
  <c r="M527" i="6"/>
  <c r="N527" i="6" s="1"/>
  <c r="K527" i="6"/>
  <c r="E527" i="6"/>
  <c r="G527" i="6" s="1"/>
  <c r="H527" i="6" s="1"/>
  <c r="M526" i="6"/>
  <c r="N526" i="6" s="1"/>
  <c r="K526" i="6"/>
  <c r="E526" i="6"/>
  <c r="G526" i="6" s="1"/>
  <c r="H526" i="6" s="1"/>
  <c r="M525" i="6"/>
  <c r="N525" i="6" s="1"/>
  <c r="K525" i="6"/>
  <c r="E525" i="6"/>
  <c r="G525" i="6" s="1"/>
  <c r="H525" i="6" s="1"/>
  <c r="M524" i="6"/>
  <c r="N524" i="6" s="1"/>
  <c r="K524" i="6"/>
  <c r="E524" i="6"/>
  <c r="G524" i="6" s="1"/>
  <c r="H524" i="6" s="1"/>
  <c r="M523" i="6"/>
  <c r="N523" i="6" s="1"/>
  <c r="K523" i="6"/>
  <c r="E523" i="6"/>
  <c r="G523" i="6" s="1"/>
  <c r="H523" i="6" s="1"/>
  <c r="M522" i="6"/>
  <c r="N522" i="6" s="1"/>
  <c r="K522" i="6"/>
  <c r="E522" i="6"/>
  <c r="G522" i="6" s="1"/>
  <c r="H522" i="6" s="1"/>
  <c r="M521" i="6"/>
  <c r="N521" i="6" s="1"/>
  <c r="K521" i="6"/>
  <c r="E521" i="6"/>
  <c r="G521" i="6" s="1"/>
  <c r="H521" i="6" s="1"/>
  <c r="M520" i="6"/>
  <c r="N520" i="6" s="1"/>
  <c r="K520" i="6"/>
  <c r="E520" i="6"/>
  <c r="G520" i="6" s="1"/>
  <c r="H520" i="6" s="1"/>
  <c r="M519" i="6"/>
  <c r="N519" i="6" s="1"/>
  <c r="K519" i="6"/>
  <c r="E519" i="6"/>
  <c r="G519" i="6" s="1"/>
  <c r="H519" i="6" s="1"/>
  <c r="M518" i="6"/>
  <c r="N518" i="6" s="1"/>
  <c r="K518" i="6"/>
  <c r="E518" i="6"/>
  <c r="G518" i="6" s="1"/>
  <c r="H518" i="6" s="1"/>
  <c r="M517" i="6"/>
  <c r="N517" i="6" s="1"/>
  <c r="K517" i="6"/>
  <c r="E517" i="6"/>
  <c r="G517" i="6" s="1"/>
  <c r="H517" i="6" s="1"/>
  <c r="M516" i="6"/>
  <c r="N516" i="6" s="1"/>
  <c r="K516" i="6"/>
  <c r="E516" i="6"/>
  <c r="G516" i="6" s="1"/>
  <c r="H516" i="6" s="1"/>
  <c r="M515" i="6"/>
  <c r="N515" i="6" s="1"/>
  <c r="K515" i="6"/>
  <c r="E515" i="6"/>
  <c r="G515" i="6" s="1"/>
  <c r="H515" i="6" s="1"/>
  <c r="M514" i="6"/>
  <c r="N514" i="6" s="1"/>
  <c r="K514" i="6"/>
  <c r="E514" i="6"/>
  <c r="G514" i="6" s="1"/>
  <c r="H514" i="6" s="1"/>
  <c r="M513" i="6"/>
  <c r="N513" i="6" s="1"/>
  <c r="K513" i="6"/>
  <c r="E513" i="6"/>
  <c r="G513" i="6" s="1"/>
  <c r="H513" i="6" s="1"/>
  <c r="M512" i="6"/>
  <c r="N512" i="6" s="1"/>
  <c r="K512" i="6"/>
  <c r="E512" i="6"/>
  <c r="G512" i="6" s="1"/>
  <c r="H512" i="6" s="1"/>
  <c r="M511" i="6"/>
  <c r="N511" i="6" s="1"/>
  <c r="K511" i="6"/>
  <c r="E511" i="6"/>
  <c r="G511" i="6" s="1"/>
  <c r="H511" i="6" s="1"/>
  <c r="M510" i="6"/>
  <c r="N510" i="6" s="1"/>
  <c r="K510" i="6"/>
  <c r="E510" i="6"/>
  <c r="G510" i="6" s="1"/>
  <c r="H510" i="6" s="1"/>
  <c r="M509" i="6"/>
  <c r="N509" i="6" s="1"/>
  <c r="K509" i="6"/>
  <c r="E509" i="6"/>
  <c r="G509" i="6" s="1"/>
  <c r="H509" i="6" s="1"/>
  <c r="M508" i="6"/>
  <c r="N508" i="6" s="1"/>
  <c r="K508" i="6"/>
  <c r="E508" i="6"/>
  <c r="G508" i="6" s="1"/>
  <c r="H508" i="6" s="1"/>
  <c r="M507" i="6"/>
  <c r="N507" i="6" s="1"/>
  <c r="K507" i="6"/>
  <c r="E507" i="6"/>
  <c r="G507" i="6" s="1"/>
  <c r="H507" i="6" s="1"/>
  <c r="M506" i="6"/>
  <c r="N506" i="6" s="1"/>
  <c r="K506" i="6"/>
  <c r="E506" i="6"/>
  <c r="G506" i="6" s="1"/>
  <c r="H506" i="6" s="1"/>
  <c r="M505" i="6"/>
  <c r="N505" i="6" s="1"/>
  <c r="K505" i="6"/>
  <c r="E505" i="6"/>
  <c r="G505" i="6" s="1"/>
  <c r="H505" i="6" s="1"/>
  <c r="M504" i="6"/>
  <c r="N504" i="6" s="1"/>
  <c r="K504" i="6"/>
  <c r="E504" i="6"/>
  <c r="G504" i="6" s="1"/>
  <c r="H504" i="6" s="1"/>
  <c r="M503" i="6"/>
  <c r="N503" i="6" s="1"/>
  <c r="K503" i="6"/>
  <c r="E503" i="6"/>
  <c r="G503" i="6" s="1"/>
  <c r="H503" i="6" s="1"/>
  <c r="M502" i="6"/>
  <c r="N502" i="6" s="1"/>
  <c r="K502" i="6"/>
  <c r="E502" i="6"/>
  <c r="G502" i="6" s="1"/>
  <c r="H502" i="6" s="1"/>
  <c r="M501" i="6"/>
  <c r="N501" i="6" s="1"/>
  <c r="K501" i="6"/>
  <c r="E501" i="6"/>
  <c r="G501" i="6" s="1"/>
  <c r="H501" i="6" s="1"/>
  <c r="M500" i="6"/>
  <c r="N500" i="6" s="1"/>
  <c r="K500" i="6"/>
  <c r="E500" i="6"/>
  <c r="G500" i="6" s="1"/>
  <c r="H500" i="6" s="1"/>
  <c r="M499" i="6"/>
  <c r="N499" i="6" s="1"/>
  <c r="K499" i="6"/>
  <c r="E499" i="6"/>
  <c r="G499" i="6" s="1"/>
  <c r="H499" i="6" s="1"/>
  <c r="M498" i="6"/>
  <c r="N498" i="6" s="1"/>
  <c r="K498" i="6"/>
  <c r="E498" i="6"/>
  <c r="G498" i="6" s="1"/>
  <c r="H498" i="6" s="1"/>
  <c r="M497" i="6"/>
  <c r="N497" i="6" s="1"/>
  <c r="K497" i="6"/>
  <c r="E497" i="6"/>
  <c r="G497" i="6" s="1"/>
  <c r="H497" i="6" s="1"/>
  <c r="M496" i="6"/>
  <c r="N496" i="6" s="1"/>
  <c r="K496" i="6"/>
  <c r="E496" i="6"/>
  <c r="G496" i="6" s="1"/>
  <c r="H496" i="6" s="1"/>
  <c r="M495" i="6"/>
  <c r="N495" i="6" s="1"/>
  <c r="K495" i="6"/>
  <c r="E495" i="6"/>
  <c r="G495" i="6" s="1"/>
  <c r="H495" i="6" s="1"/>
  <c r="M494" i="6"/>
  <c r="N494" i="6" s="1"/>
  <c r="K494" i="6"/>
  <c r="E494" i="6"/>
  <c r="G494" i="6" s="1"/>
  <c r="H494" i="6" s="1"/>
  <c r="M493" i="6"/>
  <c r="N493" i="6" s="1"/>
  <c r="K493" i="6"/>
  <c r="E493" i="6"/>
  <c r="G493" i="6" s="1"/>
  <c r="H493" i="6" s="1"/>
  <c r="M492" i="6"/>
  <c r="N492" i="6" s="1"/>
  <c r="K492" i="6"/>
  <c r="E492" i="6"/>
  <c r="G492" i="6" s="1"/>
  <c r="H492" i="6" s="1"/>
  <c r="M491" i="6"/>
  <c r="N491" i="6" s="1"/>
  <c r="K491" i="6"/>
  <c r="E491" i="6"/>
  <c r="G491" i="6" s="1"/>
  <c r="H491" i="6" s="1"/>
  <c r="M490" i="6"/>
  <c r="N490" i="6" s="1"/>
  <c r="K490" i="6"/>
  <c r="E490" i="6"/>
  <c r="G490" i="6" s="1"/>
  <c r="H490" i="6" s="1"/>
  <c r="M489" i="6"/>
  <c r="N489" i="6" s="1"/>
  <c r="K489" i="6"/>
  <c r="E489" i="6"/>
  <c r="G489" i="6" s="1"/>
  <c r="H489" i="6" s="1"/>
  <c r="M488" i="6"/>
  <c r="N488" i="6" s="1"/>
  <c r="K488" i="6"/>
  <c r="E488" i="6"/>
  <c r="G488" i="6" s="1"/>
  <c r="H488" i="6" s="1"/>
  <c r="M487" i="6"/>
  <c r="N487" i="6" s="1"/>
  <c r="K487" i="6"/>
  <c r="E487" i="6"/>
  <c r="G487" i="6" s="1"/>
  <c r="H487" i="6" s="1"/>
  <c r="M486" i="6"/>
  <c r="N486" i="6" s="1"/>
  <c r="K486" i="6"/>
  <c r="E486" i="6"/>
  <c r="G486" i="6" s="1"/>
  <c r="H486" i="6" s="1"/>
  <c r="M485" i="6"/>
  <c r="N485" i="6" s="1"/>
  <c r="K485" i="6"/>
  <c r="E485" i="6"/>
  <c r="G485" i="6" s="1"/>
  <c r="H485" i="6" s="1"/>
  <c r="M484" i="6"/>
  <c r="N484" i="6" s="1"/>
  <c r="K484" i="6"/>
  <c r="E484" i="6"/>
  <c r="G484" i="6" s="1"/>
  <c r="H484" i="6" s="1"/>
  <c r="M483" i="6"/>
  <c r="N483" i="6" s="1"/>
  <c r="K483" i="6"/>
  <c r="E483" i="6"/>
  <c r="G483" i="6" s="1"/>
  <c r="H483" i="6" s="1"/>
  <c r="M482" i="6"/>
  <c r="N482" i="6" s="1"/>
  <c r="K482" i="6"/>
  <c r="E482" i="6"/>
  <c r="G482" i="6" s="1"/>
  <c r="H482" i="6" s="1"/>
  <c r="M481" i="6"/>
  <c r="N481" i="6" s="1"/>
  <c r="K481" i="6"/>
  <c r="E481" i="6"/>
  <c r="G481" i="6" s="1"/>
  <c r="H481" i="6" s="1"/>
  <c r="M480" i="6"/>
  <c r="N480" i="6" s="1"/>
  <c r="K480" i="6"/>
  <c r="E480" i="6"/>
  <c r="G480" i="6" s="1"/>
  <c r="H480" i="6" s="1"/>
  <c r="M479" i="6"/>
  <c r="N479" i="6" s="1"/>
  <c r="K479" i="6"/>
  <c r="E479" i="6"/>
  <c r="G479" i="6" s="1"/>
  <c r="H479" i="6" s="1"/>
  <c r="M478" i="6"/>
  <c r="N478" i="6" s="1"/>
  <c r="K478" i="6"/>
  <c r="E478" i="6"/>
  <c r="G478" i="6" s="1"/>
  <c r="H478" i="6" s="1"/>
  <c r="M477" i="6"/>
  <c r="N477" i="6" s="1"/>
  <c r="K477" i="6"/>
  <c r="E477" i="6"/>
  <c r="G477" i="6" s="1"/>
  <c r="H477" i="6" s="1"/>
  <c r="M476" i="6"/>
  <c r="N476" i="6" s="1"/>
  <c r="K476" i="6"/>
  <c r="E476" i="6"/>
  <c r="G476" i="6" s="1"/>
  <c r="H476" i="6" s="1"/>
  <c r="M475" i="6"/>
  <c r="N475" i="6" s="1"/>
  <c r="K475" i="6"/>
  <c r="E475" i="6"/>
  <c r="G475" i="6" s="1"/>
  <c r="H475" i="6" s="1"/>
  <c r="M474" i="6"/>
  <c r="N474" i="6" s="1"/>
  <c r="K474" i="6"/>
  <c r="E474" i="6"/>
  <c r="G474" i="6" s="1"/>
  <c r="H474" i="6" s="1"/>
  <c r="M473" i="6"/>
  <c r="N473" i="6" s="1"/>
  <c r="K473" i="6"/>
  <c r="E473" i="6"/>
  <c r="G473" i="6" s="1"/>
  <c r="H473" i="6" s="1"/>
  <c r="M472" i="6"/>
  <c r="N472" i="6" s="1"/>
  <c r="K472" i="6"/>
  <c r="E472" i="6"/>
  <c r="G472" i="6" s="1"/>
  <c r="H472" i="6" s="1"/>
  <c r="M471" i="6"/>
  <c r="N471" i="6" s="1"/>
  <c r="K471" i="6"/>
  <c r="E471" i="6"/>
  <c r="G471" i="6" s="1"/>
  <c r="H471" i="6" s="1"/>
  <c r="M470" i="6"/>
  <c r="N470" i="6" s="1"/>
  <c r="K470" i="6"/>
  <c r="E470" i="6"/>
  <c r="G470" i="6" s="1"/>
  <c r="H470" i="6" s="1"/>
  <c r="M469" i="6"/>
  <c r="N469" i="6" s="1"/>
  <c r="K469" i="6"/>
  <c r="E469" i="6"/>
  <c r="G469" i="6" s="1"/>
  <c r="H469" i="6" s="1"/>
  <c r="M468" i="6"/>
  <c r="N468" i="6" s="1"/>
  <c r="K468" i="6"/>
  <c r="E468" i="6"/>
  <c r="G468" i="6" s="1"/>
  <c r="H468" i="6" s="1"/>
  <c r="M467" i="6"/>
  <c r="N467" i="6" s="1"/>
  <c r="K467" i="6"/>
  <c r="E467" i="6"/>
  <c r="G467" i="6" s="1"/>
  <c r="H467" i="6" s="1"/>
  <c r="M466" i="6"/>
  <c r="N466" i="6" s="1"/>
  <c r="K466" i="6"/>
  <c r="E466" i="6"/>
  <c r="G466" i="6" s="1"/>
  <c r="H466" i="6" s="1"/>
  <c r="M465" i="6"/>
  <c r="N465" i="6" s="1"/>
  <c r="K465" i="6"/>
  <c r="E465" i="6"/>
  <c r="G465" i="6" s="1"/>
  <c r="H465" i="6" s="1"/>
  <c r="M464" i="6"/>
  <c r="N464" i="6" s="1"/>
  <c r="K464" i="6"/>
  <c r="E464" i="6"/>
  <c r="G464" i="6" s="1"/>
  <c r="H464" i="6" s="1"/>
  <c r="M463" i="6"/>
  <c r="N463" i="6" s="1"/>
  <c r="K463" i="6"/>
  <c r="E463" i="6"/>
  <c r="G463" i="6" s="1"/>
  <c r="H463" i="6" s="1"/>
  <c r="M462" i="6"/>
  <c r="N462" i="6" s="1"/>
  <c r="K462" i="6"/>
  <c r="E462" i="6"/>
  <c r="G462" i="6" s="1"/>
  <c r="H462" i="6" s="1"/>
  <c r="M461" i="6"/>
  <c r="N461" i="6" s="1"/>
  <c r="K461" i="6"/>
  <c r="E461" i="6"/>
  <c r="G461" i="6" s="1"/>
  <c r="H461" i="6" s="1"/>
  <c r="M460" i="6"/>
  <c r="N460" i="6" s="1"/>
  <c r="K460" i="6"/>
  <c r="E460" i="6"/>
  <c r="G460" i="6" s="1"/>
  <c r="H460" i="6" s="1"/>
  <c r="M459" i="6"/>
  <c r="N459" i="6" s="1"/>
  <c r="K459" i="6"/>
  <c r="E459" i="6"/>
  <c r="G459" i="6" s="1"/>
  <c r="H459" i="6" s="1"/>
  <c r="M458" i="6"/>
  <c r="N458" i="6" s="1"/>
  <c r="K458" i="6"/>
  <c r="E458" i="6"/>
  <c r="G458" i="6" s="1"/>
  <c r="H458" i="6" s="1"/>
  <c r="M457" i="6"/>
  <c r="N457" i="6" s="1"/>
  <c r="K457" i="6"/>
  <c r="E457" i="6"/>
  <c r="G457" i="6" s="1"/>
  <c r="H457" i="6" s="1"/>
  <c r="M456" i="6"/>
  <c r="N456" i="6" s="1"/>
  <c r="K456" i="6"/>
  <c r="E456" i="6"/>
  <c r="G456" i="6" s="1"/>
  <c r="H456" i="6" s="1"/>
  <c r="M455" i="6"/>
  <c r="N455" i="6" s="1"/>
  <c r="K455" i="6"/>
  <c r="E455" i="6"/>
  <c r="G455" i="6" s="1"/>
  <c r="H455" i="6" s="1"/>
  <c r="M454" i="6"/>
  <c r="N454" i="6" s="1"/>
  <c r="K454" i="6"/>
  <c r="E454" i="6"/>
  <c r="G454" i="6" s="1"/>
  <c r="H454" i="6" s="1"/>
  <c r="M453" i="6"/>
  <c r="N453" i="6" s="1"/>
  <c r="K453" i="6"/>
  <c r="E453" i="6"/>
  <c r="G453" i="6" s="1"/>
  <c r="H453" i="6" s="1"/>
  <c r="M452" i="6"/>
  <c r="N452" i="6" s="1"/>
  <c r="K452" i="6"/>
  <c r="E452" i="6"/>
  <c r="G452" i="6" s="1"/>
  <c r="H452" i="6" s="1"/>
  <c r="M451" i="6"/>
  <c r="N451" i="6" s="1"/>
  <c r="K451" i="6"/>
  <c r="E451" i="6"/>
  <c r="G451" i="6" s="1"/>
  <c r="H451" i="6" s="1"/>
  <c r="M450" i="6"/>
  <c r="N450" i="6" s="1"/>
  <c r="K450" i="6"/>
  <c r="E450" i="6"/>
  <c r="G450" i="6" s="1"/>
  <c r="H450" i="6" s="1"/>
  <c r="M449" i="6"/>
  <c r="N449" i="6" s="1"/>
  <c r="K449" i="6"/>
  <c r="E449" i="6"/>
  <c r="G449" i="6" s="1"/>
  <c r="H449" i="6" s="1"/>
  <c r="M448" i="6"/>
  <c r="N448" i="6" s="1"/>
  <c r="K448" i="6"/>
  <c r="E448" i="6"/>
  <c r="G448" i="6" s="1"/>
  <c r="H448" i="6" s="1"/>
  <c r="M447" i="6"/>
  <c r="N447" i="6" s="1"/>
  <c r="K447" i="6"/>
  <c r="E447" i="6"/>
  <c r="G447" i="6" s="1"/>
  <c r="H447" i="6" s="1"/>
  <c r="M446" i="6"/>
  <c r="N446" i="6" s="1"/>
  <c r="K446" i="6"/>
  <c r="E446" i="6"/>
  <c r="G446" i="6" s="1"/>
  <c r="H446" i="6" s="1"/>
  <c r="M445" i="6"/>
  <c r="N445" i="6" s="1"/>
  <c r="K445" i="6"/>
  <c r="E445" i="6"/>
  <c r="G445" i="6" s="1"/>
  <c r="H445" i="6" s="1"/>
  <c r="M444" i="6"/>
  <c r="N444" i="6" s="1"/>
  <c r="K444" i="6"/>
  <c r="E444" i="6"/>
  <c r="G444" i="6" s="1"/>
  <c r="H444" i="6" s="1"/>
  <c r="M443" i="6"/>
  <c r="N443" i="6" s="1"/>
  <c r="K443" i="6"/>
  <c r="E443" i="6"/>
  <c r="G443" i="6" s="1"/>
  <c r="H443" i="6" s="1"/>
  <c r="M442" i="6"/>
  <c r="N442" i="6" s="1"/>
  <c r="K442" i="6"/>
  <c r="E442" i="6"/>
  <c r="G442" i="6" s="1"/>
  <c r="H442" i="6" s="1"/>
  <c r="M441" i="6"/>
  <c r="N441" i="6" s="1"/>
  <c r="K441" i="6"/>
  <c r="E441" i="6"/>
  <c r="G441" i="6" s="1"/>
  <c r="H441" i="6" s="1"/>
  <c r="M440" i="6"/>
  <c r="N440" i="6" s="1"/>
  <c r="K440" i="6"/>
  <c r="E440" i="6"/>
  <c r="G440" i="6" s="1"/>
  <c r="H440" i="6" s="1"/>
  <c r="M439" i="6"/>
  <c r="N439" i="6" s="1"/>
  <c r="K439" i="6"/>
  <c r="E439" i="6"/>
  <c r="G439" i="6" s="1"/>
  <c r="H439" i="6" s="1"/>
  <c r="M438" i="6"/>
  <c r="N438" i="6" s="1"/>
  <c r="K438" i="6"/>
  <c r="E438" i="6"/>
  <c r="G438" i="6" s="1"/>
  <c r="H438" i="6" s="1"/>
  <c r="M437" i="6"/>
  <c r="N437" i="6" s="1"/>
  <c r="K437" i="6"/>
  <c r="E437" i="6"/>
  <c r="G437" i="6" s="1"/>
  <c r="H437" i="6" s="1"/>
  <c r="M436" i="6"/>
  <c r="N436" i="6" s="1"/>
  <c r="K436" i="6"/>
  <c r="E436" i="6"/>
  <c r="G436" i="6" s="1"/>
  <c r="H436" i="6" s="1"/>
  <c r="M435" i="6"/>
  <c r="N435" i="6" s="1"/>
  <c r="K435" i="6"/>
  <c r="E435" i="6"/>
  <c r="G435" i="6" s="1"/>
  <c r="H435" i="6" s="1"/>
  <c r="M434" i="6"/>
  <c r="N434" i="6" s="1"/>
  <c r="K434" i="6"/>
  <c r="E434" i="6"/>
  <c r="G434" i="6" s="1"/>
  <c r="H434" i="6" s="1"/>
  <c r="M433" i="6"/>
  <c r="N433" i="6" s="1"/>
  <c r="K433" i="6"/>
  <c r="E433" i="6"/>
  <c r="G433" i="6" s="1"/>
  <c r="H433" i="6" s="1"/>
  <c r="M432" i="6"/>
  <c r="N432" i="6" s="1"/>
  <c r="K432" i="6"/>
  <c r="E432" i="6"/>
  <c r="G432" i="6" s="1"/>
  <c r="H432" i="6" s="1"/>
  <c r="M431" i="6"/>
  <c r="N431" i="6" s="1"/>
  <c r="K431" i="6"/>
  <c r="E431" i="6"/>
  <c r="G431" i="6" s="1"/>
  <c r="H431" i="6" s="1"/>
  <c r="M430" i="6"/>
  <c r="N430" i="6" s="1"/>
  <c r="K430" i="6"/>
  <c r="E430" i="6"/>
  <c r="G430" i="6" s="1"/>
  <c r="H430" i="6" s="1"/>
  <c r="M429" i="6"/>
  <c r="N429" i="6" s="1"/>
  <c r="K429" i="6"/>
  <c r="E429" i="6"/>
  <c r="G429" i="6" s="1"/>
  <c r="H429" i="6" s="1"/>
  <c r="M428" i="6"/>
  <c r="N428" i="6" s="1"/>
  <c r="K428" i="6"/>
  <c r="E428" i="6"/>
  <c r="G428" i="6" s="1"/>
  <c r="H428" i="6" s="1"/>
  <c r="M427" i="6"/>
  <c r="N427" i="6" s="1"/>
  <c r="K427" i="6"/>
  <c r="E427" i="6"/>
  <c r="G427" i="6" s="1"/>
  <c r="H427" i="6" s="1"/>
  <c r="M426" i="6"/>
  <c r="N426" i="6" s="1"/>
  <c r="K426" i="6"/>
  <c r="E426" i="6"/>
  <c r="G426" i="6" s="1"/>
  <c r="H426" i="6" s="1"/>
  <c r="M425" i="6"/>
  <c r="N425" i="6" s="1"/>
  <c r="K425" i="6"/>
  <c r="E425" i="6"/>
  <c r="G425" i="6" s="1"/>
  <c r="H425" i="6" s="1"/>
  <c r="M424" i="6"/>
  <c r="N424" i="6" s="1"/>
  <c r="K424" i="6"/>
  <c r="E424" i="6"/>
  <c r="G424" i="6" s="1"/>
  <c r="H424" i="6" s="1"/>
  <c r="M423" i="6"/>
  <c r="N423" i="6" s="1"/>
  <c r="K423" i="6"/>
  <c r="E423" i="6"/>
  <c r="G423" i="6" s="1"/>
  <c r="H423" i="6" s="1"/>
  <c r="M422" i="6"/>
  <c r="N422" i="6" s="1"/>
  <c r="K422" i="6"/>
  <c r="E422" i="6"/>
  <c r="G422" i="6" s="1"/>
  <c r="H422" i="6" s="1"/>
  <c r="M421" i="6"/>
  <c r="N421" i="6" s="1"/>
  <c r="K421" i="6"/>
  <c r="E421" i="6"/>
  <c r="G421" i="6" s="1"/>
  <c r="H421" i="6" s="1"/>
  <c r="M420" i="6"/>
  <c r="N420" i="6" s="1"/>
  <c r="K420" i="6"/>
  <c r="E420" i="6"/>
  <c r="G420" i="6" s="1"/>
  <c r="H420" i="6" s="1"/>
  <c r="M419" i="6"/>
  <c r="N419" i="6" s="1"/>
  <c r="K419" i="6"/>
  <c r="E419" i="6"/>
  <c r="G419" i="6" s="1"/>
  <c r="H419" i="6" s="1"/>
  <c r="M418" i="6"/>
  <c r="N418" i="6" s="1"/>
  <c r="K418" i="6"/>
  <c r="E418" i="6"/>
  <c r="G418" i="6" s="1"/>
  <c r="H418" i="6" s="1"/>
  <c r="M417" i="6"/>
  <c r="N417" i="6" s="1"/>
  <c r="K417" i="6"/>
  <c r="E417" i="6"/>
  <c r="G417" i="6" s="1"/>
  <c r="H417" i="6" s="1"/>
  <c r="M416" i="6"/>
  <c r="N416" i="6" s="1"/>
  <c r="K416" i="6"/>
  <c r="E416" i="6"/>
  <c r="G416" i="6" s="1"/>
  <c r="H416" i="6" s="1"/>
  <c r="M415" i="6"/>
  <c r="N415" i="6" s="1"/>
  <c r="K415" i="6"/>
  <c r="E415" i="6"/>
  <c r="G415" i="6" s="1"/>
  <c r="H415" i="6" s="1"/>
  <c r="M414" i="6"/>
  <c r="N414" i="6" s="1"/>
  <c r="K414" i="6"/>
  <c r="E414" i="6"/>
  <c r="G414" i="6" s="1"/>
  <c r="H414" i="6" s="1"/>
  <c r="M413" i="6"/>
  <c r="N413" i="6" s="1"/>
  <c r="K413" i="6"/>
  <c r="E413" i="6"/>
  <c r="G413" i="6" s="1"/>
  <c r="H413" i="6" s="1"/>
  <c r="M412" i="6"/>
  <c r="N412" i="6" s="1"/>
  <c r="K412" i="6"/>
  <c r="E412" i="6"/>
  <c r="G412" i="6" s="1"/>
  <c r="H412" i="6" s="1"/>
  <c r="M411" i="6"/>
  <c r="N411" i="6" s="1"/>
  <c r="K411" i="6"/>
  <c r="E411" i="6"/>
  <c r="G411" i="6" s="1"/>
  <c r="H411" i="6" s="1"/>
  <c r="M410" i="6"/>
  <c r="N410" i="6" s="1"/>
  <c r="K410" i="6"/>
  <c r="E410" i="6"/>
  <c r="G410" i="6" s="1"/>
  <c r="H410" i="6" s="1"/>
  <c r="M409" i="6"/>
  <c r="N409" i="6" s="1"/>
  <c r="K409" i="6"/>
  <c r="E409" i="6"/>
  <c r="G409" i="6" s="1"/>
  <c r="H409" i="6" s="1"/>
  <c r="M408" i="6"/>
  <c r="N408" i="6" s="1"/>
  <c r="K408" i="6"/>
  <c r="E408" i="6"/>
  <c r="G408" i="6" s="1"/>
  <c r="H408" i="6" s="1"/>
  <c r="M407" i="6"/>
  <c r="N407" i="6" s="1"/>
  <c r="K407" i="6"/>
  <c r="E407" i="6"/>
  <c r="G407" i="6" s="1"/>
  <c r="H407" i="6" s="1"/>
  <c r="M406" i="6"/>
  <c r="N406" i="6" s="1"/>
  <c r="K406" i="6"/>
  <c r="E406" i="6"/>
  <c r="G406" i="6" s="1"/>
  <c r="H406" i="6" s="1"/>
  <c r="M405" i="6"/>
  <c r="N405" i="6" s="1"/>
  <c r="K405" i="6"/>
  <c r="E405" i="6"/>
  <c r="G405" i="6" s="1"/>
  <c r="H405" i="6" s="1"/>
  <c r="M404" i="6"/>
  <c r="N404" i="6" s="1"/>
  <c r="K404" i="6"/>
  <c r="E404" i="6"/>
  <c r="G404" i="6" s="1"/>
  <c r="H404" i="6" s="1"/>
  <c r="M403" i="6"/>
  <c r="N403" i="6" s="1"/>
  <c r="K403" i="6"/>
  <c r="E403" i="6"/>
  <c r="G403" i="6" s="1"/>
  <c r="H403" i="6" s="1"/>
  <c r="M402" i="6"/>
  <c r="N402" i="6" s="1"/>
  <c r="K402" i="6"/>
  <c r="E402" i="6"/>
  <c r="G402" i="6" s="1"/>
  <c r="H402" i="6" s="1"/>
  <c r="M401" i="6"/>
  <c r="N401" i="6" s="1"/>
  <c r="K401" i="6"/>
  <c r="E401" i="6"/>
  <c r="G401" i="6" s="1"/>
  <c r="H401" i="6" s="1"/>
  <c r="M400" i="6"/>
  <c r="N400" i="6" s="1"/>
  <c r="K400" i="6"/>
  <c r="E400" i="6"/>
  <c r="G400" i="6" s="1"/>
  <c r="H400" i="6" s="1"/>
  <c r="M399" i="6"/>
  <c r="N399" i="6" s="1"/>
  <c r="K399" i="6"/>
  <c r="E399" i="6"/>
  <c r="G399" i="6" s="1"/>
  <c r="H399" i="6" s="1"/>
  <c r="M398" i="6"/>
  <c r="N398" i="6" s="1"/>
  <c r="K398" i="6"/>
  <c r="E398" i="6"/>
  <c r="G398" i="6" s="1"/>
  <c r="H398" i="6" s="1"/>
  <c r="M397" i="6"/>
  <c r="N397" i="6" s="1"/>
  <c r="K397" i="6"/>
  <c r="E397" i="6"/>
  <c r="G397" i="6" s="1"/>
  <c r="H397" i="6" s="1"/>
  <c r="M396" i="6"/>
  <c r="N396" i="6" s="1"/>
  <c r="K396" i="6"/>
  <c r="E396" i="6"/>
  <c r="G396" i="6" s="1"/>
  <c r="H396" i="6" s="1"/>
  <c r="M395" i="6"/>
  <c r="N395" i="6" s="1"/>
  <c r="K395" i="6"/>
  <c r="E395" i="6"/>
  <c r="G395" i="6" s="1"/>
  <c r="H395" i="6" s="1"/>
  <c r="M394" i="6"/>
  <c r="N394" i="6" s="1"/>
  <c r="K394" i="6"/>
  <c r="E394" i="6"/>
  <c r="G394" i="6" s="1"/>
  <c r="H394" i="6" s="1"/>
  <c r="M393" i="6"/>
  <c r="N393" i="6" s="1"/>
  <c r="K393" i="6"/>
  <c r="E393" i="6"/>
  <c r="G393" i="6" s="1"/>
  <c r="H393" i="6" s="1"/>
  <c r="M392" i="6"/>
  <c r="N392" i="6" s="1"/>
  <c r="K392" i="6"/>
  <c r="E392" i="6"/>
  <c r="G392" i="6" s="1"/>
  <c r="H392" i="6" s="1"/>
  <c r="M391" i="6"/>
  <c r="N391" i="6" s="1"/>
  <c r="K391" i="6"/>
  <c r="E391" i="6"/>
  <c r="G391" i="6" s="1"/>
  <c r="H391" i="6" s="1"/>
  <c r="M390" i="6"/>
  <c r="N390" i="6" s="1"/>
  <c r="K390" i="6"/>
  <c r="E390" i="6"/>
  <c r="G390" i="6" s="1"/>
  <c r="H390" i="6" s="1"/>
  <c r="M389" i="6"/>
  <c r="N389" i="6" s="1"/>
  <c r="K389" i="6"/>
  <c r="E389" i="6"/>
  <c r="G389" i="6" s="1"/>
  <c r="H389" i="6" s="1"/>
  <c r="M388" i="6"/>
  <c r="N388" i="6" s="1"/>
  <c r="K388" i="6"/>
  <c r="E388" i="6"/>
  <c r="G388" i="6" s="1"/>
  <c r="H388" i="6" s="1"/>
  <c r="M387" i="6"/>
  <c r="N387" i="6" s="1"/>
  <c r="K387" i="6"/>
  <c r="E387" i="6"/>
  <c r="G387" i="6" s="1"/>
  <c r="H387" i="6" s="1"/>
  <c r="M386" i="6"/>
  <c r="N386" i="6" s="1"/>
  <c r="K386" i="6"/>
  <c r="E386" i="6"/>
  <c r="G386" i="6" s="1"/>
  <c r="H386" i="6" s="1"/>
  <c r="M385" i="6"/>
  <c r="N385" i="6" s="1"/>
  <c r="K385" i="6"/>
  <c r="E385" i="6"/>
  <c r="G385" i="6" s="1"/>
  <c r="H385" i="6" s="1"/>
  <c r="M384" i="6"/>
  <c r="N384" i="6" s="1"/>
  <c r="K384" i="6"/>
  <c r="E384" i="6"/>
  <c r="G384" i="6" s="1"/>
  <c r="H384" i="6" s="1"/>
  <c r="M383" i="6"/>
  <c r="N383" i="6" s="1"/>
  <c r="K383" i="6"/>
  <c r="E383" i="6"/>
  <c r="G383" i="6" s="1"/>
  <c r="H383" i="6" s="1"/>
  <c r="M382" i="6"/>
  <c r="N382" i="6" s="1"/>
  <c r="K382" i="6"/>
  <c r="E382" i="6"/>
  <c r="G382" i="6" s="1"/>
  <c r="H382" i="6" s="1"/>
  <c r="M381" i="6"/>
  <c r="N381" i="6" s="1"/>
  <c r="K381" i="6"/>
  <c r="E381" i="6"/>
  <c r="G381" i="6" s="1"/>
  <c r="H381" i="6" s="1"/>
  <c r="M380" i="6"/>
  <c r="N380" i="6" s="1"/>
  <c r="K380" i="6"/>
  <c r="E380" i="6"/>
  <c r="G380" i="6" s="1"/>
  <c r="H380" i="6" s="1"/>
  <c r="M379" i="6"/>
  <c r="N379" i="6" s="1"/>
  <c r="K379" i="6"/>
  <c r="E379" i="6"/>
  <c r="G379" i="6" s="1"/>
  <c r="H379" i="6" s="1"/>
  <c r="M378" i="6"/>
  <c r="N378" i="6" s="1"/>
  <c r="K378" i="6"/>
  <c r="E378" i="6"/>
  <c r="G378" i="6" s="1"/>
  <c r="H378" i="6" s="1"/>
  <c r="M377" i="6"/>
  <c r="N377" i="6" s="1"/>
  <c r="K377" i="6"/>
  <c r="E377" i="6"/>
  <c r="G377" i="6" s="1"/>
  <c r="H377" i="6" s="1"/>
  <c r="M376" i="6"/>
  <c r="N376" i="6" s="1"/>
  <c r="K376" i="6"/>
  <c r="E376" i="6"/>
  <c r="G376" i="6" s="1"/>
  <c r="H376" i="6" s="1"/>
  <c r="M375" i="6"/>
  <c r="N375" i="6" s="1"/>
  <c r="K375" i="6"/>
  <c r="E375" i="6"/>
  <c r="G375" i="6" s="1"/>
  <c r="H375" i="6" s="1"/>
  <c r="M374" i="6"/>
  <c r="N374" i="6" s="1"/>
  <c r="K374" i="6"/>
  <c r="E374" i="6"/>
  <c r="G374" i="6" s="1"/>
  <c r="H374" i="6" s="1"/>
  <c r="M373" i="6"/>
  <c r="N373" i="6" s="1"/>
  <c r="K373" i="6"/>
  <c r="E373" i="6"/>
  <c r="G373" i="6" s="1"/>
  <c r="H373" i="6" s="1"/>
  <c r="M372" i="6"/>
  <c r="N372" i="6" s="1"/>
  <c r="K372" i="6"/>
  <c r="E372" i="6"/>
  <c r="G372" i="6" s="1"/>
  <c r="H372" i="6" s="1"/>
  <c r="M371" i="6"/>
  <c r="N371" i="6" s="1"/>
  <c r="K371" i="6"/>
  <c r="E371" i="6"/>
  <c r="G371" i="6" s="1"/>
  <c r="H371" i="6" s="1"/>
  <c r="M370" i="6"/>
  <c r="N370" i="6" s="1"/>
  <c r="K370" i="6"/>
  <c r="E370" i="6"/>
  <c r="G370" i="6" s="1"/>
  <c r="H370" i="6" s="1"/>
  <c r="M369" i="6"/>
  <c r="N369" i="6" s="1"/>
  <c r="K369" i="6"/>
  <c r="E369" i="6"/>
  <c r="G369" i="6" s="1"/>
  <c r="H369" i="6" s="1"/>
  <c r="M368" i="6"/>
  <c r="N368" i="6" s="1"/>
  <c r="K368" i="6"/>
  <c r="E368" i="6"/>
  <c r="G368" i="6" s="1"/>
  <c r="H368" i="6" s="1"/>
  <c r="M367" i="6"/>
  <c r="N367" i="6" s="1"/>
  <c r="K367" i="6"/>
  <c r="E367" i="6"/>
  <c r="G367" i="6" s="1"/>
  <c r="H367" i="6" s="1"/>
  <c r="M366" i="6"/>
  <c r="N366" i="6" s="1"/>
  <c r="K366" i="6"/>
  <c r="E366" i="6"/>
  <c r="G366" i="6" s="1"/>
  <c r="H366" i="6" s="1"/>
  <c r="M365" i="6"/>
  <c r="N365" i="6" s="1"/>
  <c r="K365" i="6"/>
  <c r="E365" i="6"/>
  <c r="G365" i="6" s="1"/>
  <c r="H365" i="6" s="1"/>
  <c r="M364" i="6"/>
  <c r="N364" i="6" s="1"/>
  <c r="K364" i="6"/>
  <c r="E364" i="6"/>
  <c r="G364" i="6" s="1"/>
  <c r="H364" i="6" s="1"/>
  <c r="M363" i="6"/>
  <c r="N363" i="6" s="1"/>
  <c r="K363" i="6"/>
  <c r="E363" i="6"/>
  <c r="G363" i="6" s="1"/>
  <c r="H363" i="6" s="1"/>
  <c r="M362" i="6"/>
  <c r="N362" i="6" s="1"/>
  <c r="K362" i="6"/>
  <c r="E362" i="6"/>
  <c r="G362" i="6" s="1"/>
  <c r="H362" i="6" s="1"/>
  <c r="M361" i="6"/>
  <c r="N361" i="6" s="1"/>
  <c r="K361" i="6"/>
  <c r="E361" i="6"/>
  <c r="G361" i="6" s="1"/>
  <c r="H361" i="6" s="1"/>
  <c r="M360" i="6"/>
  <c r="N360" i="6" s="1"/>
  <c r="K360" i="6"/>
  <c r="E360" i="6"/>
  <c r="G360" i="6" s="1"/>
  <c r="H360" i="6" s="1"/>
  <c r="M359" i="6"/>
  <c r="N359" i="6" s="1"/>
  <c r="K359" i="6"/>
  <c r="E359" i="6"/>
  <c r="G359" i="6" s="1"/>
  <c r="H359" i="6" s="1"/>
  <c r="M358" i="6"/>
  <c r="N358" i="6" s="1"/>
  <c r="K358" i="6"/>
  <c r="E358" i="6"/>
  <c r="G358" i="6" s="1"/>
  <c r="H358" i="6" s="1"/>
  <c r="M357" i="6"/>
  <c r="N357" i="6" s="1"/>
  <c r="K357" i="6"/>
  <c r="E357" i="6"/>
  <c r="G357" i="6" s="1"/>
  <c r="H357" i="6" s="1"/>
  <c r="M356" i="6"/>
  <c r="N356" i="6" s="1"/>
  <c r="K356" i="6"/>
  <c r="E356" i="6"/>
  <c r="G356" i="6" s="1"/>
  <c r="H356" i="6" s="1"/>
  <c r="M355" i="6"/>
  <c r="N355" i="6" s="1"/>
  <c r="K355" i="6"/>
  <c r="E355" i="6"/>
  <c r="G355" i="6" s="1"/>
  <c r="H355" i="6" s="1"/>
  <c r="M354" i="6"/>
  <c r="N354" i="6" s="1"/>
  <c r="K354" i="6"/>
  <c r="E354" i="6"/>
  <c r="G354" i="6" s="1"/>
  <c r="H354" i="6" s="1"/>
  <c r="M353" i="6"/>
  <c r="N353" i="6" s="1"/>
  <c r="K353" i="6"/>
  <c r="E353" i="6"/>
  <c r="G353" i="6" s="1"/>
  <c r="H353" i="6" s="1"/>
  <c r="M352" i="6"/>
  <c r="N352" i="6" s="1"/>
  <c r="K352" i="6"/>
  <c r="E352" i="6"/>
  <c r="G352" i="6" s="1"/>
  <c r="H352" i="6" s="1"/>
  <c r="M351" i="6"/>
  <c r="N351" i="6" s="1"/>
  <c r="K351" i="6"/>
  <c r="E351" i="6"/>
  <c r="G351" i="6" s="1"/>
  <c r="H351" i="6" s="1"/>
  <c r="M350" i="6"/>
  <c r="N350" i="6" s="1"/>
  <c r="K350" i="6"/>
  <c r="E350" i="6"/>
  <c r="G350" i="6" s="1"/>
  <c r="H350" i="6" s="1"/>
  <c r="M349" i="6"/>
  <c r="N349" i="6" s="1"/>
  <c r="K349" i="6"/>
  <c r="E349" i="6"/>
  <c r="G349" i="6" s="1"/>
  <c r="H349" i="6" s="1"/>
  <c r="M348" i="6"/>
  <c r="N348" i="6" s="1"/>
  <c r="K348" i="6"/>
  <c r="E348" i="6"/>
  <c r="G348" i="6" s="1"/>
  <c r="H348" i="6" s="1"/>
  <c r="M347" i="6"/>
  <c r="N347" i="6" s="1"/>
  <c r="K347" i="6"/>
  <c r="E347" i="6"/>
  <c r="G347" i="6" s="1"/>
  <c r="H347" i="6" s="1"/>
  <c r="M346" i="6"/>
  <c r="N346" i="6" s="1"/>
  <c r="K346" i="6"/>
  <c r="E346" i="6"/>
  <c r="G346" i="6" s="1"/>
  <c r="H346" i="6" s="1"/>
  <c r="M345" i="6"/>
  <c r="N345" i="6" s="1"/>
  <c r="K345" i="6"/>
  <c r="E345" i="6"/>
  <c r="G345" i="6" s="1"/>
  <c r="H345" i="6" s="1"/>
  <c r="M344" i="6"/>
  <c r="N344" i="6" s="1"/>
  <c r="K344" i="6"/>
  <c r="E344" i="6"/>
  <c r="G344" i="6" s="1"/>
  <c r="H344" i="6" s="1"/>
  <c r="M343" i="6"/>
  <c r="N343" i="6" s="1"/>
  <c r="K343" i="6"/>
  <c r="E343" i="6"/>
  <c r="G343" i="6" s="1"/>
  <c r="H343" i="6" s="1"/>
  <c r="M342" i="6"/>
  <c r="N342" i="6" s="1"/>
  <c r="K342" i="6"/>
  <c r="E342" i="6"/>
  <c r="G342" i="6" s="1"/>
  <c r="H342" i="6" s="1"/>
  <c r="M341" i="6"/>
  <c r="N341" i="6" s="1"/>
  <c r="K341" i="6"/>
  <c r="E341" i="6"/>
  <c r="G341" i="6" s="1"/>
  <c r="H341" i="6" s="1"/>
  <c r="M340" i="6"/>
  <c r="N340" i="6" s="1"/>
  <c r="K340" i="6"/>
  <c r="E340" i="6"/>
  <c r="G340" i="6" s="1"/>
  <c r="H340" i="6" s="1"/>
  <c r="M339" i="6"/>
  <c r="N339" i="6" s="1"/>
  <c r="K339" i="6"/>
  <c r="E339" i="6"/>
  <c r="G339" i="6" s="1"/>
  <c r="H339" i="6" s="1"/>
  <c r="M338" i="6"/>
  <c r="N338" i="6" s="1"/>
  <c r="K338" i="6"/>
  <c r="E338" i="6"/>
  <c r="G338" i="6" s="1"/>
  <c r="H338" i="6" s="1"/>
  <c r="M337" i="6"/>
  <c r="N337" i="6" s="1"/>
  <c r="K337" i="6"/>
  <c r="E337" i="6"/>
  <c r="G337" i="6" s="1"/>
  <c r="H337" i="6" s="1"/>
  <c r="M336" i="6"/>
  <c r="N336" i="6" s="1"/>
  <c r="K336" i="6"/>
  <c r="E336" i="6"/>
  <c r="G336" i="6" s="1"/>
  <c r="H336" i="6" s="1"/>
  <c r="M335" i="6"/>
  <c r="N335" i="6" s="1"/>
  <c r="K335" i="6"/>
  <c r="E335" i="6"/>
  <c r="G335" i="6" s="1"/>
  <c r="H335" i="6" s="1"/>
  <c r="M334" i="6"/>
  <c r="N334" i="6" s="1"/>
  <c r="K334" i="6"/>
  <c r="E334" i="6"/>
  <c r="G334" i="6" s="1"/>
  <c r="H334" i="6" s="1"/>
  <c r="M333" i="6"/>
  <c r="N333" i="6" s="1"/>
  <c r="K333" i="6"/>
  <c r="E333" i="6"/>
  <c r="G333" i="6" s="1"/>
  <c r="H333" i="6" s="1"/>
  <c r="M332" i="6"/>
  <c r="N332" i="6" s="1"/>
  <c r="K332" i="6"/>
  <c r="E332" i="6"/>
  <c r="G332" i="6" s="1"/>
  <c r="H332" i="6" s="1"/>
  <c r="M331" i="6"/>
  <c r="N331" i="6" s="1"/>
  <c r="K331" i="6"/>
  <c r="E331" i="6"/>
  <c r="G331" i="6" s="1"/>
  <c r="H331" i="6" s="1"/>
  <c r="M330" i="6"/>
  <c r="N330" i="6" s="1"/>
  <c r="K330" i="6"/>
  <c r="E330" i="6"/>
  <c r="G330" i="6" s="1"/>
  <c r="H330" i="6" s="1"/>
  <c r="M329" i="6"/>
  <c r="N329" i="6" s="1"/>
  <c r="K329" i="6"/>
  <c r="E329" i="6"/>
  <c r="G329" i="6" s="1"/>
  <c r="H329" i="6" s="1"/>
  <c r="M328" i="6"/>
  <c r="N328" i="6" s="1"/>
  <c r="K328" i="6"/>
  <c r="E328" i="6"/>
  <c r="G328" i="6" s="1"/>
  <c r="H328" i="6" s="1"/>
  <c r="M327" i="6"/>
  <c r="N327" i="6" s="1"/>
  <c r="K327" i="6"/>
  <c r="E327" i="6"/>
  <c r="G327" i="6" s="1"/>
  <c r="H327" i="6" s="1"/>
  <c r="M326" i="6"/>
  <c r="N326" i="6" s="1"/>
  <c r="K326" i="6"/>
  <c r="E326" i="6"/>
  <c r="G326" i="6" s="1"/>
  <c r="H326" i="6" s="1"/>
  <c r="M325" i="6"/>
  <c r="N325" i="6" s="1"/>
  <c r="K325" i="6"/>
  <c r="E325" i="6"/>
  <c r="G325" i="6" s="1"/>
  <c r="H325" i="6" s="1"/>
  <c r="M324" i="6"/>
  <c r="N324" i="6" s="1"/>
  <c r="K324" i="6"/>
  <c r="E324" i="6"/>
  <c r="G324" i="6" s="1"/>
  <c r="H324" i="6" s="1"/>
  <c r="M323" i="6"/>
  <c r="N323" i="6" s="1"/>
  <c r="K323" i="6"/>
  <c r="E323" i="6"/>
  <c r="G323" i="6" s="1"/>
  <c r="H323" i="6" s="1"/>
  <c r="M322" i="6"/>
  <c r="N322" i="6" s="1"/>
  <c r="K322" i="6"/>
  <c r="E322" i="6"/>
  <c r="G322" i="6" s="1"/>
  <c r="H322" i="6" s="1"/>
  <c r="M321" i="6"/>
  <c r="N321" i="6" s="1"/>
  <c r="K321" i="6"/>
  <c r="E321" i="6"/>
  <c r="G321" i="6" s="1"/>
  <c r="H321" i="6" s="1"/>
  <c r="M320" i="6"/>
  <c r="N320" i="6" s="1"/>
  <c r="K320" i="6"/>
  <c r="E320" i="6"/>
  <c r="G320" i="6" s="1"/>
  <c r="H320" i="6" s="1"/>
  <c r="M319" i="6"/>
  <c r="N319" i="6" s="1"/>
  <c r="K319" i="6"/>
  <c r="E319" i="6"/>
  <c r="G319" i="6" s="1"/>
  <c r="H319" i="6" s="1"/>
  <c r="M318" i="6"/>
  <c r="N318" i="6" s="1"/>
  <c r="K318" i="6"/>
  <c r="E318" i="6"/>
  <c r="G318" i="6" s="1"/>
  <c r="H318" i="6" s="1"/>
  <c r="M317" i="6"/>
  <c r="N317" i="6" s="1"/>
  <c r="K317" i="6"/>
  <c r="E317" i="6"/>
  <c r="G317" i="6" s="1"/>
  <c r="H317" i="6" s="1"/>
  <c r="M316" i="6"/>
  <c r="N316" i="6" s="1"/>
  <c r="K316" i="6"/>
  <c r="E316" i="6"/>
  <c r="G316" i="6" s="1"/>
  <c r="H316" i="6" s="1"/>
  <c r="M315" i="6"/>
  <c r="N315" i="6" s="1"/>
  <c r="K315" i="6"/>
  <c r="E315" i="6"/>
  <c r="G315" i="6" s="1"/>
  <c r="H315" i="6" s="1"/>
  <c r="M314" i="6"/>
  <c r="N314" i="6" s="1"/>
  <c r="K314" i="6"/>
  <c r="E314" i="6"/>
  <c r="G314" i="6" s="1"/>
  <c r="H314" i="6" s="1"/>
  <c r="M313" i="6"/>
  <c r="N313" i="6" s="1"/>
  <c r="K313" i="6"/>
  <c r="E313" i="6"/>
  <c r="G313" i="6" s="1"/>
  <c r="H313" i="6" s="1"/>
  <c r="M312" i="6"/>
  <c r="N312" i="6" s="1"/>
  <c r="K312" i="6"/>
  <c r="E312" i="6"/>
  <c r="G312" i="6" s="1"/>
  <c r="H312" i="6" s="1"/>
  <c r="M311" i="6"/>
  <c r="N311" i="6" s="1"/>
  <c r="K311" i="6"/>
  <c r="E311" i="6"/>
  <c r="G311" i="6" s="1"/>
  <c r="H311" i="6" s="1"/>
  <c r="M310" i="6"/>
  <c r="N310" i="6" s="1"/>
  <c r="K310" i="6"/>
  <c r="E310" i="6"/>
  <c r="G310" i="6" s="1"/>
  <c r="H310" i="6" s="1"/>
  <c r="M309" i="6"/>
  <c r="N309" i="6" s="1"/>
  <c r="K309" i="6"/>
  <c r="E309" i="6"/>
  <c r="G309" i="6" s="1"/>
  <c r="H309" i="6" s="1"/>
  <c r="M308" i="6"/>
  <c r="N308" i="6" s="1"/>
  <c r="K308" i="6"/>
  <c r="E308" i="6"/>
  <c r="G308" i="6" s="1"/>
  <c r="H308" i="6" s="1"/>
  <c r="M307" i="6"/>
  <c r="N307" i="6" s="1"/>
  <c r="K307" i="6"/>
  <c r="E307" i="6"/>
  <c r="G307" i="6" s="1"/>
  <c r="H307" i="6" s="1"/>
  <c r="M306" i="6"/>
  <c r="N306" i="6" s="1"/>
  <c r="K306" i="6"/>
  <c r="E306" i="6"/>
  <c r="G306" i="6" s="1"/>
  <c r="H306" i="6" s="1"/>
  <c r="M305" i="6"/>
  <c r="N305" i="6" s="1"/>
  <c r="K305" i="6"/>
  <c r="E305" i="6"/>
  <c r="G305" i="6" s="1"/>
  <c r="H305" i="6" s="1"/>
  <c r="M304" i="6"/>
  <c r="N304" i="6" s="1"/>
  <c r="K304" i="6"/>
  <c r="E304" i="6"/>
  <c r="G304" i="6" s="1"/>
  <c r="H304" i="6" s="1"/>
  <c r="M303" i="6"/>
  <c r="N303" i="6" s="1"/>
  <c r="K303" i="6"/>
  <c r="E303" i="6"/>
  <c r="G303" i="6" s="1"/>
  <c r="H303" i="6" s="1"/>
  <c r="M302" i="6"/>
  <c r="N302" i="6" s="1"/>
  <c r="K302" i="6"/>
  <c r="E302" i="6"/>
  <c r="G302" i="6" s="1"/>
  <c r="H302" i="6" s="1"/>
  <c r="M301" i="6"/>
  <c r="N301" i="6" s="1"/>
  <c r="K301" i="6"/>
  <c r="E301" i="6"/>
  <c r="G301" i="6" s="1"/>
  <c r="H301" i="6" s="1"/>
  <c r="M300" i="6"/>
  <c r="N300" i="6" s="1"/>
  <c r="K300" i="6"/>
  <c r="E300" i="6"/>
  <c r="G300" i="6" s="1"/>
  <c r="H300" i="6" s="1"/>
  <c r="M299" i="6"/>
  <c r="N299" i="6" s="1"/>
  <c r="K299" i="6"/>
  <c r="E299" i="6"/>
  <c r="G299" i="6" s="1"/>
  <c r="H299" i="6" s="1"/>
  <c r="M298" i="6"/>
  <c r="N298" i="6" s="1"/>
  <c r="K298" i="6"/>
  <c r="E298" i="6"/>
  <c r="G298" i="6" s="1"/>
  <c r="H298" i="6" s="1"/>
  <c r="M297" i="6"/>
  <c r="N297" i="6" s="1"/>
  <c r="K297" i="6"/>
  <c r="E297" i="6"/>
  <c r="G297" i="6" s="1"/>
  <c r="H297" i="6" s="1"/>
  <c r="M296" i="6"/>
  <c r="N296" i="6" s="1"/>
  <c r="K296" i="6"/>
  <c r="E296" i="6"/>
  <c r="G296" i="6" s="1"/>
  <c r="H296" i="6" s="1"/>
  <c r="M295" i="6"/>
  <c r="N295" i="6" s="1"/>
  <c r="K295" i="6"/>
  <c r="E295" i="6"/>
  <c r="G295" i="6" s="1"/>
  <c r="H295" i="6" s="1"/>
  <c r="M294" i="6"/>
  <c r="N294" i="6" s="1"/>
  <c r="K294" i="6"/>
  <c r="E294" i="6"/>
  <c r="G294" i="6" s="1"/>
  <c r="H294" i="6" s="1"/>
  <c r="M293" i="6"/>
  <c r="N293" i="6" s="1"/>
  <c r="K293" i="6"/>
  <c r="E293" i="6"/>
  <c r="G293" i="6" s="1"/>
  <c r="H293" i="6" s="1"/>
  <c r="M292" i="6"/>
  <c r="N292" i="6" s="1"/>
  <c r="K292" i="6"/>
  <c r="E292" i="6"/>
  <c r="G292" i="6" s="1"/>
  <c r="H292" i="6" s="1"/>
  <c r="M291" i="6"/>
  <c r="N291" i="6" s="1"/>
  <c r="K291" i="6"/>
  <c r="E291" i="6"/>
  <c r="G291" i="6" s="1"/>
  <c r="H291" i="6" s="1"/>
  <c r="M290" i="6"/>
  <c r="N290" i="6" s="1"/>
  <c r="K290" i="6"/>
  <c r="E290" i="6"/>
  <c r="G290" i="6" s="1"/>
  <c r="H290" i="6" s="1"/>
  <c r="M289" i="6"/>
  <c r="N289" i="6" s="1"/>
  <c r="K289" i="6"/>
  <c r="E289" i="6"/>
  <c r="G289" i="6" s="1"/>
  <c r="H289" i="6" s="1"/>
  <c r="M288" i="6"/>
  <c r="N288" i="6" s="1"/>
  <c r="K288" i="6"/>
  <c r="E288" i="6"/>
  <c r="G288" i="6" s="1"/>
  <c r="H288" i="6" s="1"/>
  <c r="M287" i="6"/>
  <c r="N287" i="6" s="1"/>
  <c r="K287" i="6"/>
  <c r="E287" i="6"/>
  <c r="G287" i="6" s="1"/>
  <c r="H287" i="6" s="1"/>
  <c r="M286" i="6"/>
  <c r="N286" i="6" s="1"/>
  <c r="K286" i="6"/>
  <c r="E286" i="6"/>
  <c r="G286" i="6" s="1"/>
  <c r="H286" i="6" s="1"/>
  <c r="M285" i="6"/>
  <c r="N285" i="6" s="1"/>
  <c r="K285" i="6"/>
  <c r="E285" i="6"/>
  <c r="G285" i="6" s="1"/>
  <c r="H285" i="6" s="1"/>
  <c r="M284" i="6"/>
  <c r="N284" i="6" s="1"/>
  <c r="K284" i="6"/>
  <c r="E284" i="6"/>
  <c r="G284" i="6" s="1"/>
  <c r="H284" i="6" s="1"/>
  <c r="M283" i="6"/>
  <c r="N283" i="6" s="1"/>
  <c r="K283" i="6"/>
  <c r="E283" i="6"/>
  <c r="G283" i="6" s="1"/>
  <c r="H283" i="6" s="1"/>
  <c r="M282" i="6"/>
  <c r="N282" i="6" s="1"/>
  <c r="K282" i="6"/>
  <c r="E282" i="6"/>
  <c r="G282" i="6" s="1"/>
  <c r="H282" i="6" s="1"/>
  <c r="M281" i="6"/>
  <c r="N281" i="6" s="1"/>
  <c r="K281" i="6"/>
  <c r="E281" i="6"/>
  <c r="G281" i="6" s="1"/>
  <c r="H281" i="6" s="1"/>
  <c r="M280" i="6"/>
  <c r="N280" i="6" s="1"/>
  <c r="K280" i="6"/>
  <c r="E280" i="6"/>
  <c r="G280" i="6" s="1"/>
  <c r="H280" i="6" s="1"/>
  <c r="M279" i="6"/>
  <c r="N279" i="6" s="1"/>
  <c r="K279" i="6"/>
  <c r="E279" i="6"/>
  <c r="G279" i="6" s="1"/>
  <c r="H279" i="6" s="1"/>
  <c r="M278" i="6"/>
  <c r="N278" i="6" s="1"/>
  <c r="K278" i="6"/>
  <c r="E278" i="6"/>
  <c r="G278" i="6" s="1"/>
  <c r="H278" i="6" s="1"/>
  <c r="M277" i="6"/>
  <c r="N277" i="6" s="1"/>
  <c r="K277" i="6"/>
  <c r="E277" i="6"/>
  <c r="G277" i="6" s="1"/>
  <c r="H277" i="6" s="1"/>
  <c r="M276" i="6"/>
  <c r="N276" i="6" s="1"/>
  <c r="K276" i="6"/>
  <c r="E276" i="6"/>
  <c r="G276" i="6" s="1"/>
  <c r="H276" i="6" s="1"/>
  <c r="M275" i="6"/>
  <c r="N275" i="6" s="1"/>
  <c r="K275" i="6"/>
  <c r="E275" i="6"/>
  <c r="G275" i="6" s="1"/>
  <c r="H275" i="6" s="1"/>
  <c r="M274" i="6"/>
  <c r="N274" i="6" s="1"/>
  <c r="K274" i="6"/>
  <c r="E274" i="6"/>
  <c r="G274" i="6" s="1"/>
  <c r="H274" i="6" s="1"/>
  <c r="M273" i="6"/>
  <c r="N273" i="6" s="1"/>
  <c r="K273" i="6"/>
  <c r="E273" i="6"/>
  <c r="G273" i="6" s="1"/>
  <c r="H273" i="6" s="1"/>
  <c r="M272" i="6"/>
  <c r="N272" i="6" s="1"/>
  <c r="K272" i="6"/>
  <c r="E272" i="6"/>
  <c r="G272" i="6" s="1"/>
  <c r="H272" i="6" s="1"/>
  <c r="M271" i="6"/>
  <c r="N271" i="6" s="1"/>
  <c r="K271" i="6"/>
  <c r="E271" i="6"/>
  <c r="G271" i="6" s="1"/>
  <c r="H271" i="6" s="1"/>
  <c r="M270" i="6"/>
  <c r="N270" i="6" s="1"/>
  <c r="K270" i="6"/>
  <c r="E270" i="6"/>
  <c r="G270" i="6" s="1"/>
  <c r="H270" i="6" s="1"/>
  <c r="M269" i="6"/>
  <c r="N269" i="6" s="1"/>
  <c r="K269" i="6"/>
  <c r="E269" i="6"/>
  <c r="G269" i="6" s="1"/>
  <c r="H269" i="6" s="1"/>
  <c r="M268" i="6"/>
  <c r="N268" i="6" s="1"/>
  <c r="K268" i="6"/>
  <c r="E268" i="6"/>
  <c r="G268" i="6" s="1"/>
  <c r="H268" i="6" s="1"/>
  <c r="M267" i="6"/>
  <c r="N267" i="6" s="1"/>
  <c r="K267" i="6"/>
  <c r="E267" i="6"/>
  <c r="G267" i="6" s="1"/>
  <c r="H267" i="6" s="1"/>
  <c r="M266" i="6"/>
  <c r="N266" i="6" s="1"/>
  <c r="K266" i="6"/>
  <c r="E266" i="6"/>
  <c r="G266" i="6" s="1"/>
  <c r="H266" i="6" s="1"/>
  <c r="M265" i="6"/>
  <c r="N265" i="6" s="1"/>
  <c r="K265" i="6"/>
  <c r="E265" i="6"/>
  <c r="G265" i="6" s="1"/>
  <c r="H265" i="6" s="1"/>
  <c r="M264" i="6"/>
  <c r="N264" i="6" s="1"/>
  <c r="K264" i="6"/>
  <c r="E264" i="6"/>
  <c r="G264" i="6" s="1"/>
  <c r="H264" i="6" s="1"/>
  <c r="M263" i="6"/>
  <c r="N263" i="6" s="1"/>
  <c r="K263" i="6"/>
  <c r="E263" i="6"/>
  <c r="G263" i="6" s="1"/>
  <c r="H263" i="6" s="1"/>
  <c r="M262" i="6"/>
  <c r="N262" i="6" s="1"/>
  <c r="K262" i="6"/>
  <c r="E262" i="6"/>
  <c r="G262" i="6" s="1"/>
  <c r="H262" i="6" s="1"/>
  <c r="M261" i="6"/>
  <c r="N261" i="6" s="1"/>
  <c r="K261" i="6"/>
  <c r="E261" i="6"/>
  <c r="G261" i="6" s="1"/>
  <c r="H261" i="6" s="1"/>
  <c r="M260" i="6"/>
  <c r="N260" i="6" s="1"/>
  <c r="K260" i="6"/>
  <c r="E260" i="6"/>
  <c r="G260" i="6" s="1"/>
  <c r="H260" i="6" s="1"/>
  <c r="M259" i="6"/>
  <c r="N259" i="6" s="1"/>
  <c r="K259" i="6"/>
  <c r="E259" i="6"/>
  <c r="G259" i="6" s="1"/>
  <c r="H259" i="6" s="1"/>
  <c r="M258" i="6"/>
  <c r="N258" i="6" s="1"/>
  <c r="K258" i="6"/>
  <c r="E258" i="6"/>
  <c r="G258" i="6" s="1"/>
  <c r="H258" i="6" s="1"/>
  <c r="M257" i="6"/>
  <c r="N257" i="6" s="1"/>
  <c r="K257" i="6"/>
  <c r="E257" i="6"/>
  <c r="G257" i="6" s="1"/>
  <c r="H257" i="6" s="1"/>
  <c r="M256" i="6"/>
  <c r="N256" i="6" s="1"/>
  <c r="K256" i="6"/>
  <c r="E256" i="6"/>
  <c r="G256" i="6" s="1"/>
  <c r="H256" i="6" s="1"/>
  <c r="M255" i="6"/>
  <c r="N255" i="6" s="1"/>
  <c r="K255" i="6"/>
  <c r="E255" i="6"/>
  <c r="G255" i="6" s="1"/>
  <c r="H255" i="6" s="1"/>
  <c r="M254" i="6"/>
  <c r="N254" i="6" s="1"/>
  <c r="K254" i="6"/>
  <c r="E254" i="6"/>
  <c r="G254" i="6" s="1"/>
  <c r="H254" i="6" s="1"/>
  <c r="M253" i="6"/>
  <c r="N253" i="6" s="1"/>
  <c r="K253" i="6"/>
  <c r="E253" i="6"/>
  <c r="G253" i="6" s="1"/>
  <c r="H253" i="6" s="1"/>
  <c r="M252" i="6"/>
  <c r="N252" i="6" s="1"/>
  <c r="K252" i="6"/>
  <c r="E252" i="6"/>
  <c r="G252" i="6" s="1"/>
  <c r="H252" i="6" s="1"/>
  <c r="M251" i="6"/>
  <c r="N251" i="6" s="1"/>
  <c r="K251" i="6"/>
  <c r="E251" i="6"/>
  <c r="G251" i="6" s="1"/>
  <c r="H251" i="6" s="1"/>
  <c r="M250" i="6"/>
  <c r="N250" i="6" s="1"/>
  <c r="K250" i="6"/>
  <c r="E250" i="6"/>
  <c r="G250" i="6" s="1"/>
  <c r="H250" i="6" s="1"/>
  <c r="M249" i="6"/>
  <c r="N249" i="6" s="1"/>
  <c r="K249" i="6"/>
  <c r="E249" i="6"/>
  <c r="G249" i="6" s="1"/>
  <c r="H249" i="6" s="1"/>
  <c r="M248" i="6"/>
  <c r="N248" i="6" s="1"/>
  <c r="K248" i="6"/>
  <c r="E248" i="6"/>
  <c r="G248" i="6" s="1"/>
  <c r="H248" i="6" s="1"/>
  <c r="M247" i="6"/>
  <c r="N247" i="6" s="1"/>
  <c r="K247" i="6"/>
  <c r="E247" i="6"/>
  <c r="G247" i="6" s="1"/>
  <c r="H247" i="6" s="1"/>
  <c r="M246" i="6"/>
  <c r="N246" i="6" s="1"/>
  <c r="K246" i="6"/>
  <c r="E246" i="6"/>
  <c r="G246" i="6" s="1"/>
  <c r="H246" i="6" s="1"/>
  <c r="M245" i="6"/>
  <c r="N245" i="6" s="1"/>
  <c r="K245" i="6"/>
  <c r="E245" i="6"/>
  <c r="G245" i="6" s="1"/>
  <c r="H245" i="6" s="1"/>
  <c r="M244" i="6"/>
  <c r="N244" i="6" s="1"/>
  <c r="K244" i="6"/>
  <c r="E244" i="6"/>
  <c r="G244" i="6" s="1"/>
  <c r="H244" i="6" s="1"/>
  <c r="M243" i="6"/>
  <c r="N243" i="6" s="1"/>
  <c r="K243" i="6"/>
  <c r="E243" i="6"/>
  <c r="G243" i="6" s="1"/>
  <c r="H243" i="6" s="1"/>
  <c r="M242" i="6"/>
  <c r="N242" i="6" s="1"/>
  <c r="K242" i="6"/>
  <c r="E242" i="6"/>
  <c r="G242" i="6" s="1"/>
  <c r="H242" i="6" s="1"/>
  <c r="M241" i="6"/>
  <c r="N241" i="6" s="1"/>
  <c r="K241" i="6"/>
  <c r="E241" i="6"/>
  <c r="G241" i="6" s="1"/>
  <c r="H241" i="6" s="1"/>
  <c r="M240" i="6"/>
  <c r="N240" i="6" s="1"/>
  <c r="K240" i="6"/>
  <c r="E240" i="6"/>
  <c r="G240" i="6" s="1"/>
  <c r="H240" i="6" s="1"/>
  <c r="M239" i="6"/>
  <c r="N239" i="6" s="1"/>
  <c r="K239" i="6"/>
  <c r="E239" i="6"/>
  <c r="G239" i="6" s="1"/>
  <c r="H239" i="6" s="1"/>
  <c r="M238" i="6"/>
  <c r="N238" i="6" s="1"/>
  <c r="K238" i="6"/>
  <c r="E238" i="6"/>
  <c r="G238" i="6" s="1"/>
  <c r="H238" i="6" s="1"/>
  <c r="M237" i="6"/>
  <c r="N237" i="6" s="1"/>
  <c r="K237" i="6"/>
  <c r="E237" i="6"/>
  <c r="G237" i="6" s="1"/>
  <c r="H237" i="6" s="1"/>
  <c r="M236" i="6"/>
  <c r="N236" i="6" s="1"/>
  <c r="K236" i="6"/>
  <c r="E236" i="6"/>
  <c r="G236" i="6" s="1"/>
  <c r="H236" i="6" s="1"/>
  <c r="M235" i="6"/>
  <c r="N235" i="6" s="1"/>
  <c r="K235" i="6"/>
  <c r="E235" i="6"/>
  <c r="G235" i="6" s="1"/>
  <c r="H235" i="6" s="1"/>
  <c r="M234" i="6"/>
  <c r="N234" i="6" s="1"/>
  <c r="K234" i="6"/>
  <c r="E234" i="6"/>
  <c r="G234" i="6" s="1"/>
  <c r="H234" i="6" s="1"/>
  <c r="M233" i="6"/>
  <c r="N233" i="6" s="1"/>
  <c r="K233" i="6"/>
  <c r="E233" i="6"/>
  <c r="G233" i="6" s="1"/>
  <c r="H233" i="6" s="1"/>
  <c r="M232" i="6"/>
  <c r="N232" i="6" s="1"/>
  <c r="K232" i="6"/>
  <c r="E232" i="6"/>
  <c r="G232" i="6" s="1"/>
  <c r="H232" i="6" s="1"/>
  <c r="M231" i="6"/>
  <c r="N231" i="6" s="1"/>
  <c r="K231" i="6"/>
  <c r="E231" i="6"/>
  <c r="G231" i="6" s="1"/>
  <c r="H231" i="6" s="1"/>
  <c r="M230" i="6"/>
  <c r="N230" i="6" s="1"/>
  <c r="K230" i="6"/>
  <c r="E230" i="6"/>
  <c r="G230" i="6" s="1"/>
  <c r="H230" i="6" s="1"/>
  <c r="M229" i="6"/>
  <c r="N229" i="6" s="1"/>
  <c r="K229" i="6"/>
  <c r="E229" i="6"/>
  <c r="G229" i="6" s="1"/>
  <c r="H229" i="6" s="1"/>
  <c r="M228" i="6"/>
  <c r="N228" i="6" s="1"/>
  <c r="K228" i="6"/>
  <c r="E228" i="6"/>
  <c r="G228" i="6" s="1"/>
  <c r="H228" i="6" s="1"/>
  <c r="M227" i="6"/>
  <c r="N227" i="6" s="1"/>
  <c r="K227" i="6"/>
  <c r="E227" i="6"/>
  <c r="G227" i="6" s="1"/>
  <c r="H227" i="6" s="1"/>
  <c r="M226" i="6"/>
  <c r="N226" i="6" s="1"/>
  <c r="K226" i="6"/>
  <c r="E226" i="6"/>
  <c r="G226" i="6" s="1"/>
  <c r="H226" i="6" s="1"/>
  <c r="M225" i="6"/>
  <c r="N225" i="6" s="1"/>
  <c r="K225" i="6"/>
  <c r="E225" i="6"/>
  <c r="G225" i="6" s="1"/>
  <c r="H225" i="6" s="1"/>
  <c r="M224" i="6"/>
  <c r="N224" i="6" s="1"/>
  <c r="K224" i="6"/>
  <c r="E224" i="6"/>
  <c r="G224" i="6" s="1"/>
  <c r="H224" i="6" s="1"/>
  <c r="M223" i="6"/>
  <c r="N223" i="6" s="1"/>
  <c r="K223" i="6"/>
  <c r="E223" i="6"/>
  <c r="G223" i="6" s="1"/>
  <c r="H223" i="6" s="1"/>
  <c r="M222" i="6"/>
  <c r="N222" i="6" s="1"/>
  <c r="K222" i="6"/>
  <c r="E222" i="6"/>
  <c r="G222" i="6" s="1"/>
  <c r="H222" i="6" s="1"/>
  <c r="M221" i="6"/>
  <c r="N221" i="6" s="1"/>
  <c r="K221" i="6"/>
  <c r="E221" i="6"/>
  <c r="G221" i="6" s="1"/>
  <c r="H221" i="6" s="1"/>
  <c r="M220" i="6"/>
  <c r="N220" i="6" s="1"/>
  <c r="K220" i="6"/>
  <c r="E220" i="6"/>
  <c r="G220" i="6" s="1"/>
  <c r="H220" i="6" s="1"/>
  <c r="M219" i="6"/>
  <c r="N219" i="6" s="1"/>
  <c r="K219" i="6"/>
  <c r="E219" i="6"/>
  <c r="G219" i="6" s="1"/>
  <c r="H219" i="6" s="1"/>
  <c r="M218" i="6"/>
  <c r="N218" i="6" s="1"/>
  <c r="K218" i="6"/>
  <c r="E218" i="6"/>
  <c r="G218" i="6" s="1"/>
  <c r="H218" i="6" s="1"/>
  <c r="M217" i="6"/>
  <c r="N217" i="6" s="1"/>
  <c r="K217" i="6"/>
  <c r="E217" i="6"/>
  <c r="G217" i="6" s="1"/>
  <c r="H217" i="6" s="1"/>
  <c r="M216" i="6"/>
  <c r="N216" i="6" s="1"/>
  <c r="K216" i="6"/>
  <c r="E216" i="6"/>
  <c r="G216" i="6" s="1"/>
  <c r="H216" i="6" s="1"/>
  <c r="M215" i="6"/>
  <c r="N215" i="6" s="1"/>
  <c r="K215" i="6"/>
  <c r="E215" i="6"/>
  <c r="G215" i="6" s="1"/>
  <c r="H215" i="6" s="1"/>
  <c r="M214" i="6"/>
  <c r="N214" i="6" s="1"/>
  <c r="K214" i="6"/>
  <c r="E214" i="6"/>
  <c r="G214" i="6" s="1"/>
  <c r="H214" i="6" s="1"/>
  <c r="M213" i="6"/>
  <c r="N213" i="6" s="1"/>
  <c r="K213" i="6"/>
  <c r="E213" i="6"/>
  <c r="G213" i="6" s="1"/>
  <c r="H213" i="6" s="1"/>
  <c r="M212" i="6"/>
  <c r="N212" i="6" s="1"/>
  <c r="K212" i="6"/>
  <c r="E212" i="6"/>
  <c r="G212" i="6" s="1"/>
  <c r="H212" i="6" s="1"/>
  <c r="M211" i="6"/>
  <c r="N211" i="6" s="1"/>
  <c r="K211" i="6"/>
  <c r="E211" i="6"/>
  <c r="G211" i="6" s="1"/>
  <c r="H211" i="6" s="1"/>
  <c r="M210" i="6"/>
  <c r="N210" i="6" s="1"/>
  <c r="K210" i="6"/>
  <c r="E210" i="6"/>
  <c r="G210" i="6" s="1"/>
  <c r="H210" i="6" s="1"/>
  <c r="M209" i="6"/>
  <c r="N209" i="6" s="1"/>
  <c r="K209" i="6"/>
  <c r="E209" i="6"/>
  <c r="G209" i="6" s="1"/>
  <c r="H209" i="6" s="1"/>
  <c r="M208" i="6"/>
  <c r="N208" i="6" s="1"/>
  <c r="K208" i="6"/>
  <c r="E208" i="6"/>
  <c r="G208" i="6" s="1"/>
  <c r="H208" i="6" s="1"/>
  <c r="M207" i="6"/>
  <c r="N207" i="6" s="1"/>
  <c r="K207" i="6"/>
  <c r="E207" i="6"/>
  <c r="G207" i="6" s="1"/>
  <c r="H207" i="6" s="1"/>
  <c r="M206" i="6"/>
  <c r="N206" i="6" s="1"/>
  <c r="K206" i="6"/>
  <c r="E206" i="6"/>
  <c r="G206" i="6" s="1"/>
  <c r="H206" i="6" s="1"/>
  <c r="M205" i="6"/>
  <c r="N205" i="6" s="1"/>
  <c r="K205" i="6"/>
  <c r="E205" i="6"/>
  <c r="G205" i="6" s="1"/>
  <c r="H205" i="6" s="1"/>
  <c r="M204" i="6"/>
  <c r="N204" i="6" s="1"/>
  <c r="K204" i="6"/>
  <c r="E204" i="6"/>
  <c r="G204" i="6" s="1"/>
  <c r="H204" i="6" s="1"/>
  <c r="M203" i="6"/>
  <c r="N203" i="6" s="1"/>
  <c r="K203" i="6"/>
  <c r="E203" i="6"/>
  <c r="G203" i="6" s="1"/>
  <c r="H203" i="6" s="1"/>
  <c r="M202" i="6"/>
  <c r="N202" i="6" s="1"/>
  <c r="K202" i="6"/>
  <c r="E202" i="6"/>
  <c r="G202" i="6" s="1"/>
  <c r="H202" i="6" s="1"/>
  <c r="M201" i="6"/>
  <c r="N201" i="6" s="1"/>
  <c r="K201" i="6"/>
  <c r="E201" i="6"/>
  <c r="G201" i="6" s="1"/>
  <c r="H201" i="6" s="1"/>
  <c r="M200" i="6"/>
  <c r="N200" i="6" s="1"/>
  <c r="K200" i="6"/>
  <c r="E200" i="6"/>
  <c r="G200" i="6" s="1"/>
  <c r="H200" i="6" s="1"/>
  <c r="M199" i="6"/>
  <c r="N199" i="6" s="1"/>
  <c r="K199" i="6"/>
  <c r="E199" i="6"/>
  <c r="G199" i="6" s="1"/>
  <c r="H199" i="6" s="1"/>
  <c r="M198" i="6"/>
  <c r="N198" i="6" s="1"/>
  <c r="K198" i="6"/>
  <c r="E198" i="6"/>
  <c r="G198" i="6" s="1"/>
  <c r="H198" i="6" s="1"/>
  <c r="M197" i="6"/>
  <c r="N197" i="6" s="1"/>
  <c r="K197" i="6"/>
  <c r="E197" i="6"/>
  <c r="G197" i="6" s="1"/>
  <c r="H197" i="6" s="1"/>
  <c r="M196" i="6"/>
  <c r="N196" i="6" s="1"/>
  <c r="K196" i="6"/>
  <c r="E196" i="6"/>
  <c r="G196" i="6" s="1"/>
  <c r="H196" i="6" s="1"/>
  <c r="M195" i="6"/>
  <c r="N195" i="6" s="1"/>
  <c r="K195" i="6"/>
  <c r="E195" i="6"/>
  <c r="G195" i="6" s="1"/>
  <c r="H195" i="6" s="1"/>
  <c r="M194" i="6"/>
  <c r="N194" i="6" s="1"/>
  <c r="K194" i="6"/>
  <c r="E194" i="6"/>
  <c r="G194" i="6" s="1"/>
  <c r="H194" i="6" s="1"/>
  <c r="M193" i="6"/>
  <c r="N193" i="6" s="1"/>
  <c r="K193" i="6"/>
  <c r="E193" i="6"/>
  <c r="G193" i="6" s="1"/>
  <c r="H193" i="6" s="1"/>
  <c r="M192" i="6"/>
  <c r="N192" i="6" s="1"/>
  <c r="K192" i="6"/>
  <c r="E192" i="6"/>
  <c r="G192" i="6" s="1"/>
  <c r="H192" i="6" s="1"/>
  <c r="M191" i="6"/>
  <c r="N191" i="6" s="1"/>
  <c r="K191" i="6"/>
  <c r="E191" i="6"/>
  <c r="G191" i="6" s="1"/>
  <c r="H191" i="6" s="1"/>
  <c r="M190" i="6"/>
  <c r="N190" i="6" s="1"/>
  <c r="K190" i="6"/>
  <c r="E190" i="6"/>
  <c r="G190" i="6" s="1"/>
  <c r="H190" i="6" s="1"/>
  <c r="M189" i="6"/>
  <c r="N189" i="6" s="1"/>
  <c r="K189" i="6"/>
  <c r="E189" i="6"/>
  <c r="G189" i="6" s="1"/>
  <c r="H189" i="6" s="1"/>
  <c r="M188" i="6"/>
  <c r="N188" i="6" s="1"/>
  <c r="K188" i="6"/>
  <c r="E188" i="6"/>
  <c r="G188" i="6" s="1"/>
  <c r="H188" i="6" s="1"/>
  <c r="M187" i="6"/>
  <c r="N187" i="6" s="1"/>
  <c r="K187" i="6"/>
  <c r="E187" i="6"/>
  <c r="G187" i="6" s="1"/>
  <c r="H187" i="6" s="1"/>
  <c r="M186" i="6"/>
  <c r="N186" i="6" s="1"/>
  <c r="K186" i="6"/>
  <c r="E186" i="6"/>
  <c r="G186" i="6" s="1"/>
  <c r="H186" i="6" s="1"/>
  <c r="M185" i="6"/>
  <c r="N185" i="6" s="1"/>
  <c r="K185" i="6"/>
  <c r="E185" i="6"/>
  <c r="G185" i="6" s="1"/>
  <c r="H185" i="6" s="1"/>
  <c r="M184" i="6"/>
  <c r="N184" i="6" s="1"/>
  <c r="K184" i="6"/>
  <c r="E184" i="6"/>
  <c r="G184" i="6" s="1"/>
  <c r="H184" i="6" s="1"/>
  <c r="M183" i="6"/>
  <c r="N183" i="6" s="1"/>
  <c r="K183" i="6"/>
  <c r="E183" i="6"/>
  <c r="G183" i="6" s="1"/>
  <c r="H183" i="6" s="1"/>
  <c r="M182" i="6"/>
  <c r="N182" i="6" s="1"/>
  <c r="K182" i="6"/>
  <c r="E182" i="6"/>
  <c r="G182" i="6" s="1"/>
  <c r="H182" i="6" s="1"/>
  <c r="M181" i="6"/>
  <c r="N181" i="6" s="1"/>
  <c r="K181" i="6"/>
  <c r="E181" i="6"/>
  <c r="G181" i="6" s="1"/>
  <c r="H181" i="6" s="1"/>
  <c r="M180" i="6"/>
  <c r="N180" i="6" s="1"/>
  <c r="K180" i="6"/>
  <c r="E180" i="6"/>
  <c r="G180" i="6" s="1"/>
  <c r="H180" i="6" s="1"/>
  <c r="M179" i="6"/>
  <c r="N179" i="6" s="1"/>
  <c r="K179" i="6"/>
  <c r="E179" i="6"/>
  <c r="G179" i="6" s="1"/>
  <c r="H179" i="6" s="1"/>
  <c r="M178" i="6"/>
  <c r="N178" i="6" s="1"/>
  <c r="K178" i="6"/>
  <c r="E178" i="6"/>
  <c r="G178" i="6" s="1"/>
  <c r="H178" i="6" s="1"/>
  <c r="M177" i="6"/>
  <c r="N177" i="6" s="1"/>
  <c r="K177" i="6"/>
  <c r="E177" i="6"/>
  <c r="G177" i="6" s="1"/>
  <c r="H177" i="6" s="1"/>
  <c r="M176" i="6"/>
  <c r="N176" i="6" s="1"/>
  <c r="K176" i="6"/>
  <c r="E176" i="6"/>
  <c r="G176" i="6" s="1"/>
  <c r="H176" i="6" s="1"/>
  <c r="M175" i="6"/>
  <c r="N175" i="6" s="1"/>
  <c r="K175" i="6"/>
  <c r="E175" i="6"/>
  <c r="G175" i="6" s="1"/>
  <c r="H175" i="6" s="1"/>
  <c r="M174" i="6"/>
  <c r="N174" i="6" s="1"/>
  <c r="K174" i="6"/>
  <c r="E174" i="6"/>
  <c r="G174" i="6" s="1"/>
  <c r="H174" i="6" s="1"/>
  <c r="M173" i="6"/>
  <c r="N173" i="6" s="1"/>
  <c r="K173" i="6"/>
  <c r="E173" i="6"/>
  <c r="G173" i="6" s="1"/>
  <c r="H173" i="6" s="1"/>
  <c r="M172" i="6"/>
  <c r="N172" i="6" s="1"/>
  <c r="K172" i="6"/>
  <c r="E172" i="6"/>
  <c r="G172" i="6" s="1"/>
  <c r="H172" i="6" s="1"/>
  <c r="M171" i="6"/>
  <c r="N171" i="6" s="1"/>
  <c r="K171" i="6"/>
  <c r="E171" i="6"/>
  <c r="G171" i="6" s="1"/>
  <c r="H171" i="6" s="1"/>
  <c r="M170" i="6"/>
  <c r="N170" i="6" s="1"/>
  <c r="K170" i="6"/>
  <c r="E170" i="6"/>
  <c r="G170" i="6" s="1"/>
  <c r="H170" i="6" s="1"/>
  <c r="M169" i="6"/>
  <c r="N169" i="6" s="1"/>
  <c r="K169" i="6"/>
  <c r="E169" i="6"/>
  <c r="G169" i="6" s="1"/>
  <c r="H169" i="6" s="1"/>
  <c r="M168" i="6"/>
  <c r="N168" i="6" s="1"/>
  <c r="K168" i="6"/>
  <c r="E168" i="6"/>
  <c r="G168" i="6" s="1"/>
  <c r="H168" i="6" s="1"/>
  <c r="M167" i="6"/>
  <c r="N167" i="6" s="1"/>
  <c r="K167" i="6"/>
  <c r="E167" i="6"/>
  <c r="G167" i="6" s="1"/>
  <c r="H167" i="6" s="1"/>
  <c r="M166" i="6"/>
  <c r="N166" i="6" s="1"/>
  <c r="K166" i="6"/>
  <c r="E166" i="6"/>
  <c r="G166" i="6" s="1"/>
  <c r="H166" i="6" s="1"/>
  <c r="M165" i="6"/>
  <c r="N165" i="6" s="1"/>
  <c r="K165" i="6"/>
  <c r="E165" i="6"/>
  <c r="G165" i="6" s="1"/>
  <c r="H165" i="6" s="1"/>
  <c r="M164" i="6"/>
  <c r="N164" i="6" s="1"/>
  <c r="K164" i="6"/>
  <c r="E164" i="6"/>
  <c r="G164" i="6" s="1"/>
  <c r="H164" i="6" s="1"/>
  <c r="M163" i="6"/>
  <c r="N163" i="6" s="1"/>
  <c r="K163" i="6"/>
  <c r="E163" i="6"/>
  <c r="G163" i="6" s="1"/>
  <c r="H163" i="6" s="1"/>
  <c r="M162" i="6"/>
  <c r="N162" i="6" s="1"/>
  <c r="K162" i="6"/>
  <c r="E162" i="6"/>
  <c r="G162" i="6" s="1"/>
  <c r="H162" i="6" s="1"/>
  <c r="M161" i="6"/>
  <c r="N161" i="6" s="1"/>
  <c r="K161" i="6"/>
  <c r="E161" i="6"/>
  <c r="G161" i="6" s="1"/>
  <c r="H161" i="6" s="1"/>
  <c r="M160" i="6"/>
  <c r="N160" i="6" s="1"/>
  <c r="K160" i="6"/>
  <c r="E160" i="6"/>
  <c r="G160" i="6" s="1"/>
  <c r="H160" i="6" s="1"/>
  <c r="M159" i="6"/>
  <c r="N159" i="6" s="1"/>
  <c r="K159" i="6"/>
  <c r="E159" i="6"/>
  <c r="G159" i="6" s="1"/>
  <c r="H159" i="6" s="1"/>
  <c r="M158" i="6"/>
  <c r="N158" i="6" s="1"/>
  <c r="K158" i="6"/>
  <c r="E158" i="6"/>
  <c r="G158" i="6" s="1"/>
  <c r="H158" i="6" s="1"/>
  <c r="M157" i="6"/>
  <c r="N157" i="6" s="1"/>
  <c r="K157" i="6"/>
  <c r="E157" i="6"/>
  <c r="G157" i="6" s="1"/>
  <c r="H157" i="6" s="1"/>
  <c r="M156" i="6"/>
  <c r="N156" i="6" s="1"/>
  <c r="K156" i="6"/>
  <c r="E156" i="6"/>
  <c r="G156" i="6" s="1"/>
  <c r="H156" i="6" s="1"/>
  <c r="M155" i="6"/>
  <c r="N155" i="6" s="1"/>
  <c r="K155" i="6"/>
  <c r="E155" i="6"/>
  <c r="G155" i="6" s="1"/>
  <c r="H155" i="6" s="1"/>
  <c r="M154" i="6"/>
  <c r="N154" i="6" s="1"/>
  <c r="K154" i="6"/>
  <c r="E154" i="6"/>
  <c r="G154" i="6" s="1"/>
  <c r="H154" i="6" s="1"/>
  <c r="M153" i="6"/>
  <c r="N153" i="6" s="1"/>
  <c r="K153" i="6"/>
  <c r="E153" i="6"/>
  <c r="G153" i="6" s="1"/>
  <c r="H153" i="6" s="1"/>
  <c r="M152" i="6"/>
  <c r="N152" i="6" s="1"/>
  <c r="K152" i="6"/>
  <c r="E152" i="6"/>
  <c r="G152" i="6" s="1"/>
  <c r="H152" i="6" s="1"/>
  <c r="M151" i="6"/>
  <c r="N151" i="6" s="1"/>
  <c r="K151" i="6"/>
  <c r="E151" i="6"/>
  <c r="G151" i="6" s="1"/>
  <c r="H151" i="6" s="1"/>
  <c r="M150" i="6"/>
  <c r="N150" i="6" s="1"/>
  <c r="K150" i="6"/>
  <c r="E150" i="6"/>
  <c r="G150" i="6" s="1"/>
  <c r="H150" i="6" s="1"/>
  <c r="M149" i="6"/>
  <c r="N149" i="6" s="1"/>
  <c r="K149" i="6"/>
  <c r="E149" i="6"/>
  <c r="G149" i="6" s="1"/>
  <c r="H149" i="6" s="1"/>
  <c r="M148" i="6"/>
  <c r="N148" i="6" s="1"/>
  <c r="K148" i="6"/>
  <c r="E148" i="6"/>
  <c r="G148" i="6" s="1"/>
  <c r="H148" i="6" s="1"/>
  <c r="M147" i="6"/>
  <c r="N147" i="6" s="1"/>
  <c r="K147" i="6"/>
  <c r="E147" i="6"/>
  <c r="G147" i="6" s="1"/>
  <c r="H147" i="6" s="1"/>
  <c r="M146" i="6"/>
  <c r="N146" i="6" s="1"/>
  <c r="K146" i="6"/>
  <c r="E146" i="6"/>
  <c r="G146" i="6" s="1"/>
  <c r="H146" i="6" s="1"/>
  <c r="M145" i="6"/>
  <c r="N145" i="6" s="1"/>
  <c r="K145" i="6"/>
  <c r="E145" i="6"/>
  <c r="G145" i="6" s="1"/>
  <c r="H145" i="6" s="1"/>
  <c r="M144" i="6"/>
  <c r="N144" i="6" s="1"/>
  <c r="K144" i="6"/>
  <c r="E144" i="6"/>
  <c r="G144" i="6" s="1"/>
  <c r="H144" i="6" s="1"/>
  <c r="M143" i="6"/>
  <c r="N143" i="6" s="1"/>
  <c r="K143" i="6"/>
  <c r="E143" i="6"/>
  <c r="G143" i="6" s="1"/>
  <c r="H143" i="6" s="1"/>
  <c r="M142" i="6"/>
  <c r="N142" i="6" s="1"/>
  <c r="K142" i="6"/>
  <c r="E142" i="6"/>
  <c r="G142" i="6" s="1"/>
  <c r="H142" i="6" s="1"/>
  <c r="M141" i="6"/>
  <c r="N141" i="6" s="1"/>
  <c r="K141" i="6"/>
  <c r="E141" i="6"/>
  <c r="G141" i="6" s="1"/>
  <c r="H141" i="6" s="1"/>
  <c r="M140" i="6"/>
  <c r="N140" i="6" s="1"/>
  <c r="K140" i="6"/>
  <c r="E140" i="6"/>
  <c r="G140" i="6" s="1"/>
  <c r="H140" i="6" s="1"/>
  <c r="M139" i="6"/>
  <c r="N139" i="6" s="1"/>
  <c r="K139" i="6"/>
  <c r="E139" i="6"/>
  <c r="G139" i="6" s="1"/>
  <c r="H139" i="6" s="1"/>
  <c r="M138" i="6"/>
  <c r="N138" i="6" s="1"/>
  <c r="K138" i="6"/>
  <c r="E138" i="6"/>
  <c r="G138" i="6" s="1"/>
  <c r="H138" i="6" s="1"/>
  <c r="M137" i="6"/>
  <c r="N137" i="6" s="1"/>
  <c r="K137" i="6"/>
  <c r="E137" i="6"/>
  <c r="G137" i="6" s="1"/>
  <c r="H137" i="6" s="1"/>
  <c r="M136" i="6"/>
  <c r="N136" i="6" s="1"/>
  <c r="K136" i="6"/>
  <c r="E136" i="6"/>
  <c r="G136" i="6" s="1"/>
  <c r="H136" i="6" s="1"/>
  <c r="M135" i="6"/>
  <c r="N135" i="6" s="1"/>
  <c r="K135" i="6"/>
  <c r="E135" i="6"/>
  <c r="G135" i="6" s="1"/>
  <c r="H135" i="6" s="1"/>
  <c r="M134" i="6"/>
  <c r="N134" i="6" s="1"/>
  <c r="K134" i="6"/>
  <c r="E134" i="6"/>
  <c r="G134" i="6" s="1"/>
  <c r="H134" i="6" s="1"/>
  <c r="M133" i="6"/>
  <c r="N133" i="6" s="1"/>
  <c r="K133" i="6"/>
  <c r="E133" i="6"/>
  <c r="G133" i="6" s="1"/>
  <c r="H133" i="6" s="1"/>
  <c r="M132" i="6"/>
  <c r="N132" i="6" s="1"/>
  <c r="K132" i="6"/>
  <c r="E132" i="6"/>
  <c r="G132" i="6" s="1"/>
  <c r="H132" i="6" s="1"/>
  <c r="M131" i="6"/>
  <c r="N131" i="6" s="1"/>
  <c r="K131" i="6"/>
  <c r="E131" i="6"/>
  <c r="G131" i="6" s="1"/>
  <c r="H131" i="6" s="1"/>
  <c r="M130" i="6"/>
  <c r="N130" i="6" s="1"/>
  <c r="K130" i="6"/>
  <c r="E130" i="6"/>
  <c r="G130" i="6" s="1"/>
  <c r="H130" i="6" s="1"/>
  <c r="M129" i="6"/>
  <c r="N129" i="6" s="1"/>
  <c r="K129" i="6"/>
  <c r="E129" i="6"/>
  <c r="G129" i="6" s="1"/>
  <c r="H129" i="6" s="1"/>
  <c r="M128" i="6"/>
  <c r="N128" i="6" s="1"/>
  <c r="K128" i="6"/>
  <c r="E128" i="6"/>
  <c r="G128" i="6" s="1"/>
  <c r="H128" i="6" s="1"/>
  <c r="M127" i="6"/>
  <c r="N127" i="6" s="1"/>
  <c r="K127" i="6"/>
  <c r="E127" i="6"/>
  <c r="G127" i="6" s="1"/>
  <c r="H127" i="6" s="1"/>
  <c r="M126" i="6"/>
  <c r="N126" i="6" s="1"/>
  <c r="K126" i="6"/>
  <c r="E126" i="6"/>
  <c r="G126" i="6" s="1"/>
  <c r="H126" i="6" s="1"/>
  <c r="M125" i="6"/>
  <c r="N125" i="6" s="1"/>
  <c r="K125" i="6"/>
  <c r="E125" i="6"/>
  <c r="G125" i="6" s="1"/>
  <c r="H125" i="6" s="1"/>
  <c r="M124" i="6"/>
  <c r="N124" i="6" s="1"/>
  <c r="K124" i="6"/>
  <c r="E124" i="6"/>
  <c r="G124" i="6" s="1"/>
  <c r="H124" i="6" s="1"/>
  <c r="M123" i="6"/>
  <c r="N123" i="6" s="1"/>
  <c r="K123" i="6"/>
  <c r="E123" i="6"/>
  <c r="G123" i="6" s="1"/>
  <c r="H123" i="6" s="1"/>
  <c r="M122" i="6"/>
  <c r="N122" i="6" s="1"/>
  <c r="K122" i="6"/>
  <c r="E122" i="6"/>
  <c r="G122" i="6" s="1"/>
  <c r="H122" i="6" s="1"/>
  <c r="M121" i="6"/>
  <c r="N121" i="6" s="1"/>
  <c r="K121" i="6"/>
  <c r="E121" i="6"/>
  <c r="G121" i="6" s="1"/>
  <c r="H121" i="6" s="1"/>
  <c r="M120" i="6"/>
  <c r="N120" i="6" s="1"/>
  <c r="K120" i="6"/>
  <c r="E120" i="6"/>
  <c r="G120" i="6" s="1"/>
  <c r="H120" i="6" s="1"/>
  <c r="M119" i="6"/>
  <c r="N119" i="6" s="1"/>
  <c r="K119" i="6"/>
  <c r="E119" i="6"/>
  <c r="G119" i="6" s="1"/>
  <c r="H119" i="6" s="1"/>
  <c r="M118" i="6"/>
  <c r="N118" i="6" s="1"/>
  <c r="K118" i="6"/>
  <c r="E118" i="6"/>
  <c r="G118" i="6" s="1"/>
  <c r="H118" i="6" s="1"/>
  <c r="M117" i="6"/>
  <c r="N117" i="6" s="1"/>
  <c r="K117" i="6"/>
  <c r="E117" i="6"/>
  <c r="G117" i="6" s="1"/>
  <c r="H117" i="6" s="1"/>
  <c r="M116" i="6"/>
  <c r="N116" i="6" s="1"/>
  <c r="K116" i="6"/>
  <c r="E116" i="6"/>
  <c r="G116" i="6" s="1"/>
  <c r="H116" i="6" s="1"/>
  <c r="M115" i="6"/>
  <c r="N115" i="6" s="1"/>
  <c r="K115" i="6"/>
  <c r="E115" i="6"/>
  <c r="G115" i="6" s="1"/>
  <c r="H115" i="6" s="1"/>
  <c r="M114" i="6"/>
  <c r="N114" i="6" s="1"/>
  <c r="K114" i="6"/>
  <c r="E114" i="6"/>
  <c r="G114" i="6" s="1"/>
  <c r="H114" i="6" s="1"/>
  <c r="M113" i="6"/>
  <c r="N113" i="6" s="1"/>
  <c r="K113" i="6"/>
  <c r="E113" i="6"/>
  <c r="G113" i="6" s="1"/>
  <c r="H113" i="6" s="1"/>
  <c r="M112" i="6"/>
  <c r="N112" i="6" s="1"/>
  <c r="K112" i="6"/>
  <c r="E112" i="6"/>
  <c r="G112" i="6" s="1"/>
  <c r="H112" i="6" s="1"/>
  <c r="M111" i="6"/>
  <c r="N111" i="6" s="1"/>
  <c r="K111" i="6"/>
  <c r="E111" i="6"/>
  <c r="G111" i="6" s="1"/>
  <c r="H111" i="6" s="1"/>
  <c r="M110" i="6"/>
  <c r="N110" i="6" s="1"/>
  <c r="K110" i="6"/>
  <c r="E110" i="6"/>
  <c r="G110" i="6" s="1"/>
  <c r="H110" i="6" s="1"/>
  <c r="M109" i="6"/>
  <c r="N109" i="6" s="1"/>
  <c r="K109" i="6"/>
  <c r="E109" i="6"/>
  <c r="G109" i="6" s="1"/>
  <c r="H109" i="6" s="1"/>
  <c r="M108" i="6"/>
  <c r="N108" i="6" s="1"/>
  <c r="K108" i="6"/>
  <c r="E108" i="6"/>
  <c r="G108" i="6" s="1"/>
  <c r="H108" i="6" s="1"/>
  <c r="M107" i="6"/>
  <c r="N107" i="6" s="1"/>
  <c r="K107" i="6"/>
  <c r="E107" i="6"/>
  <c r="G107" i="6" s="1"/>
  <c r="H107" i="6" s="1"/>
  <c r="M106" i="6"/>
  <c r="N106" i="6" s="1"/>
  <c r="K106" i="6"/>
  <c r="E106" i="6"/>
  <c r="G106" i="6" s="1"/>
  <c r="H106" i="6" s="1"/>
  <c r="M105" i="6"/>
  <c r="N105" i="6" s="1"/>
  <c r="K105" i="6"/>
  <c r="E105" i="6"/>
  <c r="G105" i="6" s="1"/>
  <c r="H105" i="6" s="1"/>
  <c r="M104" i="6"/>
  <c r="N104" i="6" s="1"/>
  <c r="K104" i="6"/>
  <c r="E104" i="6"/>
  <c r="G104" i="6" s="1"/>
  <c r="H104" i="6" s="1"/>
  <c r="M103" i="6"/>
  <c r="N103" i="6" s="1"/>
  <c r="K103" i="6"/>
  <c r="E103" i="6"/>
  <c r="G103" i="6" s="1"/>
  <c r="H103" i="6" s="1"/>
  <c r="M102" i="6"/>
  <c r="N102" i="6" s="1"/>
  <c r="K102" i="6"/>
  <c r="E102" i="6"/>
  <c r="G102" i="6" s="1"/>
  <c r="H102" i="6" s="1"/>
  <c r="M101" i="6"/>
  <c r="N101" i="6" s="1"/>
  <c r="K101" i="6"/>
  <c r="E101" i="6"/>
  <c r="G101" i="6" s="1"/>
  <c r="H101" i="6" s="1"/>
  <c r="M100" i="6"/>
  <c r="N100" i="6" s="1"/>
  <c r="K100" i="6"/>
  <c r="E100" i="6"/>
  <c r="G100" i="6" s="1"/>
  <c r="H100" i="6" s="1"/>
  <c r="M99" i="6"/>
  <c r="N99" i="6" s="1"/>
  <c r="K99" i="6"/>
  <c r="E99" i="6"/>
  <c r="G99" i="6" s="1"/>
  <c r="H99" i="6" s="1"/>
  <c r="M98" i="6"/>
  <c r="N98" i="6" s="1"/>
  <c r="K98" i="6"/>
  <c r="E98" i="6"/>
  <c r="G98" i="6" s="1"/>
  <c r="H98" i="6" s="1"/>
  <c r="M97" i="6"/>
  <c r="N97" i="6" s="1"/>
  <c r="K97" i="6"/>
  <c r="E97" i="6"/>
  <c r="G97" i="6" s="1"/>
  <c r="H97" i="6" s="1"/>
  <c r="M96" i="6"/>
  <c r="N96" i="6" s="1"/>
  <c r="K96" i="6"/>
  <c r="E96" i="6"/>
  <c r="G96" i="6" s="1"/>
  <c r="H96" i="6" s="1"/>
  <c r="M95" i="6"/>
  <c r="N95" i="6" s="1"/>
  <c r="K95" i="6"/>
  <c r="E95" i="6"/>
  <c r="G95" i="6" s="1"/>
  <c r="H95" i="6" s="1"/>
  <c r="M94" i="6"/>
  <c r="N94" i="6" s="1"/>
  <c r="K94" i="6"/>
  <c r="E94" i="6"/>
  <c r="G94" i="6" s="1"/>
  <c r="H94" i="6" s="1"/>
  <c r="M93" i="6"/>
  <c r="N93" i="6" s="1"/>
  <c r="K93" i="6"/>
  <c r="E93" i="6"/>
  <c r="G93" i="6" s="1"/>
  <c r="H93" i="6" s="1"/>
  <c r="M92" i="6"/>
  <c r="N92" i="6" s="1"/>
  <c r="K92" i="6"/>
  <c r="E92" i="6"/>
  <c r="G92" i="6" s="1"/>
  <c r="H92" i="6" s="1"/>
  <c r="M91" i="6"/>
  <c r="N91" i="6" s="1"/>
  <c r="K91" i="6"/>
  <c r="E91" i="6"/>
  <c r="G91" i="6" s="1"/>
  <c r="H91" i="6" s="1"/>
  <c r="M90" i="6"/>
  <c r="N90" i="6" s="1"/>
  <c r="K90" i="6"/>
  <c r="E90" i="6"/>
  <c r="G90" i="6" s="1"/>
  <c r="H90" i="6" s="1"/>
  <c r="M89" i="6"/>
  <c r="N89" i="6" s="1"/>
  <c r="K89" i="6"/>
  <c r="E89" i="6"/>
  <c r="G89" i="6" s="1"/>
  <c r="H89" i="6" s="1"/>
  <c r="M88" i="6"/>
  <c r="N88" i="6" s="1"/>
  <c r="K88" i="6"/>
  <c r="E88" i="6"/>
  <c r="G88" i="6" s="1"/>
  <c r="H88" i="6" s="1"/>
  <c r="M87" i="6"/>
  <c r="N87" i="6" s="1"/>
  <c r="K87" i="6"/>
  <c r="E87" i="6"/>
  <c r="G87" i="6" s="1"/>
  <c r="H87" i="6" s="1"/>
  <c r="M86" i="6"/>
  <c r="N86" i="6" s="1"/>
  <c r="K86" i="6"/>
  <c r="E86" i="6"/>
  <c r="G86" i="6" s="1"/>
  <c r="H86" i="6" s="1"/>
  <c r="M85" i="6"/>
  <c r="N85" i="6" s="1"/>
  <c r="K85" i="6"/>
  <c r="E85" i="6"/>
  <c r="G85" i="6" s="1"/>
  <c r="H85" i="6" s="1"/>
  <c r="M84" i="6"/>
  <c r="N84" i="6" s="1"/>
  <c r="K84" i="6"/>
  <c r="E84" i="6"/>
  <c r="G84" i="6" s="1"/>
  <c r="H84" i="6" s="1"/>
  <c r="M83" i="6"/>
  <c r="N83" i="6" s="1"/>
  <c r="K83" i="6"/>
  <c r="E83" i="6"/>
  <c r="G83" i="6" s="1"/>
  <c r="H83" i="6" s="1"/>
  <c r="M82" i="6"/>
  <c r="N82" i="6" s="1"/>
  <c r="K82" i="6"/>
  <c r="E82" i="6"/>
  <c r="G82" i="6" s="1"/>
  <c r="H82" i="6" s="1"/>
  <c r="M81" i="6"/>
  <c r="N81" i="6" s="1"/>
  <c r="K81" i="6"/>
  <c r="E81" i="6"/>
  <c r="G81" i="6" s="1"/>
  <c r="H81" i="6" s="1"/>
  <c r="M80" i="6"/>
  <c r="N80" i="6" s="1"/>
  <c r="K80" i="6"/>
  <c r="E80" i="6"/>
  <c r="G80" i="6" s="1"/>
  <c r="H80" i="6" s="1"/>
  <c r="M79" i="6"/>
  <c r="N79" i="6" s="1"/>
  <c r="K79" i="6"/>
  <c r="E79" i="6"/>
  <c r="G79" i="6" s="1"/>
  <c r="H79" i="6" s="1"/>
  <c r="M78" i="6"/>
  <c r="N78" i="6" s="1"/>
  <c r="K78" i="6"/>
  <c r="E78" i="6"/>
  <c r="G78" i="6" s="1"/>
  <c r="H78" i="6" s="1"/>
  <c r="M77" i="6"/>
  <c r="N77" i="6" s="1"/>
  <c r="K77" i="6"/>
  <c r="E77" i="6"/>
  <c r="G77" i="6" s="1"/>
  <c r="H77" i="6" s="1"/>
  <c r="M76" i="6"/>
  <c r="N76" i="6" s="1"/>
  <c r="K76" i="6"/>
  <c r="E76" i="6"/>
  <c r="G76" i="6" s="1"/>
  <c r="H76" i="6" s="1"/>
  <c r="M75" i="6"/>
  <c r="N75" i="6" s="1"/>
  <c r="K75" i="6"/>
  <c r="E75" i="6"/>
  <c r="G75" i="6" s="1"/>
  <c r="H75" i="6" s="1"/>
  <c r="M74" i="6"/>
  <c r="N74" i="6" s="1"/>
  <c r="K74" i="6"/>
  <c r="E74" i="6"/>
  <c r="G74" i="6" s="1"/>
  <c r="H74" i="6" s="1"/>
  <c r="M73" i="6"/>
  <c r="N73" i="6" s="1"/>
  <c r="K73" i="6"/>
  <c r="E73" i="6"/>
  <c r="G73" i="6" s="1"/>
  <c r="H73" i="6" s="1"/>
  <c r="M72" i="6"/>
  <c r="N72" i="6" s="1"/>
  <c r="K72" i="6"/>
  <c r="E72" i="6"/>
  <c r="G72" i="6" s="1"/>
  <c r="H72" i="6" s="1"/>
  <c r="M71" i="6"/>
  <c r="N71" i="6" s="1"/>
  <c r="K71" i="6"/>
  <c r="E71" i="6"/>
  <c r="G71" i="6" s="1"/>
  <c r="H71" i="6" s="1"/>
  <c r="M70" i="6"/>
  <c r="N70" i="6" s="1"/>
  <c r="K70" i="6"/>
  <c r="E70" i="6"/>
  <c r="G70" i="6" s="1"/>
  <c r="H70" i="6" s="1"/>
  <c r="M69" i="6"/>
  <c r="N69" i="6" s="1"/>
  <c r="K69" i="6"/>
  <c r="E69" i="6"/>
  <c r="G69" i="6" s="1"/>
  <c r="H69" i="6" s="1"/>
  <c r="M68" i="6"/>
  <c r="N68" i="6" s="1"/>
  <c r="K68" i="6"/>
  <c r="E68" i="6"/>
  <c r="G68" i="6" s="1"/>
  <c r="H68" i="6" s="1"/>
  <c r="M67" i="6"/>
  <c r="N67" i="6" s="1"/>
  <c r="K67" i="6"/>
  <c r="E67" i="6"/>
  <c r="G67" i="6" s="1"/>
  <c r="H67" i="6" s="1"/>
  <c r="M66" i="6"/>
  <c r="N66" i="6" s="1"/>
  <c r="K66" i="6"/>
  <c r="E66" i="6"/>
  <c r="G66" i="6" s="1"/>
  <c r="H66" i="6" s="1"/>
  <c r="M65" i="6"/>
  <c r="N65" i="6" s="1"/>
  <c r="K65" i="6"/>
  <c r="E65" i="6"/>
  <c r="G65" i="6" s="1"/>
  <c r="H65" i="6" s="1"/>
  <c r="M64" i="6"/>
  <c r="N64" i="6" s="1"/>
  <c r="K64" i="6"/>
  <c r="E64" i="6"/>
  <c r="G64" i="6" s="1"/>
  <c r="H64" i="6" s="1"/>
  <c r="M63" i="6"/>
  <c r="N63" i="6" s="1"/>
  <c r="K63" i="6"/>
  <c r="E63" i="6"/>
  <c r="G63" i="6" s="1"/>
  <c r="H63" i="6" s="1"/>
  <c r="M62" i="6"/>
  <c r="N62" i="6" s="1"/>
  <c r="K62" i="6"/>
  <c r="E62" i="6"/>
  <c r="G62" i="6" s="1"/>
  <c r="H62" i="6" s="1"/>
  <c r="M61" i="6"/>
  <c r="N61" i="6" s="1"/>
  <c r="K61" i="6"/>
  <c r="E61" i="6"/>
  <c r="G61" i="6" s="1"/>
  <c r="H61" i="6" s="1"/>
  <c r="M60" i="6"/>
  <c r="N60" i="6" s="1"/>
  <c r="K60" i="6"/>
  <c r="E60" i="6"/>
  <c r="G60" i="6" s="1"/>
  <c r="H60" i="6" s="1"/>
  <c r="M59" i="6"/>
  <c r="N59" i="6" s="1"/>
  <c r="K59" i="6"/>
  <c r="E59" i="6"/>
  <c r="G59" i="6" s="1"/>
  <c r="H59" i="6" s="1"/>
  <c r="M58" i="6"/>
  <c r="N58" i="6" s="1"/>
  <c r="K58" i="6"/>
  <c r="E58" i="6"/>
  <c r="G58" i="6" s="1"/>
  <c r="H58" i="6" s="1"/>
  <c r="M57" i="6"/>
  <c r="N57" i="6" s="1"/>
  <c r="K57" i="6"/>
  <c r="E57" i="6"/>
  <c r="G57" i="6" s="1"/>
  <c r="H57" i="6" s="1"/>
  <c r="M56" i="6"/>
  <c r="N56" i="6" s="1"/>
  <c r="K56" i="6"/>
  <c r="E56" i="6"/>
  <c r="G56" i="6" s="1"/>
  <c r="H56" i="6" s="1"/>
  <c r="M55" i="6"/>
  <c r="N55" i="6" s="1"/>
  <c r="K55" i="6"/>
  <c r="E55" i="6"/>
  <c r="G55" i="6" s="1"/>
  <c r="H55" i="6" s="1"/>
  <c r="M54" i="6"/>
  <c r="N54" i="6" s="1"/>
  <c r="K54" i="6"/>
  <c r="E54" i="6"/>
  <c r="G54" i="6" s="1"/>
  <c r="H54" i="6" s="1"/>
  <c r="M53" i="6"/>
  <c r="N53" i="6" s="1"/>
  <c r="K53" i="6"/>
  <c r="E53" i="6"/>
  <c r="G53" i="6" s="1"/>
  <c r="H53" i="6" s="1"/>
  <c r="M52" i="6"/>
  <c r="N52" i="6" s="1"/>
  <c r="K52" i="6"/>
  <c r="E52" i="6"/>
  <c r="G52" i="6" s="1"/>
  <c r="H52" i="6" s="1"/>
  <c r="M51" i="6"/>
  <c r="N51" i="6" s="1"/>
  <c r="K51" i="6"/>
  <c r="E51" i="6"/>
  <c r="G51" i="6" s="1"/>
  <c r="H51" i="6" s="1"/>
  <c r="M50" i="6"/>
  <c r="N50" i="6" s="1"/>
  <c r="K50" i="6"/>
  <c r="E50" i="6"/>
  <c r="G50" i="6" s="1"/>
  <c r="H50" i="6" s="1"/>
  <c r="M49" i="6"/>
  <c r="N49" i="6" s="1"/>
  <c r="K49" i="6"/>
  <c r="E49" i="6"/>
  <c r="G49" i="6" s="1"/>
  <c r="H49" i="6" s="1"/>
  <c r="M48" i="6"/>
  <c r="N48" i="6" s="1"/>
  <c r="K48" i="6"/>
  <c r="E48" i="6"/>
  <c r="G48" i="6" s="1"/>
  <c r="H48" i="6" s="1"/>
  <c r="M47" i="6"/>
  <c r="N47" i="6" s="1"/>
  <c r="K47" i="6"/>
  <c r="E47" i="6"/>
  <c r="G47" i="6" s="1"/>
  <c r="H47" i="6" s="1"/>
  <c r="M46" i="6"/>
  <c r="N46" i="6" s="1"/>
  <c r="K46" i="6"/>
  <c r="E46" i="6"/>
  <c r="G46" i="6" s="1"/>
  <c r="H46" i="6" s="1"/>
  <c r="M45" i="6"/>
  <c r="N45" i="6" s="1"/>
  <c r="K45" i="6"/>
  <c r="E45" i="6"/>
  <c r="G45" i="6" s="1"/>
  <c r="H45" i="6" s="1"/>
  <c r="M44" i="6"/>
  <c r="N44" i="6" s="1"/>
  <c r="K44" i="6"/>
  <c r="E44" i="6"/>
  <c r="G44" i="6" s="1"/>
  <c r="H44" i="6" s="1"/>
  <c r="M43" i="6"/>
  <c r="N43" i="6" s="1"/>
  <c r="K43" i="6"/>
  <c r="E43" i="6"/>
  <c r="G43" i="6" s="1"/>
  <c r="H43" i="6" s="1"/>
  <c r="M42" i="6"/>
  <c r="N42" i="6" s="1"/>
  <c r="K42" i="6"/>
  <c r="E42" i="6"/>
  <c r="G42" i="6" s="1"/>
  <c r="H42" i="6" s="1"/>
  <c r="M41" i="6"/>
  <c r="N41" i="6" s="1"/>
  <c r="K41" i="6"/>
  <c r="E41" i="6"/>
  <c r="G41" i="6" s="1"/>
  <c r="H41" i="6" s="1"/>
  <c r="M40" i="6"/>
  <c r="N40" i="6" s="1"/>
  <c r="K40" i="6"/>
  <c r="E40" i="6"/>
  <c r="G40" i="6" s="1"/>
  <c r="H40" i="6" s="1"/>
  <c r="M39" i="6"/>
  <c r="N39" i="6" s="1"/>
  <c r="K39" i="6"/>
  <c r="E39" i="6"/>
  <c r="G39" i="6" s="1"/>
  <c r="H39" i="6" s="1"/>
  <c r="M38" i="6"/>
  <c r="N38" i="6" s="1"/>
  <c r="K38" i="6"/>
  <c r="E38" i="6"/>
  <c r="G38" i="6" s="1"/>
  <c r="H38" i="6" s="1"/>
  <c r="M37" i="6"/>
  <c r="N37" i="6" s="1"/>
  <c r="K37" i="6"/>
  <c r="E37" i="6"/>
  <c r="G37" i="6" s="1"/>
  <c r="H37" i="6" s="1"/>
  <c r="M36" i="6"/>
  <c r="N36" i="6" s="1"/>
  <c r="K36" i="6"/>
  <c r="E36" i="6"/>
  <c r="G36" i="6" s="1"/>
  <c r="H36" i="6" s="1"/>
  <c r="M35" i="6"/>
  <c r="N35" i="6" s="1"/>
  <c r="K35" i="6"/>
  <c r="E35" i="6"/>
  <c r="G35" i="6" s="1"/>
  <c r="H35" i="6" s="1"/>
  <c r="M34" i="6"/>
  <c r="N34" i="6" s="1"/>
  <c r="K34" i="6"/>
  <c r="E34" i="6"/>
  <c r="G34" i="6" s="1"/>
  <c r="H34" i="6" s="1"/>
  <c r="M33" i="6"/>
  <c r="N33" i="6" s="1"/>
  <c r="K33" i="6"/>
  <c r="E33" i="6"/>
  <c r="G33" i="6" s="1"/>
  <c r="H33" i="6" s="1"/>
  <c r="M32" i="6"/>
  <c r="N32" i="6" s="1"/>
  <c r="K32" i="6"/>
  <c r="E32" i="6"/>
  <c r="G32" i="6" s="1"/>
  <c r="H32" i="6" s="1"/>
  <c r="M31" i="6"/>
  <c r="N31" i="6" s="1"/>
  <c r="K31" i="6"/>
  <c r="E31" i="6"/>
  <c r="G31" i="6" s="1"/>
  <c r="H31" i="6" s="1"/>
  <c r="M30" i="6"/>
  <c r="N30" i="6" s="1"/>
  <c r="K30" i="6"/>
  <c r="E30" i="6"/>
  <c r="G30" i="6" s="1"/>
  <c r="H30" i="6" s="1"/>
  <c r="M29" i="6"/>
  <c r="N29" i="6" s="1"/>
  <c r="K29" i="6"/>
  <c r="E29" i="6"/>
  <c r="G29" i="6" s="1"/>
  <c r="H29" i="6" s="1"/>
  <c r="M28" i="6"/>
  <c r="N28" i="6" s="1"/>
  <c r="K28" i="6"/>
  <c r="E28" i="6"/>
  <c r="G28" i="6" s="1"/>
  <c r="H28" i="6" s="1"/>
  <c r="M27" i="6"/>
  <c r="N27" i="6" s="1"/>
  <c r="K27" i="6"/>
  <c r="E27" i="6"/>
  <c r="G27" i="6" s="1"/>
  <c r="H27" i="6" s="1"/>
  <c r="M26" i="6"/>
  <c r="N26" i="6" s="1"/>
  <c r="K26" i="6"/>
  <c r="E26" i="6"/>
  <c r="G26" i="6" s="1"/>
  <c r="H26" i="6" s="1"/>
  <c r="M25" i="6"/>
  <c r="N25" i="6" s="1"/>
  <c r="K25" i="6"/>
  <c r="E25" i="6"/>
  <c r="G25" i="6" s="1"/>
  <c r="H25" i="6" s="1"/>
  <c r="M24" i="6"/>
  <c r="N24" i="6" s="1"/>
  <c r="K24" i="6"/>
  <c r="E24" i="6"/>
  <c r="G24" i="6" s="1"/>
  <c r="H24" i="6" s="1"/>
  <c r="M23" i="6"/>
  <c r="N23" i="6" s="1"/>
  <c r="K23" i="6"/>
  <c r="E23" i="6"/>
  <c r="G23" i="6" s="1"/>
  <c r="H23" i="6" s="1"/>
  <c r="M22" i="6"/>
  <c r="N22" i="6" s="1"/>
  <c r="K22" i="6"/>
  <c r="E22" i="6"/>
  <c r="G22" i="6" s="1"/>
  <c r="H22" i="6" s="1"/>
  <c r="M21" i="6"/>
  <c r="N21" i="6" s="1"/>
  <c r="K21" i="6"/>
  <c r="E21" i="6"/>
  <c r="G21" i="6" s="1"/>
  <c r="H21" i="6" s="1"/>
  <c r="M20" i="6"/>
  <c r="N20" i="6" s="1"/>
  <c r="K20" i="6"/>
  <c r="E20" i="6"/>
  <c r="G20" i="6" s="1"/>
  <c r="H20" i="6" s="1"/>
  <c r="M19" i="6"/>
  <c r="N19" i="6" s="1"/>
  <c r="K19" i="6"/>
  <c r="E19" i="6"/>
  <c r="G19" i="6" s="1"/>
  <c r="H19" i="6" s="1"/>
  <c r="M18" i="6"/>
  <c r="N18" i="6" s="1"/>
  <c r="K18" i="6"/>
  <c r="E18" i="6"/>
  <c r="G18" i="6" s="1"/>
  <c r="H18" i="6" s="1"/>
  <c r="M17" i="6"/>
  <c r="N17" i="6" s="1"/>
  <c r="K17" i="6"/>
  <c r="E17" i="6"/>
  <c r="G17" i="6" s="1"/>
  <c r="H17" i="6" s="1"/>
  <c r="M16" i="6"/>
  <c r="N16" i="6" s="1"/>
  <c r="K16" i="6"/>
  <c r="E16" i="6"/>
  <c r="G16" i="6" s="1"/>
  <c r="H16" i="6" s="1"/>
  <c r="M15" i="6"/>
  <c r="N15" i="6" s="1"/>
  <c r="K15" i="6"/>
  <c r="E15" i="6"/>
  <c r="G15" i="6" s="1"/>
  <c r="H15" i="6" s="1"/>
  <c r="M14" i="6"/>
  <c r="N14" i="6" s="1"/>
  <c r="K14" i="6"/>
  <c r="E14" i="6"/>
  <c r="G14" i="6" s="1"/>
  <c r="H14" i="6" s="1"/>
  <c r="M13" i="6"/>
  <c r="N13" i="6" s="1"/>
  <c r="K13" i="6"/>
  <c r="E13" i="6"/>
  <c r="G13" i="6" s="1"/>
  <c r="H13" i="6" s="1"/>
  <c r="M12" i="6"/>
  <c r="N12" i="6" s="1"/>
  <c r="K12" i="6"/>
  <c r="E12" i="6"/>
  <c r="G12" i="6" s="1"/>
  <c r="H12" i="6" s="1"/>
  <c r="M11" i="6"/>
  <c r="N11" i="6" s="1"/>
  <c r="K11" i="6"/>
  <c r="E11" i="6"/>
  <c r="G11" i="6" s="1"/>
  <c r="H11" i="6" s="1"/>
  <c r="M10" i="6"/>
  <c r="N10" i="6" s="1"/>
  <c r="K10" i="6"/>
  <c r="E10" i="6"/>
  <c r="G10" i="6" s="1"/>
  <c r="H10" i="6" s="1"/>
  <c r="M9" i="6"/>
  <c r="N9" i="6" s="1"/>
  <c r="K9" i="6"/>
  <c r="E9" i="6"/>
  <c r="G9" i="6" s="1"/>
  <c r="H9" i="6" s="1"/>
  <c r="M8" i="6"/>
  <c r="N8" i="6" s="1"/>
  <c r="K8" i="6"/>
  <c r="E8" i="6"/>
  <c r="G8" i="6" s="1"/>
  <c r="H8" i="6" s="1"/>
  <c r="M7" i="6"/>
  <c r="N7" i="6" s="1"/>
  <c r="K7" i="6"/>
  <c r="E7" i="6"/>
  <c r="G7" i="6" s="1"/>
  <c r="H7" i="6" s="1"/>
  <c r="M6" i="6"/>
  <c r="N6" i="6" s="1"/>
  <c r="K6" i="6"/>
  <c r="E6" i="6"/>
  <c r="G6" i="6" s="1"/>
  <c r="H6" i="6" s="1"/>
  <c r="M5" i="6"/>
  <c r="N5" i="6" s="1"/>
  <c r="K5" i="6"/>
  <c r="E5" i="6"/>
  <c r="G5" i="6" s="1"/>
  <c r="H5" i="6" s="1"/>
  <c r="M4" i="6"/>
  <c r="N4" i="6" s="1"/>
  <c r="K4" i="6"/>
  <c r="E4" i="6"/>
  <c r="G4" i="6" s="1"/>
  <c r="H4" i="6" s="1"/>
  <c r="M3" i="6"/>
  <c r="N3" i="6" s="1"/>
  <c r="K3" i="6"/>
  <c r="E3" i="6"/>
  <c r="G3" i="6" s="1"/>
  <c r="H3" i="6" s="1"/>
  <c r="E22" i="4"/>
  <c r="E23" i="4" s="1"/>
  <c r="E24" i="4" s="1"/>
  <c r="E25" i="4" s="1"/>
  <c r="E26" i="4" s="1"/>
  <c r="E29" i="4"/>
  <c r="E30" i="4" s="1"/>
  <c r="E31" i="4" s="1"/>
  <c r="E32" i="4" s="1"/>
  <c r="E33" i="4" s="1"/>
  <c r="E36" i="4"/>
  <c r="E37" i="4" s="1"/>
  <c r="E38" i="4" s="1"/>
  <c r="E39" i="4" s="1"/>
  <c r="E40" i="4" s="1"/>
  <c r="E43" i="4"/>
  <c r="E44" i="4" s="1"/>
  <c r="E45" i="4" s="1"/>
  <c r="E46" i="4" s="1"/>
  <c r="E47" i="4" s="1"/>
  <c r="E50" i="4"/>
  <c r="E51" i="4" s="1"/>
  <c r="E52" i="4" s="1"/>
  <c r="E53" i="4" s="1"/>
  <c r="E54" i="4" s="1"/>
  <c r="E57" i="4"/>
  <c r="E58" i="4" s="1"/>
  <c r="E59" i="4" s="1"/>
  <c r="E60" i="4" s="1"/>
  <c r="E61" i="4" s="1"/>
  <c r="E64" i="4"/>
  <c r="E65" i="4" s="1"/>
  <c r="E66" i="4" s="1"/>
  <c r="E67" i="4" s="1"/>
  <c r="E68" i="4" s="1"/>
  <c r="E78" i="4"/>
  <c r="E79" i="4" s="1"/>
  <c r="E80" i="4" s="1"/>
  <c r="E81" i="4" s="1"/>
  <c r="E82" i="4" s="1"/>
  <c r="E85" i="4"/>
  <c r="E86" i="4" s="1"/>
  <c r="E87" i="4" s="1"/>
  <c r="E88" i="4" s="1"/>
  <c r="E89" i="4" s="1"/>
  <c r="E92" i="4"/>
  <c r="E93" i="4" s="1"/>
  <c r="E94" i="4" s="1"/>
  <c r="E95" i="4" s="1"/>
  <c r="E96" i="4" s="1"/>
  <c r="E106" i="4"/>
  <c r="E107" i="4" s="1"/>
  <c r="E108" i="4" s="1"/>
  <c r="E109" i="4" s="1"/>
  <c r="E110" i="4" s="1"/>
  <c r="E113" i="4"/>
  <c r="E114" i="4" s="1"/>
  <c r="E115" i="4" s="1"/>
  <c r="E116" i="4" s="1"/>
  <c r="E117" i="4" s="1"/>
  <c r="E120" i="4"/>
  <c r="E121" i="4" s="1"/>
  <c r="E122" i="4" s="1"/>
  <c r="E123" i="4" s="1"/>
  <c r="E124" i="4" s="1"/>
  <c r="E127" i="4"/>
  <c r="E128" i="4" s="1"/>
  <c r="E129" i="4" s="1"/>
  <c r="E130" i="4" s="1"/>
  <c r="E131" i="4" s="1"/>
  <c r="E141" i="4"/>
  <c r="E142" i="4" s="1"/>
  <c r="E143" i="4" s="1"/>
  <c r="E144" i="4" s="1"/>
  <c r="E145" i="4" s="1"/>
  <c r="E148" i="4"/>
  <c r="E149" i="4" s="1"/>
  <c r="E150" i="4" s="1"/>
  <c r="E151" i="4" s="1"/>
  <c r="E152" i="4" s="1"/>
  <c r="E155" i="4"/>
  <c r="E156" i="4" s="1"/>
  <c r="E157" i="4" s="1"/>
  <c r="E158" i="4" s="1"/>
  <c r="E159" i="4" s="1"/>
  <c r="E169" i="4"/>
  <c r="E170" i="4" s="1"/>
  <c r="E171" i="4" s="1"/>
  <c r="E172" i="4" s="1"/>
  <c r="E173" i="4" s="1"/>
  <c r="E176" i="4"/>
  <c r="E177" i="4" s="1"/>
  <c r="E178" i="4" s="1"/>
  <c r="E179" i="4" s="1"/>
  <c r="E180" i="4" s="1"/>
  <c r="E183" i="4"/>
  <c r="E184" i="4" s="1"/>
  <c r="E185" i="4" s="1"/>
  <c r="E15" i="4"/>
  <c r="E16" i="4" s="1"/>
  <c r="E17" i="4" s="1"/>
  <c r="E18" i="4" s="1"/>
  <c r="E19" i="4" s="1"/>
  <c r="D99" i="4"/>
  <c r="E99" i="4" s="1"/>
  <c r="E100" i="4" s="1"/>
  <c r="E101" i="4" s="1"/>
  <c r="E102" i="4" s="1"/>
  <c r="E103" i="4" s="1"/>
  <c r="D131" i="4"/>
  <c r="E134" i="4" s="1"/>
  <c r="E135" i="4" s="1"/>
  <c r="E136" i="4" s="1"/>
  <c r="E137" i="4" s="1"/>
  <c r="E138" i="4" s="1"/>
  <c r="D162" i="4"/>
  <c r="E162" i="4" s="1"/>
  <c r="E163" i="4" s="1"/>
  <c r="E164" i="4" s="1"/>
  <c r="E165" i="4" s="1"/>
  <c r="E166" i="4" s="1"/>
  <c r="D70" i="4"/>
  <c r="E71" i="4" s="1"/>
  <c r="E72" i="4" s="1"/>
  <c r="E73" i="4" s="1"/>
  <c r="E74" i="4" s="1"/>
  <c r="E75" i="4" s="1"/>
  <c r="L6962" i="6" l="1"/>
  <c r="I6674" i="6"/>
  <c r="I6722" i="6"/>
  <c r="I6770" i="6"/>
  <c r="I6818" i="6"/>
  <c r="I98" i="6"/>
  <c r="I146" i="6"/>
  <c r="I194" i="6"/>
  <c r="I242" i="6"/>
  <c r="I290" i="6"/>
  <c r="I338" i="6"/>
  <c r="I386" i="6"/>
  <c r="I482" i="6"/>
  <c r="I530" i="6"/>
  <c r="I578" i="6"/>
  <c r="I626" i="6"/>
  <c r="I674" i="6"/>
  <c r="I722" i="6"/>
  <c r="I770" i="6"/>
  <c r="I818" i="6"/>
  <c r="I866" i="6"/>
  <c r="I914" i="6"/>
  <c r="I962" i="6"/>
  <c r="I1010" i="6"/>
  <c r="I1058" i="6"/>
  <c r="I1106" i="6"/>
  <c r="I1154" i="6"/>
  <c r="I1202" i="6"/>
  <c r="I1250" i="6"/>
  <c r="I1298" i="6"/>
  <c r="I1346" i="6"/>
  <c r="I1394" i="6"/>
  <c r="I1490" i="6"/>
  <c r="I1538" i="6"/>
  <c r="I4082" i="6"/>
  <c r="I4130" i="6"/>
  <c r="I4178" i="6"/>
  <c r="I4226" i="6"/>
  <c r="I4274" i="6"/>
  <c r="I4322" i="6"/>
  <c r="I4370" i="6"/>
  <c r="I4418" i="6"/>
  <c r="I4562" i="6"/>
  <c r="I50" i="6"/>
  <c r="L1634" i="6"/>
  <c r="L1682" i="6"/>
  <c r="L1730" i="6"/>
  <c r="L1778" i="6"/>
  <c r="L1922" i="6"/>
  <c r="L2018" i="6"/>
  <c r="L2066" i="6"/>
  <c r="L3698" i="6"/>
  <c r="L3746" i="6"/>
  <c r="L3794" i="6"/>
  <c r="L3842" i="6"/>
  <c r="L3890" i="6"/>
  <c r="L3938" i="6"/>
  <c r="I4658" i="6"/>
  <c r="I4706" i="6"/>
  <c r="I4754" i="6"/>
  <c r="I6050" i="6"/>
  <c r="I6098" i="6"/>
  <c r="I6146" i="6"/>
  <c r="I6194" i="6"/>
  <c r="I6242" i="6"/>
  <c r="I6530" i="6"/>
  <c r="I6578" i="6"/>
  <c r="I6290" i="6"/>
  <c r="I6338" i="6"/>
  <c r="I6386" i="6"/>
  <c r="I6434" i="6"/>
  <c r="L6722" i="6"/>
  <c r="L6770" i="6"/>
  <c r="L6818" i="6"/>
  <c r="L6866" i="6"/>
  <c r="L6914" i="6"/>
  <c r="L7010" i="6"/>
  <c r="L7058" i="6"/>
  <c r="L7202" i="6"/>
  <c r="L7250" i="6"/>
  <c r="L7298" i="6"/>
  <c r="L7346" i="6"/>
  <c r="L7394" i="6"/>
  <c r="L7490" i="6"/>
  <c r="L7730" i="6"/>
  <c r="L7970" i="6"/>
  <c r="L8690" i="6"/>
  <c r="L8738" i="6"/>
  <c r="L1826" i="6"/>
  <c r="L1874" i="6"/>
  <c r="L1970" i="6"/>
  <c r="L3650" i="6"/>
  <c r="L3986" i="6"/>
  <c r="I1634" i="6"/>
  <c r="I1682" i="6"/>
  <c r="I1730" i="6"/>
  <c r="I1778" i="6"/>
  <c r="I1826" i="6"/>
  <c r="I1874" i="6"/>
  <c r="I1922" i="6"/>
  <c r="I1970" i="6"/>
  <c r="I2018" i="6"/>
  <c r="I2066" i="6"/>
  <c r="I2114" i="6"/>
  <c r="I434" i="6"/>
  <c r="L2114" i="6"/>
  <c r="I1442" i="6"/>
  <c r="I1586" i="6"/>
  <c r="L98" i="6"/>
  <c r="L146" i="6"/>
  <c r="L194" i="6"/>
  <c r="L242" i="6"/>
  <c r="L290" i="6"/>
  <c r="L338" i="6"/>
  <c r="L386" i="6"/>
  <c r="L530" i="6"/>
  <c r="L626" i="6"/>
  <c r="L674" i="6"/>
  <c r="L818" i="6"/>
  <c r="L866" i="6"/>
  <c r="L914" i="6"/>
  <c r="L962" i="6"/>
  <c r="L1010" i="6"/>
  <c r="L1058" i="6"/>
  <c r="L1106" i="6"/>
  <c r="L1154" i="6"/>
  <c r="L1202" i="6"/>
  <c r="L1250" i="6"/>
  <c r="L1298" i="6"/>
  <c r="L1346" i="6"/>
  <c r="L1394" i="6"/>
  <c r="L1442" i="6"/>
  <c r="L1490" i="6"/>
  <c r="L1538" i="6"/>
  <c r="L1586" i="6"/>
  <c r="I2162" i="6"/>
  <c r="I2210" i="6"/>
  <c r="I2258" i="6"/>
  <c r="I2306" i="6"/>
  <c r="I2354" i="6"/>
  <c r="I2402" i="6"/>
  <c r="I2450" i="6"/>
  <c r="I2498" i="6"/>
  <c r="I2546" i="6"/>
  <c r="I2594" i="6"/>
  <c r="I2642" i="6"/>
  <c r="I2738" i="6"/>
  <c r="I2786" i="6"/>
  <c r="I2834" i="6"/>
  <c r="I3650" i="6"/>
  <c r="I3698" i="6"/>
  <c r="I3746" i="6"/>
  <c r="I3794" i="6"/>
  <c r="I3842" i="6"/>
  <c r="I3890" i="6"/>
  <c r="I3938" i="6"/>
  <c r="I3986" i="6"/>
  <c r="L50" i="6"/>
  <c r="L434" i="6"/>
  <c r="L482" i="6"/>
  <c r="L578" i="6"/>
  <c r="L722" i="6"/>
  <c r="L770" i="6"/>
  <c r="L2162" i="6"/>
  <c r="L2210" i="6"/>
  <c r="L2258" i="6"/>
  <c r="L2306" i="6"/>
  <c r="L2354" i="6"/>
  <c r="L2402" i="6"/>
  <c r="L2450" i="6"/>
  <c r="L2498" i="6"/>
  <c r="L2546" i="6"/>
  <c r="L2594" i="6"/>
  <c r="L2642" i="6"/>
  <c r="L2690" i="6"/>
  <c r="L4658" i="6"/>
  <c r="L4706" i="6"/>
  <c r="L4754" i="6"/>
  <c r="I4802" i="6"/>
  <c r="I4466" i="6"/>
  <c r="I4514" i="6"/>
  <c r="I4610" i="6"/>
  <c r="I2882" i="6"/>
  <c r="I2930" i="6"/>
  <c r="I2978" i="6"/>
  <c r="I3026" i="6"/>
  <c r="I3074" i="6"/>
  <c r="I3122" i="6"/>
  <c r="I3170" i="6"/>
  <c r="I3218" i="6"/>
  <c r="I3266" i="6"/>
  <c r="I3314" i="6"/>
  <c r="I3362" i="6"/>
  <c r="I3410" i="6"/>
  <c r="I3458" i="6"/>
  <c r="I3506" i="6"/>
  <c r="I3554" i="6"/>
  <c r="I3602" i="6"/>
  <c r="L4082" i="6"/>
  <c r="L4130" i="6"/>
  <c r="L4178" i="6"/>
  <c r="L4226" i="6"/>
  <c r="L4274" i="6"/>
  <c r="L4322" i="6"/>
  <c r="L4370" i="6"/>
  <c r="L4418" i="6"/>
  <c r="L4466" i="6"/>
  <c r="L4514" i="6"/>
  <c r="L4562" i="6"/>
  <c r="L4610" i="6"/>
  <c r="I4850" i="6"/>
  <c r="I4898" i="6"/>
  <c r="I4946" i="6"/>
  <c r="I4994" i="6"/>
  <c r="I5042" i="6"/>
  <c r="I5090" i="6"/>
  <c r="I5138" i="6"/>
  <c r="I5186" i="6"/>
  <c r="I5234" i="6"/>
  <c r="I5282" i="6"/>
  <c r="I5330" i="6"/>
  <c r="I5378" i="6"/>
  <c r="I5426" i="6"/>
  <c r="L2738" i="6"/>
  <c r="L2786" i="6"/>
  <c r="L2834" i="6"/>
  <c r="L2882" i="6"/>
  <c r="L2930" i="6"/>
  <c r="L2978" i="6"/>
  <c r="L3026" i="6"/>
  <c r="L3074" i="6"/>
  <c r="L3122" i="6"/>
  <c r="L3170" i="6"/>
  <c r="L3218" i="6"/>
  <c r="L3266" i="6"/>
  <c r="L3314" i="6"/>
  <c r="L3362" i="6"/>
  <c r="L3410" i="6"/>
  <c r="L3458" i="6"/>
  <c r="L3506" i="6"/>
  <c r="L3554" i="6"/>
  <c r="L3602" i="6"/>
  <c r="L4034" i="6"/>
  <c r="I5474" i="6"/>
  <c r="I5522" i="6"/>
  <c r="I5570" i="6"/>
  <c r="L4802" i="6"/>
  <c r="L4850" i="6"/>
  <c r="L4898" i="6"/>
  <c r="L4946" i="6"/>
  <c r="L4994" i="6"/>
  <c r="L5042" i="6"/>
  <c r="L5090" i="6"/>
  <c r="L5138" i="6"/>
  <c r="L5186" i="6"/>
  <c r="L5234" i="6"/>
  <c r="L5282" i="6"/>
  <c r="L5330" i="6"/>
  <c r="L5378" i="6"/>
  <c r="L5426" i="6"/>
  <c r="L5474" i="6"/>
  <c r="L5522" i="6"/>
  <c r="L5570" i="6"/>
  <c r="L5618" i="6"/>
  <c r="L5666" i="6"/>
  <c r="L5714" i="6"/>
  <c r="L5762" i="6"/>
  <c r="L5810" i="6"/>
  <c r="L5858" i="6"/>
  <c r="L5906" i="6"/>
  <c r="L5954" i="6"/>
  <c r="L6002" i="6"/>
  <c r="I6482" i="6"/>
  <c r="I6626" i="6"/>
  <c r="I5618" i="6"/>
  <c r="I5666" i="6"/>
  <c r="I5714" i="6"/>
  <c r="I5762" i="6"/>
  <c r="I5810" i="6"/>
  <c r="I5858" i="6"/>
  <c r="I5906" i="6"/>
  <c r="I5954" i="6"/>
  <c r="I6002" i="6"/>
  <c r="I6866" i="6"/>
  <c r="I6914" i="6"/>
  <c r="I6962" i="6"/>
  <c r="I7010" i="6"/>
  <c r="L6050" i="6"/>
  <c r="L6098" i="6"/>
  <c r="L6146" i="6"/>
  <c r="L6194" i="6"/>
  <c r="L6242" i="6"/>
  <c r="L6290" i="6"/>
  <c r="L6338" i="6"/>
  <c r="L6386" i="6"/>
  <c r="L6434" i="6"/>
  <c r="L6482" i="6"/>
  <c r="L6530" i="6"/>
  <c r="L6578" i="6"/>
  <c r="L6626" i="6"/>
  <c r="L6674" i="6"/>
  <c r="I7058" i="6"/>
  <c r="I7106" i="6"/>
  <c r="I7154" i="6"/>
  <c r="I7202" i="6"/>
  <c r="I7250" i="6"/>
  <c r="I7298" i="6"/>
  <c r="I7346" i="6"/>
  <c r="I7394" i="6"/>
  <c r="I7442" i="6"/>
  <c r="I7730" i="6"/>
  <c r="L7538" i="6"/>
  <c r="L7586" i="6"/>
  <c r="L7634" i="6"/>
  <c r="L7682" i="6"/>
  <c r="L7778" i="6"/>
  <c r="I7826" i="6"/>
  <c r="L7106" i="6"/>
  <c r="L7154" i="6"/>
  <c r="L7442" i="6"/>
  <c r="I7634" i="6"/>
  <c r="I7682" i="6"/>
  <c r="L7826" i="6"/>
  <c r="L7874" i="6"/>
  <c r="L7922" i="6"/>
  <c r="L8018" i="6"/>
  <c r="I8210" i="6"/>
  <c r="I8258" i="6"/>
  <c r="I7874" i="6"/>
  <c r="I7922" i="6"/>
  <c r="I8018" i="6"/>
  <c r="I8066" i="6"/>
  <c r="I8114" i="6"/>
  <c r="I8162" i="6"/>
  <c r="L8114" i="6"/>
  <c r="L8162" i="6"/>
  <c r="I8306" i="6"/>
  <c r="L8210" i="6"/>
  <c r="L8258" i="6"/>
  <c r="L8306" i="6"/>
  <c r="L8354" i="6"/>
  <c r="L8402" i="6"/>
  <c r="L8450" i="6"/>
  <c r="L8498" i="6"/>
  <c r="I8546" i="6"/>
  <c r="I8354" i="6"/>
  <c r="I8402" i="6"/>
  <c r="I8450" i="6"/>
  <c r="I8498" i="6"/>
  <c r="I8594" i="6"/>
  <c r="I8642" i="6"/>
  <c r="I8690" i="6"/>
  <c r="I8738" i="6"/>
  <c r="I8786" i="6"/>
  <c r="L8546" i="6"/>
  <c r="L8594" i="6"/>
  <c r="L8642" i="6"/>
  <c r="L8786" i="6"/>
  <c r="I2690" i="6"/>
  <c r="I4034" i="6"/>
  <c r="I7490" i="6"/>
  <c r="I7538" i="6"/>
  <c r="I7586" i="6"/>
  <c r="I7778" i="6"/>
  <c r="I7970" i="6"/>
  <c r="L8066" i="6"/>
</calcChain>
</file>

<file path=xl/sharedStrings.xml><?xml version="1.0" encoding="utf-8"?>
<sst xmlns="http://schemas.openxmlformats.org/spreadsheetml/2006/main" count="225" uniqueCount="38">
  <si>
    <t>INTERVAL</t>
  </si>
  <si>
    <t>Settlement_Date</t>
  </si>
  <si>
    <t>Metered Demand</t>
  </si>
  <si>
    <t>Ex-Ante %</t>
  </si>
  <si>
    <t>Settlement Price</t>
  </si>
  <si>
    <t>Ex-Ante Quantity</t>
  </si>
  <si>
    <t>Imbalance Volume</t>
  </si>
  <si>
    <t>Imbalance Charge</t>
  </si>
  <si>
    <t>Sun</t>
  </si>
  <si>
    <t>Mon</t>
  </si>
  <si>
    <t>Tue</t>
  </si>
  <si>
    <t>Wed</t>
  </si>
  <si>
    <t>Thur</t>
  </si>
  <si>
    <t>Fri</t>
  </si>
  <si>
    <t>Sat</t>
  </si>
  <si>
    <t>Day of week</t>
  </si>
  <si>
    <t>Day no. of week</t>
  </si>
  <si>
    <t>Daily Settlement</t>
  </si>
  <si>
    <t>CPDP</t>
  </si>
  <si>
    <t>Capacity Charge</t>
  </si>
  <si>
    <t>Daily Capacity Settlement</t>
  </si>
  <si>
    <t>Monthly Capacity Settlement</t>
  </si>
  <si>
    <t>Credit Assessment Date</t>
  </si>
  <si>
    <t>Settlement Documents Outstanding</t>
  </si>
  <si>
    <t>Settlement Statements for TP/C</t>
  </si>
  <si>
    <t>Settlement Statements for CP/C</t>
  </si>
  <si>
    <t>Actual Exposure</t>
  </si>
  <si>
    <t>Settlement Document</t>
  </si>
  <si>
    <t xml:space="preserve">This is the portion of forecast to be traded in the DAM. Assumption is that a participant would like to clear up to 90% of their demand in the ex-ante markets. </t>
  </si>
  <si>
    <t xml:space="preserve">Using the Metered Demand in place of a forecast, this represents a rounded value of 90%, assumed to be the ex-ante cleared volume
</t>
  </si>
  <si>
    <t>Value to represent imbalance settlement price; based on historical Shadow Prices in the SEM.</t>
  </si>
  <si>
    <t>Calculated as QM - QEX (row C - row E)</t>
  </si>
  <si>
    <t>Imbalance Volume * Settlement Price</t>
  </si>
  <si>
    <t>Capacity Demand Price - based on assumed total payments / charging base</t>
  </si>
  <si>
    <t>Calcualted monthly when D4 settlement completed</t>
  </si>
  <si>
    <t>Billing issued on Friday and includes Capacity Settlement as available</t>
  </si>
  <si>
    <t>Settlement Date</t>
  </si>
  <si>
    <r>
      <rPr>
        <b/>
        <sz val="11"/>
        <color theme="1"/>
        <rFont val="Calibri"/>
        <family val="2"/>
        <scheme val="minor"/>
      </rPr>
      <t>DOCUMENT DISCLAIMER</t>
    </r>
    <r>
      <rPr>
        <sz val="11"/>
        <color theme="1"/>
        <rFont val="Calibri"/>
        <family val="2"/>
        <scheme val="minor"/>
      </rPr>
      <t xml:space="preserve">
Every care and precaution is taken to ensure the accuracy of the information provided herein but such information is provided without warranties express, implied or otherwise howsoever arising and EirGrid plc and SONI Limited to the fullest extent permitted by law shall not be liable for any inaccuracies, errors, omissions or misleading information contained herein.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</si>
</sst>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quot;€&quot;* #,##0.00_-;_-&quot;€&quot;* &quot;-&quot;??_-;_-@_-"/>
  </numFmts>
  <fonts count="8" x14ac:knownFonts="1">
    <font>
      <sz val="11"/>
      <color theme="1"/>
      <name val="Calibri"/>
      <family val="2"/>
      <scheme val="minor"/>
    </font>
    <font>
      <sz val="11"/>
      <color theme="1"/>
      <name val="Calibri"/>
      <family val="2"/>
      <scheme val="minor"/>
    </font>
    <font>
      <b/>
      <i/>
      <sz val="11"/>
      <color theme="1"/>
      <name val="Calibri"/>
      <family val="2"/>
      <scheme val="minor"/>
    </font>
    <font>
      <sz val="11"/>
      <color indexed="8"/>
      <name val="Calibri"/>
      <family val="2"/>
    </font>
    <font>
      <b/>
      <sz val="11"/>
      <color theme="0"/>
      <name val="Cambria"/>
      <family val="1"/>
      <scheme val="major"/>
    </font>
    <font>
      <i/>
      <sz val="10"/>
      <name val="Tahoma"/>
      <family val="2"/>
    </font>
    <font>
      <i/>
      <sz val="10"/>
      <color theme="1"/>
      <name val="Tahoma"/>
      <family val="2"/>
    </font>
    <font>
      <b/>
      <sz val="11"/>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5" tint="0.79998168889431442"/>
        <bgColor indexed="64"/>
      </patternFill>
    </fill>
    <fill>
      <patternFill patternType="solid">
        <fgColor theme="4"/>
        <bgColor theme="4"/>
      </patternFill>
    </fill>
    <fill>
      <patternFill patternType="solid">
        <fgColor theme="9" tint="0.79998168889431442"/>
        <bgColor theme="4"/>
      </patternFill>
    </fill>
    <fill>
      <patternFill patternType="solid">
        <fgColor theme="3" tint="0.79998168889431442"/>
        <bgColor theme="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21">
    <xf numFmtId="0" fontId="0" fillId="0" borderId="0" xfId="0"/>
    <xf numFmtId="164" fontId="3" fillId="0" borderId="1" xfId="1" applyFont="1" applyFill="1" applyBorder="1" applyAlignment="1">
      <alignment horizontal="right" wrapText="1"/>
    </xf>
    <xf numFmtId="22" fontId="0" fillId="0" borderId="1" xfId="0" applyNumberFormat="1" applyBorder="1" applyAlignment="1" applyProtection="1">
      <alignment vertical="center"/>
    </xf>
    <xf numFmtId="14" fontId="0" fillId="0" borderId="1" xfId="0" applyNumberFormat="1" applyBorder="1" applyAlignment="1" applyProtection="1">
      <alignment vertical="center"/>
    </xf>
    <xf numFmtId="0" fontId="0" fillId="0" borderId="1" xfId="0" applyBorder="1"/>
    <xf numFmtId="164" fontId="0" fillId="0" borderId="1" xfId="1" applyFont="1" applyBorder="1"/>
    <xf numFmtId="0" fontId="0" fillId="0" borderId="4" xfId="0" applyBorder="1"/>
    <xf numFmtId="0" fontId="0" fillId="0" borderId="6" xfId="0" applyBorder="1"/>
    <xf numFmtId="0" fontId="0" fillId="3" borderId="3" xfId="0" applyFill="1" applyBorder="1"/>
    <xf numFmtId="0" fontId="0" fillId="3" borderId="5" xfId="0" applyFill="1" applyBorder="1"/>
    <xf numFmtId="0" fontId="0" fillId="3" borderId="7" xfId="0" applyFill="1" applyBorder="1"/>
    <xf numFmtId="0" fontId="0" fillId="0" borderId="8" xfId="0" applyBorder="1"/>
    <xf numFmtId="0" fontId="0" fillId="0" borderId="2" xfId="0" applyBorder="1"/>
    <xf numFmtId="22" fontId="2" fillId="2" borderId="2" xfId="0" applyNumberFormat="1" applyFont="1" applyFill="1" applyBorder="1" applyAlignment="1">
      <alignment horizontal="center" vertical="center" wrapText="1"/>
    </xf>
    <xf numFmtId="0" fontId="0" fillId="0" borderId="9" xfId="0" applyBorder="1"/>
    <xf numFmtId="4" fontId="4" fillId="4" borderId="1" xfId="0" applyNumberFormat="1" applyFont="1" applyFill="1" applyBorder="1" applyAlignment="1">
      <alignment horizontal="center" vertical="center" wrapText="1"/>
    </xf>
    <xf numFmtId="0" fontId="0" fillId="0" borderId="0" xfId="0" applyFont="1"/>
    <xf numFmtId="22" fontId="6" fillId="2" borderId="2" xfId="0" applyNumberFormat="1" applyFont="1" applyFill="1" applyBorder="1" applyAlignment="1">
      <alignment horizontal="left" vertical="top" wrapText="1"/>
    </xf>
    <xf numFmtId="4" fontId="5" fillId="5" borderId="1" xfId="0" applyNumberFormat="1" applyFont="1" applyFill="1" applyBorder="1" applyAlignment="1">
      <alignment horizontal="left" vertical="top" wrapText="1"/>
    </xf>
    <xf numFmtId="4" fontId="5" fillId="6" borderId="1" xfId="0" applyNumberFormat="1" applyFont="1" applyFill="1" applyBorder="1" applyAlignment="1">
      <alignment horizontal="left" vertical="top" wrapText="1"/>
    </xf>
    <xf numFmtId="0" fontId="0" fillId="0" borderId="2" xfId="0" applyBorder="1" applyAlignment="1">
      <alignment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A3" sqref="A3"/>
    </sheetView>
  </sheetViews>
  <sheetFormatPr defaultRowHeight="15" x14ac:dyDescent="0.25"/>
  <cols>
    <col min="1" max="1" width="118.7109375" customWidth="1"/>
  </cols>
  <sheetData>
    <row r="1" spans="1:1" ht="75.75" thickBot="1" x14ac:dyDescent="0.3">
      <c r="A1" s="20" t="s">
        <v>37</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8786"/>
  <sheetViews>
    <sheetView zoomScale="80" zoomScaleNormal="80" workbookViewId="0">
      <pane xSplit="1" ySplit="2" topLeftCell="B6818" activePane="bottomRight" state="frozen"/>
      <selection pane="topRight" activeCell="B1" sqref="B1"/>
      <selection pane="bottomLeft" activeCell="A2" sqref="A2"/>
      <selection pane="bottomRight" activeCell="B50" sqref="B50:B8786"/>
    </sheetView>
  </sheetViews>
  <sheetFormatPr defaultRowHeight="15" x14ac:dyDescent="0.25"/>
  <cols>
    <col min="1" max="2" width="20.28515625" customWidth="1"/>
    <col min="3" max="3" width="11.7109375" customWidth="1"/>
    <col min="4" max="11" width="22.5703125" customWidth="1"/>
    <col min="12" max="12" width="18.140625" customWidth="1"/>
    <col min="13" max="14" width="18.140625" hidden="1" customWidth="1"/>
  </cols>
  <sheetData>
    <row r="1" spans="1:14" s="16" customFormat="1" ht="109.5" customHeight="1" x14ac:dyDescent="0.25">
      <c r="A1" s="19"/>
      <c r="B1" s="19"/>
      <c r="C1" s="19"/>
      <c r="D1" s="19" t="s">
        <v>28</v>
      </c>
      <c r="E1" s="19" t="s">
        <v>29</v>
      </c>
      <c r="F1" s="19" t="s">
        <v>30</v>
      </c>
      <c r="G1" s="19" t="s">
        <v>31</v>
      </c>
      <c r="H1" s="19" t="s">
        <v>32</v>
      </c>
      <c r="I1" s="19"/>
      <c r="J1" s="19" t="s">
        <v>33</v>
      </c>
      <c r="K1" s="19"/>
      <c r="L1" s="19"/>
      <c r="M1" s="18"/>
      <c r="N1" s="18"/>
    </row>
    <row r="2" spans="1:14" ht="28.5" x14ac:dyDescent="0.25">
      <c r="A2" s="15" t="s">
        <v>0</v>
      </c>
      <c r="B2" s="15" t="s">
        <v>1</v>
      </c>
      <c r="C2" s="15" t="s">
        <v>2</v>
      </c>
      <c r="D2" s="15" t="s">
        <v>3</v>
      </c>
      <c r="E2" s="15" t="s">
        <v>5</v>
      </c>
      <c r="F2" s="15" t="s">
        <v>4</v>
      </c>
      <c r="G2" s="15" t="s">
        <v>6</v>
      </c>
      <c r="H2" s="15" t="s">
        <v>7</v>
      </c>
      <c r="I2" s="15" t="s">
        <v>17</v>
      </c>
      <c r="J2" s="15" t="s">
        <v>18</v>
      </c>
      <c r="K2" s="15" t="s">
        <v>19</v>
      </c>
      <c r="L2" s="15" t="s">
        <v>20</v>
      </c>
      <c r="M2" s="15" t="s">
        <v>16</v>
      </c>
      <c r="N2" s="15" t="s">
        <v>15</v>
      </c>
    </row>
    <row r="3" spans="1:14" hidden="1" x14ac:dyDescent="0.25">
      <c r="A3" s="2">
        <v>43191</v>
      </c>
      <c r="B3" s="3">
        <f>DATE(YEAR(A3), MONTH(A3), DAY(A3))</f>
        <v>43191</v>
      </c>
      <c r="C3" s="4">
        <v>0.80076858787673599</v>
      </c>
      <c r="D3" s="4">
        <v>0.9</v>
      </c>
      <c r="E3" s="4">
        <f>ROUND(C3*D3,1)</f>
        <v>0.7</v>
      </c>
      <c r="F3" s="1">
        <v>29.13</v>
      </c>
      <c r="G3" s="4">
        <f>C3-E3</f>
        <v>0.10076858787673604</v>
      </c>
      <c r="H3" s="4">
        <f>G3*F3</f>
        <v>2.9353889648493205</v>
      </c>
      <c r="I3" s="4"/>
      <c r="J3" s="5">
        <v>0</v>
      </c>
      <c r="K3" s="5">
        <f>C3*J3</f>
        <v>0</v>
      </c>
      <c r="L3" s="5"/>
      <c r="M3" s="4">
        <f t="shared" ref="M3:M66" si="0">WEEKDAY(A3)</f>
        <v>1</v>
      </c>
      <c r="N3" s="4" t="str">
        <f>VLOOKUP(M3,Sheet2!$A$1:$B$7, 2)</f>
        <v>Sun</v>
      </c>
    </row>
    <row r="4" spans="1:14" hidden="1" x14ac:dyDescent="0.25">
      <c r="A4" s="2">
        <v>43191.020833333336</v>
      </c>
      <c r="B4" s="3">
        <f t="shared" ref="B4:B67" si="1">DATE(YEAR(A4), MONTH(A4), DAY(A4))</f>
        <v>43191</v>
      </c>
      <c r="C4" s="4">
        <v>0.79476282346766003</v>
      </c>
      <c r="D4" s="4">
        <v>0.9</v>
      </c>
      <c r="E4" s="4">
        <f t="shared" ref="E4:E67" si="2">ROUND(C4*D4,1)</f>
        <v>0.7</v>
      </c>
      <c r="F4" s="1">
        <v>24.43</v>
      </c>
      <c r="G4" s="4">
        <f t="shared" ref="G4:G67" si="3">C4-E4</f>
        <v>9.4762823467660073E-2</v>
      </c>
      <c r="H4" s="4">
        <f t="shared" ref="H4:H67" si="4">G4*F4</f>
        <v>2.3150557773149356</v>
      </c>
      <c r="I4" s="4"/>
      <c r="J4" s="5">
        <v>0</v>
      </c>
      <c r="K4" s="5">
        <f t="shared" ref="K4:K67" si="5">C4*J4</f>
        <v>0</v>
      </c>
      <c r="L4" s="5"/>
      <c r="M4" s="4">
        <f t="shared" si="0"/>
        <v>1</v>
      </c>
      <c r="N4" s="4" t="str">
        <f>VLOOKUP(M4,Sheet2!$A$1:$B$7, 2)</f>
        <v>Sun</v>
      </c>
    </row>
    <row r="5" spans="1:14" hidden="1" x14ac:dyDescent="0.25">
      <c r="A5" s="2">
        <v>43191.041666666664</v>
      </c>
      <c r="B5" s="3">
        <f t="shared" si="1"/>
        <v>43191</v>
      </c>
      <c r="C5" s="4">
        <v>0.80877627375550298</v>
      </c>
      <c r="D5" s="4">
        <v>0.9</v>
      </c>
      <c r="E5" s="4">
        <f t="shared" si="2"/>
        <v>0.7</v>
      </c>
      <c r="F5" s="1">
        <v>24.36</v>
      </c>
      <c r="G5" s="4">
        <f t="shared" si="3"/>
        <v>0.10877627375550303</v>
      </c>
      <c r="H5" s="4">
        <f t="shared" si="4"/>
        <v>2.6497900286840537</v>
      </c>
      <c r="I5" s="4"/>
      <c r="J5" s="5">
        <v>0</v>
      </c>
      <c r="K5" s="5">
        <f t="shared" si="5"/>
        <v>0</v>
      </c>
      <c r="L5" s="5"/>
      <c r="M5" s="4">
        <f t="shared" si="0"/>
        <v>1</v>
      </c>
      <c r="N5" s="4" t="str">
        <f>VLOOKUP(M5,Sheet2!$A$1:$B$7, 2)</f>
        <v>Sun</v>
      </c>
    </row>
    <row r="6" spans="1:14" hidden="1" x14ac:dyDescent="0.25">
      <c r="A6" s="2">
        <v>43191.0625</v>
      </c>
      <c r="B6" s="3">
        <f t="shared" si="1"/>
        <v>43191</v>
      </c>
      <c r="C6" s="4">
        <v>0.79776570567219796</v>
      </c>
      <c r="D6" s="4">
        <v>0.9</v>
      </c>
      <c r="E6" s="4">
        <f t="shared" si="2"/>
        <v>0.7</v>
      </c>
      <c r="F6" s="1">
        <v>24.43</v>
      </c>
      <c r="G6" s="4">
        <f t="shared" si="3"/>
        <v>9.7765705672198E-2</v>
      </c>
      <c r="H6" s="4">
        <f t="shared" si="4"/>
        <v>2.3884161895717972</v>
      </c>
      <c r="I6" s="4"/>
      <c r="J6" s="5">
        <v>0</v>
      </c>
      <c r="K6" s="5">
        <f t="shared" si="5"/>
        <v>0</v>
      </c>
      <c r="L6" s="5"/>
      <c r="M6" s="4">
        <f t="shared" si="0"/>
        <v>1</v>
      </c>
      <c r="N6" s="4" t="str">
        <f>VLOOKUP(M6,Sheet2!$A$1:$B$7, 2)</f>
        <v>Sun</v>
      </c>
    </row>
    <row r="7" spans="1:14" hidden="1" x14ac:dyDescent="0.25">
      <c r="A7" s="2">
        <v>43191.083333333336</v>
      </c>
      <c r="B7" s="3">
        <f t="shared" si="1"/>
        <v>43191</v>
      </c>
      <c r="C7" s="4">
        <v>0.78875705905858495</v>
      </c>
      <c r="D7" s="4">
        <v>0.9</v>
      </c>
      <c r="E7" s="4">
        <f t="shared" si="2"/>
        <v>0.7</v>
      </c>
      <c r="F7" s="1">
        <v>24.36</v>
      </c>
      <c r="G7" s="4">
        <f t="shared" si="3"/>
        <v>8.8757059058584997E-2</v>
      </c>
      <c r="H7" s="4">
        <f t="shared" si="4"/>
        <v>2.1621219586671305</v>
      </c>
      <c r="I7" s="4"/>
      <c r="J7" s="5">
        <v>0</v>
      </c>
      <c r="K7" s="5">
        <f t="shared" si="5"/>
        <v>0</v>
      </c>
      <c r="L7" s="5"/>
      <c r="M7" s="4">
        <f t="shared" si="0"/>
        <v>1</v>
      </c>
      <c r="N7" s="4" t="str">
        <f>VLOOKUP(M7,Sheet2!$A$1:$B$7, 2)</f>
        <v>Sun</v>
      </c>
    </row>
    <row r="8" spans="1:14" hidden="1" x14ac:dyDescent="0.25">
      <c r="A8" s="2">
        <v>43191.104166666664</v>
      </c>
      <c r="B8" s="3">
        <f t="shared" si="1"/>
        <v>43191</v>
      </c>
      <c r="C8" s="4">
        <v>0.75572535480866998</v>
      </c>
      <c r="D8" s="4">
        <v>0.9</v>
      </c>
      <c r="E8" s="4">
        <f t="shared" si="2"/>
        <v>0.7</v>
      </c>
      <c r="F8" s="1">
        <v>24.36</v>
      </c>
      <c r="G8" s="4">
        <f t="shared" si="3"/>
        <v>5.5725354808670025E-2</v>
      </c>
      <c r="H8" s="4">
        <f t="shared" si="4"/>
        <v>1.3574696431392017</v>
      </c>
      <c r="I8" s="4"/>
      <c r="J8" s="5">
        <v>0</v>
      </c>
      <c r="K8" s="5">
        <f t="shared" si="5"/>
        <v>0</v>
      </c>
      <c r="L8" s="5"/>
      <c r="M8" s="4">
        <f t="shared" si="0"/>
        <v>1</v>
      </c>
      <c r="N8" s="4" t="str">
        <f>VLOOKUP(M8,Sheet2!$A$1:$B$7, 2)</f>
        <v>Sun</v>
      </c>
    </row>
    <row r="9" spans="1:14" hidden="1" x14ac:dyDescent="0.25">
      <c r="A9" s="2">
        <v>43191.125</v>
      </c>
      <c r="B9" s="3">
        <f t="shared" si="1"/>
        <v>43191</v>
      </c>
      <c r="C9" s="4">
        <v>0.748718629664748</v>
      </c>
      <c r="D9" s="4">
        <v>0.9</v>
      </c>
      <c r="E9" s="4">
        <f t="shared" si="2"/>
        <v>0.7</v>
      </c>
      <c r="F9" s="1">
        <v>22.6</v>
      </c>
      <c r="G9" s="4">
        <f t="shared" si="3"/>
        <v>4.8718629664748048E-2</v>
      </c>
      <c r="H9" s="4">
        <f t="shared" si="4"/>
        <v>1.101041030423306</v>
      </c>
      <c r="I9" s="4"/>
      <c r="J9" s="5">
        <v>0</v>
      </c>
      <c r="K9" s="5">
        <f t="shared" si="5"/>
        <v>0</v>
      </c>
      <c r="L9" s="5"/>
      <c r="M9" s="4">
        <f t="shared" si="0"/>
        <v>1</v>
      </c>
      <c r="N9" s="4" t="str">
        <f>VLOOKUP(M9,Sheet2!$A$1:$B$7, 2)</f>
        <v>Sun</v>
      </c>
    </row>
    <row r="10" spans="1:14" hidden="1" x14ac:dyDescent="0.25">
      <c r="A10" s="2">
        <v>43191.145833333336</v>
      </c>
      <c r="B10" s="3">
        <f t="shared" si="1"/>
        <v>43191</v>
      </c>
      <c r="C10" s="4">
        <v>0.74071094378598101</v>
      </c>
      <c r="D10" s="4">
        <v>0.9</v>
      </c>
      <c r="E10" s="4">
        <f t="shared" si="2"/>
        <v>0.7</v>
      </c>
      <c r="F10" s="1">
        <v>22.6</v>
      </c>
      <c r="G10" s="4">
        <f t="shared" si="3"/>
        <v>4.0710943785981057E-2</v>
      </c>
      <c r="H10" s="4">
        <f t="shared" si="4"/>
        <v>0.92006732956317194</v>
      </c>
      <c r="I10" s="4"/>
      <c r="J10" s="5">
        <v>0</v>
      </c>
      <c r="K10" s="5">
        <f t="shared" si="5"/>
        <v>0</v>
      </c>
      <c r="L10" s="5"/>
      <c r="M10" s="4">
        <f t="shared" si="0"/>
        <v>1</v>
      </c>
      <c r="N10" s="4" t="str">
        <f>VLOOKUP(M10,Sheet2!$A$1:$B$7, 2)</f>
        <v>Sun</v>
      </c>
    </row>
    <row r="11" spans="1:14" hidden="1" x14ac:dyDescent="0.25">
      <c r="A11" s="2">
        <v>43191.166666666664</v>
      </c>
      <c r="B11" s="3">
        <f t="shared" si="1"/>
        <v>43191</v>
      </c>
      <c r="C11" s="4">
        <v>0.74271286525567304</v>
      </c>
      <c r="D11" s="4">
        <v>0.9</v>
      </c>
      <c r="E11" s="4">
        <f t="shared" si="2"/>
        <v>0.7</v>
      </c>
      <c r="F11" s="1">
        <v>22.6</v>
      </c>
      <c r="G11" s="4">
        <f t="shared" si="3"/>
        <v>4.2712865255673083E-2</v>
      </c>
      <c r="H11" s="4">
        <f t="shared" si="4"/>
        <v>0.96531075477821171</v>
      </c>
      <c r="I11" s="4"/>
      <c r="J11" s="5">
        <v>0</v>
      </c>
      <c r="K11" s="5">
        <f t="shared" si="5"/>
        <v>0</v>
      </c>
      <c r="L11" s="5"/>
      <c r="M11" s="4">
        <f t="shared" si="0"/>
        <v>1</v>
      </c>
      <c r="N11" s="4" t="str">
        <f>VLOOKUP(M11,Sheet2!$A$1:$B$7, 2)</f>
        <v>Sun</v>
      </c>
    </row>
    <row r="12" spans="1:14" hidden="1" x14ac:dyDescent="0.25">
      <c r="A12" s="2">
        <v>43191.1875</v>
      </c>
      <c r="B12" s="3">
        <f t="shared" si="1"/>
        <v>43191</v>
      </c>
      <c r="C12" s="4">
        <v>0.73370421864205904</v>
      </c>
      <c r="D12" s="4">
        <v>0.9</v>
      </c>
      <c r="E12" s="4">
        <f t="shared" si="2"/>
        <v>0.7</v>
      </c>
      <c r="F12" s="1">
        <v>22.58</v>
      </c>
      <c r="G12" s="4">
        <f t="shared" si="3"/>
        <v>3.3704218642059081E-2</v>
      </c>
      <c r="H12" s="4">
        <f t="shared" si="4"/>
        <v>0.76104125693769398</v>
      </c>
      <c r="I12" s="4"/>
      <c r="J12" s="5">
        <v>0</v>
      </c>
      <c r="K12" s="5">
        <f t="shared" si="5"/>
        <v>0</v>
      </c>
      <c r="L12" s="5"/>
      <c r="M12" s="4">
        <f t="shared" si="0"/>
        <v>1</v>
      </c>
      <c r="N12" s="4" t="str">
        <f>VLOOKUP(M12,Sheet2!$A$1:$B$7, 2)</f>
        <v>Sun</v>
      </c>
    </row>
    <row r="13" spans="1:14" hidden="1" x14ac:dyDescent="0.25">
      <c r="A13" s="2">
        <v>43191.208333333336</v>
      </c>
      <c r="B13" s="3">
        <f t="shared" si="1"/>
        <v>43191</v>
      </c>
      <c r="C13" s="4">
        <v>0.73670710084659696</v>
      </c>
      <c r="D13" s="4">
        <v>0.9</v>
      </c>
      <c r="E13" s="4">
        <f t="shared" si="2"/>
        <v>0.7</v>
      </c>
      <c r="F13" s="1">
        <v>22.58</v>
      </c>
      <c r="G13" s="4">
        <f t="shared" si="3"/>
        <v>3.6707100846597007E-2</v>
      </c>
      <c r="H13" s="4">
        <f t="shared" si="4"/>
        <v>0.8288463371161604</v>
      </c>
      <c r="I13" s="4"/>
      <c r="J13" s="5">
        <v>0</v>
      </c>
      <c r="K13" s="5">
        <f t="shared" si="5"/>
        <v>0</v>
      </c>
      <c r="L13" s="5"/>
      <c r="M13" s="4">
        <f t="shared" si="0"/>
        <v>1</v>
      </c>
      <c r="N13" s="4" t="str">
        <f>VLOOKUP(M13,Sheet2!$A$1:$B$7, 2)</f>
        <v>Sun</v>
      </c>
    </row>
    <row r="14" spans="1:14" hidden="1" x14ac:dyDescent="0.25">
      <c r="A14" s="2">
        <v>43191.229166666664</v>
      </c>
      <c r="B14" s="3">
        <f t="shared" si="1"/>
        <v>43191</v>
      </c>
      <c r="C14" s="4">
        <v>0.76473400142228298</v>
      </c>
      <c r="D14" s="4">
        <v>0.9</v>
      </c>
      <c r="E14" s="4">
        <f t="shared" si="2"/>
        <v>0.7</v>
      </c>
      <c r="F14" s="1">
        <v>22.6</v>
      </c>
      <c r="G14" s="4">
        <f t="shared" si="3"/>
        <v>6.4734001422283027E-2</v>
      </c>
      <c r="H14" s="4">
        <f t="shared" si="4"/>
        <v>1.4629884321435964</v>
      </c>
      <c r="I14" s="4"/>
      <c r="J14" s="5">
        <v>0</v>
      </c>
      <c r="K14" s="5">
        <f t="shared" si="5"/>
        <v>0</v>
      </c>
      <c r="L14" s="5"/>
      <c r="M14" s="4">
        <f t="shared" si="0"/>
        <v>1</v>
      </c>
      <c r="N14" s="4" t="str">
        <f>VLOOKUP(M14,Sheet2!$A$1:$B$7, 2)</f>
        <v>Sun</v>
      </c>
    </row>
    <row r="15" spans="1:14" hidden="1" x14ac:dyDescent="0.25">
      <c r="A15" s="2">
        <v>43191.25</v>
      </c>
      <c r="B15" s="3">
        <f t="shared" si="1"/>
        <v>43191</v>
      </c>
      <c r="C15" s="4">
        <v>0.78275129464950899</v>
      </c>
      <c r="D15" s="4">
        <v>0.9</v>
      </c>
      <c r="E15" s="4">
        <f t="shared" si="2"/>
        <v>0.7</v>
      </c>
      <c r="F15" s="1">
        <v>27.47</v>
      </c>
      <c r="G15" s="4">
        <f t="shared" si="3"/>
        <v>8.2751294649509033E-2</v>
      </c>
      <c r="H15" s="4">
        <f t="shared" si="4"/>
        <v>2.2731780640220132</v>
      </c>
      <c r="I15" s="4"/>
      <c r="J15" s="5">
        <v>0</v>
      </c>
      <c r="K15" s="5">
        <f t="shared" si="5"/>
        <v>0</v>
      </c>
      <c r="L15" s="5"/>
      <c r="M15" s="4">
        <f t="shared" si="0"/>
        <v>1</v>
      </c>
      <c r="N15" s="4" t="str">
        <f>VLOOKUP(M15,Sheet2!$A$1:$B$7, 2)</f>
        <v>Sun</v>
      </c>
    </row>
    <row r="16" spans="1:14" hidden="1" x14ac:dyDescent="0.25">
      <c r="A16" s="2">
        <v>43191.270833333336</v>
      </c>
      <c r="B16" s="3">
        <f t="shared" si="1"/>
        <v>43191</v>
      </c>
      <c r="C16" s="4">
        <v>0.85682238902810703</v>
      </c>
      <c r="D16" s="4">
        <v>0.9</v>
      </c>
      <c r="E16" s="4">
        <f t="shared" si="2"/>
        <v>0.8</v>
      </c>
      <c r="F16" s="1">
        <v>27.47</v>
      </c>
      <c r="G16" s="4">
        <f t="shared" si="3"/>
        <v>5.682238902810699E-2</v>
      </c>
      <c r="H16" s="4">
        <f t="shared" si="4"/>
        <v>1.5609110266020989</v>
      </c>
      <c r="I16" s="4"/>
      <c r="J16" s="5">
        <v>0</v>
      </c>
      <c r="K16" s="5">
        <f t="shared" si="5"/>
        <v>0</v>
      </c>
      <c r="L16" s="5"/>
      <c r="M16" s="4">
        <f t="shared" si="0"/>
        <v>1</v>
      </c>
      <c r="N16" s="4" t="str">
        <f>VLOOKUP(M16,Sheet2!$A$1:$B$7, 2)</f>
        <v>Sun</v>
      </c>
    </row>
    <row r="17" spans="1:14" hidden="1" x14ac:dyDescent="0.25">
      <c r="A17" s="2">
        <v>43191.291666666664</v>
      </c>
      <c r="B17" s="3">
        <f t="shared" si="1"/>
        <v>43191</v>
      </c>
      <c r="C17" s="4">
        <v>0.93890116928547296</v>
      </c>
      <c r="D17" s="4">
        <v>0.9</v>
      </c>
      <c r="E17" s="4">
        <f t="shared" si="2"/>
        <v>0.8</v>
      </c>
      <c r="F17" s="1">
        <v>28.24</v>
      </c>
      <c r="G17" s="4">
        <f t="shared" si="3"/>
        <v>0.13890116928547291</v>
      </c>
      <c r="H17" s="4">
        <f t="shared" si="4"/>
        <v>3.9225690206217547</v>
      </c>
      <c r="I17" s="4"/>
      <c r="J17" s="5">
        <v>0</v>
      </c>
      <c r="K17" s="5">
        <f t="shared" si="5"/>
        <v>0</v>
      </c>
      <c r="L17" s="5"/>
      <c r="M17" s="4">
        <f t="shared" si="0"/>
        <v>1</v>
      </c>
      <c r="N17" s="4" t="str">
        <f>VLOOKUP(M17,Sheet2!$A$1:$B$7, 2)</f>
        <v>Sun</v>
      </c>
    </row>
    <row r="18" spans="1:14" hidden="1" x14ac:dyDescent="0.25">
      <c r="A18" s="2">
        <v>43191.3125</v>
      </c>
      <c r="B18" s="3">
        <f t="shared" si="1"/>
        <v>43191</v>
      </c>
      <c r="C18" s="4">
        <v>1.0980539261259701</v>
      </c>
      <c r="D18" s="4">
        <v>0.9</v>
      </c>
      <c r="E18" s="4">
        <f t="shared" si="2"/>
        <v>1</v>
      </c>
      <c r="F18" s="1">
        <v>28.25</v>
      </c>
      <c r="G18" s="4">
        <f t="shared" si="3"/>
        <v>9.8053926125970081E-2</v>
      </c>
      <c r="H18" s="4">
        <f t="shared" si="4"/>
        <v>2.770023413058655</v>
      </c>
      <c r="I18" s="4"/>
      <c r="J18" s="5">
        <v>10.470972182531257</v>
      </c>
      <c r="K18" s="5">
        <f t="shared" si="5"/>
        <v>11.497692115384265</v>
      </c>
      <c r="L18" s="5"/>
      <c r="M18" s="4">
        <f t="shared" si="0"/>
        <v>1</v>
      </c>
      <c r="N18" s="4" t="str">
        <f>VLOOKUP(M18,Sheet2!$A$1:$B$7, 2)</f>
        <v>Sun</v>
      </c>
    </row>
    <row r="19" spans="1:14" hidden="1" x14ac:dyDescent="0.25">
      <c r="A19" s="2">
        <v>43191.333333333336</v>
      </c>
      <c r="B19" s="3">
        <f t="shared" si="1"/>
        <v>43191</v>
      </c>
      <c r="C19" s="4">
        <v>1.3853296570267499</v>
      </c>
      <c r="D19" s="4">
        <v>0.9</v>
      </c>
      <c r="E19" s="4">
        <f t="shared" si="2"/>
        <v>1.2</v>
      </c>
      <c r="F19" s="1">
        <v>29.08</v>
      </c>
      <c r="G19" s="4">
        <f t="shared" si="3"/>
        <v>0.18532965702674997</v>
      </c>
      <c r="H19" s="4">
        <f t="shared" si="4"/>
        <v>5.3893864263378886</v>
      </c>
      <c r="I19" s="4"/>
      <c r="J19" s="5">
        <v>10.470972182531257</v>
      </c>
      <c r="K19" s="5">
        <f t="shared" si="5"/>
        <v>14.505748302362665</v>
      </c>
      <c r="L19" s="5"/>
      <c r="M19" s="4">
        <f t="shared" si="0"/>
        <v>1</v>
      </c>
      <c r="N19" s="4" t="str">
        <f>VLOOKUP(M19,Sheet2!$A$1:$B$7, 2)</f>
        <v>Sun</v>
      </c>
    </row>
    <row r="20" spans="1:14" hidden="1" x14ac:dyDescent="0.25">
      <c r="A20" s="2">
        <v>43191.354166666664</v>
      </c>
      <c r="B20" s="3">
        <f t="shared" si="1"/>
        <v>43191</v>
      </c>
      <c r="C20" s="4">
        <v>1.60253813648832</v>
      </c>
      <c r="D20" s="4">
        <v>0.9</v>
      </c>
      <c r="E20" s="4">
        <f t="shared" si="2"/>
        <v>1.4</v>
      </c>
      <c r="F20" s="1">
        <v>29.3</v>
      </c>
      <c r="G20" s="4">
        <f t="shared" si="3"/>
        <v>0.20253813648832009</v>
      </c>
      <c r="H20" s="4">
        <f t="shared" si="4"/>
        <v>5.9343673991077788</v>
      </c>
      <c r="I20" s="4"/>
      <c r="J20" s="5">
        <v>10.470972182531257</v>
      </c>
      <c r="K20" s="5">
        <f t="shared" si="5"/>
        <v>16.780132248614677</v>
      </c>
      <c r="L20" s="5"/>
      <c r="M20" s="4">
        <f t="shared" si="0"/>
        <v>1</v>
      </c>
      <c r="N20" s="4" t="str">
        <f>VLOOKUP(M20,Sheet2!$A$1:$B$7, 2)</f>
        <v>Sun</v>
      </c>
    </row>
    <row r="21" spans="1:14" hidden="1" x14ac:dyDescent="0.25">
      <c r="A21" s="2">
        <v>43191.375</v>
      </c>
      <c r="B21" s="3">
        <f t="shared" si="1"/>
        <v>43191</v>
      </c>
      <c r="C21" s="4">
        <v>1.8267533410937999</v>
      </c>
      <c r="D21" s="4">
        <v>0.9</v>
      </c>
      <c r="E21" s="4">
        <f t="shared" si="2"/>
        <v>1.6</v>
      </c>
      <c r="F21" s="1">
        <v>30.74</v>
      </c>
      <c r="G21" s="4">
        <f t="shared" si="3"/>
        <v>0.22675334109379985</v>
      </c>
      <c r="H21" s="4">
        <f t="shared" si="4"/>
        <v>6.970397705223407</v>
      </c>
      <c r="I21" s="4"/>
      <c r="J21" s="5">
        <v>10.470972182531257</v>
      </c>
      <c r="K21" s="5">
        <f t="shared" si="5"/>
        <v>19.127883418939213</v>
      </c>
      <c r="L21" s="5"/>
      <c r="M21" s="4">
        <f t="shared" si="0"/>
        <v>1</v>
      </c>
      <c r="N21" s="4" t="str">
        <f>VLOOKUP(M21,Sheet2!$A$1:$B$7, 2)</f>
        <v>Sun</v>
      </c>
    </row>
    <row r="22" spans="1:14" hidden="1" x14ac:dyDescent="0.25">
      <c r="A22" s="2">
        <v>43191.395833333336</v>
      </c>
      <c r="B22" s="3">
        <f t="shared" si="1"/>
        <v>43191</v>
      </c>
      <c r="C22" s="4">
        <v>1.91984268943447</v>
      </c>
      <c r="D22" s="4">
        <v>0.9</v>
      </c>
      <c r="E22" s="4">
        <f t="shared" si="2"/>
        <v>1.7</v>
      </c>
      <c r="F22" s="1">
        <v>30.74</v>
      </c>
      <c r="G22" s="4">
        <f t="shared" si="3"/>
        <v>0.21984268943447005</v>
      </c>
      <c r="H22" s="4">
        <f t="shared" si="4"/>
        <v>6.7579642732156087</v>
      </c>
      <c r="I22" s="4"/>
      <c r="J22" s="5">
        <v>10.470972182531257</v>
      </c>
      <c r="K22" s="5">
        <f t="shared" si="5"/>
        <v>20.10261939590433</v>
      </c>
      <c r="L22" s="5"/>
      <c r="M22" s="4">
        <f t="shared" si="0"/>
        <v>1</v>
      </c>
      <c r="N22" s="4" t="str">
        <f>VLOOKUP(M22,Sheet2!$A$1:$B$7, 2)</f>
        <v>Sun</v>
      </c>
    </row>
    <row r="23" spans="1:14" hidden="1" x14ac:dyDescent="0.25">
      <c r="A23" s="2">
        <v>43191.416666666664</v>
      </c>
      <c r="B23" s="3">
        <f t="shared" si="1"/>
        <v>43191</v>
      </c>
      <c r="C23" s="4">
        <v>1.95687823662377</v>
      </c>
      <c r="D23" s="4">
        <v>0.9</v>
      </c>
      <c r="E23" s="4">
        <f t="shared" si="2"/>
        <v>1.8</v>
      </c>
      <c r="F23" s="1">
        <v>36.93</v>
      </c>
      <c r="G23" s="4">
        <f t="shared" si="3"/>
        <v>0.15687823662376998</v>
      </c>
      <c r="H23" s="4">
        <f t="shared" si="4"/>
        <v>5.7935132785158254</v>
      </c>
      <c r="I23" s="4"/>
      <c r="J23" s="5">
        <v>10.470972182531257</v>
      </c>
      <c r="K23" s="5">
        <f t="shared" si="5"/>
        <v>20.490417580288316</v>
      </c>
      <c r="L23" s="5"/>
      <c r="M23" s="4">
        <f t="shared" si="0"/>
        <v>1</v>
      </c>
      <c r="N23" s="4" t="str">
        <f>VLOOKUP(M23,Sheet2!$A$1:$B$7, 2)</f>
        <v>Sun</v>
      </c>
    </row>
    <row r="24" spans="1:14" hidden="1" x14ac:dyDescent="0.25">
      <c r="A24" s="2">
        <v>43191.4375</v>
      </c>
      <c r="B24" s="3">
        <f t="shared" si="1"/>
        <v>43191</v>
      </c>
      <c r="C24" s="4">
        <v>1.97289360838131</v>
      </c>
      <c r="D24" s="4">
        <v>0.9</v>
      </c>
      <c r="E24" s="4">
        <f t="shared" si="2"/>
        <v>1.8</v>
      </c>
      <c r="F24" s="1">
        <v>27.53</v>
      </c>
      <c r="G24" s="4">
        <f t="shared" si="3"/>
        <v>0.17289360838130996</v>
      </c>
      <c r="H24" s="4">
        <f t="shared" si="4"/>
        <v>4.7597610387374631</v>
      </c>
      <c r="I24" s="4"/>
      <c r="J24" s="5">
        <v>10.470972182531257</v>
      </c>
      <c r="K24" s="5">
        <f t="shared" si="5"/>
        <v>20.658114092454415</v>
      </c>
      <c r="L24" s="5"/>
      <c r="M24" s="4">
        <f t="shared" si="0"/>
        <v>1</v>
      </c>
      <c r="N24" s="4" t="str">
        <f>VLOOKUP(M24,Sheet2!$A$1:$B$7, 2)</f>
        <v>Sun</v>
      </c>
    </row>
    <row r="25" spans="1:14" hidden="1" x14ac:dyDescent="0.25">
      <c r="A25" s="2">
        <v>43191.458333333336</v>
      </c>
      <c r="B25" s="3">
        <f t="shared" si="1"/>
        <v>43191</v>
      </c>
      <c r="C25" s="4">
        <v>2.0359541346765999</v>
      </c>
      <c r="D25" s="4">
        <v>0.9</v>
      </c>
      <c r="E25" s="4">
        <f t="shared" si="2"/>
        <v>1.8</v>
      </c>
      <c r="F25" s="1">
        <v>36.93</v>
      </c>
      <c r="G25" s="4">
        <f t="shared" si="3"/>
        <v>0.23595413467659987</v>
      </c>
      <c r="H25" s="4">
        <f t="shared" si="4"/>
        <v>8.7137861936068326</v>
      </c>
      <c r="I25" s="4"/>
      <c r="J25" s="5">
        <v>10.470972182531257</v>
      </c>
      <c r="K25" s="5">
        <f t="shared" si="5"/>
        <v>21.318419109108174</v>
      </c>
      <c r="L25" s="5"/>
      <c r="M25" s="4">
        <f t="shared" si="0"/>
        <v>1</v>
      </c>
      <c r="N25" s="4" t="str">
        <f>VLOOKUP(M25,Sheet2!$A$1:$B$7, 2)</f>
        <v>Sun</v>
      </c>
    </row>
    <row r="26" spans="1:14" hidden="1" x14ac:dyDescent="0.25">
      <c r="A26" s="2">
        <v>43191.479166666664</v>
      </c>
      <c r="B26" s="3">
        <f t="shared" si="1"/>
        <v>43191</v>
      </c>
      <c r="C26" s="4">
        <v>2.0369550954114501</v>
      </c>
      <c r="D26" s="4">
        <v>0.9</v>
      </c>
      <c r="E26" s="4">
        <f t="shared" si="2"/>
        <v>1.8</v>
      </c>
      <c r="F26" s="1">
        <v>42.7</v>
      </c>
      <c r="G26" s="4">
        <f t="shared" si="3"/>
        <v>0.2369550954114501</v>
      </c>
      <c r="H26" s="4">
        <f t="shared" si="4"/>
        <v>10.11798257406892</v>
      </c>
      <c r="I26" s="4"/>
      <c r="J26" s="5">
        <v>10.470972182531257</v>
      </c>
      <c r="K26" s="5">
        <f t="shared" si="5"/>
        <v>21.328900141118599</v>
      </c>
      <c r="L26" s="5"/>
      <c r="M26" s="4">
        <f t="shared" si="0"/>
        <v>1</v>
      </c>
      <c r="N26" s="4" t="str">
        <f>VLOOKUP(M26,Sheet2!$A$1:$B$7, 2)</f>
        <v>Sun</v>
      </c>
    </row>
    <row r="27" spans="1:14" hidden="1" x14ac:dyDescent="0.25">
      <c r="A27" s="2">
        <v>43191.5</v>
      </c>
      <c r="B27" s="3">
        <f t="shared" si="1"/>
        <v>43191</v>
      </c>
      <c r="C27" s="4">
        <v>2.0149339592448401</v>
      </c>
      <c r="D27" s="4">
        <v>0.9</v>
      </c>
      <c r="E27" s="4">
        <f t="shared" si="2"/>
        <v>1.8</v>
      </c>
      <c r="F27" s="1">
        <v>46.18</v>
      </c>
      <c r="G27" s="4">
        <f t="shared" si="3"/>
        <v>0.21493395924484004</v>
      </c>
      <c r="H27" s="4">
        <f t="shared" si="4"/>
        <v>9.925650237926714</v>
      </c>
      <c r="I27" s="4"/>
      <c r="J27" s="5">
        <v>10.470972182531257</v>
      </c>
      <c r="K27" s="5">
        <f t="shared" si="5"/>
        <v>21.098317436890291</v>
      </c>
      <c r="L27" s="5"/>
      <c r="M27" s="4">
        <f t="shared" si="0"/>
        <v>1</v>
      </c>
      <c r="N27" s="4" t="str">
        <f>VLOOKUP(M27,Sheet2!$A$1:$B$7, 2)</f>
        <v>Sun</v>
      </c>
    </row>
    <row r="28" spans="1:14" hidden="1" x14ac:dyDescent="0.25">
      <c r="A28" s="2">
        <v>43191.520833333336</v>
      </c>
      <c r="B28" s="3">
        <f t="shared" si="1"/>
        <v>43191</v>
      </c>
      <c r="C28" s="4">
        <v>1.9959157052827601</v>
      </c>
      <c r="D28" s="4">
        <v>0.9</v>
      </c>
      <c r="E28" s="4">
        <f t="shared" si="2"/>
        <v>1.8</v>
      </c>
      <c r="F28" s="1">
        <v>41.25</v>
      </c>
      <c r="G28" s="4">
        <f t="shared" si="3"/>
        <v>0.19591570528276003</v>
      </c>
      <c r="H28" s="4">
        <f t="shared" si="4"/>
        <v>8.0815228429138521</v>
      </c>
      <c r="I28" s="4"/>
      <c r="J28" s="5">
        <v>10.470972182531257</v>
      </c>
      <c r="K28" s="5">
        <f t="shared" si="5"/>
        <v>20.899177828693038</v>
      </c>
      <c r="L28" s="5"/>
      <c r="M28" s="4">
        <f t="shared" si="0"/>
        <v>1</v>
      </c>
      <c r="N28" s="4" t="str">
        <f>VLOOKUP(M28,Sheet2!$A$1:$B$7, 2)</f>
        <v>Sun</v>
      </c>
    </row>
    <row r="29" spans="1:14" hidden="1" x14ac:dyDescent="0.25">
      <c r="A29" s="2">
        <v>43191.541666666664</v>
      </c>
      <c r="B29" s="3">
        <f t="shared" si="1"/>
        <v>43191</v>
      </c>
      <c r="C29" s="4">
        <v>1.89982347473756</v>
      </c>
      <c r="D29" s="4">
        <v>0.9</v>
      </c>
      <c r="E29" s="4">
        <f t="shared" si="2"/>
        <v>1.7</v>
      </c>
      <c r="F29" s="1">
        <v>35.619999999999997</v>
      </c>
      <c r="G29" s="4">
        <f t="shared" si="3"/>
        <v>0.19982347473756001</v>
      </c>
      <c r="H29" s="4">
        <f t="shared" si="4"/>
        <v>7.1177121701518873</v>
      </c>
      <c r="I29" s="4"/>
      <c r="J29" s="5">
        <v>10.470972182531257</v>
      </c>
      <c r="K29" s="5">
        <f t="shared" si="5"/>
        <v>19.892998755696865</v>
      </c>
      <c r="L29" s="5"/>
      <c r="M29" s="4">
        <f t="shared" si="0"/>
        <v>1</v>
      </c>
      <c r="N29" s="4" t="str">
        <f>VLOOKUP(M29,Sheet2!$A$1:$B$7, 2)</f>
        <v>Sun</v>
      </c>
    </row>
    <row r="30" spans="1:14" hidden="1" x14ac:dyDescent="0.25">
      <c r="A30" s="2">
        <v>43191.5625</v>
      </c>
      <c r="B30" s="3">
        <f t="shared" si="1"/>
        <v>43191</v>
      </c>
      <c r="C30" s="4">
        <v>1.90182539620725</v>
      </c>
      <c r="D30" s="4">
        <v>0.9</v>
      </c>
      <c r="E30" s="4">
        <f t="shared" si="2"/>
        <v>1.7</v>
      </c>
      <c r="F30" s="1">
        <v>27.53</v>
      </c>
      <c r="G30" s="4">
        <f t="shared" si="3"/>
        <v>0.20182539620725004</v>
      </c>
      <c r="H30" s="4">
        <f t="shared" si="4"/>
        <v>5.5562531575855942</v>
      </c>
      <c r="I30" s="4"/>
      <c r="J30" s="5">
        <v>10.470972182531257</v>
      </c>
      <c r="K30" s="5">
        <f t="shared" si="5"/>
        <v>19.913960819717602</v>
      </c>
      <c r="L30" s="5"/>
      <c r="M30" s="4">
        <f t="shared" si="0"/>
        <v>1</v>
      </c>
      <c r="N30" s="4" t="str">
        <f>VLOOKUP(M30,Sheet2!$A$1:$B$7, 2)</f>
        <v>Sun</v>
      </c>
    </row>
    <row r="31" spans="1:14" hidden="1" x14ac:dyDescent="0.25">
      <c r="A31" s="2">
        <v>43191.583333333336</v>
      </c>
      <c r="B31" s="3">
        <f t="shared" si="1"/>
        <v>43191</v>
      </c>
      <c r="C31" s="4">
        <v>1.86579080975279</v>
      </c>
      <c r="D31" s="4">
        <v>0.9</v>
      </c>
      <c r="E31" s="4">
        <f t="shared" si="2"/>
        <v>1.7</v>
      </c>
      <c r="F31" s="1">
        <v>27.53</v>
      </c>
      <c r="G31" s="4">
        <f t="shared" si="3"/>
        <v>0.16579080975279004</v>
      </c>
      <c r="H31" s="4">
        <f t="shared" si="4"/>
        <v>4.5642209924943096</v>
      </c>
      <c r="I31" s="4"/>
      <c r="J31" s="5">
        <v>10.470972182531257</v>
      </c>
      <c r="K31" s="5">
        <f t="shared" si="5"/>
        <v>19.536643667343935</v>
      </c>
      <c r="L31" s="5"/>
      <c r="M31" s="4">
        <f t="shared" si="0"/>
        <v>1</v>
      </c>
      <c r="N31" s="4" t="str">
        <f>VLOOKUP(M31,Sheet2!$A$1:$B$7, 2)</f>
        <v>Sun</v>
      </c>
    </row>
    <row r="32" spans="1:14" hidden="1" x14ac:dyDescent="0.25">
      <c r="A32" s="2">
        <v>43191.604166666664</v>
      </c>
      <c r="B32" s="3">
        <f t="shared" si="1"/>
        <v>43191</v>
      </c>
      <c r="C32" s="4">
        <v>1.83376006623773</v>
      </c>
      <c r="D32" s="4">
        <v>0.9</v>
      </c>
      <c r="E32" s="4">
        <f t="shared" si="2"/>
        <v>1.7</v>
      </c>
      <c r="F32" s="1">
        <v>27.1</v>
      </c>
      <c r="G32" s="4">
        <f t="shared" si="3"/>
        <v>0.13376006623773007</v>
      </c>
      <c r="H32" s="4">
        <f t="shared" si="4"/>
        <v>3.624897795042485</v>
      </c>
      <c r="I32" s="4"/>
      <c r="J32" s="5">
        <v>10.470972182531257</v>
      </c>
      <c r="K32" s="5">
        <f t="shared" si="5"/>
        <v>19.201250643011946</v>
      </c>
      <c r="L32" s="5"/>
      <c r="M32" s="4">
        <f t="shared" si="0"/>
        <v>1</v>
      </c>
      <c r="N32" s="4" t="str">
        <f>VLOOKUP(M32,Sheet2!$A$1:$B$7, 2)</f>
        <v>Sun</v>
      </c>
    </row>
    <row r="33" spans="1:14" hidden="1" x14ac:dyDescent="0.25">
      <c r="A33" s="2">
        <v>43191.625</v>
      </c>
      <c r="B33" s="3">
        <f t="shared" si="1"/>
        <v>43191</v>
      </c>
      <c r="C33" s="4">
        <v>1.7526822467152099</v>
      </c>
      <c r="D33" s="4">
        <v>0.9</v>
      </c>
      <c r="E33" s="4">
        <f t="shared" si="2"/>
        <v>1.6</v>
      </c>
      <c r="F33" s="1">
        <v>26.96</v>
      </c>
      <c r="G33" s="4">
        <f t="shared" si="3"/>
        <v>0.1526822467152098</v>
      </c>
      <c r="H33" s="4">
        <f t="shared" si="4"/>
        <v>4.1163133714420566</v>
      </c>
      <c r="I33" s="4"/>
      <c r="J33" s="5">
        <v>10.470972182531257</v>
      </c>
      <c r="K33" s="5">
        <f t="shared" si="5"/>
        <v>18.352287050171348</v>
      </c>
      <c r="L33" s="5"/>
      <c r="M33" s="4">
        <f t="shared" si="0"/>
        <v>1</v>
      </c>
      <c r="N33" s="4" t="str">
        <f>VLOOKUP(M33,Sheet2!$A$1:$B$7, 2)</f>
        <v>Sun</v>
      </c>
    </row>
    <row r="34" spans="1:14" hidden="1" x14ac:dyDescent="0.25">
      <c r="A34" s="2">
        <v>43191.645833333336</v>
      </c>
      <c r="B34" s="3">
        <f t="shared" si="1"/>
        <v>43191</v>
      </c>
      <c r="C34" s="4">
        <v>1.6966284455638301</v>
      </c>
      <c r="D34" s="4">
        <v>0.9</v>
      </c>
      <c r="E34" s="4">
        <f t="shared" si="2"/>
        <v>1.5</v>
      </c>
      <c r="F34" s="1">
        <v>26.96</v>
      </c>
      <c r="G34" s="4">
        <f t="shared" si="3"/>
        <v>0.19662844556383008</v>
      </c>
      <c r="H34" s="4">
        <f t="shared" si="4"/>
        <v>5.3011028924008592</v>
      </c>
      <c r="I34" s="4"/>
      <c r="J34" s="5">
        <v>10.470972182531257</v>
      </c>
      <c r="K34" s="5">
        <f t="shared" si="5"/>
        <v>17.765349257590113</v>
      </c>
      <c r="L34" s="5"/>
      <c r="M34" s="4">
        <f t="shared" si="0"/>
        <v>1</v>
      </c>
      <c r="N34" s="4" t="str">
        <f>VLOOKUP(M34,Sheet2!$A$1:$B$7, 2)</f>
        <v>Sun</v>
      </c>
    </row>
    <row r="35" spans="1:14" hidden="1" x14ac:dyDescent="0.25">
      <c r="A35" s="2">
        <v>43191.666666666664</v>
      </c>
      <c r="B35" s="3">
        <f t="shared" si="1"/>
        <v>43191</v>
      </c>
      <c r="C35" s="4">
        <v>1.6095448616322401</v>
      </c>
      <c r="D35" s="4">
        <v>0.9</v>
      </c>
      <c r="E35" s="4">
        <f t="shared" si="2"/>
        <v>1.4</v>
      </c>
      <c r="F35" s="1">
        <v>26.04</v>
      </c>
      <c r="G35" s="4">
        <f t="shared" si="3"/>
        <v>0.20954486163224018</v>
      </c>
      <c r="H35" s="4">
        <f t="shared" si="4"/>
        <v>5.4565481969035341</v>
      </c>
      <c r="I35" s="4"/>
      <c r="J35" s="5">
        <v>10.470972182531257</v>
      </c>
      <c r="K35" s="5">
        <f t="shared" si="5"/>
        <v>16.853499472687307</v>
      </c>
      <c r="L35" s="5"/>
      <c r="M35" s="4">
        <f t="shared" si="0"/>
        <v>1</v>
      </c>
      <c r="N35" s="4" t="str">
        <f>VLOOKUP(M35,Sheet2!$A$1:$B$7, 2)</f>
        <v>Sun</v>
      </c>
    </row>
    <row r="36" spans="1:14" hidden="1" x14ac:dyDescent="0.25">
      <c r="A36" s="2">
        <v>43191.6875</v>
      </c>
      <c r="B36" s="3">
        <f t="shared" si="1"/>
        <v>43191</v>
      </c>
      <c r="C36" s="4">
        <v>1.51745647402641</v>
      </c>
      <c r="D36" s="4">
        <v>0.9</v>
      </c>
      <c r="E36" s="4">
        <f t="shared" si="2"/>
        <v>1.4</v>
      </c>
      <c r="F36" s="1">
        <v>25.85</v>
      </c>
      <c r="G36" s="4">
        <f t="shared" si="3"/>
        <v>0.11745647402641013</v>
      </c>
      <c r="H36" s="4">
        <f t="shared" si="4"/>
        <v>3.0362498535827021</v>
      </c>
      <c r="I36" s="4"/>
      <c r="J36" s="5">
        <v>10.470972182531257</v>
      </c>
      <c r="K36" s="5">
        <f t="shared" si="5"/>
        <v>15.889244527732505</v>
      </c>
      <c r="L36" s="5"/>
      <c r="M36" s="4">
        <f t="shared" si="0"/>
        <v>1</v>
      </c>
      <c r="N36" s="4" t="str">
        <f>VLOOKUP(M36,Sheet2!$A$1:$B$7, 2)</f>
        <v>Sun</v>
      </c>
    </row>
    <row r="37" spans="1:14" hidden="1" x14ac:dyDescent="0.25">
      <c r="A37" s="2">
        <v>43191.708333333336</v>
      </c>
      <c r="B37" s="3">
        <f t="shared" si="1"/>
        <v>43191</v>
      </c>
      <c r="C37" s="4">
        <v>1.42436712568574</v>
      </c>
      <c r="D37" s="4">
        <v>0.9</v>
      </c>
      <c r="E37" s="4">
        <f t="shared" si="2"/>
        <v>1.3</v>
      </c>
      <c r="F37" s="1">
        <v>25.85</v>
      </c>
      <c r="G37" s="4">
        <f t="shared" si="3"/>
        <v>0.12436712568573993</v>
      </c>
      <c r="H37" s="4">
        <f t="shared" si="4"/>
        <v>3.2148901989763776</v>
      </c>
      <c r="I37" s="4"/>
      <c r="J37" s="5">
        <v>10.470972182531257</v>
      </c>
      <c r="K37" s="5">
        <f t="shared" si="5"/>
        <v>14.914508550767387</v>
      </c>
      <c r="L37" s="5"/>
      <c r="M37" s="4">
        <f t="shared" si="0"/>
        <v>1</v>
      </c>
      <c r="N37" s="4" t="str">
        <f>VLOOKUP(M37,Sheet2!$A$1:$B$7, 2)</f>
        <v>Sun</v>
      </c>
    </row>
    <row r="38" spans="1:14" hidden="1" x14ac:dyDescent="0.25">
      <c r="A38" s="2">
        <v>43191.729166666664</v>
      </c>
      <c r="B38" s="3">
        <f t="shared" si="1"/>
        <v>43191</v>
      </c>
      <c r="C38" s="4">
        <v>1.3082556804436201</v>
      </c>
      <c r="D38" s="4">
        <v>0.9</v>
      </c>
      <c r="E38" s="4">
        <f t="shared" si="2"/>
        <v>1.2</v>
      </c>
      <c r="F38" s="1">
        <v>25.85</v>
      </c>
      <c r="G38" s="4">
        <f t="shared" si="3"/>
        <v>0.10825568044362011</v>
      </c>
      <c r="H38" s="4">
        <f t="shared" si="4"/>
        <v>2.7984093394675797</v>
      </c>
      <c r="I38" s="4"/>
      <c r="J38" s="5">
        <v>10.470972182531257</v>
      </c>
      <c r="K38" s="5">
        <f t="shared" si="5"/>
        <v>13.698708837563647</v>
      </c>
      <c r="L38" s="5"/>
      <c r="M38" s="4">
        <f t="shared" si="0"/>
        <v>1</v>
      </c>
      <c r="N38" s="4" t="str">
        <f>VLOOKUP(M38,Sheet2!$A$1:$B$7, 2)</f>
        <v>Sun</v>
      </c>
    </row>
    <row r="39" spans="1:14" hidden="1" x14ac:dyDescent="0.25">
      <c r="A39" s="2">
        <v>43191.75</v>
      </c>
      <c r="B39" s="3">
        <f t="shared" si="1"/>
        <v>43191</v>
      </c>
      <c r="C39" s="4">
        <v>1.21816921430748</v>
      </c>
      <c r="D39" s="4">
        <v>0.9</v>
      </c>
      <c r="E39" s="4">
        <f t="shared" si="2"/>
        <v>1.1000000000000001</v>
      </c>
      <c r="F39" s="1">
        <v>25.85</v>
      </c>
      <c r="G39" s="4">
        <f t="shared" si="3"/>
        <v>0.11816921430747995</v>
      </c>
      <c r="H39" s="4">
        <f t="shared" si="4"/>
        <v>3.0546741898483569</v>
      </c>
      <c r="I39" s="4"/>
      <c r="J39" s="5">
        <v>10.470972182531257</v>
      </c>
      <c r="K39" s="5">
        <f t="shared" si="5"/>
        <v>12.755415956629582</v>
      </c>
      <c r="L39" s="5"/>
      <c r="M39" s="4">
        <f t="shared" si="0"/>
        <v>1</v>
      </c>
      <c r="N39" s="4" t="str">
        <f>VLOOKUP(M39,Sheet2!$A$1:$B$7, 2)</f>
        <v>Sun</v>
      </c>
    </row>
    <row r="40" spans="1:14" hidden="1" x14ac:dyDescent="0.25">
      <c r="A40" s="2">
        <v>43191.770833333336</v>
      </c>
      <c r="B40" s="3">
        <f t="shared" si="1"/>
        <v>43191</v>
      </c>
      <c r="C40" s="4">
        <v>1.16111445242127</v>
      </c>
      <c r="D40" s="4">
        <v>0.9</v>
      </c>
      <c r="E40" s="4">
        <f t="shared" si="2"/>
        <v>1</v>
      </c>
      <c r="F40" s="1">
        <v>25.85</v>
      </c>
      <c r="G40" s="4">
        <f t="shared" si="3"/>
        <v>0.16111445242126998</v>
      </c>
      <c r="H40" s="4">
        <f t="shared" si="4"/>
        <v>4.1648085950898297</v>
      </c>
      <c r="I40" s="4"/>
      <c r="J40" s="5">
        <v>10.470972182531257</v>
      </c>
      <c r="K40" s="5">
        <f t="shared" si="5"/>
        <v>12.157997132038131</v>
      </c>
      <c r="L40" s="5"/>
      <c r="M40" s="4">
        <f t="shared" si="0"/>
        <v>1</v>
      </c>
      <c r="N40" s="4" t="str">
        <f>VLOOKUP(M40,Sheet2!$A$1:$B$7, 2)</f>
        <v>Sun</v>
      </c>
    </row>
    <row r="41" spans="1:14" hidden="1" x14ac:dyDescent="0.25">
      <c r="A41" s="2">
        <v>43191.791666666664</v>
      </c>
      <c r="B41" s="3">
        <f t="shared" si="1"/>
        <v>43191</v>
      </c>
      <c r="C41" s="4">
        <v>1.1190741015577399</v>
      </c>
      <c r="D41" s="4">
        <v>0.9</v>
      </c>
      <c r="E41" s="4">
        <f t="shared" si="2"/>
        <v>1</v>
      </c>
      <c r="F41" s="1">
        <v>25.85</v>
      </c>
      <c r="G41" s="4">
        <f t="shared" si="3"/>
        <v>0.1190741015577399</v>
      </c>
      <c r="H41" s="4">
        <f t="shared" si="4"/>
        <v>3.0780655252675766</v>
      </c>
      <c r="I41" s="4"/>
      <c r="J41" s="5">
        <v>10.470972182531257</v>
      </c>
      <c r="K41" s="5">
        <f t="shared" si="5"/>
        <v>11.717793787602254</v>
      </c>
      <c r="L41" s="5"/>
      <c r="M41" s="4">
        <f t="shared" si="0"/>
        <v>1</v>
      </c>
      <c r="N41" s="4" t="str">
        <f>VLOOKUP(M41,Sheet2!$A$1:$B$7, 2)</f>
        <v>Sun</v>
      </c>
    </row>
    <row r="42" spans="1:14" hidden="1" x14ac:dyDescent="0.25">
      <c r="A42" s="2">
        <v>43191.8125</v>
      </c>
      <c r="B42" s="3">
        <f t="shared" si="1"/>
        <v>43191</v>
      </c>
      <c r="C42" s="4">
        <v>1.11306833714866</v>
      </c>
      <c r="D42" s="4">
        <v>0.9</v>
      </c>
      <c r="E42" s="4">
        <f t="shared" si="2"/>
        <v>1</v>
      </c>
      <c r="F42" s="1">
        <v>25.77</v>
      </c>
      <c r="G42" s="4">
        <f t="shared" si="3"/>
        <v>0.11306833714866005</v>
      </c>
      <c r="H42" s="4">
        <f t="shared" si="4"/>
        <v>2.9137710483209696</v>
      </c>
      <c r="I42" s="4"/>
      <c r="J42" s="5">
        <v>10.470972182531257</v>
      </c>
      <c r="K42" s="5">
        <f t="shared" si="5"/>
        <v>11.654907595539942</v>
      </c>
      <c r="L42" s="5"/>
      <c r="M42" s="4">
        <f t="shared" si="0"/>
        <v>1</v>
      </c>
      <c r="N42" s="4" t="str">
        <f>VLOOKUP(M42,Sheet2!$A$1:$B$7, 2)</f>
        <v>Sun</v>
      </c>
    </row>
    <row r="43" spans="1:14" hidden="1" x14ac:dyDescent="0.25">
      <c r="A43" s="2">
        <v>43191.833333333336</v>
      </c>
      <c r="B43" s="3">
        <f t="shared" si="1"/>
        <v>43191</v>
      </c>
      <c r="C43" s="4">
        <v>1.0990548868608201</v>
      </c>
      <c r="D43" s="4">
        <v>0.9</v>
      </c>
      <c r="E43" s="4">
        <f t="shared" si="2"/>
        <v>1</v>
      </c>
      <c r="F43" s="1">
        <v>25.22</v>
      </c>
      <c r="G43" s="4">
        <f t="shared" si="3"/>
        <v>9.9054886860820091E-2</v>
      </c>
      <c r="H43" s="4">
        <f t="shared" si="4"/>
        <v>2.4981642466298828</v>
      </c>
      <c r="I43" s="4"/>
      <c r="J43" s="5">
        <v>10.470972182531257</v>
      </c>
      <c r="K43" s="5">
        <f t="shared" si="5"/>
        <v>11.508173147394686</v>
      </c>
      <c r="L43" s="5"/>
      <c r="M43" s="4">
        <f t="shared" si="0"/>
        <v>1</v>
      </c>
      <c r="N43" s="4" t="str">
        <f>VLOOKUP(M43,Sheet2!$A$1:$B$7, 2)</f>
        <v>Sun</v>
      </c>
    </row>
    <row r="44" spans="1:14" hidden="1" x14ac:dyDescent="0.25">
      <c r="A44" s="2">
        <v>43191.854166666664</v>
      </c>
      <c r="B44" s="3">
        <f t="shared" si="1"/>
        <v>43191</v>
      </c>
      <c r="C44" s="4">
        <v>1.0850414365729799</v>
      </c>
      <c r="D44" s="4">
        <v>0.9</v>
      </c>
      <c r="E44" s="4">
        <f t="shared" si="2"/>
        <v>1</v>
      </c>
      <c r="F44" s="1">
        <v>25.18</v>
      </c>
      <c r="G44" s="4">
        <f t="shared" si="3"/>
        <v>8.5041436572979912E-2</v>
      </c>
      <c r="H44" s="4">
        <f t="shared" si="4"/>
        <v>2.1413433729076341</v>
      </c>
      <c r="I44" s="4"/>
      <c r="J44" s="5">
        <v>10.470972182531257</v>
      </c>
      <c r="K44" s="5">
        <f t="shared" si="5"/>
        <v>11.361438699249426</v>
      </c>
      <c r="L44" s="5"/>
      <c r="M44" s="4">
        <f t="shared" si="0"/>
        <v>1</v>
      </c>
      <c r="N44" s="4" t="str">
        <f>VLOOKUP(M44,Sheet2!$A$1:$B$7, 2)</f>
        <v>Sun</v>
      </c>
    </row>
    <row r="45" spans="1:14" hidden="1" x14ac:dyDescent="0.25">
      <c r="A45" s="2">
        <v>43191.875</v>
      </c>
      <c r="B45" s="3">
        <f t="shared" si="1"/>
        <v>43191</v>
      </c>
      <c r="C45" s="4">
        <v>1.03599436056553</v>
      </c>
      <c r="D45" s="4">
        <v>0.9</v>
      </c>
      <c r="E45" s="4">
        <f t="shared" si="2"/>
        <v>0.9</v>
      </c>
      <c r="F45" s="1">
        <v>26.1</v>
      </c>
      <c r="G45" s="4">
        <f t="shared" si="3"/>
        <v>0.13599436056552994</v>
      </c>
      <c r="H45" s="4">
        <f t="shared" si="4"/>
        <v>3.5494528107603314</v>
      </c>
      <c r="I45" s="4"/>
      <c r="J45" s="5">
        <v>10.470972182531257</v>
      </c>
      <c r="K45" s="5">
        <f t="shared" si="5"/>
        <v>10.847868130740922</v>
      </c>
      <c r="L45" s="5"/>
      <c r="M45" s="4">
        <f t="shared" si="0"/>
        <v>1</v>
      </c>
      <c r="N45" s="4" t="str">
        <f>VLOOKUP(M45,Sheet2!$A$1:$B$7, 2)</f>
        <v>Sun</v>
      </c>
    </row>
    <row r="46" spans="1:14" hidden="1" x14ac:dyDescent="0.25">
      <c r="A46" s="2">
        <v>43191.895833333336</v>
      </c>
      <c r="B46" s="3">
        <f t="shared" si="1"/>
        <v>43191</v>
      </c>
      <c r="C46" s="4">
        <v>0.97193287353538804</v>
      </c>
      <c r="D46" s="4">
        <v>0.9</v>
      </c>
      <c r="E46" s="4">
        <f t="shared" si="2"/>
        <v>0.9</v>
      </c>
      <c r="F46" s="1">
        <v>26.74</v>
      </c>
      <c r="G46" s="4">
        <f t="shared" si="3"/>
        <v>7.193287353538802E-2</v>
      </c>
      <c r="H46" s="4">
        <f t="shared" si="4"/>
        <v>1.9234850383362756</v>
      </c>
      <c r="I46" s="4"/>
      <c r="J46" s="5">
        <v>10.470972182531257</v>
      </c>
      <c r="K46" s="5">
        <f t="shared" si="5"/>
        <v>10.177082082076719</v>
      </c>
      <c r="L46" s="5"/>
      <c r="M46" s="4">
        <f t="shared" si="0"/>
        <v>1</v>
      </c>
      <c r="N46" s="4" t="str">
        <f>VLOOKUP(M46,Sheet2!$A$1:$B$7, 2)</f>
        <v>Sun</v>
      </c>
    </row>
    <row r="47" spans="1:14" hidden="1" x14ac:dyDescent="0.25">
      <c r="A47" s="2">
        <v>43191.916666666664</v>
      </c>
      <c r="B47" s="3">
        <f t="shared" si="1"/>
        <v>43191</v>
      </c>
      <c r="C47" s="4">
        <v>0.90887234724009502</v>
      </c>
      <c r="D47" s="4">
        <v>0.9</v>
      </c>
      <c r="E47" s="4">
        <f t="shared" si="2"/>
        <v>0.8</v>
      </c>
      <c r="F47" s="1">
        <v>30.09</v>
      </c>
      <c r="G47" s="4">
        <f t="shared" si="3"/>
        <v>0.10887234724009498</v>
      </c>
      <c r="H47" s="4">
        <f t="shared" si="4"/>
        <v>3.275968928454458</v>
      </c>
      <c r="I47" s="4"/>
      <c r="J47" s="5">
        <v>10.470972182531257</v>
      </c>
      <c r="K47" s="5">
        <f t="shared" si="5"/>
        <v>9.5167770654229251</v>
      </c>
      <c r="L47" s="5"/>
      <c r="M47" s="4">
        <f t="shared" si="0"/>
        <v>1</v>
      </c>
      <c r="N47" s="4" t="str">
        <f>VLOOKUP(M47,Sheet2!$A$1:$B$7, 2)</f>
        <v>Sun</v>
      </c>
    </row>
    <row r="48" spans="1:14" hidden="1" x14ac:dyDescent="0.25">
      <c r="A48" s="2">
        <v>43191.9375</v>
      </c>
      <c r="B48" s="3">
        <f t="shared" si="1"/>
        <v>43191</v>
      </c>
      <c r="C48" s="4">
        <v>0.88484928960379305</v>
      </c>
      <c r="D48" s="4">
        <v>0.9</v>
      </c>
      <c r="E48" s="4">
        <f t="shared" si="2"/>
        <v>0.8</v>
      </c>
      <c r="F48" s="1">
        <v>37.82</v>
      </c>
      <c r="G48" s="4">
        <f t="shared" si="3"/>
        <v>8.484928960379301E-2</v>
      </c>
      <c r="H48" s="4">
        <f t="shared" si="4"/>
        <v>3.2090001328154516</v>
      </c>
      <c r="I48" s="4"/>
      <c r="J48" s="5">
        <v>10.470972182531257</v>
      </c>
      <c r="K48" s="5">
        <f t="shared" si="5"/>
        <v>9.2652322971738617</v>
      </c>
      <c r="L48" s="5"/>
      <c r="M48" s="4">
        <f t="shared" si="0"/>
        <v>1</v>
      </c>
      <c r="N48" s="4" t="str">
        <f>VLOOKUP(M48,Sheet2!$A$1:$B$7, 2)</f>
        <v>Sun</v>
      </c>
    </row>
    <row r="49" spans="1:14" hidden="1" x14ac:dyDescent="0.25">
      <c r="A49" s="2">
        <v>43191.958333333336</v>
      </c>
      <c r="B49" s="3">
        <f t="shared" si="1"/>
        <v>43191</v>
      </c>
      <c r="C49" s="4">
        <v>0.86382911417202901</v>
      </c>
      <c r="D49" s="4">
        <v>0.9</v>
      </c>
      <c r="E49" s="4">
        <f t="shared" si="2"/>
        <v>0.8</v>
      </c>
      <c r="F49" s="1">
        <v>37.82</v>
      </c>
      <c r="G49" s="4">
        <f t="shared" si="3"/>
        <v>6.3829114172028967E-2</v>
      </c>
      <c r="H49" s="4">
        <f t="shared" si="4"/>
        <v>2.4140170979861355</v>
      </c>
      <c r="I49" s="4"/>
      <c r="J49" s="5">
        <v>0</v>
      </c>
      <c r="K49" s="5">
        <f t="shared" si="5"/>
        <v>0</v>
      </c>
      <c r="L49" s="5"/>
      <c r="M49" s="4">
        <f t="shared" si="0"/>
        <v>1</v>
      </c>
      <c r="N49" s="4" t="str">
        <f>VLOOKUP(M49,Sheet2!$A$1:$B$7, 2)</f>
        <v>Sun</v>
      </c>
    </row>
    <row r="50" spans="1:14" x14ac:dyDescent="0.25">
      <c r="A50" s="2">
        <v>43191.979166666664</v>
      </c>
      <c r="B50" s="3">
        <f t="shared" si="1"/>
        <v>43191</v>
      </c>
      <c r="C50" s="4">
        <v>0.84080701727057305</v>
      </c>
      <c r="D50" s="4">
        <v>0.9</v>
      </c>
      <c r="E50" s="4">
        <f t="shared" si="2"/>
        <v>0.8</v>
      </c>
      <c r="F50" s="1">
        <v>37.82</v>
      </c>
      <c r="G50" s="4">
        <f t="shared" si="3"/>
        <v>4.0807017270573009E-2</v>
      </c>
      <c r="H50" s="4">
        <f t="shared" si="4"/>
        <v>1.5433213931730712</v>
      </c>
      <c r="I50" s="4">
        <f>SUM(H3:H50)</f>
        <v>181.37122154478476</v>
      </c>
      <c r="J50" s="5">
        <v>0</v>
      </c>
      <c r="K50" s="5">
        <f t="shared" si="5"/>
        <v>0</v>
      </c>
      <c r="L50" s="4">
        <f>SUM(K3:K50)</f>
        <v>494.78855914590906</v>
      </c>
      <c r="M50" s="4">
        <f t="shared" si="0"/>
        <v>1</v>
      </c>
      <c r="N50" s="4" t="str">
        <f>VLOOKUP(M50,Sheet2!$A$1:$B$7, 2)</f>
        <v>Sun</v>
      </c>
    </row>
    <row r="51" spans="1:14" hidden="1" x14ac:dyDescent="0.25">
      <c r="A51" s="2">
        <v>43192</v>
      </c>
      <c r="B51" s="3">
        <f t="shared" si="1"/>
        <v>43192</v>
      </c>
      <c r="C51" s="4">
        <v>0.70067251439214395</v>
      </c>
      <c r="D51" s="4">
        <v>0.9</v>
      </c>
      <c r="E51" s="4">
        <f t="shared" si="2"/>
        <v>0.6</v>
      </c>
      <c r="F51" s="1">
        <v>48.3</v>
      </c>
      <c r="G51" s="4">
        <f t="shared" si="3"/>
        <v>0.10067251439214397</v>
      </c>
      <c r="H51" s="4">
        <f t="shared" si="4"/>
        <v>4.8624824451405537</v>
      </c>
      <c r="I51" s="4"/>
      <c r="J51" s="5">
        <v>0</v>
      </c>
      <c r="K51" s="5">
        <f t="shared" si="5"/>
        <v>0</v>
      </c>
      <c r="L51" s="5"/>
      <c r="M51" s="4">
        <f t="shared" si="0"/>
        <v>2</v>
      </c>
      <c r="N51" s="4" t="str">
        <f>VLOOKUP(M51,Sheet2!$A$1:$B$7, 2)</f>
        <v>Mon</v>
      </c>
    </row>
    <row r="52" spans="1:14" hidden="1" x14ac:dyDescent="0.25">
      <c r="A52" s="2">
        <v>43192.020833333336</v>
      </c>
      <c r="B52" s="3">
        <f t="shared" si="1"/>
        <v>43192</v>
      </c>
      <c r="C52" s="4">
        <v>0.69967155365729805</v>
      </c>
      <c r="D52" s="4">
        <v>0.9</v>
      </c>
      <c r="E52" s="4">
        <f t="shared" si="2"/>
        <v>0.6</v>
      </c>
      <c r="F52" s="1">
        <v>39.93</v>
      </c>
      <c r="G52" s="4">
        <f t="shared" si="3"/>
        <v>9.9671553657298073E-2</v>
      </c>
      <c r="H52" s="4">
        <f t="shared" si="4"/>
        <v>3.9798851375359119</v>
      </c>
      <c r="I52" s="4"/>
      <c r="J52" s="5">
        <v>0</v>
      </c>
      <c r="K52" s="5">
        <f t="shared" si="5"/>
        <v>0</v>
      </c>
      <c r="L52" s="5"/>
      <c r="M52" s="4">
        <f t="shared" si="0"/>
        <v>2</v>
      </c>
      <c r="N52" s="4" t="str">
        <f>VLOOKUP(M52,Sheet2!$A$1:$B$7, 2)</f>
        <v>Mon</v>
      </c>
    </row>
    <row r="53" spans="1:14" hidden="1" x14ac:dyDescent="0.25">
      <c r="A53" s="2">
        <v>43192.041666666664</v>
      </c>
      <c r="B53" s="3">
        <f t="shared" si="1"/>
        <v>43192</v>
      </c>
      <c r="C53" s="4">
        <v>0.69967155365729805</v>
      </c>
      <c r="D53" s="4">
        <v>0.9</v>
      </c>
      <c r="E53" s="4">
        <f t="shared" si="2"/>
        <v>0.6</v>
      </c>
      <c r="F53" s="1">
        <v>37.82</v>
      </c>
      <c r="G53" s="4">
        <f t="shared" si="3"/>
        <v>9.9671553657298073E-2</v>
      </c>
      <c r="H53" s="4">
        <f t="shared" si="4"/>
        <v>3.7695781593190132</v>
      </c>
      <c r="I53" s="4"/>
      <c r="J53" s="5">
        <v>0</v>
      </c>
      <c r="K53" s="5">
        <f t="shared" si="5"/>
        <v>0</v>
      </c>
      <c r="L53" s="5"/>
      <c r="M53" s="4">
        <f t="shared" si="0"/>
        <v>2</v>
      </c>
      <c r="N53" s="4" t="str">
        <f>VLOOKUP(M53,Sheet2!$A$1:$B$7, 2)</f>
        <v>Mon</v>
      </c>
    </row>
    <row r="54" spans="1:14" hidden="1" x14ac:dyDescent="0.25">
      <c r="A54" s="2">
        <v>43192.0625</v>
      </c>
      <c r="B54" s="3">
        <f t="shared" si="1"/>
        <v>43192</v>
      </c>
      <c r="C54" s="4">
        <v>0.67664945675584198</v>
      </c>
      <c r="D54" s="4">
        <v>0.9</v>
      </c>
      <c r="E54" s="4">
        <f t="shared" si="2"/>
        <v>0.6</v>
      </c>
      <c r="F54" s="1">
        <v>37.82</v>
      </c>
      <c r="G54" s="4">
        <f t="shared" si="3"/>
        <v>7.6649456755842005E-2</v>
      </c>
      <c r="H54" s="4">
        <f t="shared" si="4"/>
        <v>2.8988824545059448</v>
      </c>
      <c r="I54" s="4"/>
      <c r="J54" s="5">
        <v>0</v>
      </c>
      <c r="K54" s="5">
        <f t="shared" si="5"/>
        <v>0</v>
      </c>
      <c r="L54" s="5"/>
      <c r="M54" s="4">
        <f t="shared" si="0"/>
        <v>2</v>
      </c>
      <c r="N54" s="4" t="str">
        <f>VLOOKUP(M54,Sheet2!$A$1:$B$7, 2)</f>
        <v>Mon</v>
      </c>
    </row>
    <row r="55" spans="1:14" hidden="1" x14ac:dyDescent="0.25">
      <c r="A55" s="2">
        <v>43192.083333333336</v>
      </c>
      <c r="B55" s="3">
        <f t="shared" si="1"/>
        <v>43192</v>
      </c>
      <c r="C55" s="4">
        <v>0.66363696720284504</v>
      </c>
      <c r="D55" s="4">
        <v>0.9</v>
      </c>
      <c r="E55" s="4">
        <f t="shared" si="2"/>
        <v>0.6</v>
      </c>
      <c r="F55" s="1">
        <v>34.01</v>
      </c>
      <c r="G55" s="4">
        <f t="shared" si="3"/>
        <v>6.3636967202845063E-2</v>
      </c>
      <c r="H55" s="4">
        <f t="shared" si="4"/>
        <v>2.1642932545687605</v>
      </c>
      <c r="I55" s="4"/>
      <c r="J55" s="5">
        <v>0</v>
      </c>
      <c r="K55" s="5">
        <f t="shared" si="5"/>
        <v>0</v>
      </c>
      <c r="L55" s="5"/>
      <c r="M55" s="4">
        <f t="shared" si="0"/>
        <v>2</v>
      </c>
      <c r="N55" s="4" t="str">
        <f>VLOOKUP(M55,Sheet2!$A$1:$B$7, 2)</f>
        <v>Mon</v>
      </c>
    </row>
    <row r="56" spans="1:14" hidden="1" x14ac:dyDescent="0.25">
      <c r="A56" s="2">
        <v>43192.104166666664</v>
      </c>
      <c r="B56" s="3">
        <f t="shared" si="1"/>
        <v>43192</v>
      </c>
      <c r="C56" s="4">
        <v>0.64762159544530995</v>
      </c>
      <c r="D56" s="4">
        <v>0.9</v>
      </c>
      <c r="E56" s="4">
        <f t="shared" si="2"/>
        <v>0.6</v>
      </c>
      <c r="F56" s="1">
        <v>32.1</v>
      </c>
      <c r="G56" s="4">
        <f t="shared" si="3"/>
        <v>4.7621595445309972E-2</v>
      </c>
      <c r="H56" s="4">
        <f t="shared" si="4"/>
        <v>1.5286532137944502</v>
      </c>
      <c r="I56" s="4"/>
      <c r="J56" s="5">
        <v>0</v>
      </c>
      <c r="K56" s="5">
        <f t="shared" si="5"/>
        <v>0</v>
      </c>
      <c r="L56" s="5"/>
      <c r="M56" s="4">
        <f t="shared" si="0"/>
        <v>2</v>
      </c>
      <c r="N56" s="4" t="str">
        <f>VLOOKUP(M56,Sheet2!$A$1:$B$7, 2)</f>
        <v>Mon</v>
      </c>
    </row>
    <row r="57" spans="1:14" hidden="1" x14ac:dyDescent="0.25">
      <c r="A57" s="2">
        <v>43192.125</v>
      </c>
      <c r="B57" s="3">
        <f t="shared" si="1"/>
        <v>43192</v>
      </c>
      <c r="C57" s="4">
        <v>0.62860334148323804</v>
      </c>
      <c r="D57" s="4">
        <v>0.9</v>
      </c>
      <c r="E57" s="4">
        <f t="shared" si="2"/>
        <v>0.6</v>
      </c>
      <c r="F57" s="1">
        <v>33.33</v>
      </c>
      <c r="G57" s="4">
        <f t="shared" si="3"/>
        <v>2.8603341483238065E-2</v>
      </c>
      <c r="H57" s="4">
        <f t="shared" si="4"/>
        <v>0.95334937163632461</v>
      </c>
      <c r="I57" s="4"/>
      <c r="J57" s="5">
        <v>0</v>
      </c>
      <c r="K57" s="5">
        <f t="shared" si="5"/>
        <v>0</v>
      </c>
      <c r="L57" s="5"/>
      <c r="M57" s="4">
        <f t="shared" si="0"/>
        <v>2</v>
      </c>
      <c r="N57" s="4" t="str">
        <f>VLOOKUP(M57,Sheet2!$A$1:$B$7, 2)</f>
        <v>Mon</v>
      </c>
    </row>
    <row r="58" spans="1:14" hidden="1" x14ac:dyDescent="0.25">
      <c r="A58" s="2">
        <v>43192.145833333336</v>
      </c>
      <c r="B58" s="3">
        <f t="shared" si="1"/>
        <v>43192</v>
      </c>
      <c r="C58" s="4">
        <v>0.61859373413477903</v>
      </c>
      <c r="D58" s="4">
        <v>0.9</v>
      </c>
      <c r="E58" s="4">
        <f t="shared" si="2"/>
        <v>0.6</v>
      </c>
      <c r="F58" s="1">
        <v>33.33</v>
      </c>
      <c r="G58" s="4">
        <f t="shared" si="3"/>
        <v>1.859373413477905E-2</v>
      </c>
      <c r="H58" s="4">
        <f t="shared" si="4"/>
        <v>0.6197291587121857</v>
      </c>
      <c r="I58" s="4"/>
      <c r="J58" s="5">
        <v>0</v>
      </c>
      <c r="K58" s="5">
        <f t="shared" si="5"/>
        <v>0</v>
      </c>
      <c r="L58" s="5"/>
      <c r="M58" s="4">
        <f t="shared" si="0"/>
        <v>2</v>
      </c>
      <c r="N58" s="4" t="str">
        <f>VLOOKUP(M58,Sheet2!$A$1:$B$7, 2)</f>
        <v>Mon</v>
      </c>
    </row>
    <row r="59" spans="1:14" hidden="1" x14ac:dyDescent="0.25">
      <c r="A59" s="2">
        <v>43192.166666666664</v>
      </c>
      <c r="B59" s="3">
        <f t="shared" si="1"/>
        <v>43192</v>
      </c>
      <c r="C59" s="4">
        <v>0.60658220531662699</v>
      </c>
      <c r="D59" s="4">
        <v>0.9</v>
      </c>
      <c r="E59" s="4">
        <f t="shared" si="2"/>
        <v>0.5</v>
      </c>
      <c r="F59" s="1">
        <v>28.02</v>
      </c>
      <c r="G59" s="4">
        <f t="shared" si="3"/>
        <v>0.10658220531662699</v>
      </c>
      <c r="H59" s="4">
        <f t="shared" si="4"/>
        <v>2.9864333929718883</v>
      </c>
      <c r="I59" s="4"/>
      <c r="J59" s="5">
        <v>0</v>
      </c>
      <c r="K59" s="5">
        <f t="shared" si="5"/>
        <v>0</v>
      </c>
      <c r="L59" s="5"/>
      <c r="M59" s="4">
        <f t="shared" si="0"/>
        <v>2</v>
      </c>
      <c r="N59" s="4" t="str">
        <f>VLOOKUP(M59,Sheet2!$A$1:$B$7, 2)</f>
        <v>Mon</v>
      </c>
    </row>
    <row r="60" spans="1:14" hidden="1" x14ac:dyDescent="0.25">
      <c r="A60" s="2">
        <v>43192.1875</v>
      </c>
      <c r="B60" s="3">
        <f t="shared" si="1"/>
        <v>43192</v>
      </c>
      <c r="C60" s="4">
        <v>0.59757355870301399</v>
      </c>
      <c r="D60" s="4">
        <v>0.9</v>
      </c>
      <c r="E60" s="4">
        <f t="shared" si="2"/>
        <v>0.5</v>
      </c>
      <c r="F60" s="1">
        <v>28.02</v>
      </c>
      <c r="G60" s="4">
        <f t="shared" si="3"/>
        <v>9.7573558703013985E-2</v>
      </c>
      <c r="H60" s="4">
        <f t="shared" si="4"/>
        <v>2.7340111148584518</v>
      </c>
      <c r="I60" s="4"/>
      <c r="J60" s="5">
        <v>0</v>
      </c>
      <c r="K60" s="5">
        <f t="shared" si="5"/>
        <v>0</v>
      </c>
      <c r="L60" s="5"/>
      <c r="M60" s="4">
        <f t="shared" si="0"/>
        <v>2</v>
      </c>
      <c r="N60" s="4" t="str">
        <f>VLOOKUP(M60,Sheet2!$A$1:$B$7, 2)</f>
        <v>Mon</v>
      </c>
    </row>
    <row r="61" spans="1:14" hidden="1" x14ac:dyDescent="0.25">
      <c r="A61" s="2">
        <v>43192.208333333336</v>
      </c>
      <c r="B61" s="3">
        <f t="shared" si="1"/>
        <v>43192</v>
      </c>
      <c r="C61" s="4">
        <v>0.60257836237724405</v>
      </c>
      <c r="D61" s="4">
        <v>0.9</v>
      </c>
      <c r="E61" s="4">
        <f t="shared" si="2"/>
        <v>0.5</v>
      </c>
      <c r="F61" s="1">
        <v>26.47</v>
      </c>
      <c r="G61" s="4">
        <f t="shared" si="3"/>
        <v>0.10257836237724405</v>
      </c>
      <c r="H61" s="4">
        <f t="shared" si="4"/>
        <v>2.7152492521256497</v>
      </c>
      <c r="I61" s="4"/>
      <c r="J61" s="5">
        <v>0</v>
      </c>
      <c r="K61" s="5">
        <f t="shared" si="5"/>
        <v>0</v>
      </c>
      <c r="L61" s="5"/>
      <c r="M61" s="4">
        <f t="shared" si="0"/>
        <v>2</v>
      </c>
      <c r="N61" s="4" t="str">
        <f>VLOOKUP(M61,Sheet2!$A$1:$B$7, 2)</f>
        <v>Mon</v>
      </c>
    </row>
    <row r="62" spans="1:14" hidden="1" x14ac:dyDescent="0.25">
      <c r="A62" s="2">
        <v>43192.229166666664</v>
      </c>
      <c r="B62" s="3">
        <f t="shared" si="1"/>
        <v>43192</v>
      </c>
      <c r="C62" s="4">
        <v>0.58756395135455497</v>
      </c>
      <c r="D62" s="4">
        <v>0.9</v>
      </c>
      <c r="E62" s="4">
        <f t="shared" si="2"/>
        <v>0.5</v>
      </c>
      <c r="F62" s="1">
        <v>25.38</v>
      </c>
      <c r="G62" s="4">
        <f t="shared" si="3"/>
        <v>8.756395135455497E-2</v>
      </c>
      <c r="H62" s="4">
        <f t="shared" si="4"/>
        <v>2.2223730853786052</v>
      </c>
      <c r="I62" s="4"/>
      <c r="J62" s="5">
        <v>0</v>
      </c>
      <c r="K62" s="5">
        <f t="shared" si="5"/>
        <v>0</v>
      </c>
      <c r="L62" s="5"/>
      <c r="M62" s="4">
        <f t="shared" si="0"/>
        <v>2</v>
      </c>
      <c r="N62" s="4" t="str">
        <f>VLOOKUP(M62,Sheet2!$A$1:$B$7, 2)</f>
        <v>Mon</v>
      </c>
    </row>
    <row r="63" spans="1:14" hidden="1" x14ac:dyDescent="0.25">
      <c r="A63" s="2">
        <v>43192.25</v>
      </c>
      <c r="B63" s="3">
        <f t="shared" si="1"/>
        <v>43192</v>
      </c>
      <c r="C63" s="4">
        <v>0.60858412678631901</v>
      </c>
      <c r="D63" s="4">
        <v>0.9</v>
      </c>
      <c r="E63" s="4">
        <f t="shared" si="2"/>
        <v>0.5</v>
      </c>
      <c r="F63" s="1">
        <v>25.38</v>
      </c>
      <c r="G63" s="4">
        <f t="shared" si="3"/>
        <v>0.10858412678631901</v>
      </c>
      <c r="H63" s="4">
        <f t="shared" si="4"/>
        <v>2.7558651378367762</v>
      </c>
      <c r="I63" s="4"/>
      <c r="J63" s="5">
        <v>0</v>
      </c>
      <c r="K63" s="5">
        <f t="shared" si="5"/>
        <v>0</v>
      </c>
      <c r="L63" s="5"/>
      <c r="M63" s="4">
        <f t="shared" si="0"/>
        <v>2</v>
      </c>
      <c r="N63" s="4" t="str">
        <f>VLOOKUP(M63,Sheet2!$A$1:$B$7, 2)</f>
        <v>Mon</v>
      </c>
    </row>
    <row r="64" spans="1:14" hidden="1" x14ac:dyDescent="0.25">
      <c r="A64" s="2">
        <v>43192.270833333336</v>
      </c>
      <c r="B64" s="3">
        <f t="shared" si="1"/>
        <v>43192</v>
      </c>
      <c r="C64" s="4">
        <v>0.62059565560447005</v>
      </c>
      <c r="D64" s="4">
        <v>0.9</v>
      </c>
      <c r="E64" s="4">
        <f t="shared" si="2"/>
        <v>0.6</v>
      </c>
      <c r="F64" s="1">
        <v>24.75</v>
      </c>
      <c r="G64" s="4">
        <f t="shared" si="3"/>
        <v>2.0595655604470076E-2</v>
      </c>
      <c r="H64" s="4">
        <f t="shared" si="4"/>
        <v>0.5097424762106344</v>
      </c>
      <c r="I64" s="4"/>
      <c r="J64" s="5">
        <v>0</v>
      </c>
      <c r="K64" s="5">
        <f t="shared" si="5"/>
        <v>0</v>
      </c>
      <c r="L64" s="5"/>
      <c r="M64" s="4">
        <f t="shared" si="0"/>
        <v>2</v>
      </c>
      <c r="N64" s="4" t="str">
        <f>VLOOKUP(M64,Sheet2!$A$1:$B$7, 2)</f>
        <v>Mon</v>
      </c>
    </row>
    <row r="65" spans="1:14" hidden="1" x14ac:dyDescent="0.25">
      <c r="A65" s="2">
        <v>43192.291666666664</v>
      </c>
      <c r="B65" s="3">
        <f t="shared" si="1"/>
        <v>43192</v>
      </c>
      <c r="C65" s="4">
        <v>0.64361775250592701</v>
      </c>
      <c r="D65" s="4">
        <v>0.9</v>
      </c>
      <c r="E65" s="4">
        <f t="shared" si="2"/>
        <v>0.6</v>
      </c>
      <c r="F65" s="1">
        <v>24.75</v>
      </c>
      <c r="G65" s="4">
        <f t="shared" si="3"/>
        <v>4.3617752505927032E-2</v>
      </c>
      <c r="H65" s="4">
        <f t="shared" si="4"/>
        <v>1.0795393745216941</v>
      </c>
      <c r="I65" s="4"/>
      <c r="J65" s="5">
        <v>10.470972182531257</v>
      </c>
      <c r="K65" s="5">
        <f t="shared" si="5"/>
        <v>6.7393035826728491</v>
      </c>
      <c r="L65" s="5"/>
      <c r="M65" s="4">
        <f t="shared" si="0"/>
        <v>2</v>
      </c>
      <c r="N65" s="4" t="str">
        <f>VLOOKUP(M65,Sheet2!$A$1:$B$7, 2)</f>
        <v>Mon</v>
      </c>
    </row>
    <row r="66" spans="1:14" hidden="1" x14ac:dyDescent="0.25">
      <c r="A66" s="2">
        <v>43192.3125</v>
      </c>
      <c r="B66" s="3">
        <f t="shared" si="1"/>
        <v>43192</v>
      </c>
      <c r="C66" s="4">
        <v>0.67564849602099597</v>
      </c>
      <c r="D66" s="4">
        <v>0.9</v>
      </c>
      <c r="E66" s="4">
        <f t="shared" si="2"/>
        <v>0.6</v>
      </c>
      <c r="F66" s="1">
        <v>23.25</v>
      </c>
      <c r="G66" s="4">
        <f t="shared" si="3"/>
        <v>7.5648496020995992E-2</v>
      </c>
      <c r="H66" s="4">
        <f t="shared" si="4"/>
        <v>1.7588275324881568</v>
      </c>
      <c r="I66" s="4"/>
      <c r="J66" s="5">
        <v>10.470972182531257</v>
      </c>
      <c r="K66" s="5">
        <f t="shared" si="5"/>
        <v>7.0746966070049293</v>
      </c>
      <c r="L66" s="5"/>
      <c r="M66" s="4">
        <f t="shared" si="0"/>
        <v>2</v>
      </c>
      <c r="N66" s="4" t="str">
        <f>VLOOKUP(M66,Sheet2!$A$1:$B$7, 2)</f>
        <v>Mon</v>
      </c>
    </row>
    <row r="67" spans="1:14" hidden="1" x14ac:dyDescent="0.25">
      <c r="A67" s="2">
        <v>43192.333333333336</v>
      </c>
      <c r="B67" s="3">
        <f t="shared" si="1"/>
        <v>43192</v>
      </c>
      <c r="C67" s="4">
        <v>0.76273207995259096</v>
      </c>
      <c r="D67" s="4">
        <v>0.9</v>
      </c>
      <c r="E67" s="4">
        <f t="shared" si="2"/>
        <v>0.7</v>
      </c>
      <c r="F67" s="1">
        <v>25.38</v>
      </c>
      <c r="G67" s="4">
        <f t="shared" si="3"/>
        <v>6.2732079952591002E-2</v>
      </c>
      <c r="H67" s="4">
        <f t="shared" si="4"/>
        <v>1.5921401891967595</v>
      </c>
      <c r="I67" s="4"/>
      <c r="J67" s="5">
        <v>10.470972182531257</v>
      </c>
      <c r="K67" s="5">
        <f t="shared" si="5"/>
        <v>7.9865463919077868</v>
      </c>
      <c r="L67" s="5"/>
      <c r="M67" s="4">
        <f t="shared" ref="M67:M130" si="6">WEEKDAY(A67)</f>
        <v>2</v>
      </c>
      <c r="N67" s="4" t="str">
        <f>VLOOKUP(M67,Sheet2!$A$1:$B$7, 2)</f>
        <v>Mon</v>
      </c>
    </row>
    <row r="68" spans="1:14" hidden="1" x14ac:dyDescent="0.25">
      <c r="A68" s="2">
        <v>43192.354166666664</v>
      </c>
      <c r="B68" s="3">
        <f t="shared" ref="B68:B131" si="7">DATE(YEAR(A68), MONTH(A68), DAY(A68))</f>
        <v>43192</v>
      </c>
      <c r="C68" s="4">
        <v>0.83279933139180495</v>
      </c>
      <c r="D68" s="4">
        <v>0.9</v>
      </c>
      <c r="E68" s="4">
        <f t="shared" ref="E68:E131" si="8">ROUND(C68*D68,1)</f>
        <v>0.7</v>
      </c>
      <c r="F68" s="1">
        <v>26.47</v>
      </c>
      <c r="G68" s="4">
        <f t="shared" ref="G68:G131" si="9">C68-E68</f>
        <v>0.132799331391805</v>
      </c>
      <c r="H68" s="4">
        <f t="shared" ref="H68:H131" si="10">G68*F68</f>
        <v>3.5151983019410782</v>
      </c>
      <c r="I68" s="4"/>
      <c r="J68" s="5">
        <v>10.470972182531257</v>
      </c>
      <c r="K68" s="5">
        <f t="shared" ref="K68:K131" si="11">C68*J68</f>
        <v>8.7202186326342197</v>
      </c>
      <c r="L68" s="5"/>
      <c r="M68" s="4">
        <f t="shared" si="6"/>
        <v>2</v>
      </c>
      <c r="N68" s="4" t="str">
        <f>VLOOKUP(M68,Sheet2!$A$1:$B$7, 2)</f>
        <v>Mon</v>
      </c>
    </row>
    <row r="69" spans="1:14" hidden="1" x14ac:dyDescent="0.25">
      <c r="A69" s="2">
        <v>43192.375</v>
      </c>
      <c r="B69" s="3">
        <f t="shared" si="7"/>
        <v>43192</v>
      </c>
      <c r="C69" s="4">
        <v>1.1491029236031201</v>
      </c>
      <c r="D69" s="4">
        <v>0.9</v>
      </c>
      <c r="E69" s="4">
        <f t="shared" si="8"/>
        <v>1</v>
      </c>
      <c r="F69" s="1">
        <v>26.47</v>
      </c>
      <c r="G69" s="4">
        <f t="shared" si="9"/>
        <v>0.14910292360312005</v>
      </c>
      <c r="H69" s="4">
        <f t="shared" si="10"/>
        <v>3.9467543877745874</v>
      </c>
      <c r="I69" s="4"/>
      <c r="J69" s="5">
        <v>10.470972182531257</v>
      </c>
      <c r="K69" s="5">
        <f t="shared" si="11"/>
        <v>12.032224747913611</v>
      </c>
      <c r="L69" s="5"/>
      <c r="M69" s="4">
        <f t="shared" si="6"/>
        <v>2</v>
      </c>
      <c r="N69" s="4" t="str">
        <f>VLOOKUP(M69,Sheet2!$A$1:$B$7, 2)</f>
        <v>Mon</v>
      </c>
    </row>
    <row r="70" spans="1:14" hidden="1" x14ac:dyDescent="0.25">
      <c r="A70" s="2">
        <v>43192.395833333336</v>
      </c>
      <c r="B70" s="3">
        <f t="shared" si="7"/>
        <v>43192</v>
      </c>
      <c r="C70" s="4">
        <v>1.2071586462241799</v>
      </c>
      <c r="D70" s="4">
        <v>0.9</v>
      </c>
      <c r="E70" s="4">
        <f t="shared" si="8"/>
        <v>1.1000000000000001</v>
      </c>
      <c r="F70" s="1">
        <v>27.36</v>
      </c>
      <c r="G70" s="4">
        <f t="shared" si="9"/>
        <v>0.10715864622417981</v>
      </c>
      <c r="H70" s="4">
        <f t="shared" si="10"/>
        <v>2.9318605606935595</v>
      </c>
      <c r="I70" s="4"/>
      <c r="J70" s="5">
        <v>10.470972182531257</v>
      </c>
      <c r="K70" s="5">
        <f t="shared" si="11"/>
        <v>12.64012460451548</v>
      </c>
      <c r="L70" s="5"/>
      <c r="M70" s="4">
        <f t="shared" si="6"/>
        <v>2</v>
      </c>
      <c r="N70" s="4" t="str">
        <f>VLOOKUP(M70,Sheet2!$A$1:$B$7, 2)</f>
        <v>Mon</v>
      </c>
    </row>
    <row r="71" spans="1:14" hidden="1" x14ac:dyDescent="0.25">
      <c r="A71" s="2">
        <v>43192.416666666664</v>
      </c>
      <c r="B71" s="3">
        <f t="shared" si="7"/>
        <v>43192</v>
      </c>
      <c r="C71" s="4">
        <v>1.27021917251947</v>
      </c>
      <c r="D71" s="4">
        <v>0.9</v>
      </c>
      <c r="E71" s="4">
        <f t="shared" si="8"/>
        <v>1.1000000000000001</v>
      </c>
      <c r="F71" s="1">
        <v>31.51</v>
      </c>
      <c r="G71" s="4">
        <f t="shared" si="9"/>
        <v>0.17021917251946994</v>
      </c>
      <c r="H71" s="4">
        <f t="shared" si="10"/>
        <v>5.3636061260884977</v>
      </c>
      <c r="I71" s="4"/>
      <c r="J71" s="5">
        <v>10.470972182531257</v>
      </c>
      <c r="K71" s="5">
        <f t="shared" si="11"/>
        <v>13.300429621169243</v>
      </c>
      <c r="L71" s="5"/>
      <c r="M71" s="4">
        <f t="shared" si="6"/>
        <v>2</v>
      </c>
      <c r="N71" s="4" t="str">
        <f>VLOOKUP(M71,Sheet2!$A$1:$B$7, 2)</f>
        <v>Mon</v>
      </c>
    </row>
    <row r="72" spans="1:14" hidden="1" x14ac:dyDescent="0.25">
      <c r="A72" s="2">
        <v>43192.4375</v>
      </c>
      <c r="B72" s="3">
        <f t="shared" si="7"/>
        <v>43192</v>
      </c>
      <c r="C72" s="4">
        <v>1.28723550501185</v>
      </c>
      <c r="D72" s="4">
        <v>0.9</v>
      </c>
      <c r="E72" s="4">
        <f t="shared" si="8"/>
        <v>1.2</v>
      </c>
      <c r="F72" s="1">
        <v>30.51</v>
      </c>
      <c r="G72" s="4">
        <f t="shared" si="9"/>
        <v>8.7235505011850067E-2</v>
      </c>
      <c r="H72" s="4">
        <f t="shared" si="10"/>
        <v>2.6615552579115458</v>
      </c>
      <c r="I72" s="4"/>
      <c r="J72" s="5">
        <v>10.470972182531257</v>
      </c>
      <c r="K72" s="5">
        <f t="shared" si="11"/>
        <v>13.478607165345657</v>
      </c>
      <c r="L72" s="5"/>
      <c r="M72" s="4">
        <f t="shared" si="6"/>
        <v>2</v>
      </c>
      <c r="N72" s="4" t="str">
        <f>VLOOKUP(M72,Sheet2!$A$1:$B$7, 2)</f>
        <v>Mon</v>
      </c>
    </row>
    <row r="73" spans="1:14" hidden="1" x14ac:dyDescent="0.25">
      <c r="A73" s="2">
        <v>43192.458333333336</v>
      </c>
      <c r="B73" s="3">
        <f t="shared" si="7"/>
        <v>43192</v>
      </c>
      <c r="C73" s="4">
        <v>1.3012489552997</v>
      </c>
      <c r="D73" s="4">
        <v>0.9</v>
      </c>
      <c r="E73" s="4">
        <f t="shared" si="8"/>
        <v>1.2</v>
      </c>
      <c r="F73" s="1">
        <v>34.51</v>
      </c>
      <c r="G73" s="4">
        <f t="shared" si="9"/>
        <v>0.10124895529970002</v>
      </c>
      <c r="H73" s="4">
        <f t="shared" si="10"/>
        <v>3.4941014473926475</v>
      </c>
      <c r="I73" s="4"/>
      <c r="J73" s="5">
        <v>10.470972182531257</v>
      </c>
      <c r="K73" s="5">
        <f t="shared" si="11"/>
        <v>13.625341613491019</v>
      </c>
      <c r="L73" s="5"/>
      <c r="M73" s="4">
        <f t="shared" si="6"/>
        <v>2</v>
      </c>
      <c r="N73" s="4" t="str">
        <f>VLOOKUP(M73,Sheet2!$A$1:$B$7, 2)</f>
        <v>Mon</v>
      </c>
    </row>
    <row r="74" spans="1:14" hidden="1" x14ac:dyDescent="0.25">
      <c r="A74" s="2">
        <v>43192.479166666664</v>
      </c>
      <c r="B74" s="3">
        <f t="shared" si="7"/>
        <v>43192</v>
      </c>
      <c r="C74" s="4">
        <v>1.3092566411784601</v>
      </c>
      <c r="D74" s="4">
        <v>0.9</v>
      </c>
      <c r="E74" s="4">
        <f t="shared" si="8"/>
        <v>1.2</v>
      </c>
      <c r="F74" s="1">
        <v>38.51</v>
      </c>
      <c r="G74" s="4">
        <f t="shared" si="9"/>
        <v>0.10925664117846012</v>
      </c>
      <c r="H74" s="4">
        <f t="shared" si="10"/>
        <v>4.2074732517824991</v>
      </c>
      <c r="I74" s="4"/>
      <c r="J74" s="5">
        <v>10.470972182531257</v>
      </c>
      <c r="K74" s="5">
        <f t="shared" si="11"/>
        <v>13.709189869573963</v>
      </c>
      <c r="L74" s="5"/>
      <c r="M74" s="4">
        <f t="shared" si="6"/>
        <v>2</v>
      </c>
      <c r="N74" s="4" t="str">
        <f>VLOOKUP(M74,Sheet2!$A$1:$B$7, 2)</f>
        <v>Mon</v>
      </c>
    </row>
    <row r="75" spans="1:14" hidden="1" x14ac:dyDescent="0.25">
      <c r="A75" s="2">
        <v>43192.5</v>
      </c>
      <c r="B75" s="3">
        <f t="shared" si="7"/>
        <v>43192</v>
      </c>
      <c r="C75" s="4">
        <v>1.3092566411784601</v>
      </c>
      <c r="D75" s="4">
        <v>0.9</v>
      </c>
      <c r="E75" s="4">
        <f t="shared" si="8"/>
        <v>1.2</v>
      </c>
      <c r="F75" s="1">
        <v>48.3</v>
      </c>
      <c r="G75" s="4">
        <f t="shared" si="9"/>
        <v>0.10925664117846012</v>
      </c>
      <c r="H75" s="4">
        <f t="shared" si="10"/>
        <v>5.2770957689196241</v>
      </c>
      <c r="I75" s="4"/>
      <c r="J75" s="5">
        <v>10.470972182531257</v>
      </c>
      <c r="K75" s="5">
        <f t="shared" si="11"/>
        <v>13.709189869573963</v>
      </c>
      <c r="L75" s="5"/>
      <c r="M75" s="4">
        <f t="shared" si="6"/>
        <v>2</v>
      </c>
      <c r="N75" s="4" t="str">
        <f>VLOOKUP(M75,Sheet2!$A$1:$B$7, 2)</f>
        <v>Mon</v>
      </c>
    </row>
    <row r="76" spans="1:14" hidden="1" x14ac:dyDescent="0.25">
      <c r="A76" s="2">
        <v>43192.520833333336</v>
      </c>
      <c r="B76" s="3">
        <f t="shared" si="7"/>
        <v>43192</v>
      </c>
      <c r="C76" s="4">
        <v>1.28523358354216</v>
      </c>
      <c r="D76" s="4">
        <v>0.9</v>
      </c>
      <c r="E76" s="4">
        <f t="shared" si="8"/>
        <v>1.2</v>
      </c>
      <c r="F76" s="1">
        <v>48.3</v>
      </c>
      <c r="G76" s="4">
        <f t="shared" si="9"/>
        <v>8.5233583542160041E-2</v>
      </c>
      <c r="H76" s="4">
        <f t="shared" si="10"/>
        <v>4.1167820850863297</v>
      </c>
      <c r="I76" s="4"/>
      <c r="J76" s="5">
        <v>10.470972182531257</v>
      </c>
      <c r="K76" s="5">
        <f t="shared" si="11"/>
        <v>13.457645101324919</v>
      </c>
      <c r="L76" s="5"/>
      <c r="M76" s="4">
        <f t="shared" si="6"/>
        <v>2</v>
      </c>
      <c r="N76" s="4" t="str">
        <f>VLOOKUP(M76,Sheet2!$A$1:$B$7, 2)</f>
        <v>Mon</v>
      </c>
    </row>
    <row r="77" spans="1:14" hidden="1" x14ac:dyDescent="0.25">
      <c r="A77" s="2">
        <v>43192.541666666664</v>
      </c>
      <c r="B77" s="3">
        <f t="shared" si="7"/>
        <v>43192</v>
      </c>
      <c r="C77" s="4">
        <v>1.2461961148831699</v>
      </c>
      <c r="D77" s="4">
        <v>0.9</v>
      </c>
      <c r="E77" s="4">
        <f t="shared" si="8"/>
        <v>1.1000000000000001</v>
      </c>
      <c r="F77" s="1">
        <v>48.3</v>
      </c>
      <c r="G77" s="4">
        <f t="shared" si="9"/>
        <v>0.14619611488316986</v>
      </c>
      <c r="H77" s="4">
        <f t="shared" si="10"/>
        <v>7.0612723488571039</v>
      </c>
      <c r="I77" s="4"/>
      <c r="J77" s="5">
        <v>10.470972182531257</v>
      </c>
      <c r="K77" s="5">
        <f t="shared" si="11"/>
        <v>13.0488848529202</v>
      </c>
      <c r="L77" s="5"/>
      <c r="M77" s="4">
        <f t="shared" si="6"/>
        <v>2</v>
      </c>
      <c r="N77" s="4" t="str">
        <f>VLOOKUP(M77,Sheet2!$A$1:$B$7, 2)</f>
        <v>Mon</v>
      </c>
    </row>
    <row r="78" spans="1:14" hidden="1" x14ac:dyDescent="0.25">
      <c r="A78" s="2">
        <v>43192.5625</v>
      </c>
      <c r="B78" s="3">
        <f t="shared" si="7"/>
        <v>43192</v>
      </c>
      <c r="C78" s="4">
        <v>1.2381884290044001</v>
      </c>
      <c r="D78" s="4">
        <v>0.9</v>
      </c>
      <c r="E78" s="4">
        <f t="shared" si="8"/>
        <v>1.1000000000000001</v>
      </c>
      <c r="F78" s="1">
        <v>48.3</v>
      </c>
      <c r="G78" s="4">
        <f t="shared" si="9"/>
        <v>0.13818842900439998</v>
      </c>
      <c r="H78" s="4">
        <f t="shared" si="10"/>
        <v>6.6745011209125185</v>
      </c>
      <c r="I78" s="4"/>
      <c r="J78" s="5">
        <v>10.470972182531257</v>
      </c>
      <c r="K78" s="5">
        <f t="shared" si="11"/>
        <v>12.965036596837152</v>
      </c>
      <c r="L78" s="5"/>
      <c r="M78" s="4">
        <f t="shared" si="6"/>
        <v>2</v>
      </c>
      <c r="N78" s="4" t="str">
        <f>VLOOKUP(M78,Sheet2!$A$1:$B$7, 2)</f>
        <v>Mon</v>
      </c>
    </row>
    <row r="79" spans="1:14" hidden="1" x14ac:dyDescent="0.25">
      <c r="A79" s="2">
        <v>43192.583333333336</v>
      </c>
      <c r="B79" s="3">
        <f t="shared" si="7"/>
        <v>43192</v>
      </c>
      <c r="C79" s="4">
        <v>1.2101615284287199</v>
      </c>
      <c r="D79" s="4">
        <v>0.9</v>
      </c>
      <c r="E79" s="4">
        <f t="shared" si="8"/>
        <v>1.1000000000000001</v>
      </c>
      <c r="F79" s="1">
        <v>48.3</v>
      </c>
      <c r="G79" s="4">
        <f t="shared" si="9"/>
        <v>0.11016152842871985</v>
      </c>
      <c r="H79" s="4">
        <f t="shared" si="10"/>
        <v>5.3208018231071685</v>
      </c>
      <c r="I79" s="4"/>
      <c r="J79" s="5">
        <v>10.470972182531257</v>
      </c>
      <c r="K79" s="5">
        <f t="shared" si="11"/>
        <v>12.671567700546635</v>
      </c>
      <c r="L79" s="5"/>
      <c r="M79" s="4">
        <f t="shared" si="6"/>
        <v>2</v>
      </c>
      <c r="N79" s="4" t="str">
        <f>VLOOKUP(M79,Sheet2!$A$1:$B$7, 2)</f>
        <v>Mon</v>
      </c>
    </row>
    <row r="80" spans="1:14" hidden="1" x14ac:dyDescent="0.25">
      <c r="A80" s="2">
        <v>43192.604166666664</v>
      </c>
      <c r="B80" s="3">
        <f t="shared" si="7"/>
        <v>43192</v>
      </c>
      <c r="C80" s="4">
        <v>1.2091605676938699</v>
      </c>
      <c r="D80" s="4">
        <v>0.9</v>
      </c>
      <c r="E80" s="4">
        <f t="shared" si="8"/>
        <v>1.1000000000000001</v>
      </c>
      <c r="F80" s="1">
        <v>27.51</v>
      </c>
      <c r="G80" s="4">
        <f t="shared" si="9"/>
        <v>0.10916056769386984</v>
      </c>
      <c r="H80" s="4">
        <f t="shared" si="10"/>
        <v>3.0030072172583595</v>
      </c>
      <c r="I80" s="4"/>
      <c r="J80" s="5">
        <v>10.470972182531257</v>
      </c>
      <c r="K80" s="5">
        <f t="shared" si="11"/>
        <v>12.661086668536216</v>
      </c>
      <c r="L80" s="5"/>
      <c r="M80" s="4">
        <f t="shared" si="6"/>
        <v>2</v>
      </c>
      <c r="N80" s="4" t="str">
        <f>VLOOKUP(M80,Sheet2!$A$1:$B$7, 2)</f>
        <v>Mon</v>
      </c>
    </row>
    <row r="81" spans="1:14" hidden="1" x14ac:dyDescent="0.25">
      <c r="A81" s="2">
        <v>43192.625</v>
      </c>
      <c r="B81" s="3">
        <f t="shared" si="7"/>
        <v>43192</v>
      </c>
      <c r="C81" s="4">
        <v>1.20015192108026</v>
      </c>
      <c r="D81" s="4">
        <v>0.9</v>
      </c>
      <c r="E81" s="4">
        <f t="shared" si="8"/>
        <v>1.1000000000000001</v>
      </c>
      <c r="F81" s="1">
        <v>33.33</v>
      </c>
      <c r="G81" s="4">
        <f t="shared" si="9"/>
        <v>0.10015192108025994</v>
      </c>
      <c r="H81" s="4">
        <f t="shared" si="10"/>
        <v>3.3380635296050638</v>
      </c>
      <c r="I81" s="4"/>
      <c r="J81" s="5">
        <v>10.470972182531257</v>
      </c>
      <c r="K81" s="5">
        <f t="shared" si="11"/>
        <v>12.566757380442851</v>
      </c>
      <c r="L81" s="5"/>
      <c r="M81" s="4">
        <f t="shared" si="6"/>
        <v>2</v>
      </c>
      <c r="N81" s="4" t="str">
        <f>VLOOKUP(M81,Sheet2!$A$1:$B$7, 2)</f>
        <v>Mon</v>
      </c>
    </row>
    <row r="82" spans="1:14" hidden="1" x14ac:dyDescent="0.25">
      <c r="A82" s="2">
        <v>43192.645833333336</v>
      </c>
      <c r="B82" s="3">
        <f t="shared" si="7"/>
        <v>43192</v>
      </c>
      <c r="C82" s="4">
        <v>1.1741269419742599</v>
      </c>
      <c r="D82" s="4">
        <v>0.9</v>
      </c>
      <c r="E82" s="4">
        <f t="shared" si="8"/>
        <v>1.1000000000000001</v>
      </c>
      <c r="F82" s="1">
        <v>28.9</v>
      </c>
      <c r="G82" s="4">
        <f t="shared" si="9"/>
        <v>7.4126941974259841E-2</v>
      </c>
      <c r="H82" s="4">
        <f t="shared" si="10"/>
        <v>2.1422686230561094</v>
      </c>
      <c r="I82" s="4"/>
      <c r="J82" s="5">
        <v>10.470972182531257</v>
      </c>
      <c r="K82" s="5">
        <f t="shared" si="11"/>
        <v>12.294250548172968</v>
      </c>
      <c r="L82" s="5"/>
      <c r="M82" s="4">
        <f t="shared" si="6"/>
        <v>2</v>
      </c>
      <c r="N82" s="4" t="str">
        <f>VLOOKUP(M82,Sheet2!$A$1:$B$7, 2)</f>
        <v>Mon</v>
      </c>
    </row>
    <row r="83" spans="1:14" hidden="1" x14ac:dyDescent="0.25">
      <c r="A83" s="2">
        <v>43192.666666666664</v>
      </c>
      <c r="B83" s="3">
        <f t="shared" si="7"/>
        <v>43192</v>
      </c>
      <c r="C83" s="4">
        <v>1.1551086880121899</v>
      </c>
      <c r="D83" s="4">
        <v>0.9</v>
      </c>
      <c r="E83" s="4">
        <f t="shared" si="8"/>
        <v>1</v>
      </c>
      <c r="F83" s="1">
        <v>27.36</v>
      </c>
      <c r="G83" s="4">
        <f t="shared" si="9"/>
        <v>0.15510868801218991</v>
      </c>
      <c r="H83" s="4">
        <f t="shared" si="10"/>
        <v>4.2437737040135159</v>
      </c>
      <c r="I83" s="4"/>
      <c r="J83" s="5">
        <v>10.470972182531257</v>
      </c>
      <c r="K83" s="5">
        <f t="shared" si="11"/>
        <v>12.095110939975818</v>
      </c>
      <c r="L83" s="5"/>
      <c r="M83" s="4">
        <f t="shared" si="6"/>
        <v>2</v>
      </c>
      <c r="N83" s="4" t="str">
        <f>VLOOKUP(M83,Sheet2!$A$1:$B$7, 2)</f>
        <v>Mon</v>
      </c>
    </row>
    <row r="84" spans="1:14" hidden="1" x14ac:dyDescent="0.25">
      <c r="A84" s="2">
        <v>43192.6875</v>
      </c>
      <c r="B84" s="3">
        <f t="shared" si="7"/>
        <v>43192</v>
      </c>
      <c r="C84" s="4">
        <v>1.14509908066373</v>
      </c>
      <c r="D84" s="4">
        <v>0.9</v>
      </c>
      <c r="E84" s="4">
        <f t="shared" si="8"/>
        <v>1</v>
      </c>
      <c r="F84" s="1">
        <v>28.02</v>
      </c>
      <c r="G84" s="4">
        <f t="shared" si="9"/>
        <v>0.14509908066373001</v>
      </c>
      <c r="H84" s="4">
        <f t="shared" si="10"/>
        <v>4.0656762401977149</v>
      </c>
      <c r="I84" s="4"/>
      <c r="J84" s="5">
        <v>10.470972182531257</v>
      </c>
      <c r="K84" s="5">
        <f t="shared" si="11"/>
        <v>11.990300619872034</v>
      </c>
      <c r="L84" s="5"/>
      <c r="M84" s="4">
        <f t="shared" si="6"/>
        <v>2</v>
      </c>
      <c r="N84" s="4" t="str">
        <f>VLOOKUP(M84,Sheet2!$A$1:$B$7, 2)</f>
        <v>Mon</v>
      </c>
    </row>
    <row r="85" spans="1:14" hidden="1" x14ac:dyDescent="0.25">
      <c r="A85" s="2">
        <v>43192.708333333336</v>
      </c>
      <c r="B85" s="3">
        <f t="shared" si="7"/>
        <v>43192</v>
      </c>
      <c r="C85" s="4">
        <v>1.1220769837622799</v>
      </c>
      <c r="D85" s="4">
        <v>0.9</v>
      </c>
      <c r="E85" s="4">
        <f t="shared" si="8"/>
        <v>1</v>
      </c>
      <c r="F85" s="1">
        <v>27.36</v>
      </c>
      <c r="G85" s="4">
        <f t="shared" si="9"/>
        <v>0.12207698376227993</v>
      </c>
      <c r="H85" s="4">
        <f t="shared" si="10"/>
        <v>3.3400262757359789</v>
      </c>
      <c r="I85" s="4"/>
      <c r="J85" s="5">
        <v>10.470972182531257</v>
      </c>
      <c r="K85" s="5">
        <f t="shared" si="11"/>
        <v>11.74923688363341</v>
      </c>
      <c r="L85" s="5"/>
      <c r="M85" s="4">
        <f t="shared" si="6"/>
        <v>2</v>
      </c>
      <c r="N85" s="4" t="str">
        <f>VLOOKUP(M85,Sheet2!$A$1:$B$7, 2)</f>
        <v>Mon</v>
      </c>
    </row>
    <row r="86" spans="1:14" hidden="1" x14ac:dyDescent="0.25">
      <c r="A86" s="2">
        <v>43192.729166666664</v>
      </c>
      <c r="B86" s="3">
        <f t="shared" si="7"/>
        <v>43192</v>
      </c>
      <c r="C86" s="4">
        <v>1.0870433580426699</v>
      </c>
      <c r="D86" s="4">
        <v>0.9</v>
      </c>
      <c r="E86" s="4">
        <f t="shared" si="8"/>
        <v>1</v>
      </c>
      <c r="F86" s="1">
        <v>27.36</v>
      </c>
      <c r="G86" s="4">
        <f t="shared" si="9"/>
        <v>8.7043358042669938E-2</v>
      </c>
      <c r="H86" s="4">
        <f t="shared" si="10"/>
        <v>2.3815062760474492</v>
      </c>
      <c r="I86" s="4"/>
      <c r="J86" s="5">
        <v>10.470972182531257</v>
      </c>
      <c r="K86" s="5">
        <f t="shared" si="11"/>
        <v>11.382400763270162</v>
      </c>
      <c r="L86" s="5"/>
      <c r="M86" s="4">
        <f t="shared" si="6"/>
        <v>2</v>
      </c>
      <c r="N86" s="4" t="str">
        <f>VLOOKUP(M86,Sheet2!$A$1:$B$7, 2)</f>
        <v>Mon</v>
      </c>
    </row>
    <row r="87" spans="1:14" hidden="1" x14ac:dyDescent="0.25">
      <c r="A87" s="2">
        <v>43192.75</v>
      </c>
      <c r="B87" s="3">
        <f t="shared" si="7"/>
        <v>43192</v>
      </c>
      <c r="C87" s="4">
        <v>1.0450030071791401</v>
      </c>
      <c r="D87" s="4">
        <v>0.9</v>
      </c>
      <c r="E87" s="4">
        <f t="shared" si="8"/>
        <v>0.9</v>
      </c>
      <c r="F87" s="1">
        <v>27.36</v>
      </c>
      <c r="G87" s="4">
        <f t="shared" si="9"/>
        <v>0.14500300717914005</v>
      </c>
      <c r="H87" s="4">
        <f t="shared" si="10"/>
        <v>3.9672822764212716</v>
      </c>
      <c r="I87" s="4"/>
      <c r="J87" s="5">
        <v>10.470972182531257</v>
      </c>
      <c r="K87" s="5">
        <f t="shared" si="11"/>
        <v>10.942197418834288</v>
      </c>
      <c r="L87" s="5"/>
      <c r="M87" s="4">
        <f t="shared" si="6"/>
        <v>2</v>
      </c>
      <c r="N87" s="4" t="str">
        <f>VLOOKUP(M87,Sheet2!$A$1:$B$7, 2)</f>
        <v>Mon</v>
      </c>
    </row>
    <row r="88" spans="1:14" hidden="1" x14ac:dyDescent="0.25">
      <c r="A88" s="2">
        <v>43192.770833333336</v>
      </c>
      <c r="B88" s="3">
        <f t="shared" si="7"/>
        <v>43192</v>
      </c>
      <c r="C88" s="4">
        <v>0.96993095206569602</v>
      </c>
      <c r="D88" s="4">
        <v>0.9</v>
      </c>
      <c r="E88" s="4">
        <f t="shared" si="8"/>
        <v>0.9</v>
      </c>
      <c r="F88" s="1">
        <v>27.36</v>
      </c>
      <c r="G88" s="4">
        <f t="shared" si="9"/>
        <v>6.9930952065695995E-2</v>
      </c>
      <c r="H88" s="4">
        <f t="shared" si="10"/>
        <v>1.9133108485174424</v>
      </c>
      <c r="I88" s="4"/>
      <c r="J88" s="5">
        <v>10.470972182531257</v>
      </c>
      <c r="K88" s="5">
        <f t="shared" si="11"/>
        <v>10.156120018055962</v>
      </c>
      <c r="L88" s="5"/>
      <c r="M88" s="4">
        <f t="shared" si="6"/>
        <v>2</v>
      </c>
      <c r="N88" s="4" t="str">
        <f>VLOOKUP(M88,Sheet2!$A$1:$B$7, 2)</f>
        <v>Mon</v>
      </c>
    </row>
    <row r="89" spans="1:14" hidden="1" x14ac:dyDescent="0.25">
      <c r="A89" s="2">
        <v>43192.791666666664</v>
      </c>
      <c r="B89" s="3">
        <f t="shared" si="7"/>
        <v>43192</v>
      </c>
      <c r="C89" s="4">
        <v>0.94290501222485701</v>
      </c>
      <c r="D89" s="4">
        <v>0.9</v>
      </c>
      <c r="E89" s="4">
        <f t="shared" si="8"/>
        <v>0.8</v>
      </c>
      <c r="F89" s="1">
        <v>25.99</v>
      </c>
      <c r="G89" s="4">
        <f t="shared" si="9"/>
        <v>0.14290501222485696</v>
      </c>
      <c r="H89" s="4">
        <f t="shared" si="10"/>
        <v>3.7141012677240322</v>
      </c>
      <c r="I89" s="4"/>
      <c r="J89" s="5">
        <v>10.470972182531257</v>
      </c>
      <c r="K89" s="5">
        <f t="shared" si="11"/>
        <v>9.8731321537757726</v>
      </c>
      <c r="L89" s="5"/>
      <c r="M89" s="4">
        <f t="shared" si="6"/>
        <v>2</v>
      </c>
      <c r="N89" s="4" t="str">
        <f>VLOOKUP(M89,Sheet2!$A$1:$B$7, 2)</f>
        <v>Mon</v>
      </c>
    </row>
    <row r="90" spans="1:14" hidden="1" x14ac:dyDescent="0.25">
      <c r="A90" s="2">
        <v>43192.8125</v>
      </c>
      <c r="B90" s="3">
        <f t="shared" si="7"/>
        <v>43192</v>
      </c>
      <c r="C90" s="4">
        <v>0.94090309075516498</v>
      </c>
      <c r="D90" s="4">
        <v>0.9</v>
      </c>
      <c r="E90" s="4">
        <f t="shared" si="8"/>
        <v>0.8</v>
      </c>
      <c r="F90" s="1">
        <v>25.38</v>
      </c>
      <c r="G90" s="4">
        <f t="shared" si="9"/>
        <v>0.14090309075516494</v>
      </c>
      <c r="H90" s="4">
        <f t="shared" si="10"/>
        <v>3.576120443366086</v>
      </c>
      <c r="I90" s="4"/>
      <c r="J90" s="5">
        <v>10.470972182531257</v>
      </c>
      <c r="K90" s="5">
        <f t="shared" si="11"/>
        <v>9.8521700897550151</v>
      </c>
      <c r="L90" s="5"/>
      <c r="M90" s="4">
        <f t="shared" si="6"/>
        <v>2</v>
      </c>
      <c r="N90" s="4" t="str">
        <f>VLOOKUP(M90,Sheet2!$A$1:$B$7, 2)</f>
        <v>Mon</v>
      </c>
    </row>
    <row r="91" spans="1:14" hidden="1" x14ac:dyDescent="0.25">
      <c r="A91" s="2">
        <v>43192.833333333336</v>
      </c>
      <c r="B91" s="3">
        <f t="shared" si="7"/>
        <v>43192</v>
      </c>
      <c r="C91" s="4">
        <v>0.97893959867931002</v>
      </c>
      <c r="D91" s="4">
        <v>0.9</v>
      </c>
      <c r="E91" s="4">
        <f t="shared" si="8"/>
        <v>0.9</v>
      </c>
      <c r="F91" s="1">
        <v>22.96</v>
      </c>
      <c r="G91" s="4">
        <f t="shared" si="9"/>
        <v>7.8939598679309997E-2</v>
      </c>
      <c r="H91" s="4">
        <f t="shared" si="10"/>
        <v>1.8124531856769577</v>
      </c>
      <c r="I91" s="4"/>
      <c r="J91" s="5">
        <v>10.470972182531257</v>
      </c>
      <c r="K91" s="5">
        <f t="shared" si="11"/>
        <v>10.250449306149369</v>
      </c>
      <c r="L91" s="5"/>
      <c r="M91" s="4">
        <f t="shared" si="6"/>
        <v>2</v>
      </c>
      <c r="N91" s="4" t="str">
        <f>VLOOKUP(M91,Sheet2!$A$1:$B$7, 2)</f>
        <v>Mon</v>
      </c>
    </row>
    <row r="92" spans="1:14" hidden="1" x14ac:dyDescent="0.25">
      <c r="A92" s="2">
        <v>43192.854166666664</v>
      </c>
      <c r="B92" s="3">
        <f t="shared" si="7"/>
        <v>43192</v>
      </c>
      <c r="C92" s="4">
        <v>0.98894920602776903</v>
      </c>
      <c r="D92" s="4">
        <v>0.9</v>
      </c>
      <c r="E92" s="4">
        <f t="shared" si="8"/>
        <v>0.9</v>
      </c>
      <c r="F92" s="1">
        <v>22.96</v>
      </c>
      <c r="G92" s="4">
        <f t="shared" si="9"/>
        <v>8.8949206027769012E-2</v>
      </c>
      <c r="H92" s="4">
        <f t="shared" si="10"/>
        <v>2.0422737703975766</v>
      </c>
      <c r="I92" s="4"/>
      <c r="J92" s="5">
        <v>10.470972182531257</v>
      </c>
      <c r="K92" s="5">
        <f t="shared" si="11"/>
        <v>10.355259626253142</v>
      </c>
      <c r="L92" s="5"/>
      <c r="M92" s="4">
        <f t="shared" si="6"/>
        <v>2</v>
      </c>
      <c r="N92" s="4" t="str">
        <f>VLOOKUP(M92,Sheet2!$A$1:$B$7, 2)</f>
        <v>Mon</v>
      </c>
    </row>
    <row r="93" spans="1:14" hidden="1" x14ac:dyDescent="0.25">
      <c r="A93" s="2">
        <v>43192.875</v>
      </c>
      <c r="B93" s="3">
        <f t="shared" si="7"/>
        <v>43192</v>
      </c>
      <c r="C93" s="4">
        <v>0.97793863794446401</v>
      </c>
      <c r="D93" s="4">
        <v>0.9</v>
      </c>
      <c r="E93" s="4">
        <f t="shared" si="8"/>
        <v>0.9</v>
      </c>
      <c r="F93" s="1">
        <v>27.36</v>
      </c>
      <c r="G93" s="4">
        <f t="shared" si="9"/>
        <v>7.7938637944463984E-2</v>
      </c>
      <c r="H93" s="4">
        <f t="shared" si="10"/>
        <v>2.1324011341605345</v>
      </c>
      <c r="I93" s="4"/>
      <c r="J93" s="5">
        <v>10.470972182531257</v>
      </c>
      <c r="K93" s="5">
        <f t="shared" si="11"/>
        <v>10.23996827413899</v>
      </c>
      <c r="L93" s="5"/>
      <c r="M93" s="4">
        <f t="shared" si="6"/>
        <v>2</v>
      </c>
      <c r="N93" s="4" t="str">
        <f>VLOOKUP(M93,Sheet2!$A$1:$B$7, 2)</f>
        <v>Mon</v>
      </c>
    </row>
    <row r="94" spans="1:14" hidden="1" x14ac:dyDescent="0.25">
      <c r="A94" s="2">
        <v>43192.895833333336</v>
      </c>
      <c r="B94" s="3">
        <f t="shared" si="7"/>
        <v>43192</v>
      </c>
      <c r="C94" s="4">
        <v>0.94991173736877799</v>
      </c>
      <c r="D94" s="4">
        <v>0.9</v>
      </c>
      <c r="E94" s="4">
        <f t="shared" si="8"/>
        <v>0.9</v>
      </c>
      <c r="F94" s="1">
        <v>28.02</v>
      </c>
      <c r="G94" s="4">
        <f t="shared" si="9"/>
        <v>4.9911737368777964E-2</v>
      </c>
      <c r="H94" s="4">
        <f t="shared" si="10"/>
        <v>1.3985268810731586</v>
      </c>
      <c r="I94" s="4"/>
      <c r="J94" s="5">
        <v>10.470972182531257</v>
      </c>
      <c r="K94" s="5">
        <f t="shared" si="11"/>
        <v>9.9464993778484114</v>
      </c>
      <c r="L94" s="5"/>
      <c r="M94" s="4">
        <f t="shared" si="6"/>
        <v>2</v>
      </c>
      <c r="N94" s="4" t="str">
        <f>VLOOKUP(M94,Sheet2!$A$1:$B$7, 2)</f>
        <v>Mon</v>
      </c>
    </row>
    <row r="95" spans="1:14" hidden="1" x14ac:dyDescent="0.25">
      <c r="A95" s="2">
        <v>43192.916666666664</v>
      </c>
      <c r="B95" s="3">
        <f t="shared" si="7"/>
        <v>43192</v>
      </c>
      <c r="C95" s="4">
        <v>0.915879072384017</v>
      </c>
      <c r="D95" s="4">
        <v>0.9</v>
      </c>
      <c r="E95" s="4">
        <f t="shared" si="8"/>
        <v>0.8</v>
      </c>
      <c r="F95" s="1">
        <v>27.34</v>
      </c>
      <c r="G95" s="4">
        <f t="shared" si="9"/>
        <v>0.11587907238401696</v>
      </c>
      <c r="H95" s="4">
        <f t="shared" si="10"/>
        <v>3.1681338389790237</v>
      </c>
      <c r="I95" s="4"/>
      <c r="J95" s="5">
        <v>10.470972182531257</v>
      </c>
      <c r="K95" s="5">
        <f t="shared" si="11"/>
        <v>9.5901442894955746</v>
      </c>
      <c r="L95" s="5"/>
      <c r="M95" s="4">
        <f t="shared" si="6"/>
        <v>2</v>
      </c>
      <c r="N95" s="4" t="str">
        <f>VLOOKUP(M95,Sheet2!$A$1:$B$7, 2)</f>
        <v>Mon</v>
      </c>
    </row>
    <row r="96" spans="1:14" hidden="1" x14ac:dyDescent="0.25">
      <c r="A96" s="2">
        <v>43192.9375</v>
      </c>
      <c r="B96" s="3">
        <f t="shared" si="7"/>
        <v>43192</v>
      </c>
      <c r="C96" s="4">
        <v>0.91988291532340105</v>
      </c>
      <c r="D96" s="4">
        <v>0.9</v>
      </c>
      <c r="E96" s="4">
        <f t="shared" si="8"/>
        <v>0.8</v>
      </c>
      <c r="F96" s="1">
        <v>27.53</v>
      </c>
      <c r="G96" s="4">
        <f t="shared" si="9"/>
        <v>0.11988291532340101</v>
      </c>
      <c r="H96" s="4">
        <f t="shared" si="10"/>
        <v>3.3003766588532297</v>
      </c>
      <c r="I96" s="4"/>
      <c r="J96" s="5">
        <v>10.470972182531257</v>
      </c>
      <c r="K96" s="5">
        <f t="shared" si="11"/>
        <v>9.6320684175370879</v>
      </c>
      <c r="L96" s="5"/>
      <c r="M96" s="4">
        <f t="shared" si="6"/>
        <v>2</v>
      </c>
      <c r="N96" s="4" t="str">
        <f>VLOOKUP(M96,Sheet2!$A$1:$B$7, 2)</f>
        <v>Mon</v>
      </c>
    </row>
    <row r="97" spans="1:14" hidden="1" x14ac:dyDescent="0.25">
      <c r="A97" s="2">
        <v>43192.958333333336</v>
      </c>
      <c r="B97" s="3">
        <f t="shared" si="7"/>
        <v>43192</v>
      </c>
      <c r="C97" s="4">
        <v>0.91788099385370903</v>
      </c>
      <c r="D97" s="4">
        <v>0.9</v>
      </c>
      <c r="E97" s="4">
        <f t="shared" si="8"/>
        <v>0.8</v>
      </c>
      <c r="F97" s="1">
        <v>31.3</v>
      </c>
      <c r="G97" s="4">
        <f t="shared" si="9"/>
        <v>0.11788099385370898</v>
      </c>
      <c r="H97" s="4">
        <f t="shared" si="10"/>
        <v>3.6896751076210914</v>
      </c>
      <c r="I97" s="4"/>
      <c r="J97" s="5">
        <v>0</v>
      </c>
      <c r="K97" s="5">
        <f t="shared" si="11"/>
        <v>0</v>
      </c>
      <c r="L97" s="5"/>
      <c r="M97" s="4">
        <f t="shared" si="6"/>
        <v>2</v>
      </c>
      <c r="N97" s="4" t="str">
        <f>VLOOKUP(M97,Sheet2!$A$1:$B$7, 2)</f>
        <v>Mon</v>
      </c>
    </row>
    <row r="98" spans="1:14" x14ac:dyDescent="0.25">
      <c r="A98" s="2">
        <v>43192.979166666664</v>
      </c>
      <c r="B98" s="3">
        <f t="shared" si="7"/>
        <v>43192</v>
      </c>
      <c r="C98" s="4">
        <v>0.88685121107348497</v>
      </c>
      <c r="D98" s="4">
        <v>0.9</v>
      </c>
      <c r="E98" s="4">
        <f t="shared" si="8"/>
        <v>0.8</v>
      </c>
      <c r="F98" s="1">
        <v>38.51</v>
      </c>
      <c r="G98" s="4">
        <f t="shared" si="9"/>
        <v>8.6851211073484924E-2</v>
      </c>
      <c r="H98" s="4">
        <f t="shared" si="10"/>
        <v>3.344640138439904</v>
      </c>
      <c r="I98" s="4">
        <f t="shared" ref="I98" si="12">SUM(H51:H98)</f>
        <v>150.27565464841345</v>
      </c>
      <c r="J98" s="5">
        <v>0</v>
      </c>
      <c r="K98" s="5">
        <f t="shared" si="11"/>
        <v>0</v>
      </c>
      <c r="L98" s="4">
        <f t="shared" ref="L98" si="13">SUM(K51:K98)</f>
        <v>360.73615973317874</v>
      </c>
      <c r="M98" s="4">
        <f t="shared" si="6"/>
        <v>2</v>
      </c>
      <c r="N98" s="4" t="str">
        <f>VLOOKUP(M98,Sheet2!$A$1:$B$7, 2)</f>
        <v>Mon</v>
      </c>
    </row>
    <row r="99" spans="1:14" hidden="1" x14ac:dyDescent="0.25">
      <c r="A99" s="2">
        <v>43193</v>
      </c>
      <c r="B99" s="3">
        <f t="shared" si="7"/>
        <v>43193</v>
      </c>
      <c r="C99" s="4">
        <v>0.62960430221808406</v>
      </c>
      <c r="D99" s="4">
        <v>0.9</v>
      </c>
      <c r="E99" s="4">
        <f t="shared" si="8"/>
        <v>0.6</v>
      </c>
      <c r="F99" s="1">
        <v>44.26</v>
      </c>
      <c r="G99" s="4">
        <f t="shared" si="9"/>
        <v>2.9604302218084078E-2</v>
      </c>
      <c r="H99" s="4">
        <f t="shared" si="10"/>
        <v>1.3102864161724013</v>
      </c>
      <c r="I99" s="4"/>
      <c r="J99" s="5">
        <v>0</v>
      </c>
      <c r="K99" s="5">
        <f t="shared" si="11"/>
        <v>0</v>
      </c>
      <c r="L99" s="5"/>
      <c r="M99" s="4">
        <f t="shared" si="6"/>
        <v>3</v>
      </c>
      <c r="N99" s="4" t="str">
        <f>VLOOKUP(M99,Sheet2!$A$1:$B$7, 2)</f>
        <v>Tue</v>
      </c>
    </row>
    <row r="100" spans="1:14" hidden="1" x14ac:dyDescent="0.25">
      <c r="A100" s="2">
        <v>43193.020833333336</v>
      </c>
      <c r="B100" s="3">
        <f t="shared" si="7"/>
        <v>43193</v>
      </c>
      <c r="C100" s="4">
        <v>0.616591812665087</v>
      </c>
      <c r="D100" s="4">
        <v>0.9</v>
      </c>
      <c r="E100" s="4">
        <f t="shared" si="8"/>
        <v>0.6</v>
      </c>
      <c r="F100" s="1">
        <v>44.16</v>
      </c>
      <c r="G100" s="4">
        <f t="shared" si="9"/>
        <v>1.6591812665087025E-2</v>
      </c>
      <c r="H100" s="4">
        <f t="shared" si="10"/>
        <v>0.73269444729024291</v>
      </c>
      <c r="I100" s="4"/>
      <c r="J100" s="5">
        <v>0</v>
      </c>
      <c r="K100" s="5">
        <f t="shared" si="11"/>
        <v>0</v>
      </c>
      <c r="L100" s="5"/>
      <c r="M100" s="4">
        <f t="shared" si="6"/>
        <v>3</v>
      </c>
      <c r="N100" s="4" t="str">
        <f>VLOOKUP(M100,Sheet2!$A$1:$B$7, 2)</f>
        <v>Tue</v>
      </c>
    </row>
    <row r="101" spans="1:14" hidden="1" x14ac:dyDescent="0.25">
      <c r="A101" s="2">
        <v>43193.041666666664</v>
      </c>
      <c r="B101" s="3">
        <f t="shared" si="7"/>
        <v>43193</v>
      </c>
      <c r="C101" s="4">
        <v>0.62459949854385399</v>
      </c>
      <c r="D101" s="4">
        <v>0.9</v>
      </c>
      <c r="E101" s="4">
        <f t="shared" si="8"/>
        <v>0.6</v>
      </c>
      <c r="F101" s="1">
        <v>43.92</v>
      </c>
      <c r="G101" s="4">
        <f t="shared" si="9"/>
        <v>2.4599498543854015E-2</v>
      </c>
      <c r="H101" s="4">
        <f t="shared" si="10"/>
        <v>1.0804099760460684</v>
      </c>
      <c r="I101" s="4"/>
      <c r="J101" s="5">
        <v>0</v>
      </c>
      <c r="K101" s="5">
        <f t="shared" si="11"/>
        <v>0</v>
      </c>
      <c r="L101" s="5"/>
      <c r="M101" s="4">
        <f t="shared" si="6"/>
        <v>3</v>
      </c>
      <c r="N101" s="4" t="str">
        <f>VLOOKUP(M101,Sheet2!$A$1:$B$7, 2)</f>
        <v>Tue</v>
      </c>
    </row>
    <row r="102" spans="1:14" hidden="1" x14ac:dyDescent="0.25">
      <c r="A102" s="2">
        <v>43193.0625</v>
      </c>
      <c r="B102" s="3">
        <f t="shared" si="7"/>
        <v>43193</v>
      </c>
      <c r="C102" s="4">
        <v>0.64161583103623498</v>
      </c>
      <c r="D102" s="4">
        <v>0.9</v>
      </c>
      <c r="E102" s="4">
        <f t="shared" si="8"/>
        <v>0.6</v>
      </c>
      <c r="F102" s="1">
        <v>43.92</v>
      </c>
      <c r="G102" s="4">
        <f t="shared" si="9"/>
        <v>4.1615831036235007E-2</v>
      </c>
      <c r="H102" s="4">
        <f t="shared" si="10"/>
        <v>1.8277672991114415</v>
      </c>
      <c r="I102" s="4"/>
      <c r="J102" s="5">
        <v>0</v>
      </c>
      <c r="K102" s="5">
        <f t="shared" si="11"/>
        <v>0</v>
      </c>
      <c r="L102" s="5"/>
      <c r="M102" s="4">
        <f t="shared" si="6"/>
        <v>3</v>
      </c>
      <c r="N102" s="4" t="str">
        <f>VLOOKUP(M102,Sheet2!$A$1:$B$7, 2)</f>
        <v>Tue</v>
      </c>
    </row>
    <row r="103" spans="1:14" hidden="1" x14ac:dyDescent="0.25">
      <c r="A103" s="2">
        <v>43193.083333333336</v>
      </c>
      <c r="B103" s="3">
        <f t="shared" si="7"/>
        <v>43193</v>
      </c>
      <c r="C103" s="4">
        <v>0.62760238074839203</v>
      </c>
      <c r="D103" s="4">
        <v>0.9</v>
      </c>
      <c r="E103" s="4">
        <f t="shared" si="8"/>
        <v>0.6</v>
      </c>
      <c r="F103" s="1">
        <v>43.92</v>
      </c>
      <c r="G103" s="4">
        <f t="shared" si="9"/>
        <v>2.7602380748392052E-2</v>
      </c>
      <c r="H103" s="4">
        <f t="shared" si="10"/>
        <v>1.2122965624693789</v>
      </c>
      <c r="I103" s="4"/>
      <c r="J103" s="5">
        <v>0</v>
      </c>
      <c r="K103" s="5">
        <f t="shared" si="11"/>
        <v>0</v>
      </c>
      <c r="L103" s="5"/>
      <c r="M103" s="4">
        <f t="shared" si="6"/>
        <v>3</v>
      </c>
      <c r="N103" s="4" t="str">
        <f>VLOOKUP(M103,Sheet2!$A$1:$B$7, 2)</f>
        <v>Tue</v>
      </c>
    </row>
    <row r="104" spans="1:14" hidden="1" x14ac:dyDescent="0.25">
      <c r="A104" s="2">
        <v>43193.104166666664</v>
      </c>
      <c r="B104" s="3">
        <f t="shared" si="7"/>
        <v>43193</v>
      </c>
      <c r="C104" s="4">
        <v>0.62359853780900798</v>
      </c>
      <c r="D104" s="4">
        <v>0.9</v>
      </c>
      <c r="E104" s="4">
        <f t="shared" si="8"/>
        <v>0.6</v>
      </c>
      <c r="F104" s="1">
        <v>43.92</v>
      </c>
      <c r="G104" s="4">
        <f t="shared" si="9"/>
        <v>2.3598537809008002E-2</v>
      </c>
      <c r="H104" s="4">
        <f t="shared" si="10"/>
        <v>1.0364477805716314</v>
      </c>
      <c r="I104" s="4"/>
      <c r="J104" s="5">
        <v>0</v>
      </c>
      <c r="K104" s="5">
        <f t="shared" si="11"/>
        <v>0</v>
      </c>
      <c r="L104" s="5"/>
      <c r="M104" s="4">
        <f t="shared" si="6"/>
        <v>3</v>
      </c>
      <c r="N104" s="4" t="str">
        <f>VLOOKUP(M104,Sheet2!$A$1:$B$7, 2)</f>
        <v>Tue</v>
      </c>
    </row>
    <row r="105" spans="1:14" hidden="1" x14ac:dyDescent="0.25">
      <c r="A105" s="2">
        <v>43193.125</v>
      </c>
      <c r="B105" s="3">
        <f t="shared" si="7"/>
        <v>43193</v>
      </c>
      <c r="C105" s="4">
        <v>0.59156779429393902</v>
      </c>
      <c r="D105" s="4">
        <v>0.9</v>
      </c>
      <c r="E105" s="4">
        <f t="shared" si="8"/>
        <v>0.5</v>
      </c>
      <c r="F105" s="1">
        <v>43.92</v>
      </c>
      <c r="G105" s="4">
        <f t="shared" si="9"/>
        <v>9.156779429393902E-2</v>
      </c>
      <c r="H105" s="4">
        <f t="shared" si="10"/>
        <v>4.0216575253898021</v>
      </c>
      <c r="I105" s="4"/>
      <c r="J105" s="5">
        <v>0</v>
      </c>
      <c r="K105" s="5">
        <f t="shared" si="11"/>
        <v>0</v>
      </c>
      <c r="L105" s="5"/>
      <c r="M105" s="4">
        <f t="shared" si="6"/>
        <v>3</v>
      </c>
      <c r="N105" s="4" t="str">
        <f>VLOOKUP(M105,Sheet2!$A$1:$B$7, 2)</f>
        <v>Tue</v>
      </c>
    </row>
    <row r="106" spans="1:14" hidden="1" x14ac:dyDescent="0.25">
      <c r="A106" s="2">
        <v>43193.145833333336</v>
      </c>
      <c r="B106" s="3">
        <f t="shared" si="7"/>
        <v>43193</v>
      </c>
      <c r="C106" s="4">
        <v>0.57655338327125005</v>
      </c>
      <c r="D106" s="4">
        <v>0.9</v>
      </c>
      <c r="E106" s="4">
        <f t="shared" si="8"/>
        <v>0.5</v>
      </c>
      <c r="F106" s="1">
        <v>43.92</v>
      </c>
      <c r="G106" s="4">
        <f t="shared" si="9"/>
        <v>7.6553383271250053E-2</v>
      </c>
      <c r="H106" s="4">
        <f t="shared" si="10"/>
        <v>3.3622245932733024</v>
      </c>
      <c r="I106" s="4"/>
      <c r="J106" s="5">
        <v>0</v>
      </c>
      <c r="K106" s="5">
        <f t="shared" si="11"/>
        <v>0</v>
      </c>
      <c r="L106" s="5"/>
      <c r="M106" s="4">
        <f t="shared" si="6"/>
        <v>3</v>
      </c>
      <c r="N106" s="4" t="str">
        <f>VLOOKUP(M106,Sheet2!$A$1:$B$7, 2)</f>
        <v>Tue</v>
      </c>
    </row>
    <row r="107" spans="1:14" hidden="1" x14ac:dyDescent="0.25">
      <c r="A107" s="2">
        <v>43193.166666666664</v>
      </c>
      <c r="B107" s="3">
        <f t="shared" si="7"/>
        <v>43193</v>
      </c>
      <c r="C107" s="4">
        <v>0.56654377592279104</v>
      </c>
      <c r="D107" s="4">
        <v>0.9</v>
      </c>
      <c r="E107" s="4">
        <f t="shared" si="8"/>
        <v>0.5</v>
      </c>
      <c r="F107" s="1">
        <v>27.53</v>
      </c>
      <c r="G107" s="4">
        <f t="shared" si="9"/>
        <v>6.6543775922791037E-2</v>
      </c>
      <c r="H107" s="4">
        <f t="shared" si="10"/>
        <v>1.8319501511544374</v>
      </c>
      <c r="I107" s="4"/>
      <c r="J107" s="5">
        <v>0</v>
      </c>
      <c r="K107" s="5">
        <f t="shared" si="11"/>
        <v>0</v>
      </c>
      <c r="L107" s="5"/>
      <c r="M107" s="4">
        <f t="shared" si="6"/>
        <v>3</v>
      </c>
      <c r="N107" s="4" t="str">
        <f>VLOOKUP(M107,Sheet2!$A$1:$B$7, 2)</f>
        <v>Tue</v>
      </c>
    </row>
    <row r="108" spans="1:14" hidden="1" x14ac:dyDescent="0.25">
      <c r="A108" s="2">
        <v>43193.1875</v>
      </c>
      <c r="B108" s="3">
        <f t="shared" si="7"/>
        <v>43193</v>
      </c>
      <c r="C108" s="4">
        <v>0.55553320783948601</v>
      </c>
      <c r="D108" s="4">
        <v>0.9</v>
      </c>
      <c r="E108" s="4">
        <f t="shared" si="8"/>
        <v>0.5</v>
      </c>
      <c r="F108" s="1">
        <v>30.75</v>
      </c>
      <c r="G108" s="4">
        <f t="shared" si="9"/>
        <v>5.553320783948601E-2</v>
      </c>
      <c r="H108" s="4">
        <f t="shared" si="10"/>
        <v>1.7076461410641948</v>
      </c>
      <c r="I108" s="4"/>
      <c r="J108" s="5">
        <v>0</v>
      </c>
      <c r="K108" s="5">
        <f t="shared" si="11"/>
        <v>0</v>
      </c>
      <c r="L108" s="5"/>
      <c r="M108" s="4">
        <f t="shared" si="6"/>
        <v>3</v>
      </c>
      <c r="N108" s="4" t="str">
        <f>VLOOKUP(M108,Sheet2!$A$1:$B$7, 2)</f>
        <v>Tue</v>
      </c>
    </row>
    <row r="109" spans="1:14" hidden="1" x14ac:dyDescent="0.25">
      <c r="A109" s="2">
        <v>43193.208333333336</v>
      </c>
      <c r="B109" s="3">
        <f t="shared" si="7"/>
        <v>43193</v>
      </c>
      <c r="C109" s="4">
        <v>0.54252071828648896</v>
      </c>
      <c r="D109" s="4">
        <v>0.9</v>
      </c>
      <c r="E109" s="4">
        <f t="shared" si="8"/>
        <v>0.5</v>
      </c>
      <c r="F109" s="1">
        <v>30.75</v>
      </c>
      <c r="G109" s="4">
        <f t="shared" si="9"/>
        <v>4.2520718286488957E-2</v>
      </c>
      <c r="H109" s="4">
        <f t="shared" si="10"/>
        <v>1.3075120873095354</v>
      </c>
      <c r="I109" s="4"/>
      <c r="J109" s="5">
        <v>0</v>
      </c>
      <c r="K109" s="5">
        <f t="shared" si="11"/>
        <v>0</v>
      </c>
      <c r="L109" s="5"/>
      <c r="M109" s="4">
        <f t="shared" si="6"/>
        <v>3</v>
      </c>
      <c r="N109" s="4" t="str">
        <f>VLOOKUP(M109,Sheet2!$A$1:$B$7, 2)</f>
        <v>Tue</v>
      </c>
    </row>
    <row r="110" spans="1:14" hidden="1" x14ac:dyDescent="0.25">
      <c r="A110" s="2">
        <v>43193.229166666664</v>
      </c>
      <c r="B110" s="3">
        <f t="shared" si="7"/>
        <v>43193</v>
      </c>
      <c r="C110" s="4">
        <v>0.53651495387741299</v>
      </c>
      <c r="D110" s="4">
        <v>0.9</v>
      </c>
      <c r="E110" s="4">
        <f t="shared" si="8"/>
        <v>0.5</v>
      </c>
      <c r="F110" s="1">
        <v>27.24</v>
      </c>
      <c r="G110" s="4">
        <f t="shared" si="9"/>
        <v>3.6514953877412992E-2</v>
      </c>
      <c r="H110" s="4">
        <f t="shared" si="10"/>
        <v>0.99466734362072984</v>
      </c>
      <c r="I110" s="4"/>
      <c r="J110" s="5">
        <v>0</v>
      </c>
      <c r="K110" s="5">
        <f t="shared" si="11"/>
        <v>0</v>
      </c>
      <c r="L110" s="5"/>
      <c r="M110" s="4">
        <f t="shared" si="6"/>
        <v>3</v>
      </c>
      <c r="N110" s="4" t="str">
        <f>VLOOKUP(M110,Sheet2!$A$1:$B$7, 2)</f>
        <v>Tue</v>
      </c>
    </row>
    <row r="111" spans="1:14" hidden="1" x14ac:dyDescent="0.25">
      <c r="A111" s="2">
        <v>43193.25</v>
      </c>
      <c r="B111" s="3">
        <f t="shared" si="7"/>
        <v>43193</v>
      </c>
      <c r="C111" s="4">
        <v>0.54151975755164306</v>
      </c>
      <c r="D111" s="4">
        <v>0.9</v>
      </c>
      <c r="E111" s="4">
        <f t="shared" si="8"/>
        <v>0.5</v>
      </c>
      <c r="F111" s="1">
        <v>27.24</v>
      </c>
      <c r="G111" s="4">
        <f t="shared" si="9"/>
        <v>4.1519757551643055E-2</v>
      </c>
      <c r="H111" s="4">
        <f t="shared" si="10"/>
        <v>1.1309981957067567</v>
      </c>
      <c r="I111" s="4"/>
      <c r="J111" s="5">
        <v>0</v>
      </c>
      <c r="K111" s="5">
        <f t="shared" si="11"/>
        <v>0</v>
      </c>
      <c r="L111" s="5"/>
      <c r="M111" s="4">
        <f t="shared" si="6"/>
        <v>3</v>
      </c>
      <c r="N111" s="4" t="str">
        <f>VLOOKUP(M111,Sheet2!$A$1:$B$7, 2)</f>
        <v>Tue</v>
      </c>
    </row>
    <row r="112" spans="1:14" hidden="1" x14ac:dyDescent="0.25">
      <c r="A112" s="2">
        <v>43193.270833333336</v>
      </c>
      <c r="B112" s="3">
        <f t="shared" si="7"/>
        <v>43193</v>
      </c>
      <c r="C112" s="4">
        <v>0.54051879681679704</v>
      </c>
      <c r="D112" s="4">
        <v>0.9</v>
      </c>
      <c r="E112" s="4">
        <f t="shared" si="8"/>
        <v>0.5</v>
      </c>
      <c r="F112" s="1">
        <v>27.24</v>
      </c>
      <c r="G112" s="4">
        <f t="shared" si="9"/>
        <v>4.0518796816797042E-2</v>
      </c>
      <c r="H112" s="4">
        <f t="shared" si="10"/>
        <v>1.1037320252895513</v>
      </c>
      <c r="I112" s="4"/>
      <c r="J112" s="5">
        <v>0</v>
      </c>
      <c r="K112" s="5">
        <f t="shared" si="11"/>
        <v>0</v>
      </c>
      <c r="L112" s="5"/>
      <c r="M112" s="4">
        <f t="shared" si="6"/>
        <v>3</v>
      </c>
      <c r="N112" s="4" t="str">
        <f>VLOOKUP(M112,Sheet2!$A$1:$B$7, 2)</f>
        <v>Tue</v>
      </c>
    </row>
    <row r="113" spans="1:14" hidden="1" x14ac:dyDescent="0.25">
      <c r="A113" s="2">
        <v>43193.291666666664</v>
      </c>
      <c r="B113" s="3">
        <f t="shared" si="7"/>
        <v>43193</v>
      </c>
      <c r="C113" s="4">
        <v>0.53351207167287495</v>
      </c>
      <c r="D113" s="4">
        <v>0.9</v>
      </c>
      <c r="E113" s="4">
        <f t="shared" si="8"/>
        <v>0.5</v>
      </c>
      <c r="F113" s="1">
        <v>27.99</v>
      </c>
      <c r="G113" s="4">
        <f t="shared" si="9"/>
        <v>3.3512071672874955E-2</v>
      </c>
      <c r="H113" s="4">
        <f t="shared" si="10"/>
        <v>0.93800288612376992</v>
      </c>
      <c r="I113" s="4"/>
      <c r="J113" s="5">
        <v>10.470972182531257</v>
      </c>
      <c r="K113" s="5">
        <f t="shared" si="11"/>
        <v>5.5863900615312962</v>
      </c>
      <c r="L113" s="5"/>
      <c r="M113" s="4">
        <f t="shared" si="6"/>
        <v>3</v>
      </c>
      <c r="N113" s="4" t="str">
        <f>VLOOKUP(M113,Sheet2!$A$1:$B$7, 2)</f>
        <v>Tue</v>
      </c>
    </row>
    <row r="114" spans="1:14" hidden="1" x14ac:dyDescent="0.25">
      <c r="A114" s="2">
        <v>43193.3125</v>
      </c>
      <c r="B114" s="3">
        <f t="shared" si="7"/>
        <v>43193</v>
      </c>
      <c r="C114" s="4">
        <v>0.54652456122587201</v>
      </c>
      <c r="D114" s="4">
        <v>0.9</v>
      </c>
      <c r="E114" s="4">
        <f t="shared" si="8"/>
        <v>0.5</v>
      </c>
      <c r="F114" s="1">
        <v>27.24</v>
      </c>
      <c r="G114" s="4">
        <f t="shared" si="9"/>
        <v>4.6524561225872008E-2</v>
      </c>
      <c r="H114" s="4">
        <f t="shared" si="10"/>
        <v>1.2673290477927535</v>
      </c>
      <c r="I114" s="4"/>
      <c r="J114" s="5">
        <v>10.470972182531257</v>
      </c>
      <c r="K114" s="5">
        <f t="shared" si="11"/>
        <v>5.7226434776662067</v>
      </c>
      <c r="L114" s="5"/>
      <c r="M114" s="4">
        <f t="shared" si="6"/>
        <v>3</v>
      </c>
      <c r="N114" s="4" t="str">
        <f>VLOOKUP(M114,Sheet2!$A$1:$B$7, 2)</f>
        <v>Tue</v>
      </c>
    </row>
    <row r="115" spans="1:14" hidden="1" x14ac:dyDescent="0.25">
      <c r="A115" s="2">
        <v>43193.333333333336</v>
      </c>
      <c r="B115" s="3">
        <f t="shared" si="7"/>
        <v>43193</v>
      </c>
      <c r="C115" s="4">
        <v>0.57154857959701999</v>
      </c>
      <c r="D115" s="4">
        <v>0.9</v>
      </c>
      <c r="E115" s="4">
        <f t="shared" si="8"/>
        <v>0.5</v>
      </c>
      <c r="F115" s="1">
        <v>27.53</v>
      </c>
      <c r="G115" s="4">
        <f t="shared" si="9"/>
        <v>7.154857959701999E-2</v>
      </c>
      <c r="H115" s="4">
        <f t="shared" si="10"/>
        <v>1.9697323963059603</v>
      </c>
      <c r="I115" s="4"/>
      <c r="J115" s="5">
        <v>10.470972182531257</v>
      </c>
      <c r="K115" s="5">
        <f t="shared" si="11"/>
        <v>5.9846692779256481</v>
      </c>
      <c r="L115" s="5"/>
      <c r="M115" s="4">
        <f t="shared" si="6"/>
        <v>3</v>
      </c>
      <c r="N115" s="4" t="str">
        <f>VLOOKUP(M115,Sheet2!$A$1:$B$7, 2)</f>
        <v>Tue</v>
      </c>
    </row>
    <row r="116" spans="1:14" hidden="1" x14ac:dyDescent="0.25">
      <c r="A116" s="2">
        <v>43193.354166666664</v>
      </c>
      <c r="B116" s="3">
        <f t="shared" si="7"/>
        <v>43193</v>
      </c>
      <c r="C116" s="4">
        <v>0.57455146180155803</v>
      </c>
      <c r="D116" s="4">
        <v>0.9</v>
      </c>
      <c r="E116" s="4">
        <f t="shared" si="8"/>
        <v>0.5</v>
      </c>
      <c r="F116" s="1">
        <v>27.53</v>
      </c>
      <c r="G116" s="4">
        <f t="shared" si="9"/>
        <v>7.4551461801558028E-2</v>
      </c>
      <c r="H116" s="4">
        <f t="shared" si="10"/>
        <v>2.0524017433968926</v>
      </c>
      <c r="I116" s="4"/>
      <c r="J116" s="5">
        <v>10.470972182531257</v>
      </c>
      <c r="K116" s="5">
        <f t="shared" si="11"/>
        <v>6.0161123739567843</v>
      </c>
      <c r="L116" s="5"/>
      <c r="M116" s="4">
        <f t="shared" si="6"/>
        <v>3</v>
      </c>
      <c r="N116" s="4" t="str">
        <f>VLOOKUP(M116,Sheet2!$A$1:$B$7, 2)</f>
        <v>Tue</v>
      </c>
    </row>
    <row r="117" spans="1:14" hidden="1" x14ac:dyDescent="0.25">
      <c r="A117" s="2">
        <v>43193.375</v>
      </c>
      <c r="B117" s="3">
        <f t="shared" si="7"/>
        <v>43193</v>
      </c>
      <c r="C117" s="4">
        <v>0.84781374241449403</v>
      </c>
      <c r="D117" s="4">
        <v>0.9</v>
      </c>
      <c r="E117" s="4">
        <f t="shared" si="8"/>
        <v>0.8</v>
      </c>
      <c r="F117" s="1">
        <v>27.53</v>
      </c>
      <c r="G117" s="4">
        <f t="shared" si="9"/>
        <v>4.7813742414493987E-2</v>
      </c>
      <c r="H117" s="4">
        <f t="shared" si="10"/>
        <v>1.3163123286710194</v>
      </c>
      <c r="I117" s="4"/>
      <c r="J117" s="5">
        <v>10.470972182531257</v>
      </c>
      <c r="K117" s="5">
        <f t="shared" si="11"/>
        <v>8.8774341127898886</v>
      </c>
      <c r="L117" s="5"/>
      <c r="M117" s="4">
        <f t="shared" si="6"/>
        <v>3</v>
      </c>
      <c r="N117" s="4" t="str">
        <f>VLOOKUP(M117,Sheet2!$A$1:$B$7, 2)</f>
        <v>Tue</v>
      </c>
    </row>
    <row r="118" spans="1:14" hidden="1" x14ac:dyDescent="0.25">
      <c r="A118" s="2">
        <v>43193.395833333336</v>
      </c>
      <c r="B118" s="3">
        <f t="shared" si="7"/>
        <v>43193</v>
      </c>
      <c r="C118" s="4">
        <v>0.87083583931594999</v>
      </c>
      <c r="D118" s="4">
        <v>0.9</v>
      </c>
      <c r="E118" s="4">
        <f t="shared" si="8"/>
        <v>0.8</v>
      </c>
      <c r="F118" s="1">
        <v>27.53</v>
      </c>
      <c r="G118" s="4">
        <f t="shared" si="9"/>
        <v>7.0835839315949944E-2</v>
      </c>
      <c r="H118" s="4">
        <f t="shared" si="10"/>
        <v>1.9501106563681021</v>
      </c>
      <c r="I118" s="4"/>
      <c r="J118" s="5">
        <v>10.470972182531257</v>
      </c>
      <c r="K118" s="5">
        <f t="shared" si="11"/>
        <v>9.1184978490285715</v>
      </c>
      <c r="L118" s="5"/>
      <c r="M118" s="4">
        <f t="shared" si="6"/>
        <v>3</v>
      </c>
      <c r="N118" s="4" t="str">
        <f>VLOOKUP(M118,Sheet2!$A$1:$B$7, 2)</f>
        <v>Tue</v>
      </c>
    </row>
    <row r="119" spans="1:14" hidden="1" x14ac:dyDescent="0.25">
      <c r="A119" s="2">
        <v>43193.416666666664</v>
      </c>
      <c r="B119" s="3">
        <f t="shared" si="7"/>
        <v>43193</v>
      </c>
      <c r="C119" s="4">
        <v>0.91487811164917099</v>
      </c>
      <c r="D119" s="4">
        <v>0.9</v>
      </c>
      <c r="E119" s="4">
        <f t="shared" si="8"/>
        <v>0.8</v>
      </c>
      <c r="F119" s="1">
        <v>27.53</v>
      </c>
      <c r="G119" s="4">
        <f t="shared" si="9"/>
        <v>0.11487811164917094</v>
      </c>
      <c r="H119" s="4">
        <f t="shared" si="10"/>
        <v>3.1625944137016764</v>
      </c>
      <c r="I119" s="4"/>
      <c r="J119" s="5">
        <v>10.470972182531257</v>
      </c>
      <c r="K119" s="5">
        <f t="shared" si="11"/>
        <v>9.5796632574851959</v>
      </c>
      <c r="L119" s="5"/>
      <c r="M119" s="4">
        <f t="shared" si="6"/>
        <v>3</v>
      </c>
      <c r="N119" s="4" t="str">
        <f>VLOOKUP(M119,Sheet2!$A$1:$B$7, 2)</f>
        <v>Tue</v>
      </c>
    </row>
    <row r="120" spans="1:14" hidden="1" x14ac:dyDescent="0.25">
      <c r="A120" s="2">
        <v>43193.4375</v>
      </c>
      <c r="B120" s="3">
        <f t="shared" si="7"/>
        <v>43193</v>
      </c>
      <c r="C120" s="4">
        <v>0.92989252267185996</v>
      </c>
      <c r="D120" s="4">
        <v>0.9</v>
      </c>
      <c r="E120" s="4">
        <f t="shared" si="8"/>
        <v>0.8</v>
      </c>
      <c r="F120" s="1">
        <v>31.38</v>
      </c>
      <c r="G120" s="4">
        <f t="shared" si="9"/>
        <v>0.12989252267185991</v>
      </c>
      <c r="H120" s="4">
        <f t="shared" si="10"/>
        <v>4.0760273614429643</v>
      </c>
      <c r="I120" s="4"/>
      <c r="J120" s="5">
        <v>10.470972182531257</v>
      </c>
      <c r="K120" s="5">
        <f t="shared" si="11"/>
        <v>9.736878737640863</v>
      </c>
      <c r="L120" s="5"/>
      <c r="M120" s="4">
        <f t="shared" si="6"/>
        <v>3</v>
      </c>
      <c r="N120" s="4" t="str">
        <f>VLOOKUP(M120,Sheet2!$A$1:$B$7, 2)</f>
        <v>Tue</v>
      </c>
    </row>
    <row r="121" spans="1:14" hidden="1" x14ac:dyDescent="0.25">
      <c r="A121" s="2">
        <v>43193.458333333336</v>
      </c>
      <c r="B121" s="3">
        <f t="shared" si="7"/>
        <v>43193</v>
      </c>
      <c r="C121" s="4">
        <v>0.99695689190653602</v>
      </c>
      <c r="D121" s="4">
        <v>0.9</v>
      </c>
      <c r="E121" s="4">
        <f t="shared" si="8"/>
        <v>0.9</v>
      </c>
      <c r="F121" s="1">
        <v>42.15</v>
      </c>
      <c r="G121" s="4">
        <f t="shared" si="9"/>
        <v>9.6956891906536002E-2</v>
      </c>
      <c r="H121" s="4">
        <f t="shared" si="10"/>
        <v>4.0867329938604922</v>
      </c>
      <c r="I121" s="4"/>
      <c r="J121" s="5">
        <v>10.470972182531257</v>
      </c>
      <c r="K121" s="5">
        <f t="shared" si="11"/>
        <v>10.43910788233616</v>
      </c>
      <c r="L121" s="5"/>
      <c r="M121" s="4">
        <f t="shared" si="6"/>
        <v>3</v>
      </c>
      <c r="N121" s="4" t="str">
        <f>VLOOKUP(M121,Sheet2!$A$1:$B$7, 2)</f>
        <v>Tue</v>
      </c>
    </row>
    <row r="122" spans="1:14" hidden="1" x14ac:dyDescent="0.25">
      <c r="A122" s="2">
        <v>43193.479166666664</v>
      </c>
      <c r="B122" s="3">
        <f t="shared" si="7"/>
        <v>43193</v>
      </c>
      <c r="C122" s="4">
        <v>1.0329914783609899</v>
      </c>
      <c r="D122" s="4">
        <v>0.9</v>
      </c>
      <c r="E122" s="4">
        <f t="shared" si="8"/>
        <v>0.9</v>
      </c>
      <c r="F122" s="1">
        <v>42.15</v>
      </c>
      <c r="G122" s="4">
        <f t="shared" si="9"/>
        <v>0.1329914783609899</v>
      </c>
      <c r="H122" s="4">
        <f t="shared" si="10"/>
        <v>5.6055908129157244</v>
      </c>
      <c r="I122" s="4"/>
      <c r="J122" s="5">
        <v>10.470972182531257</v>
      </c>
      <c r="K122" s="5">
        <f t="shared" si="11"/>
        <v>10.816425034709765</v>
      </c>
      <c r="L122" s="5"/>
      <c r="M122" s="4">
        <f t="shared" si="6"/>
        <v>3</v>
      </c>
      <c r="N122" s="4" t="str">
        <f>VLOOKUP(M122,Sheet2!$A$1:$B$7, 2)</f>
        <v>Tue</v>
      </c>
    </row>
    <row r="123" spans="1:14" hidden="1" x14ac:dyDescent="0.25">
      <c r="A123" s="2">
        <v>43193.5</v>
      </c>
      <c r="B123" s="3">
        <f t="shared" si="7"/>
        <v>43193</v>
      </c>
      <c r="C123" s="4">
        <v>1.0820385543684401</v>
      </c>
      <c r="D123" s="4">
        <v>0.9</v>
      </c>
      <c r="E123" s="4">
        <f t="shared" si="8"/>
        <v>1</v>
      </c>
      <c r="F123" s="1">
        <v>43.92</v>
      </c>
      <c r="G123" s="4">
        <f t="shared" si="9"/>
        <v>8.2038554368440098E-2</v>
      </c>
      <c r="H123" s="4">
        <f t="shared" si="10"/>
        <v>3.603133307861889</v>
      </c>
      <c r="I123" s="4"/>
      <c r="J123" s="5">
        <v>10.470972182531257</v>
      </c>
      <c r="K123" s="5">
        <f t="shared" si="11"/>
        <v>11.329995603218272</v>
      </c>
      <c r="L123" s="5"/>
      <c r="M123" s="4">
        <f t="shared" si="6"/>
        <v>3</v>
      </c>
      <c r="N123" s="4" t="str">
        <f>VLOOKUP(M123,Sheet2!$A$1:$B$7, 2)</f>
        <v>Tue</v>
      </c>
    </row>
    <row r="124" spans="1:14" hidden="1" x14ac:dyDescent="0.25">
      <c r="A124" s="2">
        <v>43193.520833333336</v>
      </c>
      <c r="B124" s="3">
        <f t="shared" si="7"/>
        <v>43193</v>
      </c>
      <c r="C124" s="4">
        <v>1.0810375936335901</v>
      </c>
      <c r="D124" s="4">
        <v>0.9</v>
      </c>
      <c r="E124" s="4">
        <f t="shared" si="8"/>
        <v>1</v>
      </c>
      <c r="F124" s="1">
        <v>43.92</v>
      </c>
      <c r="G124" s="4">
        <f t="shared" si="9"/>
        <v>8.1037593633590088E-2</v>
      </c>
      <c r="H124" s="4">
        <f t="shared" si="10"/>
        <v>3.5591711123872769</v>
      </c>
      <c r="I124" s="4"/>
      <c r="J124" s="5">
        <v>10.470972182531257</v>
      </c>
      <c r="K124" s="5">
        <f t="shared" si="11"/>
        <v>11.319514571207851</v>
      </c>
      <c r="L124" s="5"/>
      <c r="M124" s="4">
        <f t="shared" si="6"/>
        <v>3</v>
      </c>
      <c r="N124" s="4" t="str">
        <f>VLOOKUP(M124,Sheet2!$A$1:$B$7, 2)</f>
        <v>Tue</v>
      </c>
    </row>
    <row r="125" spans="1:14" hidden="1" x14ac:dyDescent="0.25">
      <c r="A125" s="2">
        <v>43193.541666666664</v>
      </c>
      <c r="B125" s="3">
        <f t="shared" si="7"/>
        <v>43193</v>
      </c>
      <c r="C125" s="4">
        <v>1.09004624024721</v>
      </c>
      <c r="D125" s="4">
        <v>0.9</v>
      </c>
      <c r="E125" s="4">
        <f t="shared" si="8"/>
        <v>1</v>
      </c>
      <c r="F125" s="1">
        <v>38.1</v>
      </c>
      <c r="G125" s="4">
        <f t="shared" si="9"/>
        <v>9.0046240247209974E-2</v>
      </c>
      <c r="H125" s="4">
        <f t="shared" si="10"/>
        <v>3.4307617534187003</v>
      </c>
      <c r="I125" s="4"/>
      <c r="J125" s="5">
        <v>10.470972182531257</v>
      </c>
      <c r="K125" s="5">
        <f t="shared" si="11"/>
        <v>11.41384385930132</v>
      </c>
      <c r="L125" s="5"/>
      <c r="M125" s="4">
        <f t="shared" si="6"/>
        <v>3</v>
      </c>
      <c r="N125" s="4" t="str">
        <f>VLOOKUP(M125,Sheet2!$A$1:$B$7, 2)</f>
        <v>Tue</v>
      </c>
    </row>
    <row r="126" spans="1:14" hidden="1" x14ac:dyDescent="0.25">
      <c r="A126" s="2">
        <v>43193.5625</v>
      </c>
      <c r="B126" s="3">
        <f t="shared" si="7"/>
        <v>43193</v>
      </c>
      <c r="C126" s="4">
        <v>1.0920481617169</v>
      </c>
      <c r="D126" s="4">
        <v>0.9</v>
      </c>
      <c r="E126" s="4">
        <f t="shared" si="8"/>
        <v>1</v>
      </c>
      <c r="F126" s="1">
        <v>31.21</v>
      </c>
      <c r="G126" s="4">
        <f t="shared" si="9"/>
        <v>9.2048161716900001E-2</v>
      </c>
      <c r="H126" s="4">
        <f t="shared" si="10"/>
        <v>2.8728231271844491</v>
      </c>
      <c r="I126" s="4"/>
      <c r="J126" s="5">
        <v>10.470972182531257</v>
      </c>
      <c r="K126" s="5">
        <f t="shared" si="11"/>
        <v>11.434805923322056</v>
      </c>
      <c r="L126" s="5"/>
      <c r="M126" s="4">
        <f t="shared" si="6"/>
        <v>3</v>
      </c>
      <c r="N126" s="4" t="str">
        <f>VLOOKUP(M126,Sheet2!$A$1:$B$7, 2)</f>
        <v>Tue</v>
      </c>
    </row>
    <row r="127" spans="1:14" hidden="1" x14ac:dyDescent="0.25">
      <c r="A127" s="2">
        <v>43193.583333333336</v>
      </c>
      <c r="B127" s="3">
        <f t="shared" si="7"/>
        <v>43193</v>
      </c>
      <c r="C127" s="4">
        <v>1.10606161200474</v>
      </c>
      <c r="D127" s="4">
        <v>0.9</v>
      </c>
      <c r="E127" s="4">
        <f t="shared" si="8"/>
        <v>1</v>
      </c>
      <c r="F127" s="1">
        <v>27.04</v>
      </c>
      <c r="G127" s="4">
        <f t="shared" si="9"/>
        <v>0.10606161200473996</v>
      </c>
      <c r="H127" s="4">
        <f t="shared" si="10"/>
        <v>2.8679059886081686</v>
      </c>
      <c r="I127" s="4"/>
      <c r="J127" s="5">
        <v>10.470972182531257</v>
      </c>
      <c r="K127" s="5">
        <f t="shared" si="11"/>
        <v>11.581540371467312</v>
      </c>
      <c r="L127" s="5"/>
      <c r="M127" s="4">
        <f t="shared" si="6"/>
        <v>3</v>
      </c>
      <c r="N127" s="4" t="str">
        <f>VLOOKUP(M127,Sheet2!$A$1:$B$7, 2)</f>
        <v>Tue</v>
      </c>
    </row>
    <row r="128" spans="1:14" hidden="1" x14ac:dyDescent="0.25">
      <c r="A128" s="2">
        <v>43193.604166666664</v>
      </c>
      <c r="B128" s="3">
        <f t="shared" si="7"/>
        <v>43193</v>
      </c>
      <c r="C128" s="4">
        <v>1.11106641567897</v>
      </c>
      <c r="D128" s="4">
        <v>0.9</v>
      </c>
      <c r="E128" s="4">
        <f t="shared" si="8"/>
        <v>1</v>
      </c>
      <c r="F128" s="1">
        <v>25.92</v>
      </c>
      <c r="G128" s="4">
        <f t="shared" si="9"/>
        <v>0.11106641567897002</v>
      </c>
      <c r="H128" s="4">
        <f t="shared" si="10"/>
        <v>2.8788414943989031</v>
      </c>
      <c r="I128" s="4"/>
      <c r="J128" s="5">
        <v>10.470972182531257</v>
      </c>
      <c r="K128" s="5">
        <f t="shared" si="11"/>
        <v>11.633945531519206</v>
      </c>
      <c r="L128" s="5"/>
      <c r="M128" s="4">
        <f t="shared" si="6"/>
        <v>3</v>
      </c>
      <c r="N128" s="4" t="str">
        <f>VLOOKUP(M128,Sheet2!$A$1:$B$7, 2)</f>
        <v>Tue</v>
      </c>
    </row>
    <row r="129" spans="1:14" hidden="1" x14ac:dyDescent="0.25">
      <c r="A129" s="2">
        <v>43193.625</v>
      </c>
      <c r="B129" s="3">
        <f t="shared" si="7"/>
        <v>43193</v>
      </c>
      <c r="C129" s="4">
        <v>1.0630203004063701</v>
      </c>
      <c r="D129" s="4">
        <v>0.9</v>
      </c>
      <c r="E129" s="4">
        <f t="shared" si="8"/>
        <v>1</v>
      </c>
      <c r="F129" s="1">
        <v>27.24</v>
      </c>
      <c r="G129" s="4">
        <f t="shared" si="9"/>
        <v>6.3020300406370078E-2</v>
      </c>
      <c r="H129" s="4">
        <f t="shared" si="10"/>
        <v>1.7166729830695209</v>
      </c>
      <c r="I129" s="4"/>
      <c r="J129" s="5">
        <v>10.470972182531257</v>
      </c>
      <c r="K129" s="5">
        <f t="shared" si="11"/>
        <v>11.130855995021122</v>
      </c>
      <c r="L129" s="5"/>
      <c r="M129" s="4">
        <f t="shared" si="6"/>
        <v>3</v>
      </c>
      <c r="N129" s="4" t="str">
        <f>VLOOKUP(M129,Sheet2!$A$1:$B$7, 2)</f>
        <v>Tue</v>
      </c>
    </row>
    <row r="130" spans="1:14" hidden="1" x14ac:dyDescent="0.25">
      <c r="A130" s="2">
        <v>43193.645833333336</v>
      </c>
      <c r="B130" s="3">
        <f t="shared" si="7"/>
        <v>43193</v>
      </c>
      <c r="C130" s="4">
        <v>1.06001741820183</v>
      </c>
      <c r="D130" s="4">
        <v>0.9</v>
      </c>
      <c r="E130" s="4">
        <f t="shared" si="8"/>
        <v>1</v>
      </c>
      <c r="F130" s="1">
        <v>27.04</v>
      </c>
      <c r="G130" s="4">
        <f t="shared" si="9"/>
        <v>6.0017418201830042E-2</v>
      </c>
      <c r="H130" s="4">
        <f t="shared" si="10"/>
        <v>1.6228709881774843</v>
      </c>
      <c r="I130" s="4"/>
      <c r="J130" s="5">
        <v>10.470972182531257</v>
      </c>
      <c r="K130" s="5">
        <f t="shared" si="11"/>
        <v>11.099412898989964</v>
      </c>
      <c r="L130" s="5"/>
      <c r="M130" s="4">
        <f t="shared" si="6"/>
        <v>3</v>
      </c>
      <c r="N130" s="4" t="str">
        <f>VLOOKUP(M130,Sheet2!$A$1:$B$7, 2)</f>
        <v>Tue</v>
      </c>
    </row>
    <row r="131" spans="1:14" hidden="1" x14ac:dyDescent="0.25">
      <c r="A131" s="2">
        <v>43193.666666666664</v>
      </c>
      <c r="B131" s="3">
        <f t="shared" si="7"/>
        <v>43193</v>
      </c>
      <c r="C131" s="4">
        <v>1.05901645746698</v>
      </c>
      <c r="D131" s="4">
        <v>0.9</v>
      </c>
      <c r="E131" s="4">
        <f t="shared" si="8"/>
        <v>1</v>
      </c>
      <c r="F131" s="1">
        <v>27.17</v>
      </c>
      <c r="G131" s="4">
        <f t="shared" si="9"/>
        <v>5.9016457466980032E-2</v>
      </c>
      <c r="H131" s="4">
        <f t="shared" si="10"/>
        <v>1.6034771493778477</v>
      </c>
      <c r="I131" s="4"/>
      <c r="J131" s="5">
        <v>10.470972182531257</v>
      </c>
      <c r="K131" s="5">
        <f t="shared" si="11"/>
        <v>11.088931866979545</v>
      </c>
      <c r="L131" s="5"/>
      <c r="M131" s="4">
        <f t="shared" ref="M131:M194" si="14">WEEKDAY(A131)</f>
        <v>3</v>
      </c>
      <c r="N131" s="4" t="str">
        <f>VLOOKUP(M131,Sheet2!$A$1:$B$7, 2)</f>
        <v>Tue</v>
      </c>
    </row>
    <row r="132" spans="1:14" hidden="1" x14ac:dyDescent="0.25">
      <c r="A132" s="2">
        <v>43193.6875</v>
      </c>
      <c r="B132" s="3">
        <f t="shared" ref="B132:B195" si="15">DATE(YEAR(A132), MONTH(A132), DAY(A132))</f>
        <v>43193</v>
      </c>
      <c r="C132" s="4">
        <v>1.0289876354216101</v>
      </c>
      <c r="D132" s="4">
        <v>0.9</v>
      </c>
      <c r="E132" s="4">
        <f t="shared" ref="E132:E195" si="16">ROUND(C132*D132,1)</f>
        <v>0.9</v>
      </c>
      <c r="F132" s="1">
        <v>27.17</v>
      </c>
      <c r="G132" s="4">
        <f t="shared" ref="G132:G195" si="17">C132-E132</f>
        <v>0.12898763542161007</v>
      </c>
      <c r="H132" s="4">
        <f t="shared" ref="H132:H195" si="18">G132*F132</f>
        <v>3.5045940544051457</v>
      </c>
      <c r="I132" s="4"/>
      <c r="J132" s="5">
        <v>10.470972182531257</v>
      </c>
      <c r="K132" s="5">
        <f t="shared" ref="K132:K195" si="19">C132*J132</f>
        <v>10.774500906668294</v>
      </c>
      <c r="L132" s="5"/>
      <c r="M132" s="4">
        <f t="shared" si="14"/>
        <v>3</v>
      </c>
      <c r="N132" s="4" t="str">
        <f>VLOOKUP(M132,Sheet2!$A$1:$B$7, 2)</f>
        <v>Tue</v>
      </c>
    </row>
    <row r="133" spans="1:14" hidden="1" x14ac:dyDescent="0.25">
      <c r="A133" s="2">
        <v>43193.708333333336</v>
      </c>
      <c r="B133" s="3">
        <f t="shared" si="15"/>
        <v>43193</v>
      </c>
      <c r="C133" s="4">
        <v>1.02097994954284</v>
      </c>
      <c r="D133" s="4">
        <v>0.9</v>
      </c>
      <c r="E133" s="4">
        <f t="shared" si="16"/>
        <v>0.9</v>
      </c>
      <c r="F133" s="1">
        <v>27.24</v>
      </c>
      <c r="G133" s="4">
        <f t="shared" si="17"/>
        <v>0.12097994954283997</v>
      </c>
      <c r="H133" s="4">
        <f t="shared" si="18"/>
        <v>3.2954938255469606</v>
      </c>
      <c r="I133" s="4"/>
      <c r="J133" s="5">
        <v>10.470972182531257</v>
      </c>
      <c r="K133" s="5">
        <f t="shared" si="19"/>
        <v>10.690652650585244</v>
      </c>
      <c r="L133" s="5"/>
      <c r="M133" s="4">
        <f t="shared" si="14"/>
        <v>3</v>
      </c>
      <c r="N133" s="4" t="str">
        <f>VLOOKUP(M133,Sheet2!$A$1:$B$7, 2)</f>
        <v>Tue</v>
      </c>
    </row>
    <row r="134" spans="1:14" hidden="1" x14ac:dyDescent="0.25">
      <c r="A134" s="2">
        <v>43193.729166666664</v>
      </c>
      <c r="B134" s="3">
        <f t="shared" si="15"/>
        <v>43193</v>
      </c>
      <c r="C134" s="4">
        <v>1.0279866746867601</v>
      </c>
      <c r="D134" s="4">
        <v>0.9</v>
      </c>
      <c r="E134" s="4">
        <f t="shared" si="16"/>
        <v>0.9</v>
      </c>
      <c r="F134" s="1">
        <v>27.24</v>
      </c>
      <c r="G134" s="4">
        <f t="shared" si="17"/>
        <v>0.12798667468676006</v>
      </c>
      <c r="H134" s="4">
        <f t="shared" si="18"/>
        <v>3.486357018467344</v>
      </c>
      <c r="I134" s="4"/>
      <c r="J134" s="5">
        <v>10.470972182531257</v>
      </c>
      <c r="K134" s="5">
        <f t="shared" si="19"/>
        <v>10.764019874657874</v>
      </c>
      <c r="L134" s="5"/>
      <c r="M134" s="4">
        <f t="shared" si="14"/>
        <v>3</v>
      </c>
      <c r="N134" s="4" t="str">
        <f>VLOOKUP(M134,Sheet2!$A$1:$B$7, 2)</f>
        <v>Tue</v>
      </c>
    </row>
    <row r="135" spans="1:14" hidden="1" x14ac:dyDescent="0.25">
      <c r="A135" s="2">
        <v>43193.75</v>
      </c>
      <c r="B135" s="3">
        <f t="shared" si="15"/>
        <v>43193</v>
      </c>
      <c r="C135" s="4">
        <v>0.96892999133085</v>
      </c>
      <c r="D135" s="4">
        <v>0.9</v>
      </c>
      <c r="E135" s="4">
        <f t="shared" si="16"/>
        <v>0.9</v>
      </c>
      <c r="F135" s="1">
        <v>26.24</v>
      </c>
      <c r="G135" s="4">
        <f t="shared" si="17"/>
        <v>6.8929991330849982E-2</v>
      </c>
      <c r="H135" s="4">
        <f t="shared" si="18"/>
        <v>1.8087229725215035</v>
      </c>
      <c r="I135" s="4"/>
      <c r="J135" s="5">
        <v>10.470972182531257</v>
      </c>
      <c r="K135" s="5">
        <f t="shared" si="19"/>
        <v>10.145638986045583</v>
      </c>
      <c r="L135" s="5"/>
      <c r="M135" s="4">
        <f t="shared" si="14"/>
        <v>3</v>
      </c>
      <c r="N135" s="4" t="str">
        <f>VLOOKUP(M135,Sheet2!$A$1:$B$7, 2)</f>
        <v>Tue</v>
      </c>
    </row>
    <row r="136" spans="1:14" hidden="1" x14ac:dyDescent="0.25">
      <c r="A136" s="2">
        <v>43193.770833333336</v>
      </c>
      <c r="B136" s="3">
        <f t="shared" si="15"/>
        <v>43193</v>
      </c>
      <c r="C136" s="4">
        <v>0.90486850430071197</v>
      </c>
      <c r="D136" s="4">
        <v>0.9</v>
      </c>
      <c r="E136" s="4">
        <f t="shared" si="16"/>
        <v>0.8</v>
      </c>
      <c r="F136" s="1">
        <v>26.14</v>
      </c>
      <c r="G136" s="4">
        <f t="shared" si="17"/>
        <v>0.10486850430071193</v>
      </c>
      <c r="H136" s="4">
        <f t="shared" si="18"/>
        <v>2.74126270242061</v>
      </c>
      <c r="I136" s="4"/>
      <c r="J136" s="5">
        <v>10.470972182531257</v>
      </c>
      <c r="K136" s="5">
        <f t="shared" si="19"/>
        <v>9.4748529373814208</v>
      </c>
      <c r="L136" s="5"/>
      <c r="M136" s="4">
        <f t="shared" si="14"/>
        <v>3</v>
      </c>
      <c r="N136" s="4" t="str">
        <f>VLOOKUP(M136,Sheet2!$A$1:$B$7, 2)</f>
        <v>Tue</v>
      </c>
    </row>
    <row r="137" spans="1:14" hidden="1" x14ac:dyDescent="0.25">
      <c r="A137" s="2">
        <v>43193.791666666664</v>
      </c>
      <c r="B137" s="3">
        <f t="shared" si="15"/>
        <v>43193</v>
      </c>
      <c r="C137" s="4">
        <v>0.89485889695225296</v>
      </c>
      <c r="D137" s="4">
        <v>0.9</v>
      </c>
      <c r="E137" s="4">
        <f t="shared" si="16"/>
        <v>0.8</v>
      </c>
      <c r="F137" s="1">
        <v>25.92</v>
      </c>
      <c r="G137" s="4">
        <f t="shared" si="17"/>
        <v>9.4858896952252914E-2</v>
      </c>
      <c r="H137" s="4">
        <f t="shared" si="18"/>
        <v>2.4587426090023956</v>
      </c>
      <c r="I137" s="4"/>
      <c r="J137" s="5">
        <v>10.470972182531257</v>
      </c>
      <c r="K137" s="5">
        <f t="shared" si="19"/>
        <v>9.3700426172776456</v>
      </c>
      <c r="L137" s="5"/>
      <c r="M137" s="4">
        <f t="shared" si="14"/>
        <v>3</v>
      </c>
      <c r="N137" s="4" t="str">
        <f>VLOOKUP(M137,Sheet2!$A$1:$B$7, 2)</f>
        <v>Tue</v>
      </c>
    </row>
    <row r="138" spans="1:14" hidden="1" x14ac:dyDescent="0.25">
      <c r="A138" s="2">
        <v>43193.8125</v>
      </c>
      <c r="B138" s="3">
        <f t="shared" si="15"/>
        <v>43193</v>
      </c>
      <c r="C138" s="4">
        <v>0.90286658283101995</v>
      </c>
      <c r="D138" s="4">
        <v>0.9</v>
      </c>
      <c r="E138" s="4">
        <f t="shared" si="16"/>
        <v>0.8</v>
      </c>
      <c r="F138" s="1">
        <v>24.59</v>
      </c>
      <c r="G138" s="4">
        <f t="shared" si="17"/>
        <v>0.1028665828310199</v>
      </c>
      <c r="H138" s="4">
        <f t="shared" si="18"/>
        <v>2.5294892718147794</v>
      </c>
      <c r="I138" s="4"/>
      <c r="J138" s="5">
        <v>10.470972182531257</v>
      </c>
      <c r="K138" s="5">
        <f t="shared" si="19"/>
        <v>9.4538908733606632</v>
      </c>
      <c r="L138" s="5"/>
      <c r="M138" s="4">
        <f t="shared" si="14"/>
        <v>3</v>
      </c>
      <c r="N138" s="4" t="str">
        <f>VLOOKUP(M138,Sheet2!$A$1:$B$7, 2)</f>
        <v>Tue</v>
      </c>
    </row>
    <row r="139" spans="1:14" hidden="1" x14ac:dyDescent="0.25">
      <c r="A139" s="2">
        <v>43193.833333333336</v>
      </c>
      <c r="B139" s="3">
        <f t="shared" si="15"/>
        <v>43193</v>
      </c>
      <c r="C139" s="4">
        <v>0.91287619017947896</v>
      </c>
      <c r="D139" s="4">
        <v>0.9</v>
      </c>
      <c r="E139" s="4">
        <f t="shared" si="16"/>
        <v>0.8</v>
      </c>
      <c r="F139" s="1">
        <v>24.59</v>
      </c>
      <c r="G139" s="4">
        <f t="shared" si="17"/>
        <v>0.11287619017947892</v>
      </c>
      <c r="H139" s="4">
        <f t="shared" si="18"/>
        <v>2.7756255165133865</v>
      </c>
      <c r="I139" s="4"/>
      <c r="J139" s="5">
        <v>10.470972182531257</v>
      </c>
      <c r="K139" s="5">
        <f t="shared" si="19"/>
        <v>9.5587011934644384</v>
      </c>
      <c r="L139" s="5"/>
      <c r="M139" s="4">
        <f t="shared" si="14"/>
        <v>3</v>
      </c>
      <c r="N139" s="4" t="str">
        <f>VLOOKUP(M139,Sheet2!$A$1:$B$7, 2)</f>
        <v>Tue</v>
      </c>
    </row>
    <row r="140" spans="1:14" hidden="1" x14ac:dyDescent="0.25">
      <c r="A140" s="2">
        <v>43193.854166666664</v>
      </c>
      <c r="B140" s="3">
        <f t="shared" si="15"/>
        <v>43193</v>
      </c>
      <c r="C140" s="4">
        <v>0.93189444414155198</v>
      </c>
      <c r="D140" s="4">
        <v>0.9</v>
      </c>
      <c r="E140" s="4">
        <f t="shared" si="16"/>
        <v>0.8</v>
      </c>
      <c r="F140" s="1">
        <v>25.63</v>
      </c>
      <c r="G140" s="4">
        <f t="shared" si="17"/>
        <v>0.13189444414155194</v>
      </c>
      <c r="H140" s="4">
        <f t="shared" si="18"/>
        <v>3.3804546033479759</v>
      </c>
      <c r="I140" s="4"/>
      <c r="J140" s="5">
        <v>10.470972182531257</v>
      </c>
      <c r="K140" s="5">
        <f t="shared" si="19"/>
        <v>9.7578408016616187</v>
      </c>
      <c r="L140" s="5"/>
      <c r="M140" s="4">
        <f t="shared" si="14"/>
        <v>3</v>
      </c>
      <c r="N140" s="4" t="str">
        <f>VLOOKUP(M140,Sheet2!$A$1:$B$7, 2)</f>
        <v>Tue</v>
      </c>
    </row>
    <row r="141" spans="1:14" hidden="1" x14ac:dyDescent="0.25">
      <c r="A141" s="2">
        <v>43193.875</v>
      </c>
      <c r="B141" s="3">
        <f t="shared" si="15"/>
        <v>43193</v>
      </c>
      <c r="C141" s="4">
        <v>0.92488771899763</v>
      </c>
      <c r="D141" s="4">
        <v>0.9</v>
      </c>
      <c r="E141" s="4">
        <f t="shared" si="16"/>
        <v>0.8</v>
      </c>
      <c r="F141" s="1">
        <v>26.52</v>
      </c>
      <c r="G141" s="4">
        <f t="shared" si="17"/>
        <v>0.12488771899762996</v>
      </c>
      <c r="H141" s="4">
        <f t="shared" si="18"/>
        <v>3.3120223078171467</v>
      </c>
      <c r="I141" s="4"/>
      <c r="J141" s="5">
        <v>10.470972182531257</v>
      </c>
      <c r="K141" s="5">
        <f t="shared" si="19"/>
        <v>9.684473577588971</v>
      </c>
      <c r="L141" s="5"/>
      <c r="M141" s="4">
        <f t="shared" si="14"/>
        <v>3</v>
      </c>
      <c r="N141" s="4" t="str">
        <f>VLOOKUP(M141,Sheet2!$A$1:$B$7, 2)</f>
        <v>Tue</v>
      </c>
    </row>
    <row r="142" spans="1:14" hidden="1" x14ac:dyDescent="0.25">
      <c r="A142" s="2">
        <v>43193.895833333336</v>
      </c>
      <c r="B142" s="3">
        <f t="shared" si="15"/>
        <v>43193</v>
      </c>
      <c r="C142" s="4">
        <v>0.89385793621740695</v>
      </c>
      <c r="D142" s="4">
        <v>0.9</v>
      </c>
      <c r="E142" s="4">
        <f t="shared" si="16"/>
        <v>0.8</v>
      </c>
      <c r="F142" s="1">
        <v>27.24</v>
      </c>
      <c r="G142" s="4">
        <f t="shared" si="17"/>
        <v>9.3857936217406901E-2</v>
      </c>
      <c r="H142" s="4">
        <f t="shared" si="18"/>
        <v>2.5566901825621637</v>
      </c>
      <c r="I142" s="4"/>
      <c r="J142" s="5">
        <v>10.470972182531257</v>
      </c>
      <c r="K142" s="5">
        <f t="shared" si="19"/>
        <v>9.3595615852672669</v>
      </c>
      <c r="L142" s="5"/>
      <c r="M142" s="4">
        <f t="shared" si="14"/>
        <v>3</v>
      </c>
      <c r="N142" s="4" t="str">
        <f>VLOOKUP(M142,Sheet2!$A$1:$B$7, 2)</f>
        <v>Tue</v>
      </c>
    </row>
    <row r="143" spans="1:14" hidden="1" x14ac:dyDescent="0.25">
      <c r="A143" s="2">
        <v>43193.916666666664</v>
      </c>
      <c r="B143" s="3">
        <f t="shared" si="15"/>
        <v>43193</v>
      </c>
      <c r="C143" s="4">
        <v>0.87884352519471798</v>
      </c>
      <c r="D143" s="4">
        <v>0.9</v>
      </c>
      <c r="E143" s="4">
        <f t="shared" si="16"/>
        <v>0.8</v>
      </c>
      <c r="F143" s="1">
        <v>29.67</v>
      </c>
      <c r="G143" s="4">
        <f t="shared" si="17"/>
        <v>7.8843525194717934E-2</v>
      </c>
      <c r="H143" s="4">
        <f t="shared" si="18"/>
        <v>2.339287392527281</v>
      </c>
      <c r="I143" s="4"/>
      <c r="J143" s="5">
        <v>10.470972182531257</v>
      </c>
      <c r="K143" s="5">
        <f t="shared" si="19"/>
        <v>9.2023461051115998</v>
      </c>
      <c r="L143" s="5"/>
      <c r="M143" s="4">
        <f t="shared" si="14"/>
        <v>3</v>
      </c>
      <c r="N143" s="4" t="str">
        <f>VLOOKUP(M143,Sheet2!$A$1:$B$7, 2)</f>
        <v>Tue</v>
      </c>
    </row>
    <row r="144" spans="1:14" hidden="1" x14ac:dyDescent="0.25">
      <c r="A144" s="2">
        <v>43193.9375</v>
      </c>
      <c r="B144" s="3">
        <f t="shared" si="15"/>
        <v>43193</v>
      </c>
      <c r="C144" s="4">
        <v>0.86382911417202901</v>
      </c>
      <c r="D144" s="4">
        <v>0.9</v>
      </c>
      <c r="E144" s="4">
        <f t="shared" si="16"/>
        <v>0.8</v>
      </c>
      <c r="F144" s="1">
        <v>29.06</v>
      </c>
      <c r="G144" s="4">
        <f t="shared" si="17"/>
        <v>6.3829114172028967E-2</v>
      </c>
      <c r="H144" s="4">
        <f t="shared" si="18"/>
        <v>1.8548740578391616</v>
      </c>
      <c r="I144" s="4"/>
      <c r="J144" s="5">
        <v>10.470972182531257</v>
      </c>
      <c r="K144" s="5">
        <f t="shared" si="19"/>
        <v>9.0451306249559327</v>
      </c>
      <c r="L144" s="5"/>
      <c r="M144" s="4">
        <f t="shared" si="14"/>
        <v>3</v>
      </c>
      <c r="N144" s="4" t="str">
        <f>VLOOKUP(M144,Sheet2!$A$1:$B$7, 2)</f>
        <v>Tue</v>
      </c>
    </row>
    <row r="145" spans="1:14" hidden="1" x14ac:dyDescent="0.25">
      <c r="A145" s="2">
        <v>43193.958333333336</v>
      </c>
      <c r="B145" s="3">
        <f t="shared" si="15"/>
        <v>43193</v>
      </c>
      <c r="C145" s="4">
        <v>0.84280893874026497</v>
      </c>
      <c r="D145" s="4">
        <v>0.9</v>
      </c>
      <c r="E145" s="4">
        <f t="shared" si="16"/>
        <v>0.8</v>
      </c>
      <c r="F145" s="1">
        <v>28.36</v>
      </c>
      <c r="G145" s="4">
        <f t="shared" si="17"/>
        <v>4.2808938740264924E-2</v>
      </c>
      <c r="H145" s="4">
        <f t="shared" si="18"/>
        <v>1.2140615026739132</v>
      </c>
      <c r="I145" s="4"/>
      <c r="J145" s="5">
        <v>0</v>
      </c>
      <c r="K145" s="5">
        <f t="shared" si="19"/>
        <v>0</v>
      </c>
      <c r="L145" s="5"/>
      <c r="M145" s="4">
        <f t="shared" si="14"/>
        <v>3</v>
      </c>
      <c r="N145" s="4" t="str">
        <f>VLOOKUP(M145,Sheet2!$A$1:$B$7, 2)</f>
        <v>Tue</v>
      </c>
    </row>
    <row r="146" spans="1:14" x14ac:dyDescent="0.25">
      <c r="A146" s="2">
        <v>43193.979166666664</v>
      </c>
      <c r="B146" s="3">
        <f t="shared" si="15"/>
        <v>43193</v>
      </c>
      <c r="C146" s="4">
        <v>0.85081662461903196</v>
      </c>
      <c r="D146" s="4">
        <v>0.9</v>
      </c>
      <c r="E146" s="4">
        <f t="shared" si="16"/>
        <v>0.8</v>
      </c>
      <c r="F146" s="1">
        <v>29.5</v>
      </c>
      <c r="G146" s="4">
        <f t="shared" si="17"/>
        <v>5.0816624619031914E-2</v>
      </c>
      <c r="H146" s="4">
        <f t="shared" si="18"/>
        <v>1.4990904262614415</v>
      </c>
      <c r="I146" s="4">
        <f t="shared" ref="I146" si="20">SUM(H99:H146)</f>
        <v>111.99755153325427</v>
      </c>
      <c r="J146" s="5">
        <v>0</v>
      </c>
      <c r="K146" s="5">
        <f t="shared" si="19"/>
        <v>0</v>
      </c>
      <c r="L146" s="4">
        <f t="shared" ref="L146" si="21">SUM(K99:K146)</f>
        <v>311.19232142012362</v>
      </c>
      <c r="M146" s="4">
        <f t="shared" si="14"/>
        <v>3</v>
      </c>
      <c r="N146" s="4" t="str">
        <f>VLOOKUP(M146,Sheet2!$A$1:$B$7, 2)</f>
        <v>Tue</v>
      </c>
    </row>
    <row r="147" spans="1:14" hidden="1" x14ac:dyDescent="0.25">
      <c r="A147" s="2">
        <v>43194</v>
      </c>
      <c r="B147" s="3">
        <f t="shared" si="15"/>
        <v>43194</v>
      </c>
      <c r="C147" s="4">
        <v>0.80377147008127403</v>
      </c>
      <c r="D147" s="4">
        <v>0.9</v>
      </c>
      <c r="E147" s="4">
        <f t="shared" si="16"/>
        <v>0.7</v>
      </c>
      <c r="F147" s="1">
        <v>35.71</v>
      </c>
      <c r="G147" s="4">
        <f t="shared" si="17"/>
        <v>0.10377147008127408</v>
      </c>
      <c r="H147" s="4">
        <f t="shared" si="18"/>
        <v>3.7056791966022975</v>
      </c>
      <c r="I147" s="4"/>
      <c r="J147" s="5">
        <v>0</v>
      </c>
      <c r="K147" s="5">
        <f t="shared" si="19"/>
        <v>0</v>
      </c>
      <c r="L147" s="5"/>
      <c r="M147" s="4">
        <f t="shared" si="14"/>
        <v>4</v>
      </c>
      <c r="N147" s="4" t="str">
        <f>VLOOKUP(M147,Sheet2!$A$1:$B$7, 2)</f>
        <v>Wed</v>
      </c>
    </row>
    <row r="148" spans="1:14" hidden="1" x14ac:dyDescent="0.25">
      <c r="A148" s="2">
        <v>43194.020833333336</v>
      </c>
      <c r="B148" s="3">
        <f t="shared" si="15"/>
        <v>43194</v>
      </c>
      <c r="C148" s="4">
        <v>0.79876666640704397</v>
      </c>
      <c r="D148" s="4">
        <v>0.9</v>
      </c>
      <c r="E148" s="4">
        <f t="shared" si="16"/>
        <v>0.7</v>
      </c>
      <c r="F148" s="1">
        <v>38.950000000000003</v>
      </c>
      <c r="G148" s="4">
        <f t="shared" si="17"/>
        <v>9.8766666407044013E-2</v>
      </c>
      <c r="H148" s="4">
        <f t="shared" si="18"/>
        <v>3.8469616565543645</v>
      </c>
      <c r="I148" s="4"/>
      <c r="J148" s="5">
        <v>0</v>
      </c>
      <c r="K148" s="5">
        <f t="shared" si="19"/>
        <v>0</v>
      </c>
      <c r="L148" s="5"/>
      <c r="M148" s="4">
        <f t="shared" si="14"/>
        <v>4</v>
      </c>
      <c r="N148" s="4" t="str">
        <f>VLOOKUP(M148,Sheet2!$A$1:$B$7, 2)</f>
        <v>Wed</v>
      </c>
    </row>
    <row r="149" spans="1:14" hidden="1" x14ac:dyDescent="0.25">
      <c r="A149" s="2">
        <v>43194.041666666664</v>
      </c>
      <c r="B149" s="3">
        <f t="shared" si="15"/>
        <v>43194</v>
      </c>
      <c r="C149" s="4">
        <v>0.81378107742973305</v>
      </c>
      <c r="D149" s="4">
        <v>0.9</v>
      </c>
      <c r="E149" s="4">
        <f t="shared" si="16"/>
        <v>0.7</v>
      </c>
      <c r="F149" s="1">
        <v>38.35</v>
      </c>
      <c r="G149" s="4">
        <f t="shared" si="17"/>
        <v>0.11378107742973309</v>
      </c>
      <c r="H149" s="4">
        <f t="shared" si="18"/>
        <v>4.3635043194302643</v>
      </c>
      <c r="I149" s="4"/>
      <c r="J149" s="5">
        <v>0</v>
      </c>
      <c r="K149" s="5">
        <f t="shared" si="19"/>
        <v>0</v>
      </c>
      <c r="L149" s="5"/>
      <c r="M149" s="4">
        <f t="shared" si="14"/>
        <v>4</v>
      </c>
      <c r="N149" s="4" t="str">
        <f>VLOOKUP(M149,Sheet2!$A$1:$B$7, 2)</f>
        <v>Wed</v>
      </c>
    </row>
    <row r="150" spans="1:14" hidden="1" x14ac:dyDescent="0.25">
      <c r="A150" s="2">
        <v>43194.0625</v>
      </c>
      <c r="B150" s="3">
        <f t="shared" si="15"/>
        <v>43194</v>
      </c>
      <c r="C150" s="4">
        <v>0.80277050934642802</v>
      </c>
      <c r="D150" s="4">
        <v>0.9</v>
      </c>
      <c r="E150" s="4">
        <f t="shared" si="16"/>
        <v>0.7</v>
      </c>
      <c r="F150" s="1">
        <v>37.630000000000003</v>
      </c>
      <c r="G150" s="4">
        <f t="shared" si="17"/>
        <v>0.10277050934642806</v>
      </c>
      <c r="H150" s="4">
        <f t="shared" si="18"/>
        <v>3.8672542667060883</v>
      </c>
      <c r="I150" s="4"/>
      <c r="J150" s="5">
        <v>0</v>
      </c>
      <c r="K150" s="5">
        <f t="shared" si="19"/>
        <v>0</v>
      </c>
      <c r="L150" s="5"/>
      <c r="M150" s="4">
        <f t="shared" si="14"/>
        <v>4</v>
      </c>
      <c r="N150" s="4" t="str">
        <f>VLOOKUP(M150,Sheet2!$A$1:$B$7, 2)</f>
        <v>Wed</v>
      </c>
    </row>
    <row r="151" spans="1:14" hidden="1" x14ac:dyDescent="0.25">
      <c r="A151" s="2">
        <v>43194.083333333336</v>
      </c>
      <c r="B151" s="3">
        <f t="shared" si="15"/>
        <v>43194</v>
      </c>
      <c r="C151" s="4">
        <v>0.78575417685404703</v>
      </c>
      <c r="D151" s="4">
        <v>0.9</v>
      </c>
      <c r="E151" s="4">
        <f t="shared" si="16"/>
        <v>0.7</v>
      </c>
      <c r="F151" s="1">
        <v>41.46</v>
      </c>
      <c r="G151" s="4">
        <f t="shared" si="17"/>
        <v>8.5754176854047071E-2</v>
      </c>
      <c r="H151" s="4">
        <f t="shared" si="18"/>
        <v>3.5553681723687918</v>
      </c>
      <c r="I151" s="4"/>
      <c r="J151" s="5">
        <v>0</v>
      </c>
      <c r="K151" s="5">
        <f t="shared" si="19"/>
        <v>0</v>
      </c>
      <c r="L151" s="5"/>
      <c r="M151" s="4">
        <f t="shared" si="14"/>
        <v>4</v>
      </c>
      <c r="N151" s="4" t="str">
        <f>VLOOKUP(M151,Sheet2!$A$1:$B$7, 2)</f>
        <v>Wed</v>
      </c>
    </row>
    <row r="152" spans="1:14" hidden="1" x14ac:dyDescent="0.25">
      <c r="A152" s="2">
        <v>43194.104166666664</v>
      </c>
      <c r="B152" s="3">
        <f t="shared" si="15"/>
        <v>43194</v>
      </c>
      <c r="C152" s="4">
        <v>0.76473400142228298</v>
      </c>
      <c r="D152" s="4">
        <v>0.9</v>
      </c>
      <c r="E152" s="4">
        <f t="shared" si="16"/>
        <v>0.7</v>
      </c>
      <c r="F152" s="1">
        <v>41.46</v>
      </c>
      <c r="G152" s="4">
        <f t="shared" si="17"/>
        <v>6.4734001422283027E-2</v>
      </c>
      <c r="H152" s="4">
        <f t="shared" si="18"/>
        <v>2.6838716989678542</v>
      </c>
      <c r="I152" s="4"/>
      <c r="J152" s="5">
        <v>0</v>
      </c>
      <c r="K152" s="5">
        <f t="shared" si="19"/>
        <v>0</v>
      </c>
      <c r="L152" s="5"/>
      <c r="M152" s="4">
        <f t="shared" si="14"/>
        <v>4</v>
      </c>
      <c r="N152" s="4" t="str">
        <f>VLOOKUP(M152,Sheet2!$A$1:$B$7, 2)</f>
        <v>Wed</v>
      </c>
    </row>
    <row r="153" spans="1:14" hidden="1" x14ac:dyDescent="0.25">
      <c r="A153" s="2">
        <v>43194.125</v>
      </c>
      <c r="B153" s="3">
        <f t="shared" si="15"/>
        <v>43194</v>
      </c>
      <c r="C153" s="4">
        <v>0.74471478672536395</v>
      </c>
      <c r="D153" s="4">
        <v>0.9</v>
      </c>
      <c r="E153" s="4">
        <f t="shared" si="16"/>
        <v>0.7</v>
      </c>
      <c r="F153" s="1">
        <v>41.46</v>
      </c>
      <c r="G153" s="4">
        <f t="shared" si="17"/>
        <v>4.4714786725363997E-2</v>
      </c>
      <c r="H153" s="4">
        <f t="shared" si="18"/>
        <v>1.8538750576335914</v>
      </c>
      <c r="I153" s="4"/>
      <c r="J153" s="5">
        <v>0</v>
      </c>
      <c r="K153" s="5">
        <f t="shared" si="19"/>
        <v>0</v>
      </c>
      <c r="L153" s="5"/>
      <c r="M153" s="4">
        <f t="shared" si="14"/>
        <v>4</v>
      </c>
      <c r="N153" s="4" t="str">
        <f>VLOOKUP(M153,Sheet2!$A$1:$B$7, 2)</f>
        <v>Wed</v>
      </c>
    </row>
    <row r="154" spans="1:14" hidden="1" x14ac:dyDescent="0.25">
      <c r="A154" s="2">
        <v>43194.145833333336</v>
      </c>
      <c r="B154" s="3">
        <f t="shared" si="15"/>
        <v>43194</v>
      </c>
      <c r="C154" s="4">
        <v>0.73170229717236701</v>
      </c>
      <c r="D154" s="4">
        <v>0.9</v>
      </c>
      <c r="E154" s="4">
        <f t="shared" si="16"/>
        <v>0.7</v>
      </c>
      <c r="F154" s="1">
        <v>41.46</v>
      </c>
      <c r="G154" s="4">
        <f t="shared" si="17"/>
        <v>3.1702297172367055E-2</v>
      </c>
      <c r="H154" s="4">
        <f t="shared" si="18"/>
        <v>1.3143772407663381</v>
      </c>
      <c r="I154" s="4"/>
      <c r="J154" s="5">
        <v>0</v>
      </c>
      <c r="K154" s="5">
        <f t="shared" si="19"/>
        <v>0</v>
      </c>
      <c r="L154" s="5"/>
      <c r="M154" s="4">
        <f t="shared" si="14"/>
        <v>4</v>
      </c>
      <c r="N154" s="4" t="str">
        <f>VLOOKUP(M154,Sheet2!$A$1:$B$7, 2)</f>
        <v>Wed</v>
      </c>
    </row>
    <row r="155" spans="1:14" hidden="1" x14ac:dyDescent="0.25">
      <c r="A155" s="2">
        <v>43194.166666666664</v>
      </c>
      <c r="B155" s="3">
        <f t="shared" si="15"/>
        <v>43194</v>
      </c>
      <c r="C155" s="4">
        <v>0.73470517937690505</v>
      </c>
      <c r="D155" s="4">
        <v>0.9</v>
      </c>
      <c r="E155" s="4">
        <f t="shared" si="16"/>
        <v>0.7</v>
      </c>
      <c r="F155" s="1">
        <v>41.46</v>
      </c>
      <c r="G155" s="4">
        <f t="shared" si="17"/>
        <v>3.4705179376905093E-2</v>
      </c>
      <c r="H155" s="4">
        <f t="shared" si="18"/>
        <v>1.4388767369664852</v>
      </c>
      <c r="I155" s="4"/>
      <c r="J155" s="5">
        <v>0</v>
      </c>
      <c r="K155" s="5">
        <f t="shared" si="19"/>
        <v>0</v>
      </c>
      <c r="L155" s="5"/>
      <c r="M155" s="4">
        <f t="shared" si="14"/>
        <v>4</v>
      </c>
      <c r="N155" s="4" t="str">
        <f>VLOOKUP(M155,Sheet2!$A$1:$B$7, 2)</f>
        <v>Wed</v>
      </c>
    </row>
    <row r="156" spans="1:14" hidden="1" x14ac:dyDescent="0.25">
      <c r="A156" s="2">
        <v>43194.1875</v>
      </c>
      <c r="B156" s="3">
        <f t="shared" si="15"/>
        <v>43194</v>
      </c>
      <c r="C156" s="4">
        <v>0.72869941496782997</v>
      </c>
      <c r="D156" s="4">
        <v>0.9</v>
      </c>
      <c r="E156" s="4">
        <f t="shared" si="16"/>
        <v>0.7</v>
      </c>
      <c r="F156" s="1">
        <v>41.46</v>
      </c>
      <c r="G156" s="4">
        <f t="shared" si="17"/>
        <v>2.8699414967830017E-2</v>
      </c>
      <c r="H156" s="4">
        <f t="shared" si="18"/>
        <v>1.1898777445662325</v>
      </c>
      <c r="I156" s="4"/>
      <c r="J156" s="5">
        <v>0</v>
      </c>
      <c r="K156" s="5">
        <f t="shared" si="19"/>
        <v>0</v>
      </c>
      <c r="L156" s="5"/>
      <c r="M156" s="4">
        <f t="shared" si="14"/>
        <v>4</v>
      </c>
      <c r="N156" s="4" t="str">
        <f>VLOOKUP(M156,Sheet2!$A$1:$B$7, 2)</f>
        <v>Wed</v>
      </c>
    </row>
    <row r="157" spans="1:14" hidden="1" x14ac:dyDescent="0.25">
      <c r="A157" s="2">
        <v>43194.208333333336</v>
      </c>
      <c r="B157" s="3">
        <f t="shared" si="15"/>
        <v>43194</v>
      </c>
      <c r="C157" s="4">
        <v>0.72970037570267599</v>
      </c>
      <c r="D157" s="4">
        <v>0.9</v>
      </c>
      <c r="E157" s="4">
        <f t="shared" si="16"/>
        <v>0.7</v>
      </c>
      <c r="F157" s="1">
        <v>29.03</v>
      </c>
      <c r="G157" s="4">
        <f t="shared" si="17"/>
        <v>2.970037570267603E-2</v>
      </c>
      <c r="H157" s="4">
        <f t="shared" si="18"/>
        <v>0.86220190664868512</v>
      </c>
      <c r="I157" s="4"/>
      <c r="J157" s="5">
        <v>0</v>
      </c>
      <c r="K157" s="5">
        <f t="shared" si="19"/>
        <v>0</v>
      </c>
      <c r="L157" s="5"/>
      <c r="M157" s="4">
        <f t="shared" si="14"/>
        <v>4</v>
      </c>
      <c r="N157" s="4" t="str">
        <f>VLOOKUP(M157,Sheet2!$A$1:$B$7, 2)</f>
        <v>Wed</v>
      </c>
    </row>
    <row r="158" spans="1:14" hidden="1" x14ac:dyDescent="0.25">
      <c r="A158" s="2">
        <v>43194.229166666664</v>
      </c>
      <c r="B158" s="3">
        <f t="shared" si="15"/>
        <v>43194</v>
      </c>
      <c r="C158" s="4">
        <v>0.74171190452082703</v>
      </c>
      <c r="D158" s="4">
        <v>0.9</v>
      </c>
      <c r="E158" s="4">
        <f t="shared" si="16"/>
        <v>0.7</v>
      </c>
      <c r="F158" s="1">
        <v>29.03</v>
      </c>
      <c r="G158" s="4">
        <f t="shared" si="17"/>
        <v>4.171190452082707E-2</v>
      </c>
      <c r="H158" s="4">
        <f t="shared" si="18"/>
        <v>1.2108965882396099</v>
      </c>
      <c r="I158" s="4"/>
      <c r="J158" s="5">
        <v>0</v>
      </c>
      <c r="K158" s="5">
        <f t="shared" si="19"/>
        <v>0</v>
      </c>
      <c r="L158" s="5"/>
      <c r="M158" s="4">
        <f t="shared" si="14"/>
        <v>4</v>
      </c>
      <c r="N158" s="4" t="str">
        <f>VLOOKUP(M158,Sheet2!$A$1:$B$7, 2)</f>
        <v>Wed</v>
      </c>
    </row>
    <row r="159" spans="1:14" hidden="1" x14ac:dyDescent="0.25">
      <c r="A159" s="2">
        <v>43194.25</v>
      </c>
      <c r="B159" s="3">
        <f t="shared" si="15"/>
        <v>43194</v>
      </c>
      <c r="C159" s="4">
        <v>0.77274168730104997</v>
      </c>
      <c r="D159" s="4">
        <v>0.9</v>
      </c>
      <c r="E159" s="4">
        <f t="shared" si="16"/>
        <v>0.7</v>
      </c>
      <c r="F159" s="1">
        <v>29.02</v>
      </c>
      <c r="G159" s="4">
        <f t="shared" si="17"/>
        <v>7.2741687301050018E-2</v>
      </c>
      <c r="H159" s="4">
        <f t="shared" si="18"/>
        <v>2.1109637654764715</v>
      </c>
      <c r="I159" s="4"/>
      <c r="J159" s="5">
        <v>0</v>
      </c>
      <c r="K159" s="5">
        <f t="shared" si="19"/>
        <v>0</v>
      </c>
      <c r="L159" s="5"/>
      <c r="M159" s="4">
        <f t="shared" si="14"/>
        <v>4</v>
      </c>
      <c r="N159" s="4" t="str">
        <f>VLOOKUP(M159,Sheet2!$A$1:$B$7, 2)</f>
        <v>Wed</v>
      </c>
    </row>
    <row r="160" spans="1:14" hidden="1" x14ac:dyDescent="0.25">
      <c r="A160" s="2">
        <v>43194.270833333336</v>
      </c>
      <c r="B160" s="3">
        <f t="shared" si="15"/>
        <v>43194</v>
      </c>
      <c r="C160" s="4">
        <v>0.84881470314934004</v>
      </c>
      <c r="D160" s="4">
        <v>0.9</v>
      </c>
      <c r="E160" s="4">
        <f t="shared" si="16"/>
        <v>0.8</v>
      </c>
      <c r="F160" s="1">
        <v>29.02</v>
      </c>
      <c r="G160" s="4">
        <f t="shared" si="17"/>
        <v>4.881470314934E-2</v>
      </c>
      <c r="H160" s="4">
        <f t="shared" si="18"/>
        <v>1.4166026853938467</v>
      </c>
      <c r="I160" s="4"/>
      <c r="J160" s="5">
        <v>0</v>
      </c>
      <c r="K160" s="5">
        <f t="shared" si="19"/>
        <v>0</v>
      </c>
      <c r="L160" s="5"/>
      <c r="M160" s="4">
        <f t="shared" si="14"/>
        <v>4</v>
      </c>
      <c r="N160" s="4" t="str">
        <f>VLOOKUP(M160,Sheet2!$A$1:$B$7, 2)</f>
        <v>Wed</v>
      </c>
    </row>
    <row r="161" spans="1:14" hidden="1" x14ac:dyDescent="0.25">
      <c r="A161" s="2">
        <v>43194.291666666664</v>
      </c>
      <c r="B161" s="3">
        <f t="shared" si="15"/>
        <v>43194</v>
      </c>
      <c r="C161" s="4">
        <v>0.96292422692177504</v>
      </c>
      <c r="D161" s="4">
        <v>0.9</v>
      </c>
      <c r="E161" s="4">
        <f t="shared" si="16"/>
        <v>0.9</v>
      </c>
      <c r="F161" s="1">
        <v>29.02</v>
      </c>
      <c r="G161" s="4">
        <f t="shared" si="17"/>
        <v>6.2924226921775017E-2</v>
      </c>
      <c r="H161" s="4">
        <f t="shared" si="18"/>
        <v>1.826061065269911</v>
      </c>
      <c r="I161" s="4"/>
      <c r="J161" s="5">
        <v>10.470972182531257</v>
      </c>
      <c r="K161" s="5">
        <f t="shared" si="19"/>
        <v>10.082752793983323</v>
      </c>
      <c r="L161" s="5"/>
      <c r="M161" s="4">
        <f t="shared" si="14"/>
        <v>4</v>
      </c>
      <c r="N161" s="4" t="str">
        <f>VLOOKUP(M161,Sheet2!$A$1:$B$7, 2)</f>
        <v>Wed</v>
      </c>
    </row>
    <row r="162" spans="1:14" hidden="1" x14ac:dyDescent="0.25">
      <c r="A162" s="2">
        <v>43194.3125</v>
      </c>
      <c r="B162" s="3">
        <f t="shared" si="15"/>
        <v>43194</v>
      </c>
      <c r="C162" s="4">
        <v>1.10806353347443</v>
      </c>
      <c r="D162" s="4">
        <v>0.9</v>
      </c>
      <c r="E162" s="4">
        <f t="shared" si="16"/>
        <v>1</v>
      </c>
      <c r="F162" s="1">
        <v>29.02</v>
      </c>
      <c r="G162" s="4">
        <f t="shared" si="17"/>
        <v>0.10806353347442998</v>
      </c>
      <c r="H162" s="4">
        <f t="shared" si="18"/>
        <v>3.1360037414279582</v>
      </c>
      <c r="I162" s="4"/>
      <c r="J162" s="5">
        <v>10.470972182531257</v>
      </c>
      <c r="K162" s="5">
        <f t="shared" si="19"/>
        <v>11.602502435488049</v>
      </c>
      <c r="L162" s="5"/>
      <c r="M162" s="4">
        <f t="shared" si="14"/>
        <v>4</v>
      </c>
      <c r="N162" s="4" t="str">
        <f>VLOOKUP(M162,Sheet2!$A$1:$B$7, 2)</f>
        <v>Wed</v>
      </c>
    </row>
    <row r="163" spans="1:14" hidden="1" x14ac:dyDescent="0.25">
      <c r="A163" s="2">
        <v>43194.333333333336</v>
      </c>
      <c r="B163" s="3">
        <f t="shared" si="15"/>
        <v>43194</v>
      </c>
      <c r="C163" s="4">
        <v>1.4363786545038999</v>
      </c>
      <c r="D163" s="4">
        <v>0.9</v>
      </c>
      <c r="E163" s="4">
        <f t="shared" si="16"/>
        <v>1.3</v>
      </c>
      <c r="F163" s="1">
        <v>29.02</v>
      </c>
      <c r="G163" s="4">
        <f t="shared" si="17"/>
        <v>0.13637865450389985</v>
      </c>
      <c r="H163" s="4">
        <f t="shared" si="18"/>
        <v>3.9577085537031738</v>
      </c>
      <c r="I163" s="4"/>
      <c r="J163" s="5">
        <v>10.470972182531257</v>
      </c>
      <c r="K163" s="5">
        <f t="shared" si="19"/>
        <v>15.040280934892012</v>
      </c>
      <c r="L163" s="5"/>
      <c r="M163" s="4">
        <f t="shared" si="14"/>
        <v>4</v>
      </c>
      <c r="N163" s="4" t="str">
        <f>VLOOKUP(M163,Sheet2!$A$1:$B$7, 2)</f>
        <v>Wed</v>
      </c>
    </row>
    <row r="164" spans="1:14" hidden="1" x14ac:dyDescent="0.25">
      <c r="A164" s="2">
        <v>43194.354166666664</v>
      </c>
      <c r="B164" s="3">
        <f t="shared" si="15"/>
        <v>43194</v>
      </c>
      <c r="C164" s="4">
        <v>1.65258617323061</v>
      </c>
      <c r="D164" s="4">
        <v>0.9</v>
      </c>
      <c r="E164" s="4">
        <f t="shared" si="16"/>
        <v>1.5</v>
      </c>
      <c r="F164" s="1">
        <v>29.02</v>
      </c>
      <c r="G164" s="4">
        <f t="shared" si="17"/>
        <v>0.15258617323060997</v>
      </c>
      <c r="H164" s="4">
        <f t="shared" si="18"/>
        <v>4.4280507471523016</v>
      </c>
      <c r="I164" s="4"/>
      <c r="J164" s="5">
        <v>10.470972182531257</v>
      </c>
      <c r="K164" s="5">
        <f t="shared" si="19"/>
        <v>17.304183849133498</v>
      </c>
      <c r="L164" s="5"/>
      <c r="M164" s="4">
        <f t="shared" si="14"/>
        <v>4</v>
      </c>
      <c r="N164" s="4" t="str">
        <f>VLOOKUP(M164,Sheet2!$A$1:$B$7, 2)</f>
        <v>Wed</v>
      </c>
    </row>
    <row r="165" spans="1:14" hidden="1" x14ac:dyDescent="0.25">
      <c r="A165" s="2">
        <v>43194.375</v>
      </c>
      <c r="B165" s="3">
        <f t="shared" si="15"/>
        <v>43194</v>
      </c>
      <c r="C165" s="4">
        <v>1.8597850453437199</v>
      </c>
      <c r="D165" s="4">
        <v>0.9</v>
      </c>
      <c r="E165" s="4">
        <f t="shared" si="16"/>
        <v>1.7</v>
      </c>
      <c r="F165" s="1">
        <v>30.13</v>
      </c>
      <c r="G165" s="4">
        <f t="shared" si="17"/>
        <v>0.15978504534371996</v>
      </c>
      <c r="H165" s="4">
        <f t="shared" si="18"/>
        <v>4.8143234162062818</v>
      </c>
      <c r="I165" s="4"/>
      <c r="J165" s="5">
        <v>10.470972182531257</v>
      </c>
      <c r="K165" s="5">
        <f t="shared" si="19"/>
        <v>19.473757475281726</v>
      </c>
      <c r="L165" s="5"/>
      <c r="M165" s="4">
        <f t="shared" si="14"/>
        <v>4</v>
      </c>
      <c r="N165" s="4" t="str">
        <f>VLOOKUP(M165,Sheet2!$A$1:$B$7, 2)</f>
        <v>Wed</v>
      </c>
    </row>
    <row r="166" spans="1:14" hidden="1" x14ac:dyDescent="0.25">
      <c r="A166" s="2">
        <v>43194.395833333336</v>
      </c>
      <c r="B166" s="3">
        <f t="shared" si="15"/>
        <v>43194</v>
      </c>
      <c r="C166" s="4">
        <v>1.95587727588893</v>
      </c>
      <c r="D166" s="4">
        <v>0.9</v>
      </c>
      <c r="E166" s="4">
        <f t="shared" si="16"/>
        <v>1.8</v>
      </c>
      <c r="F166" s="1">
        <v>32.5</v>
      </c>
      <c r="G166" s="4">
        <f t="shared" si="17"/>
        <v>0.15587727588892997</v>
      </c>
      <c r="H166" s="4">
        <f t="shared" si="18"/>
        <v>5.0660114663902238</v>
      </c>
      <c r="I166" s="4"/>
      <c r="J166" s="5">
        <v>10.470972182531257</v>
      </c>
      <c r="K166" s="5">
        <f t="shared" si="19"/>
        <v>20.479936548278001</v>
      </c>
      <c r="L166" s="5"/>
      <c r="M166" s="4">
        <f t="shared" si="14"/>
        <v>4</v>
      </c>
      <c r="N166" s="4" t="str">
        <f>VLOOKUP(M166,Sheet2!$A$1:$B$7, 2)</f>
        <v>Wed</v>
      </c>
    </row>
    <row r="167" spans="1:14" hidden="1" x14ac:dyDescent="0.25">
      <c r="A167" s="2">
        <v>43194.416666666664</v>
      </c>
      <c r="B167" s="3">
        <f t="shared" si="15"/>
        <v>43194</v>
      </c>
      <c r="C167" s="4">
        <v>1.9799003335252301</v>
      </c>
      <c r="D167" s="4">
        <v>0.9</v>
      </c>
      <c r="E167" s="4">
        <f t="shared" si="16"/>
        <v>1.8</v>
      </c>
      <c r="F167" s="1">
        <v>41.46</v>
      </c>
      <c r="G167" s="4">
        <f t="shared" si="17"/>
        <v>0.17990033352523005</v>
      </c>
      <c r="H167" s="4">
        <f t="shared" si="18"/>
        <v>7.4586678279560381</v>
      </c>
      <c r="I167" s="4"/>
      <c r="J167" s="5">
        <v>10.470972182531257</v>
      </c>
      <c r="K167" s="5">
        <f t="shared" si="19"/>
        <v>20.731481316527042</v>
      </c>
      <c r="L167" s="5"/>
      <c r="M167" s="4">
        <f t="shared" si="14"/>
        <v>4</v>
      </c>
      <c r="N167" s="4" t="str">
        <f>VLOOKUP(M167,Sheet2!$A$1:$B$7, 2)</f>
        <v>Wed</v>
      </c>
    </row>
    <row r="168" spans="1:14" hidden="1" x14ac:dyDescent="0.25">
      <c r="A168" s="2">
        <v>43194.4375</v>
      </c>
      <c r="B168" s="3">
        <f t="shared" si="15"/>
        <v>43194</v>
      </c>
      <c r="C168" s="4">
        <v>2.00792723410092</v>
      </c>
      <c r="D168" s="4">
        <v>0.9</v>
      </c>
      <c r="E168" s="4">
        <f t="shared" si="16"/>
        <v>1.8</v>
      </c>
      <c r="F168" s="1">
        <v>41.46</v>
      </c>
      <c r="G168" s="4">
        <f t="shared" si="17"/>
        <v>0.20792723410091996</v>
      </c>
      <c r="H168" s="4">
        <f t="shared" si="18"/>
        <v>8.6206631258241408</v>
      </c>
      <c r="I168" s="4"/>
      <c r="J168" s="5">
        <v>10.470972182531257</v>
      </c>
      <c r="K168" s="5">
        <f t="shared" si="19"/>
        <v>21.024950212817661</v>
      </c>
      <c r="L168" s="5"/>
      <c r="M168" s="4">
        <f t="shared" si="14"/>
        <v>4</v>
      </c>
      <c r="N168" s="4" t="str">
        <f>VLOOKUP(M168,Sheet2!$A$1:$B$7, 2)</f>
        <v>Wed</v>
      </c>
    </row>
    <row r="169" spans="1:14" hidden="1" x14ac:dyDescent="0.25">
      <c r="A169" s="2">
        <v>43194.458333333336</v>
      </c>
      <c r="B169" s="3">
        <f t="shared" si="15"/>
        <v>43194</v>
      </c>
      <c r="C169" s="4">
        <v>2.0389570168811399</v>
      </c>
      <c r="D169" s="4">
        <v>0.9</v>
      </c>
      <c r="E169" s="4">
        <f t="shared" si="16"/>
        <v>1.8</v>
      </c>
      <c r="F169" s="1">
        <v>44.1</v>
      </c>
      <c r="G169" s="4">
        <f t="shared" si="17"/>
        <v>0.23895701688113991</v>
      </c>
      <c r="H169" s="4">
        <f t="shared" si="18"/>
        <v>10.53800444445827</v>
      </c>
      <c r="I169" s="4"/>
      <c r="J169" s="5">
        <v>10.470972182531257</v>
      </c>
      <c r="K169" s="5">
        <f t="shared" si="19"/>
        <v>21.349862205139331</v>
      </c>
      <c r="L169" s="5"/>
      <c r="M169" s="4">
        <f t="shared" si="14"/>
        <v>4</v>
      </c>
      <c r="N169" s="4" t="str">
        <f>VLOOKUP(M169,Sheet2!$A$1:$B$7, 2)</f>
        <v>Wed</v>
      </c>
    </row>
    <row r="170" spans="1:14" hidden="1" x14ac:dyDescent="0.25">
      <c r="A170" s="2">
        <v>43194.479166666664</v>
      </c>
      <c r="B170" s="3">
        <f t="shared" si="15"/>
        <v>43194</v>
      </c>
      <c r="C170" s="4">
        <v>2.0349531739417599</v>
      </c>
      <c r="D170" s="4">
        <v>0.9</v>
      </c>
      <c r="E170" s="4">
        <f t="shared" si="16"/>
        <v>1.8</v>
      </c>
      <c r="F170" s="1">
        <v>44.1</v>
      </c>
      <c r="G170" s="4">
        <f t="shared" si="17"/>
        <v>0.23495317394175985</v>
      </c>
      <c r="H170" s="4">
        <f t="shared" si="18"/>
        <v>10.36143497083161</v>
      </c>
      <c r="I170" s="4"/>
      <c r="J170" s="5">
        <v>10.470972182531257</v>
      </c>
      <c r="K170" s="5">
        <f t="shared" si="19"/>
        <v>21.307938077097859</v>
      </c>
      <c r="L170" s="5"/>
      <c r="M170" s="4">
        <f t="shared" si="14"/>
        <v>4</v>
      </c>
      <c r="N170" s="4" t="str">
        <f>VLOOKUP(M170,Sheet2!$A$1:$B$7, 2)</f>
        <v>Wed</v>
      </c>
    </row>
    <row r="171" spans="1:14" hidden="1" x14ac:dyDescent="0.25">
      <c r="A171" s="2">
        <v>43194.5</v>
      </c>
      <c r="B171" s="3">
        <f t="shared" si="15"/>
        <v>43194</v>
      </c>
      <c r="C171" s="4">
        <v>2.04296085982052</v>
      </c>
      <c r="D171" s="4">
        <v>0.9</v>
      </c>
      <c r="E171" s="4">
        <f t="shared" si="16"/>
        <v>1.8</v>
      </c>
      <c r="F171" s="1">
        <v>43.51</v>
      </c>
      <c r="G171" s="4">
        <f t="shared" si="17"/>
        <v>0.24296085982051996</v>
      </c>
      <c r="H171" s="4">
        <f t="shared" si="18"/>
        <v>10.571227010790823</v>
      </c>
      <c r="I171" s="4"/>
      <c r="J171" s="5">
        <v>10.470972182531257</v>
      </c>
      <c r="K171" s="5">
        <f t="shared" si="19"/>
        <v>21.391786333180804</v>
      </c>
      <c r="L171" s="5"/>
      <c r="M171" s="4">
        <f t="shared" si="14"/>
        <v>4</v>
      </c>
      <c r="N171" s="4" t="str">
        <f>VLOOKUP(M171,Sheet2!$A$1:$B$7, 2)</f>
        <v>Wed</v>
      </c>
    </row>
    <row r="172" spans="1:14" hidden="1" x14ac:dyDescent="0.25">
      <c r="A172" s="2">
        <v>43194.520833333336</v>
      </c>
      <c r="B172" s="3">
        <f t="shared" si="15"/>
        <v>43194</v>
      </c>
      <c r="C172" s="4">
        <v>2.0349531739417599</v>
      </c>
      <c r="D172" s="4">
        <v>0.9</v>
      </c>
      <c r="E172" s="4">
        <f t="shared" si="16"/>
        <v>1.8</v>
      </c>
      <c r="F172" s="1">
        <v>41.46</v>
      </c>
      <c r="G172" s="4">
        <f t="shared" si="17"/>
        <v>0.23495317394175985</v>
      </c>
      <c r="H172" s="4">
        <f t="shared" si="18"/>
        <v>9.7411585916253642</v>
      </c>
      <c r="I172" s="4"/>
      <c r="J172" s="5">
        <v>10.470972182531257</v>
      </c>
      <c r="K172" s="5">
        <f t="shared" si="19"/>
        <v>21.307938077097859</v>
      </c>
      <c r="L172" s="5"/>
      <c r="M172" s="4">
        <f t="shared" si="14"/>
        <v>4</v>
      </c>
      <c r="N172" s="4" t="str">
        <f>VLOOKUP(M172,Sheet2!$A$1:$B$7, 2)</f>
        <v>Wed</v>
      </c>
    </row>
    <row r="173" spans="1:14" hidden="1" x14ac:dyDescent="0.25">
      <c r="A173" s="2">
        <v>43194.541666666664</v>
      </c>
      <c r="B173" s="3">
        <f t="shared" si="15"/>
        <v>43194</v>
      </c>
      <c r="C173" s="4">
        <v>1.95587727588893</v>
      </c>
      <c r="D173" s="4">
        <v>0.9</v>
      </c>
      <c r="E173" s="4">
        <f t="shared" si="16"/>
        <v>1.8</v>
      </c>
      <c r="F173" s="1">
        <v>37.21</v>
      </c>
      <c r="G173" s="4">
        <f t="shared" si="17"/>
        <v>0.15587727588892997</v>
      </c>
      <c r="H173" s="4">
        <f t="shared" si="18"/>
        <v>5.8001934358270839</v>
      </c>
      <c r="I173" s="4"/>
      <c r="J173" s="5">
        <v>10.470972182531257</v>
      </c>
      <c r="K173" s="5">
        <f t="shared" si="19"/>
        <v>20.479936548278001</v>
      </c>
      <c r="L173" s="5"/>
      <c r="M173" s="4">
        <f t="shared" si="14"/>
        <v>4</v>
      </c>
      <c r="N173" s="4" t="str">
        <f>VLOOKUP(M173,Sheet2!$A$1:$B$7, 2)</f>
        <v>Wed</v>
      </c>
    </row>
    <row r="174" spans="1:14" hidden="1" x14ac:dyDescent="0.25">
      <c r="A174" s="2">
        <v>43194.5625</v>
      </c>
      <c r="B174" s="3">
        <f t="shared" si="15"/>
        <v>43194</v>
      </c>
      <c r="C174" s="4">
        <v>1.95387535441924</v>
      </c>
      <c r="D174" s="4">
        <v>0.9</v>
      </c>
      <c r="E174" s="4">
        <f t="shared" si="16"/>
        <v>1.8</v>
      </c>
      <c r="F174" s="1">
        <v>38.72</v>
      </c>
      <c r="G174" s="4">
        <f t="shared" si="17"/>
        <v>0.15387535441923994</v>
      </c>
      <c r="H174" s="4">
        <f t="shared" si="18"/>
        <v>5.95805372311297</v>
      </c>
      <c r="I174" s="4"/>
      <c r="J174" s="5">
        <v>10.470972182531257</v>
      </c>
      <c r="K174" s="5">
        <f t="shared" si="19"/>
        <v>20.458974484257265</v>
      </c>
      <c r="L174" s="5"/>
      <c r="M174" s="4">
        <f t="shared" si="14"/>
        <v>4</v>
      </c>
      <c r="N174" s="4" t="str">
        <f>VLOOKUP(M174,Sheet2!$A$1:$B$7, 2)</f>
        <v>Wed</v>
      </c>
    </row>
    <row r="175" spans="1:14" hidden="1" x14ac:dyDescent="0.25">
      <c r="A175" s="2">
        <v>43194.583333333336</v>
      </c>
      <c r="B175" s="3">
        <f t="shared" si="15"/>
        <v>43194</v>
      </c>
      <c r="C175" s="4">
        <v>1.9478695900101599</v>
      </c>
      <c r="D175" s="4">
        <v>0.9</v>
      </c>
      <c r="E175" s="4">
        <f t="shared" si="16"/>
        <v>1.8</v>
      </c>
      <c r="F175" s="1">
        <v>32.729999999999997</v>
      </c>
      <c r="G175" s="4">
        <f t="shared" si="17"/>
        <v>0.14786959001015987</v>
      </c>
      <c r="H175" s="4">
        <f t="shared" si="18"/>
        <v>4.8397716810325324</v>
      </c>
      <c r="I175" s="4"/>
      <c r="J175" s="5">
        <v>10.470972182531257</v>
      </c>
      <c r="K175" s="5">
        <f t="shared" si="19"/>
        <v>20.39608829219495</v>
      </c>
      <c r="L175" s="5"/>
      <c r="M175" s="4">
        <f t="shared" si="14"/>
        <v>4</v>
      </c>
      <c r="N175" s="4" t="str">
        <f>VLOOKUP(M175,Sheet2!$A$1:$B$7, 2)</f>
        <v>Wed</v>
      </c>
    </row>
    <row r="176" spans="1:14" hidden="1" x14ac:dyDescent="0.25">
      <c r="A176" s="2">
        <v>43194.604166666664</v>
      </c>
      <c r="B176" s="3">
        <f t="shared" si="15"/>
        <v>43194</v>
      </c>
      <c r="C176" s="4">
        <v>1.90582923914663</v>
      </c>
      <c r="D176" s="4">
        <v>0.9</v>
      </c>
      <c r="E176" s="4">
        <f t="shared" si="16"/>
        <v>1.7</v>
      </c>
      <c r="F176" s="1">
        <v>28.5</v>
      </c>
      <c r="G176" s="4">
        <f t="shared" si="17"/>
        <v>0.20582923914663009</v>
      </c>
      <c r="H176" s="4">
        <f t="shared" si="18"/>
        <v>5.8661333156789581</v>
      </c>
      <c r="I176" s="4"/>
      <c r="J176" s="5">
        <v>10.470972182531257</v>
      </c>
      <c r="K176" s="5">
        <f t="shared" si="19"/>
        <v>19.955884947759074</v>
      </c>
      <c r="L176" s="5"/>
      <c r="M176" s="4">
        <f t="shared" si="14"/>
        <v>4</v>
      </c>
      <c r="N176" s="4" t="str">
        <f>VLOOKUP(M176,Sheet2!$A$1:$B$7, 2)</f>
        <v>Wed</v>
      </c>
    </row>
    <row r="177" spans="1:14" hidden="1" x14ac:dyDescent="0.25">
      <c r="A177" s="2">
        <v>43194.625</v>
      </c>
      <c r="B177" s="3">
        <f t="shared" si="15"/>
        <v>43194</v>
      </c>
      <c r="C177" s="4">
        <v>1.84777351652557</v>
      </c>
      <c r="D177" s="4">
        <v>0.9</v>
      </c>
      <c r="E177" s="4">
        <f t="shared" si="16"/>
        <v>1.7</v>
      </c>
      <c r="F177" s="1">
        <v>30.15</v>
      </c>
      <c r="G177" s="4">
        <f t="shared" si="17"/>
        <v>0.14777351652557003</v>
      </c>
      <c r="H177" s="4">
        <f t="shared" si="18"/>
        <v>4.4553715232459359</v>
      </c>
      <c r="I177" s="4"/>
      <c r="J177" s="5">
        <v>10.470972182531257</v>
      </c>
      <c r="K177" s="5">
        <f t="shared" si="19"/>
        <v>19.347985091157202</v>
      </c>
      <c r="L177" s="5"/>
      <c r="M177" s="4">
        <f t="shared" si="14"/>
        <v>4</v>
      </c>
      <c r="N177" s="4" t="str">
        <f>VLOOKUP(M177,Sheet2!$A$1:$B$7, 2)</f>
        <v>Wed</v>
      </c>
    </row>
    <row r="178" spans="1:14" hidden="1" x14ac:dyDescent="0.25">
      <c r="A178" s="2">
        <v>43194.645833333336</v>
      </c>
      <c r="B178" s="3">
        <f t="shared" si="15"/>
        <v>43194</v>
      </c>
      <c r="C178" s="4">
        <v>1.84677255579072</v>
      </c>
      <c r="D178" s="4">
        <v>0.9</v>
      </c>
      <c r="E178" s="4">
        <f t="shared" si="16"/>
        <v>1.7</v>
      </c>
      <c r="F178" s="1">
        <v>28.74</v>
      </c>
      <c r="G178" s="4">
        <f t="shared" si="17"/>
        <v>0.14677255579072002</v>
      </c>
      <c r="H178" s="4">
        <f t="shared" si="18"/>
        <v>4.2182432534252934</v>
      </c>
      <c r="I178" s="4"/>
      <c r="J178" s="5">
        <v>10.470972182531257</v>
      </c>
      <c r="K178" s="5">
        <f t="shared" si="19"/>
        <v>19.337504059146784</v>
      </c>
      <c r="L178" s="5"/>
      <c r="M178" s="4">
        <f t="shared" si="14"/>
        <v>4</v>
      </c>
      <c r="N178" s="4" t="str">
        <f>VLOOKUP(M178,Sheet2!$A$1:$B$7, 2)</f>
        <v>Wed</v>
      </c>
    </row>
    <row r="179" spans="1:14" hidden="1" x14ac:dyDescent="0.25">
      <c r="A179" s="2">
        <v>43194.666666666664</v>
      </c>
      <c r="B179" s="3">
        <f t="shared" si="15"/>
        <v>43194</v>
      </c>
      <c r="C179" s="4">
        <v>1.7526822467152099</v>
      </c>
      <c r="D179" s="4">
        <v>0.9</v>
      </c>
      <c r="E179" s="4">
        <f t="shared" si="16"/>
        <v>1.6</v>
      </c>
      <c r="F179" s="1">
        <v>28.36</v>
      </c>
      <c r="G179" s="4">
        <f t="shared" si="17"/>
        <v>0.1526822467152098</v>
      </c>
      <c r="H179" s="4">
        <f t="shared" si="18"/>
        <v>4.3300685168433501</v>
      </c>
      <c r="I179" s="4"/>
      <c r="J179" s="5">
        <v>10.470972182531257</v>
      </c>
      <c r="K179" s="5">
        <f t="shared" si="19"/>
        <v>18.352287050171348</v>
      </c>
      <c r="L179" s="5"/>
      <c r="M179" s="4">
        <f t="shared" si="14"/>
        <v>4</v>
      </c>
      <c r="N179" s="4" t="str">
        <f>VLOOKUP(M179,Sheet2!$A$1:$B$7, 2)</f>
        <v>Wed</v>
      </c>
    </row>
    <row r="180" spans="1:14" hidden="1" x14ac:dyDescent="0.25">
      <c r="A180" s="2">
        <v>43194.6875</v>
      </c>
      <c r="B180" s="3">
        <f t="shared" si="15"/>
        <v>43194</v>
      </c>
      <c r="C180" s="4">
        <v>1.65859193763969</v>
      </c>
      <c r="D180" s="4">
        <v>0.9</v>
      </c>
      <c r="E180" s="4">
        <f t="shared" si="16"/>
        <v>1.5</v>
      </c>
      <c r="F180" s="1">
        <v>28.36</v>
      </c>
      <c r="G180" s="4">
        <f t="shared" si="17"/>
        <v>0.15859193763969004</v>
      </c>
      <c r="H180" s="4">
        <f t="shared" si="18"/>
        <v>4.497667351461609</v>
      </c>
      <c r="I180" s="4"/>
      <c r="J180" s="5">
        <v>10.470972182531257</v>
      </c>
      <c r="K180" s="5">
        <f t="shared" si="19"/>
        <v>17.367070041195813</v>
      </c>
      <c r="L180" s="5"/>
      <c r="M180" s="4">
        <f t="shared" si="14"/>
        <v>4</v>
      </c>
      <c r="N180" s="4" t="str">
        <f>VLOOKUP(M180,Sheet2!$A$1:$B$7, 2)</f>
        <v>Wed</v>
      </c>
    </row>
    <row r="181" spans="1:14" hidden="1" x14ac:dyDescent="0.25">
      <c r="A181" s="2">
        <v>43194.708333333336</v>
      </c>
      <c r="B181" s="3">
        <f t="shared" si="15"/>
        <v>43194</v>
      </c>
      <c r="C181" s="4">
        <v>1.47941996610227</v>
      </c>
      <c r="D181" s="4">
        <v>0.9</v>
      </c>
      <c r="E181" s="4">
        <f t="shared" si="16"/>
        <v>1.3</v>
      </c>
      <c r="F181" s="1">
        <v>28.36</v>
      </c>
      <c r="G181" s="4">
        <f t="shared" si="17"/>
        <v>0.17941996610226996</v>
      </c>
      <c r="H181" s="4">
        <f t="shared" si="18"/>
        <v>5.0883502386603761</v>
      </c>
      <c r="I181" s="4"/>
      <c r="J181" s="5">
        <v>10.470972182531257</v>
      </c>
      <c r="K181" s="5">
        <f t="shared" si="19"/>
        <v>15.490965311338204</v>
      </c>
      <c r="L181" s="5"/>
      <c r="M181" s="4">
        <f t="shared" si="14"/>
        <v>4</v>
      </c>
      <c r="N181" s="4" t="str">
        <f>VLOOKUP(M181,Sheet2!$A$1:$B$7, 2)</f>
        <v>Wed</v>
      </c>
    </row>
    <row r="182" spans="1:14" hidden="1" x14ac:dyDescent="0.25">
      <c r="A182" s="2">
        <v>43194.729166666664</v>
      </c>
      <c r="B182" s="3">
        <f t="shared" si="15"/>
        <v>43194</v>
      </c>
      <c r="C182" s="4">
        <v>1.3162633663223799</v>
      </c>
      <c r="D182" s="4">
        <v>0.9</v>
      </c>
      <c r="E182" s="4">
        <f t="shared" si="16"/>
        <v>1.2</v>
      </c>
      <c r="F182" s="1">
        <v>27.37</v>
      </c>
      <c r="G182" s="4">
        <f t="shared" si="17"/>
        <v>0.11626336632237999</v>
      </c>
      <c r="H182" s="4">
        <f t="shared" si="18"/>
        <v>3.1821283362435406</v>
      </c>
      <c r="I182" s="4"/>
      <c r="J182" s="5">
        <v>10.470972182531257</v>
      </c>
      <c r="K182" s="5">
        <f t="shared" si="19"/>
        <v>13.782557093646592</v>
      </c>
      <c r="L182" s="5"/>
      <c r="M182" s="4">
        <f t="shared" si="14"/>
        <v>4</v>
      </c>
      <c r="N182" s="4" t="str">
        <f>VLOOKUP(M182,Sheet2!$A$1:$B$7, 2)</f>
        <v>Wed</v>
      </c>
    </row>
    <row r="183" spans="1:14" hidden="1" x14ac:dyDescent="0.25">
      <c r="A183" s="2">
        <v>43194.75</v>
      </c>
      <c r="B183" s="3">
        <f t="shared" si="15"/>
        <v>43194</v>
      </c>
      <c r="C183" s="4">
        <v>1.1751279027091099</v>
      </c>
      <c r="D183" s="4">
        <v>0.9</v>
      </c>
      <c r="E183" s="4">
        <f t="shared" si="16"/>
        <v>1.1000000000000001</v>
      </c>
      <c r="F183" s="1">
        <v>24.42</v>
      </c>
      <c r="G183" s="4">
        <f t="shared" si="17"/>
        <v>7.5127902709109851E-2</v>
      </c>
      <c r="H183" s="4">
        <f t="shared" si="18"/>
        <v>1.8346233841564628</v>
      </c>
      <c r="I183" s="4"/>
      <c r="J183" s="5">
        <v>10.470972182531257</v>
      </c>
      <c r="K183" s="5">
        <f t="shared" si="19"/>
        <v>12.304731580183388</v>
      </c>
      <c r="L183" s="5"/>
      <c r="M183" s="4">
        <f t="shared" si="14"/>
        <v>4</v>
      </c>
      <c r="N183" s="4" t="str">
        <f>VLOOKUP(M183,Sheet2!$A$1:$B$7, 2)</f>
        <v>Wed</v>
      </c>
    </row>
    <row r="184" spans="1:14" hidden="1" x14ac:dyDescent="0.25">
      <c r="A184" s="2">
        <v>43194.770833333336</v>
      </c>
      <c r="B184" s="3">
        <f t="shared" si="15"/>
        <v>43194</v>
      </c>
      <c r="C184" s="4">
        <v>1.07102798628513</v>
      </c>
      <c r="D184" s="4">
        <v>0.9</v>
      </c>
      <c r="E184" s="4">
        <f t="shared" si="16"/>
        <v>1</v>
      </c>
      <c r="F184" s="1">
        <v>26.92</v>
      </c>
      <c r="G184" s="4">
        <f t="shared" si="17"/>
        <v>7.1027986285129963E-2</v>
      </c>
      <c r="H184" s="4">
        <f t="shared" si="18"/>
        <v>1.9120733907956988</v>
      </c>
      <c r="I184" s="4"/>
      <c r="J184" s="5">
        <v>10.470972182531257</v>
      </c>
      <c r="K184" s="5">
        <f t="shared" si="19"/>
        <v>11.214704251104065</v>
      </c>
      <c r="L184" s="5"/>
      <c r="M184" s="4">
        <f t="shared" si="14"/>
        <v>4</v>
      </c>
      <c r="N184" s="4" t="str">
        <f>VLOOKUP(M184,Sheet2!$A$1:$B$7, 2)</f>
        <v>Wed</v>
      </c>
    </row>
    <row r="185" spans="1:14" hidden="1" x14ac:dyDescent="0.25">
      <c r="A185" s="2">
        <v>43194.791666666664</v>
      </c>
      <c r="B185" s="3">
        <f t="shared" si="15"/>
        <v>43194</v>
      </c>
      <c r="C185" s="4">
        <v>1.0159751458686099</v>
      </c>
      <c r="D185" s="4">
        <v>0.9</v>
      </c>
      <c r="E185" s="4">
        <f t="shared" si="16"/>
        <v>0.9</v>
      </c>
      <c r="F185" s="1">
        <v>26.5</v>
      </c>
      <c r="G185" s="4">
        <f t="shared" si="17"/>
        <v>0.11597514586860991</v>
      </c>
      <c r="H185" s="4">
        <f t="shared" si="18"/>
        <v>3.0733413655181625</v>
      </c>
      <c r="I185" s="4"/>
      <c r="J185" s="5">
        <v>10.470972182531257</v>
      </c>
      <c r="K185" s="5">
        <f t="shared" si="19"/>
        <v>10.638247490533351</v>
      </c>
      <c r="L185" s="5"/>
      <c r="M185" s="4">
        <f t="shared" si="14"/>
        <v>4</v>
      </c>
      <c r="N185" s="4" t="str">
        <f>VLOOKUP(M185,Sheet2!$A$1:$B$7, 2)</f>
        <v>Wed</v>
      </c>
    </row>
    <row r="186" spans="1:14" hidden="1" x14ac:dyDescent="0.25">
      <c r="A186" s="2">
        <v>43194.8125</v>
      </c>
      <c r="B186" s="3">
        <f t="shared" si="15"/>
        <v>43194</v>
      </c>
      <c r="C186" s="4">
        <v>0.99395400970199899</v>
      </c>
      <c r="D186" s="4">
        <v>0.9</v>
      </c>
      <c r="E186" s="4">
        <f t="shared" si="16"/>
        <v>0.9</v>
      </c>
      <c r="F186" s="1">
        <v>25.5</v>
      </c>
      <c r="G186" s="4">
        <f t="shared" si="17"/>
        <v>9.3954009701998964E-2</v>
      </c>
      <c r="H186" s="4">
        <f t="shared" si="18"/>
        <v>2.3958272474009736</v>
      </c>
      <c r="I186" s="4"/>
      <c r="J186" s="5">
        <v>10.470972182531257</v>
      </c>
      <c r="K186" s="5">
        <f t="shared" si="19"/>
        <v>10.407664786305036</v>
      </c>
      <c r="L186" s="5"/>
      <c r="M186" s="4">
        <f t="shared" si="14"/>
        <v>4</v>
      </c>
      <c r="N186" s="4" t="str">
        <f>VLOOKUP(M186,Sheet2!$A$1:$B$7, 2)</f>
        <v>Wed</v>
      </c>
    </row>
    <row r="187" spans="1:14" hidden="1" x14ac:dyDescent="0.25">
      <c r="A187" s="2">
        <v>43194.833333333336</v>
      </c>
      <c r="B187" s="3">
        <f t="shared" si="15"/>
        <v>43194</v>
      </c>
      <c r="C187" s="4">
        <v>0.994954970436844</v>
      </c>
      <c r="D187" s="4">
        <v>0.9</v>
      </c>
      <c r="E187" s="4">
        <f t="shared" si="16"/>
        <v>0.9</v>
      </c>
      <c r="F187" s="1">
        <v>24.99</v>
      </c>
      <c r="G187" s="4">
        <f t="shared" si="17"/>
        <v>9.4954970436843977E-2</v>
      </c>
      <c r="H187" s="4">
        <f t="shared" si="18"/>
        <v>2.3729247112167307</v>
      </c>
      <c r="I187" s="4"/>
      <c r="J187" s="5">
        <v>10.470972182531257</v>
      </c>
      <c r="K187" s="5">
        <f t="shared" si="19"/>
        <v>10.418145818315404</v>
      </c>
      <c r="L187" s="5"/>
      <c r="M187" s="4">
        <f t="shared" si="14"/>
        <v>4</v>
      </c>
      <c r="N187" s="4" t="str">
        <f>VLOOKUP(M187,Sheet2!$A$1:$B$7, 2)</f>
        <v>Wed</v>
      </c>
    </row>
    <row r="188" spans="1:14" hidden="1" x14ac:dyDescent="0.25">
      <c r="A188" s="2">
        <v>43194.854166666664</v>
      </c>
      <c r="B188" s="3">
        <f t="shared" si="15"/>
        <v>43194</v>
      </c>
      <c r="C188" s="4">
        <v>0.98794824529292302</v>
      </c>
      <c r="D188" s="4">
        <v>0.9</v>
      </c>
      <c r="E188" s="4">
        <f t="shared" si="16"/>
        <v>0.9</v>
      </c>
      <c r="F188" s="1">
        <v>24.59</v>
      </c>
      <c r="G188" s="4">
        <f t="shared" si="17"/>
        <v>8.7948245292923E-2</v>
      </c>
      <c r="H188" s="4">
        <f t="shared" si="18"/>
        <v>2.1626473517529767</v>
      </c>
      <c r="I188" s="4"/>
      <c r="J188" s="5">
        <v>10.470972182531257</v>
      </c>
      <c r="K188" s="5">
        <f t="shared" si="19"/>
        <v>10.344778594242765</v>
      </c>
      <c r="L188" s="5"/>
      <c r="M188" s="4">
        <f t="shared" si="14"/>
        <v>4</v>
      </c>
      <c r="N188" s="4" t="str">
        <f>VLOOKUP(M188,Sheet2!$A$1:$B$7, 2)</f>
        <v>Wed</v>
      </c>
    </row>
    <row r="189" spans="1:14" hidden="1" x14ac:dyDescent="0.25">
      <c r="A189" s="2">
        <v>43194.875</v>
      </c>
      <c r="B189" s="3">
        <f t="shared" si="15"/>
        <v>43194</v>
      </c>
      <c r="C189" s="4">
        <v>0.96092230545208301</v>
      </c>
      <c r="D189" s="4">
        <v>0.9</v>
      </c>
      <c r="E189" s="4">
        <f t="shared" si="16"/>
        <v>0.9</v>
      </c>
      <c r="F189" s="1">
        <v>24.99</v>
      </c>
      <c r="G189" s="4">
        <f t="shared" si="17"/>
        <v>6.0922305452082992E-2</v>
      </c>
      <c r="H189" s="4">
        <f t="shared" si="18"/>
        <v>1.522448413247554</v>
      </c>
      <c r="I189" s="4"/>
      <c r="J189" s="5">
        <v>10.470972182531257</v>
      </c>
      <c r="K189" s="5">
        <f t="shared" si="19"/>
        <v>10.061790729962565</v>
      </c>
      <c r="L189" s="5"/>
      <c r="M189" s="4">
        <f t="shared" si="14"/>
        <v>4</v>
      </c>
      <c r="N189" s="4" t="str">
        <f>VLOOKUP(M189,Sheet2!$A$1:$B$7, 2)</f>
        <v>Wed</v>
      </c>
    </row>
    <row r="190" spans="1:14" hidden="1" x14ac:dyDescent="0.25">
      <c r="A190" s="2">
        <v>43194.895833333336</v>
      </c>
      <c r="B190" s="3">
        <f t="shared" si="15"/>
        <v>43194</v>
      </c>
      <c r="C190" s="4">
        <v>0.92488771899763</v>
      </c>
      <c r="D190" s="4">
        <v>0.9</v>
      </c>
      <c r="E190" s="4">
        <f t="shared" si="16"/>
        <v>0.8</v>
      </c>
      <c r="F190" s="1">
        <v>24.99</v>
      </c>
      <c r="G190" s="4">
        <f t="shared" si="17"/>
        <v>0.12488771899762996</v>
      </c>
      <c r="H190" s="4">
        <f t="shared" si="18"/>
        <v>3.1209440977507725</v>
      </c>
      <c r="I190" s="4"/>
      <c r="J190" s="5">
        <v>10.470972182531257</v>
      </c>
      <c r="K190" s="5">
        <f t="shared" si="19"/>
        <v>9.684473577588971</v>
      </c>
      <c r="L190" s="5"/>
      <c r="M190" s="4">
        <f t="shared" si="14"/>
        <v>4</v>
      </c>
      <c r="N190" s="4" t="str">
        <f>VLOOKUP(M190,Sheet2!$A$1:$B$7, 2)</f>
        <v>Wed</v>
      </c>
    </row>
    <row r="191" spans="1:14" hidden="1" x14ac:dyDescent="0.25">
      <c r="A191" s="2">
        <v>43194.916666666664</v>
      </c>
      <c r="B191" s="3">
        <f t="shared" si="15"/>
        <v>43194</v>
      </c>
      <c r="C191" s="4">
        <v>0.86983487858110398</v>
      </c>
      <c r="D191" s="4">
        <v>0.9</v>
      </c>
      <c r="E191" s="4">
        <f t="shared" si="16"/>
        <v>0.8</v>
      </c>
      <c r="F191" s="1">
        <v>26.96</v>
      </c>
      <c r="G191" s="4">
        <f t="shared" si="17"/>
        <v>6.9834878581103932E-2</v>
      </c>
      <c r="H191" s="4">
        <f t="shared" si="18"/>
        <v>1.8827483265465621</v>
      </c>
      <c r="I191" s="4"/>
      <c r="J191" s="5">
        <v>10.470972182531257</v>
      </c>
      <c r="K191" s="5">
        <f t="shared" si="19"/>
        <v>9.1080168170181928</v>
      </c>
      <c r="L191" s="5"/>
      <c r="M191" s="4">
        <f t="shared" si="14"/>
        <v>4</v>
      </c>
      <c r="N191" s="4" t="str">
        <f>VLOOKUP(M191,Sheet2!$A$1:$B$7, 2)</f>
        <v>Wed</v>
      </c>
    </row>
    <row r="192" spans="1:14" hidden="1" x14ac:dyDescent="0.25">
      <c r="A192" s="2">
        <v>43194.9375</v>
      </c>
      <c r="B192" s="3">
        <f t="shared" si="15"/>
        <v>43194</v>
      </c>
      <c r="C192" s="4">
        <v>0.84180797800541896</v>
      </c>
      <c r="D192" s="4">
        <v>0.9</v>
      </c>
      <c r="E192" s="4">
        <f t="shared" si="16"/>
        <v>0.8</v>
      </c>
      <c r="F192" s="1">
        <v>30</v>
      </c>
      <c r="G192" s="4">
        <f t="shared" si="17"/>
        <v>4.1807978005418911E-2</v>
      </c>
      <c r="H192" s="4">
        <f t="shared" si="18"/>
        <v>1.2542393401625673</v>
      </c>
      <c r="I192" s="4"/>
      <c r="J192" s="5">
        <v>10.470972182531257</v>
      </c>
      <c r="K192" s="5">
        <f t="shared" si="19"/>
        <v>8.8145479207276267</v>
      </c>
      <c r="L192" s="5"/>
      <c r="M192" s="4">
        <f t="shared" si="14"/>
        <v>4</v>
      </c>
      <c r="N192" s="4" t="str">
        <f>VLOOKUP(M192,Sheet2!$A$1:$B$7, 2)</f>
        <v>Wed</v>
      </c>
    </row>
    <row r="193" spans="1:14" hidden="1" x14ac:dyDescent="0.25">
      <c r="A193" s="2">
        <v>43194.958333333336</v>
      </c>
      <c r="B193" s="3">
        <f t="shared" si="15"/>
        <v>43194</v>
      </c>
      <c r="C193" s="4">
        <v>0.82579260624788398</v>
      </c>
      <c r="D193" s="4">
        <v>0.9</v>
      </c>
      <c r="E193" s="4">
        <f t="shared" si="16"/>
        <v>0.7</v>
      </c>
      <c r="F193" s="1">
        <v>31.12</v>
      </c>
      <c r="G193" s="4">
        <f t="shared" si="17"/>
        <v>0.12579260624788402</v>
      </c>
      <c r="H193" s="4">
        <f t="shared" si="18"/>
        <v>3.9146659064341507</v>
      </c>
      <c r="I193" s="4"/>
      <c r="J193" s="5">
        <v>0</v>
      </c>
      <c r="K193" s="5">
        <f t="shared" si="19"/>
        <v>0</v>
      </c>
      <c r="L193" s="5"/>
      <c r="M193" s="4">
        <f t="shared" si="14"/>
        <v>4</v>
      </c>
      <c r="N193" s="4" t="str">
        <f>VLOOKUP(M193,Sheet2!$A$1:$B$7, 2)</f>
        <v>Wed</v>
      </c>
    </row>
    <row r="194" spans="1:14" x14ac:dyDescent="0.25">
      <c r="A194" s="2">
        <v>43194.979166666664</v>
      </c>
      <c r="B194" s="3">
        <f t="shared" si="15"/>
        <v>43194</v>
      </c>
      <c r="C194" s="4">
        <v>0.80076858787673599</v>
      </c>
      <c r="D194" s="4">
        <v>0.9</v>
      </c>
      <c r="E194" s="4">
        <f t="shared" si="16"/>
        <v>0.7</v>
      </c>
      <c r="F194" s="1">
        <v>41.34</v>
      </c>
      <c r="G194" s="4">
        <f t="shared" si="17"/>
        <v>0.10076858787673604</v>
      </c>
      <c r="H194" s="4">
        <f t="shared" si="18"/>
        <v>4.1657734228242678</v>
      </c>
      <c r="I194" s="4">
        <f t="shared" ref="I194" si="22">SUM(H147:H194)</f>
        <v>191.78786433129554</v>
      </c>
      <c r="J194" s="5">
        <v>0</v>
      </c>
      <c r="K194" s="5">
        <f t="shared" si="19"/>
        <v>0</v>
      </c>
      <c r="L194" s="4">
        <f t="shared" ref="L194" si="23">SUM(K147:K194)</f>
        <v>509.06372474404378</v>
      </c>
      <c r="M194" s="4">
        <f t="shared" si="14"/>
        <v>4</v>
      </c>
      <c r="N194" s="4" t="str">
        <f>VLOOKUP(M194,Sheet2!$A$1:$B$7, 2)</f>
        <v>Wed</v>
      </c>
    </row>
    <row r="195" spans="1:14" hidden="1" x14ac:dyDescent="0.25">
      <c r="A195" s="2">
        <v>43195</v>
      </c>
      <c r="B195" s="3">
        <f t="shared" si="15"/>
        <v>43195</v>
      </c>
      <c r="C195" s="4">
        <v>0.80176954861158201</v>
      </c>
      <c r="D195" s="4">
        <v>0.9</v>
      </c>
      <c r="E195" s="4">
        <f t="shared" si="16"/>
        <v>0.7</v>
      </c>
      <c r="F195" s="1">
        <v>41.34</v>
      </c>
      <c r="G195" s="4">
        <f t="shared" si="17"/>
        <v>0.10176954861158205</v>
      </c>
      <c r="H195" s="4">
        <f t="shared" si="18"/>
        <v>4.2071531396028021</v>
      </c>
      <c r="I195" s="4"/>
      <c r="J195" s="5">
        <v>0</v>
      </c>
      <c r="K195" s="5">
        <f t="shared" si="19"/>
        <v>0</v>
      </c>
      <c r="L195" s="5"/>
      <c r="M195" s="4">
        <f t="shared" ref="M195:M258" si="24">WEEKDAY(A195)</f>
        <v>5</v>
      </c>
      <c r="N195" s="4" t="str">
        <f>VLOOKUP(M195,Sheet2!$A$1:$B$7, 2)</f>
        <v>Thur</v>
      </c>
    </row>
    <row r="196" spans="1:14" hidden="1" x14ac:dyDescent="0.25">
      <c r="A196" s="2">
        <v>43195.020833333336</v>
      </c>
      <c r="B196" s="3">
        <f t="shared" ref="B196:B259" si="25">DATE(YEAR(A196), MONTH(A196), DAY(A196))</f>
        <v>43195</v>
      </c>
      <c r="C196" s="4">
        <v>0.79976762714188998</v>
      </c>
      <c r="D196" s="4">
        <v>0.9</v>
      </c>
      <c r="E196" s="4">
        <f t="shared" ref="E196:E259" si="26">ROUND(C196*D196,1)</f>
        <v>0.7</v>
      </c>
      <c r="F196" s="1">
        <v>41.34</v>
      </c>
      <c r="G196" s="4">
        <f t="shared" ref="G196:G259" si="27">C196-E196</f>
        <v>9.9767627141890025E-2</v>
      </c>
      <c r="H196" s="4">
        <f t="shared" ref="H196:H259" si="28">G196*F196</f>
        <v>4.1243937060457343</v>
      </c>
      <c r="I196" s="4"/>
      <c r="J196" s="5">
        <v>0</v>
      </c>
      <c r="K196" s="5">
        <f t="shared" ref="K196:K259" si="29">C196*J196</f>
        <v>0</v>
      </c>
      <c r="L196" s="5"/>
      <c r="M196" s="4">
        <f t="shared" si="24"/>
        <v>5</v>
      </c>
      <c r="N196" s="4" t="str">
        <f>VLOOKUP(M196,Sheet2!$A$1:$B$7, 2)</f>
        <v>Thur</v>
      </c>
    </row>
    <row r="197" spans="1:14" hidden="1" x14ac:dyDescent="0.25">
      <c r="A197" s="2">
        <v>43195.041666666664</v>
      </c>
      <c r="B197" s="3">
        <f t="shared" si="25"/>
        <v>43195</v>
      </c>
      <c r="C197" s="4">
        <v>0.79876666640704397</v>
      </c>
      <c r="D197" s="4">
        <v>0.9</v>
      </c>
      <c r="E197" s="4">
        <f t="shared" si="26"/>
        <v>0.7</v>
      </c>
      <c r="F197" s="1">
        <v>41.34</v>
      </c>
      <c r="G197" s="4">
        <f t="shared" si="27"/>
        <v>9.8766666407044013E-2</v>
      </c>
      <c r="H197" s="4">
        <f t="shared" si="28"/>
        <v>4.0830139892671999</v>
      </c>
      <c r="I197" s="4"/>
      <c r="J197" s="5">
        <v>0</v>
      </c>
      <c r="K197" s="5">
        <f t="shared" si="29"/>
        <v>0</v>
      </c>
      <c r="L197" s="5"/>
      <c r="M197" s="4">
        <f t="shared" si="24"/>
        <v>5</v>
      </c>
      <c r="N197" s="4" t="str">
        <f>VLOOKUP(M197,Sheet2!$A$1:$B$7, 2)</f>
        <v>Thur</v>
      </c>
    </row>
    <row r="198" spans="1:14" hidden="1" x14ac:dyDescent="0.25">
      <c r="A198" s="2">
        <v>43195.0625</v>
      </c>
      <c r="B198" s="3">
        <f t="shared" si="25"/>
        <v>43195</v>
      </c>
      <c r="C198" s="4">
        <v>0.79576378420250604</v>
      </c>
      <c r="D198" s="4">
        <v>0.9</v>
      </c>
      <c r="E198" s="4">
        <f t="shared" si="26"/>
        <v>0.7</v>
      </c>
      <c r="F198" s="1">
        <v>41.34</v>
      </c>
      <c r="G198" s="4">
        <f t="shared" si="27"/>
        <v>9.5763784202506086E-2</v>
      </c>
      <c r="H198" s="4">
        <f t="shared" si="28"/>
        <v>3.9588748389316017</v>
      </c>
      <c r="I198" s="4"/>
      <c r="J198" s="5">
        <v>0</v>
      </c>
      <c r="K198" s="5">
        <f t="shared" si="29"/>
        <v>0</v>
      </c>
      <c r="L198" s="5"/>
      <c r="M198" s="4">
        <f t="shared" si="24"/>
        <v>5</v>
      </c>
      <c r="N198" s="4" t="str">
        <f>VLOOKUP(M198,Sheet2!$A$1:$B$7, 2)</f>
        <v>Thur</v>
      </c>
    </row>
    <row r="199" spans="1:14" hidden="1" x14ac:dyDescent="0.25">
      <c r="A199" s="2">
        <v>43195.083333333336</v>
      </c>
      <c r="B199" s="3">
        <f t="shared" si="25"/>
        <v>43195</v>
      </c>
      <c r="C199" s="4">
        <v>0.78875705905858495</v>
      </c>
      <c r="D199" s="4">
        <v>0.9</v>
      </c>
      <c r="E199" s="4">
        <f t="shared" si="26"/>
        <v>0.7</v>
      </c>
      <c r="F199" s="1">
        <v>33.75</v>
      </c>
      <c r="G199" s="4">
        <f t="shared" si="27"/>
        <v>8.8757059058584997E-2</v>
      </c>
      <c r="H199" s="4">
        <f t="shared" si="28"/>
        <v>2.9955507432272435</v>
      </c>
      <c r="I199" s="4"/>
      <c r="J199" s="5">
        <v>0</v>
      </c>
      <c r="K199" s="5">
        <f t="shared" si="29"/>
        <v>0</v>
      </c>
      <c r="L199" s="5"/>
      <c r="M199" s="4">
        <f t="shared" si="24"/>
        <v>5</v>
      </c>
      <c r="N199" s="4" t="str">
        <f>VLOOKUP(M199,Sheet2!$A$1:$B$7, 2)</f>
        <v>Thur</v>
      </c>
    </row>
    <row r="200" spans="1:14" hidden="1" x14ac:dyDescent="0.25">
      <c r="A200" s="2">
        <v>43195.104166666664</v>
      </c>
      <c r="B200" s="3">
        <f t="shared" si="25"/>
        <v>43195</v>
      </c>
      <c r="C200" s="4">
        <v>0.77374264803589599</v>
      </c>
      <c r="D200" s="4">
        <v>0.9</v>
      </c>
      <c r="E200" s="4">
        <f t="shared" si="26"/>
        <v>0.7</v>
      </c>
      <c r="F200" s="1">
        <v>26.96</v>
      </c>
      <c r="G200" s="4">
        <f t="shared" si="27"/>
        <v>7.374264803589603E-2</v>
      </c>
      <c r="H200" s="4">
        <f t="shared" si="28"/>
        <v>1.988101791047757</v>
      </c>
      <c r="I200" s="4"/>
      <c r="J200" s="5">
        <v>0</v>
      </c>
      <c r="K200" s="5">
        <f t="shared" si="29"/>
        <v>0</v>
      </c>
      <c r="L200" s="5"/>
      <c r="M200" s="4">
        <f t="shared" si="24"/>
        <v>5</v>
      </c>
      <c r="N200" s="4" t="str">
        <f>VLOOKUP(M200,Sheet2!$A$1:$B$7, 2)</f>
        <v>Thur</v>
      </c>
    </row>
    <row r="201" spans="1:14" hidden="1" x14ac:dyDescent="0.25">
      <c r="A201" s="2">
        <v>43195.125</v>
      </c>
      <c r="B201" s="3">
        <f t="shared" si="25"/>
        <v>43195</v>
      </c>
      <c r="C201" s="4">
        <v>0.76473400142228298</v>
      </c>
      <c r="D201" s="4">
        <v>0.9</v>
      </c>
      <c r="E201" s="4">
        <f t="shared" si="26"/>
        <v>0.7</v>
      </c>
      <c r="F201" s="1">
        <v>26.71</v>
      </c>
      <c r="G201" s="4">
        <f t="shared" si="27"/>
        <v>6.4734001422283027E-2</v>
      </c>
      <c r="H201" s="4">
        <f t="shared" si="28"/>
        <v>1.7290451779891798</v>
      </c>
      <c r="I201" s="4"/>
      <c r="J201" s="5">
        <v>0</v>
      </c>
      <c r="K201" s="5">
        <f t="shared" si="29"/>
        <v>0</v>
      </c>
      <c r="L201" s="5"/>
      <c r="M201" s="4">
        <f t="shared" si="24"/>
        <v>5</v>
      </c>
      <c r="N201" s="4" t="str">
        <f>VLOOKUP(M201,Sheet2!$A$1:$B$7, 2)</f>
        <v>Thur</v>
      </c>
    </row>
    <row r="202" spans="1:14" hidden="1" x14ac:dyDescent="0.25">
      <c r="A202" s="2">
        <v>43195.145833333336</v>
      </c>
      <c r="B202" s="3">
        <f t="shared" si="25"/>
        <v>43195</v>
      </c>
      <c r="C202" s="4">
        <v>0.76073015848289904</v>
      </c>
      <c r="D202" s="4">
        <v>0.9</v>
      </c>
      <c r="E202" s="4">
        <f t="shared" si="26"/>
        <v>0.7</v>
      </c>
      <c r="F202" s="1">
        <v>26.96</v>
      </c>
      <c r="G202" s="4">
        <f t="shared" si="27"/>
        <v>6.0730158482899088E-2</v>
      </c>
      <c r="H202" s="4">
        <f t="shared" si="28"/>
        <v>1.6372850726989594</v>
      </c>
      <c r="I202" s="4"/>
      <c r="J202" s="5">
        <v>0</v>
      </c>
      <c r="K202" s="5">
        <f t="shared" si="29"/>
        <v>0</v>
      </c>
      <c r="L202" s="5"/>
      <c r="M202" s="4">
        <f t="shared" si="24"/>
        <v>5</v>
      </c>
      <c r="N202" s="4" t="str">
        <f>VLOOKUP(M202,Sheet2!$A$1:$B$7, 2)</f>
        <v>Thur</v>
      </c>
    </row>
    <row r="203" spans="1:14" hidden="1" x14ac:dyDescent="0.25">
      <c r="A203" s="2">
        <v>43195.166666666664</v>
      </c>
      <c r="B203" s="3">
        <f t="shared" si="25"/>
        <v>43195</v>
      </c>
      <c r="C203" s="4">
        <v>0.76673592289197501</v>
      </c>
      <c r="D203" s="4">
        <v>0.9</v>
      </c>
      <c r="E203" s="4">
        <f t="shared" si="26"/>
        <v>0.7</v>
      </c>
      <c r="F203" s="1">
        <v>26.87</v>
      </c>
      <c r="G203" s="4">
        <f t="shared" si="27"/>
        <v>6.6735922891975052E-2</v>
      </c>
      <c r="H203" s="4">
        <f t="shared" si="28"/>
        <v>1.7931942481073697</v>
      </c>
      <c r="I203" s="4"/>
      <c r="J203" s="5">
        <v>0</v>
      </c>
      <c r="K203" s="5">
        <f t="shared" si="29"/>
        <v>0</v>
      </c>
      <c r="L203" s="5"/>
      <c r="M203" s="4">
        <f t="shared" si="24"/>
        <v>5</v>
      </c>
      <c r="N203" s="4" t="str">
        <f>VLOOKUP(M203,Sheet2!$A$1:$B$7, 2)</f>
        <v>Thur</v>
      </c>
    </row>
    <row r="204" spans="1:14" hidden="1" x14ac:dyDescent="0.25">
      <c r="A204" s="2">
        <v>43195.1875</v>
      </c>
      <c r="B204" s="3">
        <f t="shared" si="25"/>
        <v>43195</v>
      </c>
      <c r="C204" s="4">
        <v>0.75172151186928604</v>
      </c>
      <c r="D204" s="4">
        <v>0.9</v>
      </c>
      <c r="E204" s="4">
        <f t="shared" si="26"/>
        <v>0.7</v>
      </c>
      <c r="F204" s="1">
        <v>33</v>
      </c>
      <c r="G204" s="4">
        <f t="shared" si="27"/>
        <v>5.1721511869286085E-2</v>
      </c>
      <c r="H204" s="4">
        <f t="shared" si="28"/>
        <v>1.7068098916864409</v>
      </c>
      <c r="I204" s="4"/>
      <c r="J204" s="5">
        <v>0</v>
      </c>
      <c r="K204" s="5">
        <f t="shared" si="29"/>
        <v>0</v>
      </c>
      <c r="L204" s="5"/>
      <c r="M204" s="4">
        <f t="shared" si="24"/>
        <v>5</v>
      </c>
      <c r="N204" s="4" t="str">
        <f>VLOOKUP(M204,Sheet2!$A$1:$B$7, 2)</f>
        <v>Thur</v>
      </c>
    </row>
    <row r="205" spans="1:14" hidden="1" x14ac:dyDescent="0.25">
      <c r="A205" s="2">
        <v>43195.208333333336</v>
      </c>
      <c r="B205" s="3">
        <f t="shared" si="25"/>
        <v>43195</v>
      </c>
      <c r="C205" s="4">
        <v>0.75772727627836101</v>
      </c>
      <c r="D205" s="4">
        <v>0.9</v>
      </c>
      <c r="E205" s="4">
        <f t="shared" si="26"/>
        <v>0.7</v>
      </c>
      <c r="F205" s="1">
        <v>26.87</v>
      </c>
      <c r="G205" s="4">
        <f t="shared" si="27"/>
        <v>5.772727627836105E-2</v>
      </c>
      <c r="H205" s="4">
        <f t="shared" si="28"/>
        <v>1.5511319135995614</v>
      </c>
      <c r="I205" s="4"/>
      <c r="J205" s="5">
        <v>0</v>
      </c>
      <c r="K205" s="5">
        <f t="shared" si="29"/>
        <v>0</v>
      </c>
      <c r="L205" s="5"/>
      <c r="M205" s="4">
        <f t="shared" si="24"/>
        <v>5</v>
      </c>
      <c r="N205" s="4" t="str">
        <f>VLOOKUP(M205,Sheet2!$A$1:$B$7, 2)</f>
        <v>Thur</v>
      </c>
    </row>
    <row r="206" spans="1:14" hidden="1" x14ac:dyDescent="0.25">
      <c r="A206" s="2">
        <v>43195.229166666664</v>
      </c>
      <c r="B206" s="3">
        <f t="shared" si="25"/>
        <v>43195</v>
      </c>
      <c r="C206" s="4">
        <v>0.77073976583135795</v>
      </c>
      <c r="D206" s="4">
        <v>0.9</v>
      </c>
      <c r="E206" s="4">
        <f t="shared" si="26"/>
        <v>0.7</v>
      </c>
      <c r="F206" s="1">
        <v>28.94</v>
      </c>
      <c r="G206" s="4">
        <f t="shared" si="27"/>
        <v>7.0739765831357992E-2</v>
      </c>
      <c r="H206" s="4">
        <f t="shared" si="28"/>
        <v>2.0472088231595005</v>
      </c>
      <c r="I206" s="4"/>
      <c r="J206" s="5">
        <v>0</v>
      </c>
      <c r="K206" s="5">
        <f t="shared" si="29"/>
        <v>0</v>
      </c>
      <c r="L206" s="5"/>
      <c r="M206" s="4">
        <f t="shared" si="24"/>
        <v>5</v>
      </c>
      <c r="N206" s="4" t="str">
        <f>VLOOKUP(M206,Sheet2!$A$1:$B$7, 2)</f>
        <v>Thur</v>
      </c>
    </row>
    <row r="207" spans="1:14" hidden="1" x14ac:dyDescent="0.25">
      <c r="A207" s="2">
        <v>43195.25</v>
      </c>
      <c r="B207" s="3">
        <f t="shared" si="25"/>
        <v>43195</v>
      </c>
      <c r="C207" s="4">
        <v>0.81278011669488703</v>
      </c>
      <c r="D207" s="4">
        <v>0.9</v>
      </c>
      <c r="E207" s="4">
        <f t="shared" si="26"/>
        <v>0.7</v>
      </c>
      <c r="F207" s="1">
        <v>28.94</v>
      </c>
      <c r="G207" s="4">
        <f t="shared" si="27"/>
        <v>0.11278011669488708</v>
      </c>
      <c r="H207" s="4">
        <f t="shared" si="28"/>
        <v>3.2638565771500323</v>
      </c>
      <c r="I207" s="4"/>
      <c r="J207" s="5">
        <v>0</v>
      </c>
      <c r="K207" s="5">
        <f t="shared" si="29"/>
        <v>0</v>
      </c>
      <c r="L207" s="5"/>
      <c r="M207" s="4">
        <f t="shared" si="24"/>
        <v>5</v>
      </c>
      <c r="N207" s="4" t="str">
        <f>VLOOKUP(M207,Sheet2!$A$1:$B$7, 2)</f>
        <v>Thur</v>
      </c>
    </row>
    <row r="208" spans="1:14" hidden="1" x14ac:dyDescent="0.25">
      <c r="A208" s="2">
        <v>43195.270833333336</v>
      </c>
      <c r="B208" s="3">
        <f t="shared" si="25"/>
        <v>43195</v>
      </c>
      <c r="C208" s="4">
        <v>0.86783295711141295</v>
      </c>
      <c r="D208" s="4">
        <v>0.9</v>
      </c>
      <c r="E208" s="4">
        <f t="shared" si="26"/>
        <v>0.8</v>
      </c>
      <c r="F208" s="1">
        <v>27.71</v>
      </c>
      <c r="G208" s="4">
        <f t="shared" si="27"/>
        <v>6.7832957111412906E-2</v>
      </c>
      <c r="H208" s="4">
        <f t="shared" si="28"/>
        <v>1.8796512415572517</v>
      </c>
      <c r="I208" s="4"/>
      <c r="J208" s="5">
        <v>0</v>
      </c>
      <c r="K208" s="5">
        <f t="shared" si="29"/>
        <v>0</v>
      </c>
      <c r="L208" s="5"/>
      <c r="M208" s="4">
        <f t="shared" si="24"/>
        <v>5</v>
      </c>
      <c r="N208" s="4" t="str">
        <f>VLOOKUP(M208,Sheet2!$A$1:$B$7, 2)</f>
        <v>Thur</v>
      </c>
    </row>
    <row r="209" spans="1:14" hidden="1" x14ac:dyDescent="0.25">
      <c r="A209" s="2">
        <v>43195.291666666664</v>
      </c>
      <c r="B209" s="3">
        <f t="shared" si="25"/>
        <v>43195</v>
      </c>
      <c r="C209" s="4">
        <v>0.98694728455807701</v>
      </c>
      <c r="D209" s="4">
        <v>0.9</v>
      </c>
      <c r="E209" s="4">
        <f t="shared" si="26"/>
        <v>0.9</v>
      </c>
      <c r="F209" s="1">
        <v>26.87</v>
      </c>
      <c r="G209" s="4">
        <f t="shared" si="27"/>
        <v>8.6947284558076987E-2</v>
      </c>
      <c r="H209" s="4">
        <f t="shared" si="28"/>
        <v>2.3362735360755287</v>
      </c>
      <c r="I209" s="4"/>
      <c r="J209" s="5">
        <v>10.470972182531257</v>
      </c>
      <c r="K209" s="5">
        <f t="shared" si="29"/>
        <v>10.334297562232386</v>
      </c>
      <c r="L209" s="5"/>
      <c r="M209" s="4">
        <f t="shared" si="24"/>
        <v>5</v>
      </c>
      <c r="N209" s="4" t="str">
        <f>VLOOKUP(M209,Sheet2!$A$1:$B$7, 2)</f>
        <v>Thur</v>
      </c>
    </row>
    <row r="210" spans="1:14" hidden="1" x14ac:dyDescent="0.25">
      <c r="A210" s="2">
        <v>43195.3125</v>
      </c>
      <c r="B210" s="3">
        <f t="shared" si="25"/>
        <v>43195</v>
      </c>
      <c r="C210" s="4">
        <v>1.14309715919404</v>
      </c>
      <c r="D210" s="4">
        <v>0.9</v>
      </c>
      <c r="E210" s="4">
        <f t="shared" si="26"/>
        <v>1</v>
      </c>
      <c r="F210" s="1">
        <v>26.87</v>
      </c>
      <c r="G210" s="4">
        <f t="shared" si="27"/>
        <v>0.14309715919403998</v>
      </c>
      <c r="H210" s="4">
        <f t="shared" si="28"/>
        <v>3.8450206675438543</v>
      </c>
      <c r="I210" s="4"/>
      <c r="J210" s="5">
        <v>10.470972182531257</v>
      </c>
      <c r="K210" s="5">
        <f t="shared" si="29"/>
        <v>11.969338555851296</v>
      </c>
      <c r="L210" s="5"/>
      <c r="M210" s="4">
        <f t="shared" si="24"/>
        <v>5</v>
      </c>
      <c r="N210" s="4" t="str">
        <f>VLOOKUP(M210,Sheet2!$A$1:$B$7, 2)</f>
        <v>Thur</v>
      </c>
    </row>
    <row r="211" spans="1:14" hidden="1" x14ac:dyDescent="0.25">
      <c r="A211" s="2">
        <v>43195.333333333336</v>
      </c>
      <c r="B211" s="3">
        <f t="shared" si="25"/>
        <v>43195</v>
      </c>
      <c r="C211" s="4">
        <v>1.44138345817812</v>
      </c>
      <c r="D211" s="4">
        <v>0.9</v>
      </c>
      <c r="E211" s="4">
        <f t="shared" si="26"/>
        <v>1.3</v>
      </c>
      <c r="F211" s="1">
        <v>28.79</v>
      </c>
      <c r="G211" s="4">
        <f t="shared" si="27"/>
        <v>0.14138345817811993</v>
      </c>
      <c r="H211" s="4">
        <f t="shared" si="28"/>
        <v>4.0704297609480724</v>
      </c>
      <c r="I211" s="4"/>
      <c r="J211" s="5">
        <v>10.470972182531257</v>
      </c>
      <c r="K211" s="5">
        <f t="shared" si="29"/>
        <v>15.092686094943801</v>
      </c>
      <c r="L211" s="5"/>
      <c r="M211" s="4">
        <f t="shared" si="24"/>
        <v>5</v>
      </c>
      <c r="N211" s="4" t="str">
        <f>VLOOKUP(M211,Sheet2!$A$1:$B$7, 2)</f>
        <v>Thur</v>
      </c>
    </row>
    <row r="212" spans="1:14" hidden="1" x14ac:dyDescent="0.25">
      <c r="A212" s="2">
        <v>43195.354166666664</v>
      </c>
      <c r="B212" s="3">
        <f t="shared" si="25"/>
        <v>43195</v>
      </c>
      <c r="C212" s="4">
        <v>1.6645977020487699</v>
      </c>
      <c r="D212" s="4">
        <v>0.9</v>
      </c>
      <c r="E212" s="4">
        <f t="shared" si="26"/>
        <v>1.5</v>
      </c>
      <c r="F212" s="1">
        <v>28.94</v>
      </c>
      <c r="G212" s="4">
        <f t="shared" si="27"/>
        <v>0.16459770204876989</v>
      </c>
      <c r="H212" s="4">
        <f t="shared" si="28"/>
        <v>4.7634574972914008</v>
      </c>
      <c r="I212" s="4"/>
      <c r="J212" s="5">
        <v>10.470972182531257</v>
      </c>
      <c r="K212" s="5">
        <f t="shared" si="29"/>
        <v>17.429956233258125</v>
      </c>
      <c r="L212" s="5"/>
      <c r="M212" s="4">
        <f t="shared" si="24"/>
        <v>5</v>
      </c>
      <c r="N212" s="4" t="str">
        <f>VLOOKUP(M212,Sheet2!$A$1:$B$7, 2)</f>
        <v>Thur</v>
      </c>
    </row>
    <row r="213" spans="1:14" hidden="1" x14ac:dyDescent="0.25">
      <c r="A213" s="2">
        <v>43195.375</v>
      </c>
      <c r="B213" s="3">
        <f t="shared" si="25"/>
        <v>43195</v>
      </c>
      <c r="C213" s="4">
        <v>1.92284557163901</v>
      </c>
      <c r="D213" s="4">
        <v>0.9</v>
      </c>
      <c r="E213" s="4">
        <f t="shared" si="26"/>
        <v>1.7</v>
      </c>
      <c r="F213" s="1">
        <v>28.94</v>
      </c>
      <c r="G213" s="4">
        <f t="shared" si="27"/>
        <v>0.22284557163901009</v>
      </c>
      <c r="H213" s="4">
        <f t="shared" si="28"/>
        <v>6.4491508432329523</v>
      </c>
      <c r="I213" s="4"/>
      <c r="J213" s="5">
        <v>10.470972182531257</v>
      </c>
      <c r="K213" s="5">
        <f t="shared" si="29"/>
        <v>20.134062491935488</v>
      </c>
      <c r="L213" s="5"/>
      <c r="M213" s="4">
        <f t="shared" si="24"/>
        <v>5</v>
      </c>
      <c r="N213" s="4" t="str">
        <f>VLOOKUP(M213,Sheet2!$A$1:$B$7, 2)</f>
        <v>Thur</v>
      </c>
    </row>
    <row r="214" spans="1:14" hidden="1" x14ac:dyDescent="0.25">
      <c r="A214" s="2">
        <v>43195.395833333336</v>
      </c>
      <c r="B214" s="3">
        <f t="shared" si="25"/>
        <v>43195</v>
      </c>
      <c r="C214" s="4">
        <v>1.9999195482221499</v>
      </c>
      <c r="D214" s="4">
        <v>0.9</v>
      </c>
      <c r="E214" s="4">
        <f t="shared" si="26"/>
        <v>1.8</v>
      </c>
      <c r="F214" s="1">
        <v>28.94</v>
      </c>
      <c r="G214" s="4">
        <f t="shared" si="27"/>
        <v>0.19991954822214986</v>
      </c>
      <c r="H214" s="4">
        <f t="shared" si="28"/>
        <v>5.7856717255490171</v>
      </c>
      <c r="I214" s="4"/>
      <c r="J214" s="5">
        <v>10.470972182531257</v>
      </c>
      <c r="K214" s="5">
        <f t="shared" si="29"/>
        <v>20.94110195673461</v>
      </c>
      <c r="L214" s="5"/>
      <c r="M214" s="4">
        <f t="shared" si="24"/>
        <v>5</v>
      </c>
      <c r="N214" s="4" t="str">
        <f>VLOOKUP(M214,Sheet2!$A$1:$B$7, 2)</f>
        <v>Thur</v>
      </c>
    </row>
    <row r="215" spans="1:14" hidden="1" x14ac:dyDescent="0.25">
      <c r="A215" s="2">
        <v>43195.416666666664</v>
      </c>
      <c r="B215" s="3">
        <f t="shared" si="25"/>
        <v>43195</v>
      </c>
      <c r="C215" s="4">
        <v>2.0489666242296001</v>
      </c>
      <c r="D215" s="4">
        <v>0.9</v>
      </c>
      <c r="E215" s="4">
        <f t="shared" si="26"/>
        <v>1.8</v>
      </c>
      <c r="F215" s="1">
        <v>25.62</v>
      </c>
      <c r="G215" s="4">
        <f t="shared" si="27"/>
        <v>0.24896662422960003</v>
      </c>
      <c r="H215" s="4">
        <f t="shared" si="28"/>
        <v>6.3785249127623533</v>
      </c>
      <c r="I215" s="4"/>
      <c r="J215" s="5">
        <v>10.470972182531257</v>
      </c>
      <c r="K215" s="5">
        <f t="shared" si="29"/>
        <v>21.454672525243119</v>
      </c>
      <c r="L215" s="5"/>
      <c r="M215" s="4">
        <f t="shared" si="24"/>
        <v>5</v>
      </c>
      <c r="N215" s="4" t="str">
        <f>VLOOKUP(M215,Sheet2!$A$1:$B$7, 2)</f>
        <v>Thur</v>
      </c>
    </row>
    <row r="216" spans="1:14" hidden="1" x14ac:dyDescent="0.25">
      <c r="A216" s="2">
        <v>43195.4375</v>
      </c>
      <c r="B216" s="3">
        <f t="shared" si="25"/>
        <v>43195</v>
      </c>
      <c r="C216" s="4">
        <v>2.0479656634947498</v>
      </c>
      <c r="D216" s="4">
        <v>0.9</v>
      </c>
      <c r="E216" s="4">
        <f t="shared" si="26"/>
        <v>1.8</v>
      </c>
      <c r="F216" s="1">
        <v>35.69</v>
      </c>
      <c r="G216" s="4">
        <f t="shared" si="27"/>
        <v>0.2479656634947498</v>
      </c>
      <c r="H216" s="4">
        <f t="shared" si="28"/>
        <v>8.8498945301276191</v>
      </c>
      <c r="I216" s="4"/>
      <c r="J216" s="5">
        <v>10.470972182531257</v>
      </c>
      <c r="K216" s="5">
        <f t="shared" si="29"/>
        <v>21.444191493232694</v>
      </c>
      <c r="L216" s="5"/>
      <c r="M216" s="4">
        <f t="shared" si="24"/>
        <v>5</v>
      </c>
      <c r="N216" s="4" t="str">
        <f>VLOOKUP(M216,Sheet2!$A$1:$B$7, 2)</f>
        <v>Thur</v>
      </c>
    </row>
    <row r="217" spans="1:14" hidden="1" x14ac:dyDescent="0.25">
      <c r="A217" s="2">
        <v>43195.458333333336</v>
      </c>
      <c r="B217" s="3">
        <f t="shared" si="25"/>
        <v>43195</v>
      </c>
      <c r="C217" s="4">
        <v>2.0960117787673598</v>
      </c>
      <c r="D217" s="4">
        <v>0.9</v>
      </c>
      <c r="E217" s="4">
        <f t="shared" si="26"/>
        <v>1.9</v>
      </c>
      <c r="F217" s="1">
        <v>42.58</v>
      </c>
      <c r="G217" s="4">
        <f t="shared" si="27"/>
        <v>0.19601177876735987</v>
      </c>
      <c r="H217" s="4">
        <f t="shared" si="28"/>
        <v>8.3461815399141823</v>
      </c>
      <c r="I217" s="4"/>
      <c r="J217" s="5">
        <v>10.470972182531257</v>
      </c>
      <c r="K217" s="5">
        <f t="shared" si="29"/>
        <v>21.947281029730885</v>
      </c>
      <c r="L217" s="5"/>
      <c r="M217" s="4">
        <f t="shared" si="24"/>
        <v>5</v>
      </c>
      <c r="N217" s="4" t="str">
        <f>VLOOKUP(M217,Sheet2!$A$1:$B$7, 2)</f>
        <v>Thur</v>
      </c>
    </row>
    <row r="218" spans="1:14" hidden="1" x14ac:dyDescent="0.25">
      <c r="A218" s="2">
        <v>43195.479166666664</v>
      </c>
      <c r="B218" s="3">
        <f t="shared" si="25"/>
        <v>43195</v>
      </c>
      <c r="C218" s="4">
        <v>2.1040194646461199</v>
      </c>
      <c r="D218" s="4">
        <v>0.9</v>
      </c>
      <c r="E218" s="4">
        <f t="shared" si="26"/>
        <v>1.9</v>
      </c>
      <c r="F218" s="1">
        <v>42.03</v>
      </c>
      <c r="G218" s="4">
        <f t="shared" si="27"/>
        <v>0.20401946464611997</v>
      </c>
      <c r="H218" s="4">
        <f t="shared" si="28"/>
        <v>8.574938099076423</v>
      </c>
      <c r="I218" s="4"/>
      <c r="J218" s="5">
        <v>10.470972182531257</v>
      </c>
      <c r="K218" s="5">
        <f t="shared" si="29"/>
        <v>22.031129285813829</v>
      </c>
      <c r="L218" s="5"/>
      <c r="M218" s="4">
        <f t="shared" si="24"/>
        <v>5</v>
      </c>
      <c r="N218" s="4" t="str">
        <f>VLOOKUP(M218,Sheet2!$A$1:$B$7, 2)</f>
        <v>Thur</v>
      </c>
    </row>
    <row r="219" spans="1:14" hidden="1" x14ac:dyDescent="0.25">
      <c r="A219" s="2">
        <v>43195.5</v>
      </c>
      <c r="B219" s="3">
        <f t="shared" si="25"/>
        <v>43195</v>
      </c>
      <c r="C219" s="4">
        <v>2.0960117787673598</v>
      </c>
      <c r="D219" s="4">
        <v>0.9</v>
      </c>
      <c r="E219" s="4">
        <f t="shared" si="26"/>
        <v>1.9</v>
      </c>
      <c r="F219" s="1">
        <v>45.99</v>
      </c>
      <c r="G219" s="4">
        <f t="shared" si="27"/>
        <v>0.19601177876735987</v>
      </c>
      <c r="H219" s="4">
        <f t="shared" si="28"/>
        <v>9.0145817055108814</v>
      </c>
      <c r="I219" s="4"/>
      <c r="J219" s="5">
        <v>10.470972182531257</v>
      </c>
      <c r="K219" s="5">
        <f t="shared" si="29"/>
        <v>21.947281029730885</v>
      </c>
      <c r="L219" s="5"/>
      <c r="M219" s="4">
        <f t="shared" si="24"/>
        <v>5</v>
      </c>
      <c r="N219" s="4" t="str">
        <f>VLOOKUP(M219,Sheet2!$A$1:$B$7, 2)</f>
        <v>Thur</v>
      </c>
    </row>
    <row r="220" spans="1:14" hidden="1" x14ac:dyDescent="0.25">
      <c r="A220" s="2">
        <v>43195.520833333336</v>
      </c>
      <c r="B220" s="3">
        <f t="shared" si="25"/>
        <v>43195</v>
      </c>
      <c r="C220" s="4">
        <v>2.0519695064341401</v>
      </c>
      <c r="D220" s="4">
        <v>0.9</v>
      </c>
      <c r="E220" s="4">
        <f t="shared" si="26"/>
        <v>1.8</v>
      </c>
      <c r="F220" s="1">
        <v>45.1</v>
      </c>
      <c r="G220" s="4">
        <f t="shared" si="27"/>
        <v>0.25196950643414007</v>
      </c>
      <c r="H220" s="4">
        <f t="shared" si="28"/>
        <v>11.363824740179718</v>
      </c>
      <c r="I220" s="4"/>
      <c r="J220" s="5">
        <v>10.470972182531257</v>
      </c>
      <c r="K220" s="5">
        <f t="shared" si="29"/>
        <v>21.486115621274276</v>
      </c>
      <c r="L220" s="5"/>
      <c r="M220" s="4">
        <f t="shared" si="24"/>
        <v>5</v>
      </c>
      <c r="N220" s="4" t="str">
        <f>VLOOKUP(M220,Sheet2!$A$1:$B$7, 2)</f>
        <v>Thur</v>
      </c>
    </row>
    <row r="221" spans="1:14" hidden="1" x14ac:dyDescent="0.25">
      <c r="A221" s="2">
        <v>43195.541666666664</v>
      </c>
      <c r="B221" s="3">
        <f t="shared" si="25"/>
        <v>43195</v>
      </c>
      <c r="C221" s="4">
        <v>1.9979176267524601</v>
      </c>
      <c r="D221" s="4">
        <v>0.9</v>
      </c>
      <c r="E221" s="4">
        <f t="shared" si="26"/>
        <v>1.8</v>
      </c>
      <c r="F221" s="1">
        <v>40.51</v>
      </c>
      <c r="G221" s="4">
        <f t="shared" si="27"/>
        <v>0.19791762675246005</v>
      </c>
      <c r="H221" s="4">
        <f t="shared" si="28"/>
        <v>8.0176430597421557</v>
      </c>
      <c r="I221" s="4"/>
      <c r="J221" s="5">
        <v>10.470972182531257</v>
      </c>
      <c r="K221" s="5">
        <f t="shared" si="29"/>
        <v>20.920139892713877</v>
      </c>
      <c r="L221" s="5"/>
      <c r="M221" s="4">
        <f t="shared" si="24"/>
        <v>5</v>
      </c>
      <c r="N221" s="4" t="str">
        <f>VLOOKUP(M221,Sheet2!$A$1:$B$7, 2)</f>
        <v>Thur</v>
      </c>
    </row>
    <row r="222" spans="1:14" hidden="1" x14ac:dyDescent="0.25">
      <c r="A222" s="2">
        <v>43195.5625</v>
      </c>
      <c r="B222" s="3">
        <f t="shared" si="25"/>
        <v>43195</v>
      </c>
      <c r="C222" s="4">
        <v>1.97289360838131</v>
      </c>
      <c r="D222" s="4">
        <v>0.9</v>
      </c>
      <c r="E222" s="4">
        <f t="shared" si="26"/>
        <v>1.8</v>
      </c>
      <c r="F222" s="1">
        <v>24.4</v>
      </c>
      <c r="G222" s="4">
        <f t="shared" si="27"/>
        <v>0.17289360838130996</v>
      </c>
      <c r="H222" s="4">
        <f t="shared" si="28"/>
        <v>4.2186040445039632</v>
      </c>
      <c r="I222" s="4"/>
      <c r="J222" s="5">
        <v>10.470972182531257</v>
      </c>
      <c r="K222" s="5">
        <f t="shared" si="29"/>
        <v>20.658114092454415</v>
      </c>
      <c r="L222" s="5"/>
      <c r="M222" s="4">
        <f t="shared" si="24"/>
        <v>5</v>
      </c>
      <c r="N222" s="4" t="str">
        <f>VLOOKUP(M222,Sheet2!$A$1:$B$7, 2)</f>
        <v>Thur</v>
      </c>
    </row>
    <row r="223" spans="1:14" hidden="1" x14ac:dyDescent="0.25">
      <c r="A223" s="2">
        <v>43195.583333333336</v>
      </c>
      <c r="B223" s="3">
        <f t="shared" si="25"/>
        <v>43195</v>
      </c>
      <c r="C223" s="4">
        <v>1.9678888047070799</v>
      </c>
      <c r="D223" s="4">
        <v>0.9</v>
      </c>
      <c r="E223" s="4">
        <f t="shared" si="26"/>
        <v>1.8</v>
      </c>
      <c r="F223" s="1">
        <v>24.4</v>
      </c>
      <c r="G223" s="4">
        <f t="shared" si="27"/>
        <v>0.1678888047070799</v>
      </c>
      <c r="H223" s="4">
        <f t="shared" si="28"/>
        <v>4.0964868348527492</v>
      </c>
      <c r="I223" s="4"/>
      <c r="J223" s="5">
        <v>10.470972182531257</v>
      </c>
      <c r="K223" s="5">
        <f t="shared" si="29"/>
        <v>20.605708932402521</v>
      </c>
      <c r="L223" s="5"/>
      <c r="M223" s="4">
        <f t="shared" si="24"/>
        <v>5</v>
      </c>
      <c r="N223" s="4" t="str">
        <f>VLOOKUP(M223,Sheet2!$A$1:$B$7, 2)</f>
        <v>Thur</v>
      </c>
    </row>
    <row r="224" spans="1:14" hidden="1" x14ac:dyDescent="0.25">
      <c r="A224" s="2">
        <v>43195.604166666664</v>
      </c>
      <c r="B224" s="3">
        <f t="shared" si="25"/>
        <v>43195</v>
      </c>
      <c r="C224" s="4">
        <v>1.9508724722146999</v>
      </c>
      <c r="D224" s="4">
        <v>0.9</v>
      </c>
      <c r="E224" s="4">
        <f t="shared" si="26"/>
        <v>1.8</v>
      </c>
      <c r="F224" s="1">
        <v>28.99</v>
      </c>
      <c r="G224" s="4">
        <f t="shared" si="27"/>
        <v>0.1508724722146999</v>
      </c>
      <c r="H224" s="4">
        <f t="shared" si="28"/>
        <v>4.3737929695041498</v>
      </c>
      <c r="I224" s="4"/>
      <c r="J224" s="5">
        <v>10.470972182531257</v>
      </c>
      <c r="K224" s="5">
        <f t="shared" si="29"/>
        <v>20.427531388226107</v>
      </c>
      <c r="L224" s="5"/>
      <c r="M224" s="4">
        <f t="shared" si="24"/>
        <v>5</v>
      </c>
      <c r="N224" s="4" t="str">
        <f>VLOOKUP(M224,Sheet2!$A$1:$B$7, 2)</f>
        <v>Thur</v>
      </c>
    </row>
    <row r="225" spans="1:14" hidden="1" x14ac:dyDescent="0.25">
      <c r="A225" s="2">
        <v>43195.625</v>
      </c>
      <c r="B225" s="3">
        <f t="shared" si="25"/>
        <v>43195</v>
      </c>
      <c r="C225" s="4">
        <v>1.8918157888587901</v>
      </c>
      <c r="D225" s="4">
        <v>0.9</v>
      </c>
      <c r="E225" s="4">
        <f t="shared" si="26"/>
        <v>1.7</v>
      </c>
      <c r="F225" s="1">
        <v>41.34</v>
      </c>
      <c r="G225" s="4">
        <f t="shared" si="27"/>
        <v>0.19181578885879014</v>
      </c>
      <c r="H225" s="4">
        <f t="shared" si="28"/>
        <v>7.9296647114223848</v>
      </c>
      <c r="I225" s="4"/>
      <c r="J225" s="5">
        <v>10.470972182531257</v>
      </c>
      <c r="K225" s="5">
        <f t="shared" si="29"/>
        <v>19.809150499613818</v>
      </c>
      <c r="L225" s="5"/>
      <c r="M225" s="4">
        <f t="shared" si="24"/>
        <v>5</v>
      </c>
      <c r="N225" s="4" t="str">
        <f>VLOOKUP(M225,Sheet2!$A$1:$B$7, 2)</f>
        <v>Thur</v>
      </c>
    </row>
    <row r="226" spans="1:14" hidden="1" x14ac:dyDescent="0.25">
      <c r="A226" s="2">
        <v>43195.645833333336</v>
      </c>
      <c r="B226" s="3">
        <f t="shared" si="25"/>
        <v>43195</v>
      </c>
      <c r="C226" s="4">
        <v>1.8607860060785699</v>
      </c>
      <c r="D226" s="4">
        <v>0.9</v>
      </c>
      <c r="E226" s="4">
        <f t="shared" si="26"/>
        <v>1.7</v>
      </c>
      <c r="F226" s="1">
        <v>28.1</v>
      </c>
      <c r="G226" s="4">
        <f t="shared" si="27"/>
        <v>0.16078600607856997</v>
      </c>
      <c r="H226" s="4">
        <f t="shared" si="28"/>
        <v>4.5180867708078161</v>
      </c>
      <c r="I226" s="4"/>
      <c r="J226" s="5">
        <v>10.470972182531257</v>
      </c>
      <c r="K226" s="5">
        <f t="shared" si="29"/>
        <v>19.484238507292144</v>
      </c>
      <c r="L226" s="5"/>
      <c r="M226" s="4">
        <f t="shared" si="24"/>
        <v>5</v>
      </c>
      <c r="N226" s="4" t="str">
        <f>VLOOKUP(M226,Sheet2!$A$1:$B$7, 2)</f>
        <v>Thur</v>
      </c>
    </row>
    <row r="227" spans="1:14" hidden="1" x14ac:dyDescent="0.25">
      <c r="A227" s="2">
        <v>43195.666666666664</v>
      </c>
      <c r="B227" s="3">
        <f t="shared" si="25"/>
        <v>43195</v>
      </c>
      <c r="C227" s="4">
        <v>1.76369281479851</v>
      </c>
      <c r="D227" s="4">
        <v>0.9</v>
      </c>
      <c r="E227" s="4">
        <f t="shared" si="26"/>
        <v>1.6</v>
      </c>
      <c r="F227" s="1">
        <v>28</v>
      </c>
      <c r="G227" s="4">
        <f t="shared" si="27"/>
        <v>0.16369281479850994</v>
      </c>
      <c r="H227" s="4">
        <f t="shared" si="28"/>
        <v>4.5833988143582785</v>
      </c>
      <c r="I227" s="4"/>
      <c r="J227" s="5">
        <v>10.470972182531257</v>
      </c>
      <c r="K227" s="5">
        <f t="shared" si="29"/>
        <v>18.467578402285451</v>
      </c>
      <c r="L227" s="5"/>
      <c r="M227" s="4">
        <f t="shared" si="24"/>
        <v>5</v>
      </c>
      <c r="N227" s="4" t="str">
        <f>VLOOKUP(M227,Sheet2!$A$1:$B$7, 2)</f>
        <v>Thur</v>
      </c>
    </row>
    <row r="228" spans="1:14" hidden="1" x14ac:dyDescent="0.25">
      <c r="A228" s="2">
        <v>43195.6875</v>
      </c>
      <c r="B228" s="3">
        <f t="shared" si="25"/>
        <v>43195</v>
      </c>
      <c r="C228" s="4">
        <v>1.6465804088215401</v>
      </c>
      <c r="D228" s="4">
        <v>0.9</v>
      </c>
      <c r="E228" s="4">
        <f t="shared" si="26"/>
        <v>1.5</v>
      </c>
      <c r="F228" s="1">
        <v>27.95</v>
      </c>
      <c r="G228" s="4">
        <f t="shared" si="27"/>
        <v>0.14658040882154011</v>
      </c>
      <c r="H228" s="4">
        <f t="shared" si="28"/>
        <v>4.0969224265620463</v>
      </c>
      <c r="I228" s="4"/>
      <c r="J228" s="5">
        <v>10.470972182531257</v>
      </c>
      <c r="K228" s="5">
        <f t="shared" si="29"/>
        <v>17.241297657071293</v>
      </c>
      <c r="L228" s="5"/>
      <c r="M228" s="4">
        <f t="shared" si="24"/>
        <v>5</v>
      </c>
      <c r="N228" s="4" t="str">
        <f>VLOOKUP(M228,Sheet2!$A$1:$B$7, 2)</f>
        <v>Thur</v>
      </c>
    </row>
    <row r="229" spans="1:14" hidden="1" x14ac:dyDescent="0.25">
      <c r="A229" s="2">
        <v>43195.708333333336</v>
      </c>
      <c r="B229" s="3">
        <f t="shared" si="25"/>
        <v>43195</v>
      </c>
      <c r="C229" s="4">
        <v>1.4844247697765001</v>
      </c>
      <c r="D229" s="4">
        <v>0.9</v>
      </c>
      <c r="E229" s="4">
        <f t="shared" si="26"/>
        <v>1.3</v>
      </c>
      <c r="F229" s="1">
        <v>28.3</v>
      </c>
      <c r="G229" s="4">
        <f t="shared" si="27"/>
        <v>0.18442476977650002</v>
      </c>
      <c r="H229" s="4">
        <f t="shared" si="28"/>
        <v>5.2192209846749504</v>
      </c>
      <c r="I229" s="4"/>
      <c r="J229" s="5">
        <v>10.470972182531257</v>
      </c>
      <c r="K229" s="5">
        <f t="shared" si="29"/>
        <v>15.543370471390098</v>
      </c>
      <c r="L229" s="5"/>
      <c r="M229" s="4">
        <f t="shared" si="24"/>
        <v>5</v>
      </c>
      <c r="N229" s="4" t="str">
        <f>VLOOKUP(M229,Sheet2!$A$1:$B$7, 2)</f>
        <v>Thur</v>
      </c>
    </row>
    <row r="230" spans="1:14" hidden="1" x14ac:dyDescent="0.25">
      <c r="A230" s="2">
        <v>43195.729166666664</v>
      </c>
      <c r="B230" s="3">
        <f t="shared" si="25"/>
        <v>43195</v>
      </c>
      <c r="C230" s="4">
        <v>1.33928546322384</v>
      </c>
      <c r="D230" s="4">
        <v>0.9</v>
      </c>
      <c r="E230" s="4">
        <f t="shared" si="26"/>
        <v>1.2</v>
      </c>
      <c r="F230" s="1">
        <v>27.55</v>
      </c>
      <c r="G230" s="4">
        <f t="shared" si="27"/>
        <v>0.13928546322384006</v>
      </c>
      <c r="H230" s="4">
        <f t="shared" si="28"/>
        <v>3.8373145118167935</v>
      </c>
      <c r="I230" s="4"/>
      <c r="J230" s="5">
        <v>10.470972182531257</v>
      </c>
      <c r="K230" s="5">
        <f t="shared" si="29"/>
        <v>14.023620829885319</v>
      </c>
      <c r="L230" s="5"/>
      <c r="M230" s="4">
        <f t="shared" si="24"/>
        <v>5</v>
      </c>
      <c r="N230" s="4" t="str">
        <f>VLOOKUP(M230,Sheet2!$A$1:$B$7, 2)</f>
        <v>Thur</v>
      </c>
    </row>
    <row r="231" spans="1:14" hidden="1" x14ac:dyDescent="0.25">
      <c r="A231" s="2">
        <v>43195.75</v>
      </c>
      <c r="B231" s="3">
        <f t="shared" si="25"/>
        <v>43195</v>
      </c>
      <c r="C231" s="4">
        <v>1.1931451959363399</v>
      </c>
      <c r="D231" s="4">
        <v>0.9</v>
      </c>
      <c r="E231" s="4">
        <f t="shared" si="26"/>
        <v>1.1000000000000001</v>
      </c>
      <c r="F231" s="1">
        <v>23.68</v>
      </c>
      <c r="G231" s="4">
        <f t="shared" si="27"/>
        <v>9.3145195936339853E-2</v>
      </c>
      <c r="H231" s="4">
        <f t="shared" si="28"/>
        <v>2.2056782397725279</v>
      </c>
      <c r="I231" s="4"/>
      <c r="J231" s="5">
        <v>10.470972182531257</v>
      </c>
      <c r="K231" s="5">
        <f t="shared" si="29"/>
        <v>12.493390156370221</v>
      </c>
      <c r="L231" s="5"/>
      <c r="M231" s="4">
        <f t="shared" si="24"/>
        <v>5</v>
      </c>
      <c r="N231" s="4" t="str">
        <f>VLOOKUP(M231,Sheet2!$A$1:$B$7, 2)</f>
        <v>Thur</v>
      </c>
    </row>
    <row r="232" spans="1:14" hidden="1" x14ac:dyDescent="0.25">
      <c r="A232" s="2">
        <v>43195.770833333336</v>
      </c>
      <c r="B232" s="3">
        <f t="shared" si="25"/>
        <v>43195</v>
      </c>
      <c r="C232" s="4">
        <v>1.1040596905350499</v>
      </c>
      <c r="D232" s="4">
        <v>0.9</v>
      </c>
      <c r="E232" s="4">
        <f t="shared" si="26"/>
        <v>1</v>
      </c>
      <c r="F232" s="1">
        <v>23.6</v>
      </c>
      <c r="G232" s="4">
        <f t="shared" si="27"/>
        <v>0.10405969053504993</v>
      </c>
      <c r="H232" s="4">
        <f t="shared" si="28"/>
        <v>2.4558086966271784</v>
      </c>
      <c r="I232" s="4"/>
      <c r="J232" s="5">
        <v>10.470972182531257</v>
      </c>
      <c r="K232" s="5">
        <f t="shared" si="29"/>
        <v>11.560578307446576</v>
      </c>
      <c r="L232" s="5"/>
      <c r="M232" s="4">
        <f t="shared" si="24"/>
        <v>5</v>
      </c>
      <c r="N232" s="4" t="str">
        <f>VLOOKUP(M232,Sheet2!$A$1:$B$7, 2)</f>
        <v>Thur</v>
      </c>
    </row>
    <row r="233" spans="1:14" hidden="1" x14ac:dyDescent="0.25">
      <c r="A233" s="2">
        <v>43195.791666666664</v>
      </c>
      <c r="B233" s="3">
        <f t="shared" si="25"/>
        <v>43195</v>
      </c>
      <c r="C233" s="4">
        <v>1.0339924390958399</v>
      </c>
      <c r="D233" s="4">
        <v>0.9</v>
      </c>
      <c r="E233" s="4">
        <f t="shared" si="26"/>
        <v>0.9</v>
      </c>
      <c r="F233" s="1">
        <v>23.6</v>
      </c>
      <c r="G233" s="4">
        <f t="shared" si="27"/>
        <v>0.13399243909583991</v>
      </c>
      <c r="H233" s="4">
        <f t="shared" si="28"/>
        <v>3.1622215626618222</v>
      </c>
      <c r="I233" s="4"/>
      <c r="J233" s="5">
        <v>10.470972182531257</v>
      </c>
      <c r="K233" s="5">
        <f t="shared" si="29"/>
        <v>10.826906066720186</v>
      </c>
      <c r="L233" s="5"/>
      <c r="M233" s="4">
        <f t="shared" si="24"/>
        <v>5</v>
      </c>
      <c r="N233" s="4" t="str">
        <f>VLOOKUP(M233,Sheet2!$A$1:$B$7, 2)</f>
        <v>Thur</v>
      </c>
    </row>
    <row r="234" spans="1:14" hidden="1" x14ac:dyDescent="0.25">
      <c r="A234" s="2">
        <v>43195.8125</v>
      </c>
      <c r="B234" s="3">
        <f t="shared" si="25"/>
        <v>43195</v>
      </c>
      <c r="C234" s="4">
        <v>1.0049645777853</v>
      </c>
      <c r="D234" s="4">
        <v>0.9</v>
      </c>
      <c r="E234" s="4">
        <f t="shared" si="26"/>
        <v>0.9</v>
      </c>
      <c r="F234" s="1">
        <v>23.6</v>
      </c>
      <c r="G234" s="4">
        <f t="shared" si="27"/>
        <v>0.1049645777853</v>
      </c>
      <c r="H234" s="4">
        <f t="shared" si="28"/>
        <v>2.4771640357330802</v>
      </c>
      <c r="I234" s="4"/>
      <c r="J234" s="5">
        <v>10.470972182531257</v>
      </c>
      <c r="K234" s="5">
        <f t="shared" si="29"/>
        <v>10.522956138419147</v>
      </c>
      <c r="L234" s="5"/>
      <c r="M234" s="4">
        <f t="shared" si="24"/>
        <v>5</v>
      </c>
      <c r="N234" s="4" t="str">
        <f>VLOOKUP(M234,Sheet2!$A$1:$B$7, 2)</f>
        <v>Thur</v>
      </c>
    </row>
    <row r="235" spans="1:14" hidden="1" x14ac:dyDescent="0.25">
      <c r="A235" s="2">
        <v>43195.833333333336</v>
      </c>
      <c r="B235" s="3">
        <f t="shared" si="25"/>
        <v>43195</v>
      </c>
      <c r="C235" s="4">
        <v>1.01897802807315</v>
      </c>
      <c r="D235" s="4">
        <v>0.9</v>
      </c>
      <c r="E235" s="4">
        <f t="shared" si="26"/>
        <v>0.9</v>
      </c>
      <c r="F235" s="1">
        <v>23.6</v>
      </c>
      <c r="G235" s="4">
        <f t="shared" si="27"/>
        <v>0.11897802807314994</v>
      </c>
      <c r="H235" s="4">
        <f t="shared" si="28"/>
        <v>2.8078814625263386</v>
      </c>
      <c r="I235" s="4"/>
      <c r="J235" s="5">
        <v>10.470972182531257</v>
      </c>
      <c r="K235" s="5">
        <f t="shared" si="29"/>
        <v>10.669690586564508</v>
      </c>
      <c r="L235" s="5"/>
      <c r="M235" s="4">
        <f t="shared" si="24"/>
        <v>5</v>
      </c>
      <c r="N235" s="4" t="str">
        <f>VLOOKUP(M235,Sheet2!$A$1:$B$7, 2)</f>
        <v>Thur</v>
      </c>
    </row>
    <row r="236" spans="1:14" hidden="1" x14ac:dyDescent="0.25">
      <c r="A236" s="2">
        <v>43195.854166666664</v>
      </c>
      <c r="B236" s="3">
        <f t="shared" si="25"/>
        <v>43195</v>
      </c>
      <c r="C236" s="4">
        <v>1.0169761066034499</v>
      </c>
      <c r="D236" s="4">
        <v>0.9</v>
      </c>
      <c r="E236" s="4">
        <f t="shared" si="26"/>
        <v>0.9</v>
      </c>
      <c r="F236" s="1">
        <v>23.6</v>
      </c>
      <c r="G236" s="4">
        <f t="shared" si="27"/>
        <v>0.11697610660344993</v>
      </c>
      <c r="H236" s="4">
        <f t="shared" si="28"/>
        <v>2.7606361158414185</v>
      </c>
      <c r="I236" s="4"/>
      <c r="J236" s="5">
        <v>10.470972182531257</v>
      </c>
      <c r="K236" s="5">
        <f t="shared" si="29"/>
        <v>10.648728522543667</v>
      </c>
      <c r="L236" s="5"/>
      <c r="M236" s="4">
        <f t="shared" si="24"/>
        <v>5</v>
      </c>
      <c r="N236" s="4" t="str">
        <f>VLOOKUP(M236,Sheet2!$A$1:$B$7, 2)</f>
        <v>Thur</v>
      </c>
    </row>
    <row r="237" spans="1:14" hidden="1" x14ac:dyDescent="0.25">
      <c r="A237" s="2">
        <v>43195.875</v>
      </c>
      <c r="B237" s="3">
        <f t="shared" si="25"/>
        <v>43195</v>
      </c>
      <c r="C237" s="4">
        <v>0.99095112749746095</v>
      </c>
      <c r="D237" s="4">
        <v>0.9</v>
      </c>
      <c r="E237" s="4">
        <f t="shared" si="26"/>
        <v>0.9</v>
      </c>
      <c r="F237" s="1">
        <v>23.6</v>
      </c>
      <c r="G237" s="4">
        <f t="shared" si="27"/>
        <v>9.0951127497460926E-2</v>
      </c>
      <c r="H237" s="4">
        <f t="shared" si="28"/>
        <v>2.146446608940078</v>
      </c>
      <c r="I237" s="4"/>
      <c r="J237" s="5">
        <v>10.470972182531257</v>
      </c>
      <c r="K237" s="5">
        <f t="shared" si="29"/>
        <v>10.3762216902739</v>
      </c>
      <c r="L237" s="5"/>
      <c r="M237" s="4">
        <f t="shared" si="24"/>
        <v>5</v>
      </c>
      <c r="N237" s="4" t="str">
        <f>VLOOKUP(M237,Sheet2!$A$1:$B$7, 2)</f>
        <v>Thur</v>
      </c>
    </row>
    <row r="238" spans="1:14" hidden="1" x14ac:dyDescent="0.25">
      <c r="A238" s="2">
        <v>43195.895833333336</v>
      </c>
      <c r="B238" s="3">
        <f t="shared" si="25"/>
        <v>43195</v>
      </c>
      <c r="C238" s="4">
        <v>0.93489732634608902</v>
      </c>
      <c r="D238" s="4">
        <v>0.9</v>
      </c>
      <c r="E238" s="4">
        <f t="shared" si="26"/>
        <v>0.8</v>
      </c>
      <c r="F238" s="1">
        <v>23.6</v>
      </c>
      <c r="G238" s="4">
        <f t="shared" si="27"/>
        <v>0.13489732634608897</v>
      </c>
      <c r="H238" s="4">
        <f t="shared" si="28"/>
        <v>3.1835769017677</v>
      </c>
      <c r="I238" s="4"/>
      <c r="J238" s="5">
        <v>10.470972182531257</v>
      </c>
      <c r="K238" s="5">
        <f t="shared" si="29"/>
        <v>9.7892838976927443</v>
      </c>
      <c r="L238" s="5"/>
      <c r="M238" s="4">
        <f t="shared" si="24"/>
        <v>5</v>
      </c>
      <c r="N238" s="4" t="str">
        <f>VLOOKUP(M238,Sheet2!$A$1:$B$7, 2)</f>
        <v>Thur</v>
      </c>
    </row>
    <row r="239" spans="1:14" hidden="1" x14ac:dyDescent="0.25">
      <c r="A239" s="2">
        <v>43195.916666666664</v>
      </c>
      <c r="B239" s="3">
        <f t="shared" si="25"/>
        <v>43195</v>
      </c>
      <c r="C239" s="4">
        <v>0.86983487858110398</v>
      </c>
      <c r="D239" s="4">
        <v>0.9</v>
      </c>
      <c r="E239" s="4">
        <f t="shared" si="26"/>
        <v>0.8</v>
      </c>
      <c r="F239" s="1">
        <v>23.2</v>
      </c>
      <c r="G239" s="4">
        <f t="shared" si="27"/>
        <v>6.9834878581103932E-2</v>
      </c>
      <c r="H239" s="4">
        <f t="shared" si="28"/>
        <v>1.6201691830816112</v>
      </c>
      <c r="I239" s="4"/>
      <c r="J239" s="5">
        <v>10.470972182531257</v>
      </c>
      <c r="K239" s="5">
        <f t="shared" si="29"/>
        <v>9.1080168170181928</v>
      </c>
      <c r="L239" s="5"/>
      <c r="M239" s="4">
        <f t="shared" si="24"/>
        <v>5</v>
      </c>
      <c r="N239" s="4" t="str">
        <f>VLOOKUP(M239,Sheet2!$A$1:$B$7, 2)</f>
        <v>Thur</v>
      </c>
    </row>
    <row r="240" spans="1:14" hidden="1" x14ac:dyDescent="0.25">
      <c r="A240" s="2">
        <v>43195.9375</v>
      </c>
      <c r="B240" s="3">
        <f t="shared" si="25"/>
        <v>43195</v>
      </c>
      <c r="C240" s="4">
        <v>0.84280893874026497</v>
      </c>
      <c r="D240" s="4">
        <v>0.9</v>
      </c>
      <c r="E240" s="4">
        <f t="shared" si="26"/>
        <v>0.8</v>
      </c>
      <c r="F240" s="1">
        <v>27.68</v>
      </c>
      <c r="G240" s="4">
        <f t="shared" si="27"/>
        <v>4.2808938740264924E-2</v>
      </c>
      <c r="H240" s="4">
        <f t="shared" si="28"/>
        <v>1.184951424330533</v>
      </c>
      <c r="I240" s="4"/>
      <c r="J240" s="5">
        <v>10.470972182531257</v>
      </c>
      <c r="K240" s="5">
        <f t="shared" si="29"/>
        <v>8.8250289527380055</v>
      </c>
      <c r="L240" s="5"/>
      <c r="M240" s="4">
        <f t="shared" si="24"/>
        <v>5</v>
      </c>
      <c r="N240" s="4" t="str">
        <f>VLOOKUP(M240,Sheet2!$A$1:$B$7, 2)</f>
        <v>Thur</v>
      </c>
    </row>
    <row r="241" spans="1:14" hidden="1" x14ac:dyDescent="0.25">
      <c r="A241" s="2">
        <v>43195.958333333336</v>
      </c>
      <c r="B241" s="3">
        <f t="shared" si="25"/>
        <v>43195</v>
      </c>
      <c r="C241" s="4">
        <v>0.83480125286149698</v>
      </c>
      <c r="D241" s="4">
        <v>0.9</v>
      </c>
      <c r="E241" s="4">
        <f t="shared" si="26"/>
        <v>0.8</v>
      </c>
      <c r="F241" s="1">
        <v>30.45</v>
      </c>
      <c r="G241" s="4">
        <f t="shared" si="27"/>
        <v>3.4801252861496934E-2</v>
      </c>
      <c r="H241" s="4">
        <f t="shared" si="28"/>
        <v>1.0596981496325817</v>
      </c>
      <c r="I241" s="4"/>
      <c r="J241" s="5">
        <v>0</v>
      </c>
      <c r="K241" s="5">
        <f t="shared" si="29"/>
        <v>0</v>
      </c>
      <c r="L241" s="5"/>
      <c r="M241" s="4">
        <f t="shared" si="24"/>
        <v>5</v>
      </c>
      <c r="N241" s="4" t="str">
        <f>VLOOKUP(M241,Sheet2!$A$1:$B$7, 2)</f>
        <v>Thur</v>
      </c>
    </row>
    <row r="242" spans="1:14" x14ac:dyDescent="0.25">
      <c r="A242" s="2">
        <v>43195.979166666664</v>
      </c>
      <c r="B242" s="3">
        <f t="shared" si="25"/>
        <v>43195</v>
      </c>
      <c r="C242" s="4">
        <v>0.81177915596004102</v>
      </c>
      <c r="D242" s="4">
        <v>0.9</v>
      </c>
      <c r="E242" s="4">
        <f t="shared" si="26"/>
        <v>0.7</v>
      </c>
      <c r="F242" s="1">
        <v>32.18</v>
      </c>
      <c r="G242" s="4">
        <f t="shared" si="27"/>
        <v>0.11177915596004107</v>
      </c>
      <c r="H242" s="4">
        <f t="shared" si="28"/>
        <v>3.5970532387941216</v>
      </c>
      <c r="I242" s="4">
        <f t="shared" ref="I242" si="30">SUM(H195:H242)</f>
        <v>196.29564146023694</v>
      </c>
      <c r="J242" s="5">
        <v>0</v>
      </c>
      <c r="K242" s="5">
        <f t="shared" si="29"/>
        <v>0</v>
      </c>
      <c r="L242" s="4">
        <f t="shared" ref="L242" si="31">SUM(K195:K242)</f>
        <v>518.21366568910355</v>
      </c>
      <c r="M242" s="4">
        <f t="shared" si="24"/>
        <v>5</v>
      </c>
      <c r="N242" s="4" t="str">
        <f>VLOOKUP(M242,Sheet2!$A$1:$B$7, 2)</f>
        <v>Thur</v>
      </c>
    </row>
    <row r="243" spans="1:14" hidden="1" x14ac:dyDescent="0.25">
      <c r="A243" s="2">
        <v>43196</v>
      </c>
      <c r="B243" s="3">
        <f t="shared" si="25"/>
        <v>43196</v>
      </c>
      <c r="C243" s="4">
        <v>0.81177915596004102</v>
      </c>
      <c r="D243" s="4">
        <v>0.9</v>
      </c>
      <c r="E243" s="4">
        <f t="shared" si="26"/>
        <v>0.7</v>
      </c>
      <c r="F243" s="1">
        <v>36.94</v>
      </c>
      <c r="G243" s="4">
        <f t="shared" si="27"/>
        <v>0.11177915596004107</v>
      </c>
      <c r="H243" s="4">
        <f t="shared" si="28"/>
        <v>4.1291220211639166</v>
      </c>
      <c r="I243" s="4"/>
      <c r="J243" s="5">
        <v>0</v>
      </c>
      <c r="K243" s="5">
        <f t="shared" si="29"/>
        <v>0</v>
      </c>
      <c r="L243" s="5"/>
      <c r="M243" s="4">
        <f t="shared" si="24"/>
        <v>6</v>
      </c>
      <c r="N243" s="4" t="str">
        <f>VLOOKUP(M243,Sheet2!$A$1:$B$7, 2)</f>
        <v>Fri</v>
      </c>
    </row>
    <row r="244" spans="1:14" hidden="1" x14ac:dyDescent="0.25">
      <c r="A244" s="2">
        <v>43196.020833333336</v>
      </c>
      <c r="B244" s="3">
        <f t="shared" si="25"/>
        <v>43196</v>
      </c>
      <c r="C244" s="4">
        <v>0.81678395963427097</v>
      </c>
      <c r="D244" s="4">
        <v>0.9</v>
      </c>
      <c r="E244" s="4">
        <f t="shared" si="26"/>
        <v>0.7</v>
      </c>
      <c r="F244" s="1">
        <v>36.94</v>
      </c>
      <c r="G244" s="4">
        <f t="shared" si="27"/>
        <v>0.11678395963427102</v>
      </c>
      <c r="H244" s="4">
        <f t="shared" si="28"/>
        <v>4.3139994688899712</v>
      </c>
      <c r="I244" s="4"/>
      <c r="J244" s="5">
        <v>0</v>
      </c>
      <c r="K244" s="5">
        <f t="shared" si="29"/>
        <v>0</v>
      </c>
      <c r="L244" s="5"/>
      <c r="M244" s="4">
        <f t="shared" si="24"/>
        <v>6</v>
      </c>
      <c r="N244" s="4" t="str">
        <f>VLOOKUP(M244,Sheet2!$A$1:$B$7, 2)</f>
        <v>Fri</v>
      </c>
    </row>
    <row r="245" spans="1:14" hidden="1" x14ac:dyDescent="0.25">
      <c r="A245" s="2">
        <v>43196.041666666664</v>
      </c>
      <c r="B245" s="3">
        <f t="shared" si="25"/>
        <v>43196</v>
      </c>
      <c r="C245" s="4">
        <v>0.81378107742973305</v>
      </c>
      <c r="D245" s="4">
        <v>0.9</v>
      </c>
      <c r="E245" s="4">
        <f t="shared" si="26"/>
        <v>0.7</v>
      </c>
      <c r="F245" s="1">
        <v>36.94</v>
      </c>
      <c r="G245" s="4">
        <f t="shared" si="27"/>
        <v>0.11378107742973309</v>
      </c>
      <c r="H245" s="4">
        <f t="shared" si="28"/>
        <v>4.2030730002543404</v>
      </c>
      <c r="I245" s="4"/>
      <c r="J245" s="5">
        <v>0</v>
      </c>
      <c r="K245" s="5">
        <f t="shared" si="29"/>
        <v>0</v>
      </c>
      <c r="L245" s="5"/>
      <c r="M245" s="4">
        <f t="shared" si="24"/>
        <v>6</v>
      </c>
      <c r="N245" s="4" t="str">
        <f>VLOOKUP(M245,Sheet2!$A$1:$B$7, 2)</f>
        <v>Fri</v>
      </c>
    </row>
    <row r="246" spans="1:14" hidden="1" x14ac:dyDescent="0.25">
      <c r="A246" s="2">
        <v>43196.0625</v>
      </c>
      <c r="B246" s="3">
        <f t="shared" si="25"/>
        <v>43196</v>
      </c>
      <c r="C246" s="4">
        <v>0.80477243081612004</v>
      </c>
      <c r="D246" s="4">
        <v>0.9</v>
      </c>
      <c r="E246" s="4">
        <f t="shared" si="26"/>
        <v>0.7</v>
      </c>
      <c r="F246" s="1">
        <v>36.94</v>
      </c>
      <c r="G246" s="4">
        <f t="shared" si="27"/>
        <v>0.10477243081612009</v>
      </c>
      <c r="H246" s="4">
        <f t="shared" si="28"/>
        <v>3.8702935943474759</v>
      </c>
      <c r="I246" s="4"/>
      <c r="J246" s="5">
        <v>0</v>
      </c>
      <c r="K246" s="5">
        <f t="shared" si="29"/>
        <v>0</v>
      </c>
      <c r="L246" s="5"/>
      <c r="M246" s="4">
        <f t="shared" si="24"/>
        <v>6</v>
      </c>
      <c r="N246" s="4" t="str">
        <f>VLOOKUP(M246,Sheet2!$A$1:$B$7, 2)</f>
        <v>Fri</v>
      </c>
    </row>
    <row r="247" spans="1:14" hidden="1" x14ac:dyDescent="0.25">
      <c r="A247" s="2">
        <v>43196.083333333336</v>
      </c>
      <c r="B247" s="3">
        <f t="shared" si="25"/>
        <v>43196</v>
      </c>
      <c r="C247" s="4">
        <v>0.78175033391466398</v>
      </c>
      <c r="D247" s="4">
        <v>0.9</v>
      </c>
      <c r="E247" s="4">
        <f t="shared" si="26"/>
        <v>0.7</v>
      </c>
      <c r="F247" s="1">
        <v>22.65</v>
      </c>
      <c r="G247" s="4">
        <f t="shared" si="27"/>
        <v>8.175033391466402E-2</v>
      </c>
      <c r="H247" s="4">
        <f t="shared" si="28"/>
        <v>1.8516450631671399</v>
      </c>
      <c r="I247" s="4"/>
      <c r="J247" s="5">
        <v>0</v>
      </c>
      <c r="K247" s="5">
        <f t="shared" si="29"/>
        <v>0</v>
      </c>
      <c r="L247" s="5"/>
      <c r="M247" s="4">
        <f t="shared" si="24"/>
        <v>6</v>
      </c>
      <c r="N247" s="4" t="str">
        <f>VLOOKUP(M247,Sheet2!$A$1:$B$7, 2)</f>
        <v>Fri</v>
      </c>
    </row>
    <row r="248" spans="1:14" hidden="1" x14ac:dyDescent="0.25">
      <c r="A248" s="2">
        <v>43196.104166666664</v>
      </c>
      <c r="B248" s="3">
        <f t="shared" si="25"/>
        <v>43196</v>
      </c>
      <c r="C248" s="4">
        <v>0.78575417685404703</v>
      </c>
      <c r="D248" s="4">
        <v>0.9</v>
      </c>
      <c r="E248" s="4">
        <f t="shared" si="26"/>
        <v>0.7</v>
      </c>
      <c r="F248" s="1">
        <v>22.65</v>
      </c>
      <c r="G248" s="4">
        <f t="shared" si="27"/>
        <v>8.5754176854047071E-2</v>
      </c>
      <c r="H248" s="4">
        <f t="shared" si="28"/>
        <v>1.942332105744166</v>
      </c>
      <c r="I248" s="4"/>
      <c r="J248" s="5">
        <v>0</v>
      </c>
      <c r="K248" s="5">
        <f t="shared" si="29"/>
        <v>0</v>
      </c>
      <c r="L248" s="5"/>
      <c r="M248" s="4">
        <f t="shared" si="24"/>
        <v>6</v>
      </c>
      <c r="N248" s="4" t="str">
        <f>VLOOKUP(M248,Sheet2!$A$1:$B$7, 2)</f>
        <v>Fri</v>
      </c>
    </row>
    <row r="249" spans="1:14" hidden="1" x14ac:dyDescent="0.25">
      <c r="A249" s="2">
        <v>43196.125</v>
      </c>
      <c r="B249" s="3">
        <f t="shared" si="25"/>
        <v>43196</v>
      </c>
      <c r="C249" s="4">
        <v>0.77274168730104997</v>
      </c>
      <c r="D249" s="4">
        <v>0.9</v>
      </c>
      <c r="E249" s="4">
        <f t="shared" si="26"/>
        <v>0.7</v>
      </c>
      <c r="F249" s="1">
        <v>24.46</v>
      </c>
      <c r="G249" s="4">
        <f t="shared" si="27"/>
        <v>7.2741687301050018E-2</v>
      </c>
      <c r="H249" s="4">
        <f t="shared" si="28"/>
        <v>1.7792616713836835</v>
      </c>
      <c r="I249" s="4"/>
      <c r="J249" s="5">
        <v>0</v>
      </c>
      <c r="K249" s="5">
        <f t="shared" si="29"/>
        <v>0</v>
      </c>
      <c r="L249" s="5"/>
      <c r="M249" s="4">
        <f t="shared" si="24"/>
        <v>6</v>
      </c>
      <c r="N249" s="4" t="str">
        <f>VLOOKUP(M249,Sheet2!$A$1:$B$7, 2)</f>
        <v>Fri</v>
      </c>
    </row>
    <row r="250" spans="1:14" hidden="1" x14ac:dyDescent="0.25">
      <c r="A250" s="2">
        <v>43196.145833333336</v>
      </c>
      <c r="B250" s="3">
        <f t="shared" si="25"/>
        <v>43196</v>
      </c>
      <c r="C250" s="4">
        <v>0.75972919774805303</v>
      </c>
      <c r="D250" s="4">
        <v>0.9</v>
      </c>
      <c r="E250" s="4">
        <f t="shared" si="26"/>
        <v>0.7</v>
      </c>
      <c r="F250" s="1">
        <v>25.48</v>
      </c>
      <c r="G250" s="4">
        <f t="shared" si="27"/>
        <v>5.9729197748053076E-2</v>
      </c>
      <c r="H250" s="4">
        <f t="shared" si="28"/>
        <v>1.5218999586203923</v>
      </c>
      <c r="I250" s="4"/>
      <c r="J250" s="5">
        <v>0</v>
      </c>
      <c r="K250" s="5">
        <f t="shared" si="29"/>
        <v>0</v>
      </c>
      <c r="L250" s="5"/>
      <c r="M250" s="4">
        <f t="shared" si="24"/>
        <v>6</v>
      </c>
      <c r="N250" s="4" t="str">
        <f>VLOOKUP(M250,Sheet2!$A$1:$B$7, 2)</f>
        <v>Fri</v>
      </c>
    </row>
    <row r="251" spans="1:14" hidden="1" x14ac:dyDescent="0.25">
      <c r="A251" s="2">
        <v>43196.166666666664</v>
      </c>
      <c r="B251" s="3">
        <f t="shared" si="25"/>
        <v>43196</v>
      </c>
      <c r="C251" s="4">
        <v>0.76073015848289904</v>
      </c>
      <c r="D251" s="4">
        <v>0.9</v>
      </c>
      <c r="E251" s="4">
        <f t="shared" si="26"/>
        <v>0.7</v>
      </c>
      <c r="F251" s="1">
        <v>26.81</v>
      </c>
      <c r="G251" s="4">
        <f t="shared" si="27"/>
        <v>6.0730158482899088E-2</v>
      </c>
      <c r="H251" s="4">
        <f t="shared" si="28"/>
        <v>1.6281755489265244</v>
      </c>
      <c r="I251" s="4"/>
      <c r="J251" s="5">
        <v>0</v>
      </c>
      <c r="K251" s="5">
        <f t="shared" si="29"/>
        <v>0</v>
      </c>
      <c r="L251" s="5"/>
      <c r="M251" s="4">
        <f t="shared" si="24"/>
        <v>6</v>
      </c>
      <c r="N251" s="4" t="str">
        <f>VLOOKUP(M251,Sheet2!$A$1:$B$7, 2)</f>
        <v>Fri</v>
      </c>
    </row>
    <row r="252" spans="1:14" hidden="1" x14ac:dyDescent="0.25">
      <c r="A252" s="2">
        <v>43196.1875</v>
      </c>
      <c r="B252" s="3">
        <f t="shared" si="25"/>
        <v>43196</v>
      </c>
      <c r="C252" s="4">
        <v>0.76373304068743697</v>
      </c>
      <c r="D252" s="4">
        <v>0.9</v>
      </c>
      <c r="E252" s="4">
        <f t="shared" si="26"/>
        <v>0.7</v>
      </c>
      <c r="F252" s="1">
        <v>24.46</v>
      </c>
      <c r="G252" s="4">
        <f t="shared" si="27"/>
        <v>6.3733040687437015E-2</v>
      </c>
      <c r="H252" s="4">
        <f t="shared" si="28"/>
        <v>1.5589101752147094</v>
      </c>
      <c r="I252" s="4"/>
      <c r="J252" s="5">
        <v>0</v>
      </c>
      <c r="K252" s="5">
        <f t="shared" si="29"/>
        <v>0</v>
      </c>
      <c r="L252" s="5"/>
      <c r="M252" s="4">
        <f t="shared" si="24"/>
        <v>6</v>
      </c>
      <c r="N252" s="4" t="str">
        <f>VLOOKUP(M252,Sheet2!$A$1:$B$7, 2)</f>
        <v>Fri</v>
      </c>
    </row>
    <row r="253" spans="1:14" hidden="1" x14ac:dyDescent="0.25">
      <c r="A253" s="2">
        <v>43196.208333333336</v>
      </c>
      <c r="B253" s="3">
        <f t="shared" si="25"/>
        <v>43196</v>
      </c>
      <c r="C253" s="4">
        <v>0.75872823701320702</v>
      </c>
      <c r="D253" s="4">
        <v>0.9</v>
      </c>
      <c r="E253" s="4">
        <f t="shared" si="26"/>
        <v>0.7</v>
      </c>
      <c r="F253" s="1">
        <v>24.54</v>
      </c>
      <c r="G253" s="4">
        <f t="shared" si="27"/>
        <v>5.8728237013207063E-2</v>
      </c>
      <c r="H253" s="4">
        <f t="shared" si="28"/>
        <v>1.4411909363041013</v>
      </c>
      <c r="I253" s="4"/>
      <c r="J253" s="5">
        <v>0</v>
      </c>
      <c r="K253" s="5">
        <f t="shared" si="29"/>
        <v>0</v>
      </c>
      <c r="L253" s="5"/>
      <c r="M253" s="4">
        <f t="shared" si="24"/>
        <v>6</v>
      </c>
      <c r="N253" s="4" t="str">
        <f>VLOOKUP(M253,Sheet2!$A$1:$B$7, 2)</f>
        <v>Fri</v>
      </c>
    </row>
    <row r="254" spans="1:14" hidden="1" x14ac:dyDescent="0.25">
      <c r="A254" s="2">
        <v>43196.229166666664</v>
      </c>
      <c r="B254" s="3">
        <f t="shared" si="25"/>
        <v>43196</v>
      </c>
      <c r="C254" s="4">
        <v>0.76473400142228298</v>
      </c>
      <c r="D254" s="4">
        <v>0.9</v>
      </c>
      <c r="E254" s="4">
        <f t="shared" si="26"/>
        <v>0.7</v>
      </c>
      <c r="F254" s="1">
        <v>24.46</v>
      </c>
      <c r="G254" s="4">
        <f t="shared" si="27"/>
        <v>6.4734001422283027E-2</v>
      </c>
      <c r="H254" s="4">
        <f t="shared" si="28"/>
        <v>1.5833936747890429</v>
      </c>
      <c r="I254" s="4"/>
      <c r="J254" s="5">
        <v>0</v>
      </c>
      <c r="K254" s="5">
        <f t="shared" si="29"/>
        <v>0</v>
      </c>
      <c r="L254" s="5"/>
      <c r="M254" s="4">
        <f t="shared" si="24"/>
        <v>6</v>
      </c>
      <c r="N254" s="4" t="str">
        <f>VLOOKUP(M254,Sheet2!$A$1:$B$7, 2)</f>
        <v>Fri</v>
      </c>
    </row>
    <row r="255" spans="1:14" hidden="1" x14ac:dyDescent="0.25">
      <c r="A255" s="2">
        <v>43196.25</v>
      </c>
      <c r="B255" s="3">
        <f t="shared" si="25"/>
        <v>43196</v>
      </c>
      <c r="C255" s="4">
        <v>0.79676474493735205</v>
      </c>
      <c r="D255" s="4">
        <v>0.9</v>
      </c>
      <c r="E255" s="4">
        <f t="shared" si="26"/>
        <v>0.7</v>
      </c>
      <c r="F255" s="1">
        <v>24.46</v>
      </c>
      <c r="G255" s="4">
        <f t="shared" si="27"/>
        <v>9.6764744937352098E-2</v>
      </c>
      <c r="H255" s="4">
        <f t="shared" si="28"/>
        <v>2.3668656611676324</v>
      </c>
      <c r="I255" s="4"/>
      <c r="J255" s="5">
        <v>0</v>
      </c>
      <c r="K255" s="5">
        <f t="shared" si="29"/>
        <v>0</v>
      </c>
      <c r="L255" s="5"/>
      <c r="M255" s="4">
        <f t="shared" si="24"/>
        <v>6</v>
      </c>
      <c r="N255" s="4" t="str">
        <f>VLOOKUP(M255,Sheet2!$A$1:$B$7, 2)</f>
        <v>Fri</v>
      </c>
    </row>
    <row r="256" spans="1:14" hidden="1" x14ac:dyDescent="0.25">
      <c r="A256" s="2">
        <v>43196.270833333336</v>
      </c>
      <c r="B256" s="3">
        <f t="shared" si="25"/>
        <v>43196</v>
      </c>
      <c r="C256" s="4">
        <v>0.85281854608872398</v>
      </c>
      <c r="D256" s="4">
        <v>0.9</v>
      </c>
      <c r="E256" s="4">
        <f t="shared" si="26"/>
        <v>0.8</v>
      </c>
      <c r="F256" s="1">
        <v>26.57</v>
      </c>
      <c r="G256" s="4">
        <f t="shared" si="27"/>
        <v>5.2818546088723939E-2</v>
      </c>
      <c r="H256" s="4">
        <f t="shared" si="28"/>
        <v>1.403388769577395</v>
      </c>
      <c r="I256" s="4"/>
      <c r="J256" s="5">
        <v>0</v>
      </c>
      <c r="K256" s="5">
        <f t="shared" si="29"/>
        <v>0</v>
      </c>
      <c r="L256" s="5"/>
      <c r="M256" s="4">
        <f t="shared" si="24"/>
        <v>6</v>
      </c>
      <c r="N256" s="4" t="str">
        <f>VLOOKUP(M256,Sheet2!$A$1:$B$7, 2)</f>
        <v>Fri</v>
      </c>
    </row>
    <row r="257" spans="1:14" hidden="1" x14ac:dyDescent="0.25">
      <c r="A257" s="2">
        <v>43196.291666666664</v>
      </c>
      <c r="B257" s="3">
        <f t="shared" si="25"/>
        <v>43196</v>
      </c>
      <c r="C257" s="4">
        <v>0.97293383427023405</v>
      </c>
      <c r="D257" s="4">
        <v>0.9</v>
      </c>
      <c r="E257" s="4">
        <f t="shared" si="26"/>
        <v>0.9</v>
      </c>
      <c r="F257" s="1">
        <v>25.27</v>
      </c>
      <c r="G257" s="4">
        <f t="shared" si="27"/>
        <v>7.2933834270234033E-2</v>
      </c>
      <c r="H257" s="4">
        <f t="shared" si="28"/>
        <v>1.843037992008814</v>
      </c>
      <c r="I257" s="4"/>
      <c r="J257" s="5">
        <v>10.470972182531257</v>
      </c>
      <c r="K257" s="5">
        <f t="shared" si="29"/>
        <v>10.187563114087098</v>
      </c>
      <c r="L257" s="5"/>
      <c r="M257" s="4">
        <f t="shared" si="24"/>
        <v>6</v>
      </c>
      <c r="N257" s="4" t="str">
        <f>VLOOKUP(M257,Sheet2!$A$1:$B$7, 2)</f>
        <v>Fri</v>
      </c>
    </row>
    <row r="258" spans="1:14" hidden="1" x14ac:dyDescent="0.25">
      <c r="A258" s="2">
        <v>43196.3125</v>
      </c>
      <c r="B258" s="3">
        <f t="shared" si="25"/>
        <v>43196</v>
      </c>
      <c r="C258" s="4">
        <v>1.1330875518455801</v>
      </c>
      <c r="D258" s="4">
        <v>0.9</v>
      </c>
      <c r="E258" s="4">
        <f t="shared" si="26"/>
        <v>1</v>
      </c>
      <c r="F258" s="1">
        <v>25.2</v>
      </c>
      <c r="G258" s="4">
        <f t="shared" si="27"/>
        <v>0.13308755184558008</v>
      </c>
      <c r="H258" s="4">
        <f t="shared" si="28"/>
        <v>3.3538063065086177</v>
      </c>
      <c r="I258" s="4"/>
      <c r="J258" s="5">
        <v>10.470972182531257</v>
      </c>
      <c r="K258" s="5">
        <f t="shared" si="29"/>
        <v>11.864528235747512</v>
      </c>
      <c r="L258" s="5"/>
      <c r="M258" s="4">
        <f t="shared" si="24"/>
        <v>6</v>
      </c>
      <c r="N258" s="4" t="str">
        <f>VLOOKUP(M258,Sheet2!$A$1:$B$7, 2)</f>
        <v>Fri</v>
      </c>
    </row>
    <row r="259" spans="1:14" hidden="1" x14ac:dyDescent="0.25">
      <c r="A259" s="2">
        <v>43196.333333333336</v>
      </c>
      <c r="B259" s="3">
        <f t="shared" si="25"/>
        <v>43196</v>
      </c>
      <c r="C259" s="4">
        <v>1.4563978692008099</v>
      </c>
      <c r="D259" s="4">
        <v>0.9</v>
      </c>
      <c r="E259" s="4">
        <f t="shared" si="26"/>
        <v>1.3</v>
      </c>
      <c r="F259" s="1">
        <v>24.54</v>
      </c>
      <c r="G259" s="4">
        <f t="shared" si="27"/>
        <v>0.15639786920080989</v>
      </c>
      <c r="H259" s="4">
        <f t="shared" si="28"/>
        <v>3.8380037101878748</v>
      </c>
      <c r="I259" s="4"/>
      <c r="J259" s="5">
        <v>10.470972182531257</v>
      </c>
      <c r="K259" s="5">
        <f t="shared" si="29"/>
        <v>15.249901575099477</v>
      </c>
      <c r="L259" s="5"/>
      <c r="M259" s="4">
        <f t="shared" ref="M259:M322" si="32">WEEKDAY(A259)</f>
        <v>6</v>
      </c>
      <c r="N259" s="4" t="str">
        <f>VLOOKUP(M259,Sheet2!$A$1:$B$7, 2)</f>
        <v>Fri</v>
      </c>
    </row>
    <row r="260" spans="1:14" hidden="1" x14ac:dyDescent="0.25">
      <c r="A260" s="2">
        <v>43196.354166666664</v>
      </c>
      <c r="B260" s="3">
        <f t="shared" ref="B260:B323" si="33">DATE(YEAR(A260), MONTH(A260), DAY(A260))</f>
        <v>43196</v>
      </c>
      <c r="C260" s="4">
        <v>1.6996313277683699</v>
      </c>
      <c r="D260" s="4">
        <v>0.9</v>
      </c>
      <c r="E260" s="4">
        <f t="shared" ref="E260:E323" si="34">ROUND(C260*D260,1)</f>
        <v>1.5</v>
      </c>
      <c r="F260" s="1">
        <v>24.46</v>
      </c>
      <c r="G260" s="4">
        <f t="shared" ref="G260:G323" si="35">C260-E260</f>
        <v>0.19963132776836989</v>
      </c>
      <c r="H260" s="4">
        <f t="shared" ref="H260:H323" si="36">G260*F260</f>
        <v>4.8829822772143281</v>
      </c>
      <c r="I260" s="4"/>
      <c r="J260" s="5">
        <v>10.470972182531257</v>
      </c>
      <c r="K260" s="5">
        <f t="shared" ref="K260:K323" si="37">C260*J260</f>
        <v>17.796792353621267</v>
      </c>
      <c r="L260" s="5"/>
      <c r="M260" s="4">
        <f t="shared" si="32"/>
        <v>6</v>
      </c>
      <c r="N260" s="4" t="str">
        <f>VLOOKUP(M260,Sheet2!$A$1:$B$7, 2)</f>
        <v>Fri</v>
      </c>
    </row>
    <row r="261" spans="1:14" hidden="1" x14ac:dyDescent="0.25">
      <c r="A261" s="2">
        <v>43196.375</v>
      </c>
      <c r="B261" s="3">
        <f t="shared" si="33"/>
        <v>43196</v>
      </c>
      <c r="C261" s="4">
        <v>1.91583884649509</v>
      </c>
      <c r="D261" s="4">
        <v>0.9</v>
      </c>
      <c r="E261" s="4">
        <f t="shared" si="34"/>
        <v>1.7</v>
      </c>
      <c r="F261" s="1">
        <v>24.46</v>
      </c>
      <c r="G261" s="4">
        <f t="shared" si="35"/>
        <v>0.21583884649509</v>
      </c>
      <c r="H261" s="4">
        <f t="shared" si="36"/>
        <v>5.2794181852699014</v>
      </c>
      <c r="I261" s="4"/>
      <c r="J261" s="5">
        <v>10.470972182531257</v>
      </c>
      <c r="K261" s="5">
        <f t="shared" si="37"/>
        <v>20.060695267862858</v>
      </c>
      <c r="L261" s="5"/>
      <c r="M261" s="4">
        <f t="shared" si="32"/>
        <v>6</v>
      </c>
      <c r="N261" s="4" t="str">
        <f>VLOOKUP(M261,Sheet2!$A$1:$B$7, 2)</f>
        <v>Fri</v>
      </c>
    </row>
    <row r="262" spans="1:14" hidden="1" x14ac:dyDescent="0.25">
      <c r="A262" s="2">
        <v>43196.395833333336</v>
      </c>
      <c r="B262" s="3">
        <f t="shared" si="33"/>
        <v>43196</v>
      </c>
      <c r="C262" s="4">
        <v>2.0069262733660702</v>
      </c>
      <c r="D262" s="4">
        <v>0.9</v>
      </c>
      <c r="E262" s="4">
        <f t="shared" si="34"/>
        <v>1.8</v>
      </c>
      <c r="F262" s="1">
        <v>24.46</v>
      </c>
      <c r="G262" s="4">
        <f t="shared" si="35"/>
        <v>0.20692627336607017</v>
      </c>
      <c r="H262" s="4">
        <f t="shared" si="36"/>
        <v>5.0614166465340764</v>
      </c>
      <c r="I262" s="4"/>
      <c r="J262" s="5">
        <v>10.470972182531257</v>
      </c>
      <c r="K262" s="5">
        <f t="shared" si="37"/>
        <v>21.014469180807243</v>
      </c>
      <c r="L262" s="5"/>
      <c r="M262" s="4">
        <f t="shared" si="32"/>
        <v>6</v>
      </c>
      <c r="N262" s="4" t="str">
        <f>VLOOKUP(M262,Sheet2!$A$1:$B$7, 2)</f>
        <v>Fri</v>
      </c>
    </row>
    <row r="263" spans="1:14" hidden="1" x14ac:dyDescent="0.25">
      <c r="A263" s="2">
        <v>43196.416666666664</v>
      </c>
      <c r="B263" s="3">
        <f t="shared" si="33"/>
        <v>43196</v>
      </c>
      <c r="C263" s="4">
        <v>2.0299483702675301</v>
      </c>
      <c r="D263" s="4">
        <v>0.9</v>
      </c>
      <c r="E263" s="4">
        <f t="shared" si="34"/>
        <v>1.8</v>
      </c>
      <c r="F263" s="1">
        <v>25.69</v>
      </c>
      <c r="G263" s="4">
        <f t="shared" si="35"/>
        <v>0.22994837026753001</v>
      </c>
      <c r="H263" s="4">
        <f t="shared" si="36"/>
        <v>5.9073736321728463</v>
      </c>
      <c r="I263" s="4"/>
      <c r="J263" s="5">
        <v>10.470972182531257</v>
      </c>
      <c r="K263" s="5">
        <f t="shared" si="37"/>
        <v>21.255532917045969</v>
      </c>
      <c r="L263" s="5"/>
      <c r="M263" s="4">
        <f t="shared" si="32"/>
        <v>6</v>
      </c>
      <c r="N263" s="4" t="str">
        <f>VLOOKUP(M263,Sheet2!$A$1:$B$7, 2)</f>
        <v>Fri</v>
      </c>
    </row>
    <row r="264" spans="1:14" hidden="1" x14ac:dyDescent="0.25">
      <c r="A264" s="2">
        <v>43196.4375</v>
      </c>
      <c r="B264" s="3">
        <f t="shared" si="33"/>
        <v>43196</v>
      </c>
      <c r="C264" s="4">
        <v>2.0719887211310501</v>
      </c>
      <c r="D264" s="4">
        <v>0.9</v>
      </c>
      <c r="E264" s="4">
        <f t="shared" si="34"/>
        <v>1.9</v>
      </c>
      <c r="F264" s="1">
        <v>24.76</v>
      </c>
      <c r="G264" s="4">
        <f t="shared" si="35"/>
        <v>0.17198872113105024</v>
      </c>
      <c r="H264" s="4">
        <f t="shared" si="36"/>
        <v>4.2584407352048039</v>
      </c>
      <c r="I264" s="4"/>
      <c r="J264" s="5">
        <v>10.470972182531257</v>
      </c>
      <c r="K264" s="5">
        <f t="shared" si="37"/>
        <v>21.695736261481741</v>
      </c>
      <c r="L264" s="5"/>
      <c r="M264" s="4">
        <f t="shared" si="32"/>
        <v>6</v>
      </c>
      <c r="N264" s="4" t="str">
        <f>VLOOKUP(M264,Sheet2!$A$1:$B$7, 2)</f>
        <v>Fri</v>
      </c>
    </row>
    <row r="265" spans="1:14" hidden="1" x14ac:dyDescent="0.25">
      <c r="A265" s="2">
        <v>43196.458333333336</v>
      </c>
      <c r="B265" s="3">
        <f t="shared" si="33"/>
        <v>43196</v>
      </c>
      <c r="C265" s="4">
        <v>2.1160309934642698</v>
      </c>
      <c r="D265" s="4">
        <v>0.9</v>
      </c>
      <c r="E265" s="4">
        <f t="shared" si="34"/>
        <v>1.9</v>
      </c>
      <c r="F265" s="1">
        <v>25.03</v>
      </c>
      <c r="G265" s="4">
        <f t="shared" si="35"/>
        <v>0.2160309934642699</v>
      </c>
      <c r="H265" s="4">
        <f t="shared" si="36"/>
        <v>5.4072557664106764</v>
      </c>
      <c r="I265" s="4"/>
      <c r="J265" s="5">
        <v>10.470972182531257</v>
      </c>
      <c r="K265" s="5">
        <f t="shared" si="37"/>
        <v>22.15690166993835</v>
      </c>
      <c r="L265" s="5"/>
      <c r="M265" s="4">
        <f t="shared" si="32"/>
        <v>6</v>
      </c>
      <c r="N265" s="4" t="str">
        <f>VLOOKUP(M265,Sheet2!$A$1:$B$7, 2)</f>
        <v>Fri</v>
      </c>
    </row>
    <row r="266" spans="1:14" hidden="1" x14ac:dyDescent="0.25">
      <c r="A266" s="2">
        <v>43196.479166666664</v>
      </c>
      <c r="B266" s="3">
        <f t="shared" si="33"/>
        <v>43196</v>
      </c>
      <c r="C266" s="4">
        <v>2.1070223468506599</v>
      </c>
      <c r="D266" s="4">
        <v>0.9</v>
      </c>
      <c r="E266" s="4">
        <f t="shared" si="34"/>
        <v>1.9</v>
      </c>
      <c r="F266" s="1">
        <v>28.33</v>
      </c>
      <c r="G266" s="4">
        <f t="shared" si="35"/>
        <v>0.20702234685066001</v>
      </c>
      <c r="H266" s="4">
        <f t="shared" si="36"/>
        <v>5.8649430862791974</v>
      </c>
      <c r="I266" s="4"/>
      <c r="J266" s="5">
        <v>10.470972182531257</v>
      </c>
      <c r="K266" s="5">
        <f t="shared" si="37"/>
        <v>22.062572381844987</v>
      </c>
      <c r="L266" s="5"/>
      <c r="M266" s="4">
        <f t="shared" si="32"/>
        <v>6</v>
      </c>
      <c r="N266" s="4" t="str">
        <f>VLOOKUP(M266,Sheet2!$A$1:$B$7, 2)</f>
        <v>Fri</v>
      </c>
    </row>
    <row r="267" spans="1:14" hidden="1" x14ac:dyDescent="0.25">
      <c r="A267" s="2">
        <v>43196.5</v>
      </c>
      <c r="B267" s="3">
        <f t="shared" si="33"/>
        <v>43196</v>
      </c>
      <c r="C267" s="4">
        <v>2.1110261897900502</v>
      </c>
      <c r="D267" s="4">
        <v>0.9</v>
      </c>
      <c r="E267" s="4">
        <f t="shared" si="34"/>
        <v>1.9</v>
      </c>
      <c r="F267" s="1">
        <v>48.91</v>
      </c>
      <c r="G267" s="4">
        <f t="shared" si="35"/>
        <v>0.21102618979005028</v>
      </c>
      <c r="H267" s="4">
        <f t="shared" si="36"/>
        <v>10.321290942631359</v>
      </c>
      <c r="I267" s="4"/>
      <c r="J267" s="5">
        <v>10.470972182531257</v>
      </c>
      <c r="K267" s="5">
        <f t="shared" si="37"/>
        <v>22.104496509886566</v>
      </c>
      <c r="L267" s="5"/>
      <c r="M267" s="4">
        <f t="shared" si="32"/>
        <v>6</v>
      </c>
      <c r="N267" s="4" t="str">
        <f>VLOOKUP(M267,Sheet2!$A$1:$B$7, 2)</f>
        <v>Fri</v>
      </c>
    </row>
    <row r="268" spans="1:14" hidden="1" x14ac:dyDescent="0.25">
      <c r="A268" s="2">
        <v>43196.520833333336</v>
      </c>
      <c r="B268" s="3">
        <f t="shared" si="33"/>
        <v>43196</v>
      </c>
      <c r="C268" s="4">
        <v>2.0840002499492098</v>
      </c>
      <c r="D268" s="4">
        <v>0.9</v>
      </c>
      <c r="E268" s="4">
        <f t="shared" si="34"/>
        <v>1.9</v>
      </c>
      <c r="F268" s="1">
        <v>27.38</v>
      </c>
      <c r="G268" s="4">
        <f t="shared" si="35"/>
        <v>0.18400024994920994</v>
      </c>
      <c r="H268" s="4">
        <f t="shared" si="36"/>
        <v>5.0379268436093678</v>
      </c>
      <c r="I268" s="4"/>
      <c r="J268" s="5">
        <v>10.470972182531257</v>
      </c>
      <c r="K268" s="5">
        <f t="shared" si="37"/>
        <v>21.821508645606364</v>
      </c>
      <c r="L268" s="5"/>
      <c r="M268" s="4">
        <f t="shared" si="32"/>
        <v>6</v>
      </c>
      <c r="N268" s="4" t="str">
        <f>VLOOKUP(M268,Sheet2!$A$1:$B$7, 2)</f>
        <v>Fri</v>
      </c>
    </row>
    <row r="269" spans="1:14" hidden="1" x14ac:dyDescent="0.25">
      <c r="A269" s="2">
        <v>43196.541666666664</v>
      </c>
      <c r="B269" s="3">
        <f t="shared" si="33"/>
        <v>43196</v>
      </c>
      <c r="C269" s="4">
        <v>2.0029224304266902</v>
      </c>
      <c r="D269" s="4">
        <v>0.9</v>
      </c>
      <c r="E269" s="4">
        <f t="shared" si="34"/>
        <v>1.8</v>
      </c>
      <c r="F269" s="1">
        <v>27.68</v>
      </c>
      <c r="G269" s="4">
        <f t="shared" si="35"/>
        <v>0.20292243042669011</v>
      </c>
      <c r="H269" s="4">
        <f t="shared" si="36"/>
        <v>5.616892874210782</v>
      </c>
      <c r="I269" s="4"/>
      <c r="J269" s="5">
        <v>10.470972182531257</v>
      </c>
      <c r="K269" s="5">
        <f t="shared" si="37"/>
        <v>20.972545052765771</v>
      </c>
      <c r="L269" s="5"/>
      <c r="M269" s="4">
        <f t="shared" si="32"/>
        <v>6</v>
      </c>
      <c r="N269" s="4" t="str">
        <f>VLOOKUP(M269,Sheet2!$A$1:$B$7, 2)</f>
        <v>Fri</v>
      </c>
    </row>
    <row r="270" spans="1:14" hidden="1" x14ac:dyDescent="0.25">
      <c r="A270" s="2">
        <v>43196.5625</v>
      </c>
      <c r="B270" s="3">
        <f t="shared" si="33"/>
        <v>43196</v>
      </c>
      <c r="C270" s="4">
        <v>1.9979176267524601</v>
      </c>
      <c r="D270" s="4">
        <v>0.9</v>
      </c>
      <c r="E270" s="4">
        <f t="shared" si="34"/>
        <v>1.8</v>
      </c>
      <c r="F270" s="1">
        <v>25.68</v>
      </c>
      <c r="G270" s="4">
        <f t="shared" si="35"/>
        <v>0.19791762675246005</v>
      </c>
      <c r="H270" s="4">
        <f t="shared" si="36"/>
        <v>5.0825246550031737</v>
      </c>
      <c r="I270" s="4"/>
      <c r="J270" s="5">
        <v>10.470972182531257</v>
      </c>
      <c r="K270" s="5">
        <f t="shared" si="37"/>
        <v>20.920139892713877</v>
      </c>
      <c r="L270" s="5"/>
      <c r="M270" s="4">
        <f t="shared" si="32"/>
        <v>6</v>
      </c>
      <c r="N270" s="4" t="str">
        <f>VLOOKUP(M270,Sheet2!$A$1:$B$7, 2)</f>
        <v>Fri</v>
      </c>
    </row>
    <row r="271" spans="1:14" hidden="1" x14ac:dyDescent="0.25">
      <c r="A271" s="2">
        <v>43196.583333333336</v>
      </c>
      <c r="B271" s="3">
        <f t="shared" si="33"/>
        <v>43196</v>
      </c>
      <c r="C271" s="4">
        <v>1.98990994087369</v>
      </c>
      <c r="D271" s="4">
        <v>0.9</v>
      </c>
      <c r="E271" s="4">
        <f t="shared" si="34"/>
        <v>1.8</v>
      </c>
      <c r="F271" s="1">
        <v>25.68</v>
      </c>
      <c r="G271" s="4">
        <f t="shared" si="35"/>
        <v>0.18990994087368995</v>
      </c>
      <c r="H271" s="4">
        <f t="shared" si="36"/>
        <v>4.8768872816363578</v>
      </c>
      <c r="I271" s="4"/>
      <c r="J271" s="5">
        <v>10.470972182531257</v>
      </c>
      <c r="K271" s="5">
        <f t="shared" si="37"/>
        <v>20.836291636630826</v>
      </c>
      <c r="L271" s="5"/>
      <c r="M271" s="4">
        <f t="shared" si="32"/>
        <v>6</v>
      </c>
      <c r="N271" s="4" t="str">
        <f>VLOOKUP(M271,Sheet2!$A$1:$B$7, 2)</f>
        <v>Fri</v>
      </c>
    </row>
    <row r="272" spans="1:14" hidden="1" x14ac:dyDescent="0.25">
      <c r="A272" s="2">
        <v>43196.604166666664</v>
      </c>
      <c r="B272" s="3">
        <f t="shared" si="33"/>
        <v>43196</v>
      </c>
      <c r="C272" s="4">
        <v>1.9598811188283101</v>
      </c>
      <c r="D272" s="4">
        <v>0.9</v>
      </c>
      <c r="E272" s="4">
        <f t="shared" si="34"/>
        <v>1.8</v>
      </c>
      <c r="F272" s="1">
        <v>24.37</v>
      </c>
      <c r="G272" s="4">
        <f t="shared" si="35"/>
        <v>0.15988111882831002</v>
      </c>
      <c r="H272" s="4">
        <f t="shared" si="36"/>
        <v>3.8963028658459153</v>
      </c>
      <c r="I272" s="4"/>
      <c r="J272" s="5">
        <v>10.470972182531257</v>
      </c>
      <c r="K272" s="5">
        <f t="shared" si="37"/>
        <v>20.521860676319474</v>
      </c>
      <c r="L272" s="5"/>
      <c r="M272" s="4">
        <f t="shared" si="32"/>
        <v>6</v>
      </c>
      <c r="N272" s="4" t="str">
        <f>VLOOKUP(M272,Sheet2!$A$1:$B$7, 2)</f>
        <v>Fri</v>
      </c>
    </row>
    <row r="273" spans="1:14" hidden="1" x14ac:dyDescent="0.25">
      <c r="A273" s="2">
        <v>43196.625</v>
      </c>
      <c r="B273" s="3">
        <f t="shared" si="33"/>
        <v>43196</v>
      </c>
      <c r="C273" s="4">
        <v>1.8908148281239401</v>
      </c>
      <c r="D273" s="4">
        <v>0.9</v>
      </c>
      <c r="E273" s="4">
        <f t="shared" si="34"/>
        <v>1.7</v>
      </c>
      <c r="F273" s="1">
        <v>24.37</v>
      </c>
      <c r="G273" s="4">
        <f t="shared" si="35"/>
        <v>0.19081482812394013</v>
      </c>
      <c r="H273" s="4">
        <f t="shared" si="36"/>
        <v>4.6501573613804208</v>
      </c>
      <c r="I273" s="4"/>
      <c r="J273" s="5">
        <v>10.470972182531257</v>
      </c>
      <c r="K273" s="5">
        <f t="shared" si="37"/>
        <v>19.798669467603396</v>
      </c>
      <c r="L273" s="5"/>
      <c r="M273" s="4">
        <f t="shared" si="32"/>
        <v>6</v>
      </c>
      <c r="N273" s="4" t="str">
        <f>VLOOKUP(M273,Sheet2!$A$1:$B$7, 2)</f>
        <v>Fri</v>
      </c>
    </row>
    <row r="274" spans="1:14" hidden="1" x14ac:dyDescent="0.25">
      <c r="A274" s="2">
        <v>43196.645833333336</v>
      </c>
      <c r="B274" s="3">
        <f t="shared" si="33"/>
        <v>43196</v>
      </c>
      <c r="C274" s="4">
        <v>1.85077639873011</v>
      </c>
      <c r="D274" s="4">
        <v>0.9</v>
      </c>
      <c r="E274" s="4">
        <f t="shared" si="34"/>
        <v>1.7</v>
      </c>
      <c r="F274" s="1">
        <v>24.78</v>
      </c>
      <c r="G274" s="4">
        <f t="shared" si="35"/>
        <v>0.15077639873011006</v>
      </c>
      <c r="H274" s="4">
        <f t="shared" si="36"/>
        <v>3.7362391605321275</v>
      </c>
      <c r="I274" s="4"/>
      <c r="J274" s="5">
        <v>10.470972182531257</v>
      </c>
      <c r="K274" s="5">
        <f t="shared" si="37"/>
        <v>19.37942818718836</v>
      </c>
      <c r="L274" s="5"/>
      <c r="M274" s="4">
        <f t="shared" si="32"/>
        <v>6</v>
      </c>
      <c r="N274" s="4" t="str">
        <f>VLOOKUP(M274,Sheet2!$A$1:$B$7, 2)</f>
        <v>Fri</v>
      </c>
    </row>
    <row r="275" spans="1:14" hidden="1" x14ac:dyDescent="0.25">
      <c r="A275" s="2">
        <v>43196.666666666664</v>
      </c>
      <c r="B275" s="3">
        <f t="shared" si="33"/>
        <v>43196</v>
      </c>
      <c r="C275" s="4">
        <v>1.7666956970030501</v>
      </c>
      <c r="D275" s="4">
        <v>0.9</v>
      </c>
      <c r="E275" s="4">
        <f t="shared" si="34"/>
        <v>1.6</v>
      </c>
      <c r="F275" s="1">
        <v>24.81</v>
      </c>
      <c r="G275" s="4">
        <f t="shared" si="35"/>
        <v>0.16669569700304998</v>
      </c>
      <c r="H275" s="4">
        <f t="shared" si="36"/>
        <v>4.1357202426456698</v>
      </c>
      <c r="I275" s="4"/>
      <c r="J275" s="5">
        <v>10.470972182531257</v>
      </c>
      <c r="K275" s="5">
        <f t="shared" si="37"/>
        <v>18.499021498316608</v>
      </c>
      <c r="L275" s="5"/>
      <c r="M275" s="4">
        <f t="shared" si="32"/>
        <v>6</v>
      </c>
      <c r="N275" s="4" t="str">
        <f>VLOOKUP(M275,Sheet2!$A$1:$B$7, 2)</f>
        <v>Fri</v>
      </c>
    </row>
    <row r="276" spans="1:14" hidden="1" x14ac:dyDescent="0.25">
      <c r="A276" s="2">
        <v>43196.6875</v>
      </c>
      <c r="B276" s="3">
        <f t="shared" si="33"/>
        <v>43196</v>
      </c>
      <c r="C276" s="4">
        <v>1.6635967413139201</v>
      </c>
      <c r="D276" s="4">
        <v>0.9</v>
      </c>
      <c r="E276" s="4">
        <f t="shared" si="34"/>
        <v>1.5</v>
      </c>
      <c r="F276" s="1">
        <v>24.67</v>
      </c>
      <c r="G276" s="4">
        <f t="shared" si="35"/>
        <v>0.1635967413139201</v>
      </c>
      <c r="H276" s="4">
        <f t="shared" si="36"/>
        <v>4.0359316082144092</v>
      </c>
      <c r="I276" s="4"/>
      <c r="J276" s="5">
        <v>10.470972182531257</v>
      </c>
      <c r="K276" s="5">
        <f t="shared" si="37"/>
        <v>17.419475201247707</v>
      </c>
      <c r="L276" s="5"/>
      <c r="M276" s="4">
        <f t="shared" si="32"/>
        <v>6</v>
      </c>
      <c r="N276" s="4" t="str">
        <f>VLOOKUP(M276,Sheet2!$A$1:$B$7, 2)</f>
        <v>Fri</v>
      </c>
    </row>
    <row r="277" spans="1:14" hidden="1" x14ac:dyDescent="0.25">
      <c r="A277" s="2">
        <v>43196.708333333336</v>
      </c>
      <c r="B277" s="3">
        <f t="shared" si="33"/>
        <v>43196</v>
      </c>
      <c r="C277" s="4">
        <v>1.50044014153403</v>
      </c>
      <c r="D277" s="4">
        <v>0.9</v>
      </c>
      <c r="E277" s="4">
        <f t="shared" si="34"/>
        <v>1.4</v>
      </c>
      <c r="F277" s="1">
        <v>24.67</v>
      </c>
      <c r="G277" s="4">
        <f t="shared" si="35"/>
        <v>0.10044014153403014</v>
      </c>
      <c r="H277" s="4">
        <f t="shared" si="36"/>
        <v>2.4778582916445235</v>
      </c>
      <c r="I277" s="4"/>
      <c r="J277" s="5">
        <v>10.470972182531257</v>
      </c>
      <c r="K277" s="5">
        <f t="shared" si="37"/>
        <v>15.711066983556091</v>
      </c>
      <c r="L277" s="5"/>
      <c r="M277" s="4">
        <f t="shared" si="32"/>
        <v>6</v>
      </c>
      <c r="N277" s="4" t="str">
        <f>VLOOKUP(M277,Sheet2!$A$1:$B$7, 2)</f>
        <v>Fri</v>
      </c>
    </row>
    <row r="278" spans="1:14" hidden="1" x14ac:dyDescent="0.25">
      <c r="A278" s="2">
        <v>43196.729166666664</v>
      </c>
      <c r="B278" s="3">
        <f t="shared" si="33"/>
        <v>43196</v>
      </c>
      <c r="C278" s="4">
        <v>1.3512969920419899</v>
      </c>
      <c r="D278" s="4">
        <v>0.9</v>
      </c>
      <c r="E278" s="4">
        <f t="shared" si="34"/>
        <v>1.2</v>
      </c>
      <c r="F278" s="1">
        <v>24.05</v>
      </c>
      <c r="G278" s="4">
        <f t="shared" si="35"/>
        <v>0.15129699204198999</v>
      </c>
      <c r="H278" s="4">
        <f t="shared" si="36"/>
        <v>3.6386926586098594</v>
      </c>
      <c r="I278" s="4"/>
      <c r="J278" s="5">
        <v>10.470972182531257</v>
      </c>
      <c r="K278" s="5">
        <f t="shared" si="37"/>
        <v>14.149393214009839</v>
      </c>
      <c r="L278" s="5"/>
      <c r="M278" s="4">
        <f t="shared" si="32"/>
        <v>6</v>
      </c>
      <c r="N278" s="4" t="str">
        <f>VLOOKUP(M278,Sheet2!$A$1:$B$7, 2)</f>
        <v>Fri</v>
      </c>
    </row>
    <row r="279" spans="1:14" hidden="1" x14ac:dyDescent="0.25">
      <c r="A279" s="2">
        <v>43196.75</v>
      </c>
      <c r="B279" s="3">
        <f t="shared" si="33"/>
        <v>43196</v>
      </c>
      <c r="C279" s="4">
        <v>1.2061576854893299</v>
      </c>
      <c r="D279" s="4">
        <v>0.9</v>
      </c>
      <c r="E279" s="4">
        <f t="shared" si="34"/>
        <v>1.1000000000000001</v>
      </c>
      <c r="F279" s="1">
        <v>24.72</v>
      </c>
      <c r="G279" s="4">
        <f t="shared" si="35"/>
        <v>0.1061576854893298</v>
      </c>
      <c r="H279" s="4">
        <f t="shared" si="36"/>
        <v>2.6242179852962324</v>
      </c>
      <c r="I279" s="4"/>
      <c r="J279" s="5">
        <v>10.470972182531257</v>
      </c>
      <c r="K279" s="5">
        <f t="shared" si="37"/>
        <v>12.629643572505058</v>
      </c>
      <c r="L279" s="5"/>
      <c r="M279" s="4">
        <f t="shared" si="32"/>
        <v>6</v>
      </c>
      <c r="N279" s="4" t="str">
        <f>VLOOKUP(M279,Sheet2!$A$1:$B$7, 2)</f>
        <v>Fri</v>
      </c>
    </row>
    <row r="280" spans="1:14" hidden="1" x14ac:dyDescent="0.25">
      <c r="A280" s="2">
        <v>43196.770833333336</v>
      </c>
      <c r="B280" s="3">
        <f t="shared" si="33"/>
        <v>43196</v>
      </c>
      <c r="C280" s="4">
        <v>1.1180731408228901</v>
      </c>
      <c r="D280" s="4">
        <v>0.9</v>
      </c>
      <c r="E280" s="4">
        <f t="shared" si="34"/>
        <v>1</v>
      </c>
      <c r="F280" s="1">
        <v>25.08</v>
      </c>
      <c r="G280" s="4">
        <f t="shared" si="35"/>
        <v>0.11807314082289011</v>
      </c>
      <c r="H280" s="4">
        <f t="shared" si="36"/>
        <v>2.9612743718380838</v>
      </c>
      <c r="I280" s="4"/>
      <c r="J280" s="5">
        <v>10.470972182531257</v>
      </c>
      <c r="K280" s="5">
        <f t="shared" si="37"/>
        <v>11.707312755591836</v>
      </c>
      <c r="L280" s="5"/>
      <c r="M280" s="4">
        <f t="shared" si="32"/>
        <v>6</v>
      </c>
      <c r="N280" s="4" t="str">
        <f>VLOOKUP(M280,Sheet2!$A$1:$B$7, 2)</f>
        <v>Fri</v>
      </c>
    </row>
    <row r="281" spans="1:14" hidden="1" x14ac:dyDescent="0.25">
      <c r="A281" s="2">
        <v>43196.791666666664</v>
      </c>
      <c r="B281" s="3">
        <f t="shared" si="33"/>
        <v>43196</v>
      </c>
      <c r="C281" s="4">
        <v>1.05401165379275</v>
      </c>
      <c r="D281" s="4">
        <v>0.9</v>
      </c>
      <c r="E281" s="4">
        <f t="shared" si="34"/>
        <v>0.9</v>
      </c>
      <c r="F281" s="1">
        <v>25.07</v>
      </c>
      <c r="G281" s="4">
        <f t="shared" si="35"/>
        <v>0.15401165379274995</v>
      </c>
      <c r="H281" s="4">
        <f t="shared" si="36"/>
        <v>3.8610721605842411</v>
      </c>
      <c r="I281" s="4"/>
      <c r="J281" s="5">
        <v>10.470972182531257</v>
      </c>
      <c r="K281" s="5">
        <f t="shared" si="37"/>
        <v>11.036526706927651</v>
      </c>
      <c r="L281" s="5"/>
      <c r="M281" s="4">
        <f t="shared" si="32"/>
        <v>6</v>
      </c>
      <c r="N281" s="4" t="str">
        <f>VLOOKUP(M281,Sheet2!$A$1:$B$7, 2)</f>
        <v>Fri</v>
      </c>
    </row>
    <row r="282" spans="1:14" hidden="1" x14ac:dyDescent="0.25">
      <c r="A282" s="2">
        <v>43196.8125</v>
      </c>
      <c r="B282" s="3">
        <f t="shared" si="33"/>
        <v>43196</v>
      </c>
      <c r="C282" s="4">
        <v>1.0299885961564501</v>
      </c>
      <c r="D282" s="4">
        <v>0.9</v>
      </c>
      <c r="E282" s="4">
        <f t="shared" si="34"/>
        <v>0.9</v>
      </c>
      <c r="F282" s="1">
        <v>26.51</v>
      </c>
      <c r="G282" s="4">
        <f t="shared" si="35"/>
        <v>0.12998859615645009</v>
      </c>
      <c r="H282" s="4">
        <f t="shared" si="36"/>
        <v>3.4459976841074922</v>
      </c>
      <c r="I282" s="4"/>
      <c r="J282" s="5">
        <v>10.470972182531257</v>
      </c>
      <c r="K282" s="5">
        <f t="shared" si="37"/>
        <v>10.784981938678611</v>
      </c>
      <c r="L282" s="5"/>
      <c r="M282" s="4">
        <f t="shared" si="32"/>
        <v>6</v>
      </c>
      <c r="N282" s="4" t="str">
        <f>VLOOKUP(M282,Sheet2!$A$1:$B$7, 2)</f>
        <v>Fri</v>
      </c>
    </row>
    <row r="283" spans="1:14" hidden="1" x14ac:dyDescent="0.25">
      <c r="A283" s="2">
        <v>43196.833333333336</v>
      </c>
      <c r="B283" s="3">
        <f t="shared" si="33"/>
        <v>43196</v>
      </c>
      <c r="C283" s="4">
        <v>1.02097994954284</v>
      </c>
      <c r="D283" s="4">
        <v>0.9</v>
      </c>
      <c r="E283" s="4">
        <f t="shared" si="34"/>
        <v>0.9</v>
      </c>
      <c r="F283" s="1">
        <v>27.51</v>
      </c>
      <c r="G283" s="4">
        <f t="shared" si="35"/>
        <v>0.12097994954283997</v>
      </c>
      <c r="H283" s="4">
        <f t="shared" si="36"/>
        <v>3.3281584119235279</v>
      </c>
      <c r="I283" s="4"/>
      <c r="J283" s="5">
        <v>10.470972182531257</v>
      </c>
      <c r="K283" s="5">
        <f t="shared" si="37"/>
        <v>10.690652650585244</v>
      </c>
      <c r="L283" s="5"/>
      <c r="M283" s="4">
        <f t="shared" si="32"/>
        <v>6</v>
      </c>
      <c r="N283" s="4" t="str">
        <f>VLOOKUP(M283,Sheet2!$A$1:$B$7, 2)</f>
        <v>Fri</v>
      </c>
    </row>
    <row r="284" spans="1:14" hidden="1" x14ac:dyDescent="0.25">
      <c r="A284" s="2">
        <v>43196.854166666664</v>
      </c>
      <c r="B284" s="3">
        <f t="shared" si="33"/>
        <v>43196</v>
      </c>
      <c r="C284" s="4">
        <v>1.0129722636640699</v>
      </c>
      <c r="D284" s="4">
        <v>0.9</v>
      </c>
      <c r="E284" s="4">
        <f t="shared" si="34"/>
        <v>0.9</v>
      </c>
      <c r="F284" s="1">
        <v>29.51</v>
      </c>
      <c r="G284" s="4">
        <f t="shared" si="35"/>
        <v>0.11297226366406987</v>
      </c>
      <c r="H284" s="4">
        <f t="shared" si="36"/>
        <v>3.3338115007267022</v>
      </c>
      <c r="I284" s="4"/>
      <c r="J284" s="5">
        <v>10.470972182531257</v>
      </c>
      <c r="K284" s="5">
        <f t="shared" si="37"/>
        <v>10.606804394502195</v>
      </c>
      <c r="L284" s="5"/>
      <c r="M284" s="4">
        <f t="shared" si="32"/>
        <v>6</v>
      </c>
      <c r="N284" s="4" t="str">
        <f>VLOOKUP(M284,Sheet2!$A$1:$B$7, 2)</f>
        <v>Fri</v>
      </c>
    </row>
    <row r="285" spans="1:14" hidden="1" x14ac:dyDescent="0.25">
      <c r="A285" s="2">
        <v>43196.875</v>
      </c>
      <c r="B285" s="3">
        <f t="shared" si="33"/>
        <v>43196</v>
      </c>
      <c r="C285" s="4">
        <v>0.97693767720961799</v>
      </c>
      <c r="D285" s="4">
        <v>0.9</v>
      </c>
      <c r="E285" s="4">
        <f t="shared" si="34"/>
        <v>0.9</v>
      </c>
      <c r="F285" s="1">
        <v>32.11</v>
      </c>
      <c r="G285" s="4">
        <f t="shared" si="35"/>
        <v>7.6937677209617972E-2</v>
      </c>
      <c r="H285" s="4">
        <f t="shared" si="36"/>
        <v>2.4704688152008329</v>
      </c>
      <c r="I285" s="4"/>
      <c r="J285" s="5">
        <v>10.470972182531257</v>
      </c>
      <c r="K285" s="5">
        <f t="shared" si="37"/>
        <v>10.229487242128611</v>
      </c>
      <c r="L285" s="5"/>
      <c r="M285" s="4">
        <f t="shared" si="32"/>
        <v>6</v>
      </c>
      <c r="N285" s="4" t="str">
        <f>VLOOKUP(M285,Sheet2!$A$1:$B$7, 2)</f>
        <v>Fri</v>
      </c>
    </row>
    <row r="286" spans="1:14" hidden="1" x14ac:dyDescent="0.25">
      <c r="A286" s="2">
        <v>43196.895833333336</v>
      </c>
      <c r="B286" s="3">
        <f t="shared" si="33"/>
        <v>43196</v>
      </c>
      <c r="C286" s="4">
        <v>0.92388675826278399</v>
      </c>
      <c r="D286" s="4">
        <v>0.9</v>
      </c>
      <c r="E286" s="4">
        <f t="shared" si="34"/>
        <v>0.8</v>
      </c>
      <c r="F286" s="1">
        <v>36.94</v>
      </c>
      <c r="G286" s="4">
        <f t="shared" si="35"/>
        <v>0.12388675826278395</v>
      </c>
      <c r="H286" s="4">
        <f t="shared" si="36"/>
        <v>4.5763768502272386</v>
      </c>
      <c r="I286" s="4"/>
      <c r="J286" s="5">
        <v>10.470972182531257</v>
      </c>
      <c r="K286" s="5">
        <f t="shared" si="37"/>
        <v>9.6739925455785922</v>
      </c>
      <c r="L286" s="5"/>
      <c r="M286" s="4">
        <f t="shared" si="32"/>
        <v>6</v>
      </c>
      <c r="N286" s="4" t="str">
        <f>VLOOKUP(M286,Sheet2!$A$1:$B$7, 2)</f>
        <v>Fri</v>
      </c>
    </row>
    <row r="287" spans="1:14" hidden="1" x14ac:dyDescent="0.25">
      <c r="A287" s="2">
        <v>43196.916666666664</v>
      </c>
      <c r="B287" s="3">
        <f t="shared" si="33"/>
        <v>43196</v>
      </c>
      <c r="C287" s="4">
        <v>0.87283776078564201</v>
      </c>
      <c r="D287" s="4">
        <v>0.9</v>
      </c>
      <c r="E287" s="4">
        <f t="shared" si="34"/>
        <v>0.8</v>
      </c>
      <c r="F287" s="1">
        <v>36.94</v>
      </c>
      <c r="G287" s="4">
        <f t="shared" si="35"/>
        <v>7.283776078564197E-2</v>
      </c>
      <c r="H287" s="4">
        <f t="shared" si="36"/>
        <v>2.690626883421614</v>
      </c>
      <c r="I287" s="4"/>
      <c r="J287" s="5">
        <v>10.470972182531257</v>
      </c>
      <c r="K287" s="5">
        <f t="shared" si="37"/>
        <v>9.139459913049329</v>
      </c>
      <c r="L287" s="5"/>
      <c r="M287" s="4">
        <f t="shared" si="32"/>
        <v>6</v>
      </c>
      <c r="N287" s="4" t="str">
        <f>VLOOKUP(M287,Sheet2!$A$1:$B$7, 2)</f>
        <v>Fri</v>
      </c>
    </row>
    <row r="288" spans="1:14" hidden="1" x14ac:dyDescent="0.25">
      <c r="A288" s="2">
        <v>43196.9375</v>
      </c>
      <c r="B288" s="3">
        <f t="shared" si="33"/>
        <v>43196</v>
      </c>
      <c r="C288" s="4">
        <v>0.82379068477819195</v>
      </c>
      <c r="D288" s="4">
        <v>0.9</v>
      </c>
      <c r="E288" s="4">
        <f t="shared" si="34"/>
        <v>0.7</v>
      </c>
      <c r="F288" s="1">
        <v>39.1</v>
      </c>
      <c r="G288" s="4">
        <f t="shared" si="35"/>
        <v>0.123790684778192</v>
      </c>
      <c r="H288" s="4">
        <f t="shared" si="36"/>
        <v>4.8402157748273069</v>
      </c>
      <c r="I288" s="4"/>
      <c r="J288" s="5">
        <v>10.470972182531257</v>
      </c>
      <c r="K288" s="5">
        <f t="shared" si="37"/>
        <v>8.6258893445408233</v>
      </c>
      <c r="L288" s="5"/>
      <c r="M288" s="4">
        <f t="shared" si="32"/>
        <v>6</v>
      </c>
      <c r="N288" s="4" t="str">
        <f>VLOOKUP(M288,Sheet2!$A$1:$B$7, 2)</f>
        <v>Fri</v>
      </c>
    </row>
    <row r="289" spans="1:14" hidden="1" x14ac:dyDescent="0.25">
      <c r="A289" s="2">
        <v>43196.958333333336</v>
      </c>
      <c r="B289" s="3">
        <f t="shared" si="33"/>
        <v>43196</v>
      </c>
      <c r="C289" s="4">
        <v>0.81578299889942496</v>
      </c>
      <c r="D289" s="4">
        <v>0.9</v>
      </c>
      <c r="E289" s="4">
        <f t="shared" si="34"/>
        <v>0.7</v>
      </c>
      <c r="F289" s="1">
        <v>42.38</v>
      </c>
      <c r="G289" s="4">
        <f t="shared" si="35"/>
        <v>0.115782998899425</v>
      </c>
      <c r="H289" s="4">
        <f t="shared" si="36"/>
        <v>4.9068834933576317</v>
      </c>
      <c r="I289" s="4"/>
      <c r="J289" s="5">
        <v>0</v>
      </c>
      <c r="K289" s="5">
        <f t="shared" si="37"/>
        <v>0</v>
      </c>
      <c r="L289" s="5"/>
      <c r="M289" s="4">
        <f t="shared" si="32"/>
        <v>6</v>
      </c>
      <c r="N289" s="4" t="str">
        <f>VLOOKUP(M289,Sheet2!$A$1:$B$7, 2)</f>
        <v>Fri</v>
      </c>
    </row>
    <row r="290" spans="1:14" x14ac:dyDescent="0.25">
      <c r="A290" s="2">
        <v>43196.979166666664</v>
      </c>
      <c r="B290" s="3">
        <f t="shared" si="33"/>
        <v>43196</v>
      </c>
      <c r="C290" s="4">
        <v>0.81278011669488703</v>
      </c>
      <c r="D290" s="4">
        <v>0.9</v>
      </c>
      <c r="E290" s="4">
        <f t="shared" si="34"/>
        <v>0.7</v>
      </c>
      <c r="F290" s="1">
        <v>36.54</v>
      </c>
      <c r="G290" s="4">
        <f t="shared" si="35"/>
        <v>0.11278011669488708</v>
      </c>
      <c r="H290" s="4">
        <f t="shared" si="36"/>
        <v>4.1209854640311736</v>
      </c>
      <c r="I290" s="4">
        <f t="shared" ref="I290" si="38">SUM(H243:H290)</f>
        <v>179.95674416884768</v>
      </c>
      <c r="J290" s="5">
        <v>0</v>
      </c>
      <c r="K290" s="5">
        <f t="shared" si="37"/>
        <v>0</v>
      </c>
      <c r="L290" s="4">
        <f t="shared" ref="L290" si="39">SUM(K243:K290)</f>
        <v>520.60334098746932</v>
      </c>
      <c r="M290" s="4">
        <f t="shared" si="32"/>
        <v>6</v>
      </c>
      <c r="N290" s="4" t="str">
        <f>VLOOKUP(M290,Sheet2!$A$1:$B$7, 2)</f>
        <v>Fri</v>
      </c>
    </row>
    <row r="291" spans="1:14" hidden="1" x14ac:dyDescent="0.25">
      <c r="A291" s="2">
        <v>43197</v>
      </c>
      <c r="B291" s="3">
        <f t="shared" si="33"/>
        <v>43197</v>
      </c>
      <c r="C291" s="4">
        <v>0.81278011669488703</v>
      </c>
      <c r="D291" s="4">
        <v>0.9</v>
      </c>
      <c r="E291" s="4">
        <f t="shared" si="34"/>
        <v>0.7</v>
      </c>
      <c r="F291" s="1">
        <v>28.51</v>
      </c>
      <c r="G291" s="4">
        <f t="shared" si="35"/>
        <v>0.11278011669488708</v>
      </c>
      <c r="H291" s="4">
        <f t="shared" si="36"/>
        <v>3.2153611269712306</v>
      </c>
      <c r="I291" s="4"/>
      <c r="J291" s="5">
        <v>0</v>
      </c>
      <c r="K291" s="5">
        <f t="shared" si="37"/>
        <v>0</v>
      </c>
      <c r="L291" s="5"/>
      <c r="M291" s="4">
        <f t="shared" si="32"/>
        <v>7</v>
      </c>
      <c r="N291" s="4" t="str">
        <f>VLOOKUP(M291,Sheet2!$A$1:$B$7, 2)</f>
        <v>Sat</v>
      </c>
    </row>
    <row r="292" spans="1:14" hidden="1" x14ac:dyDescent="0.25">
      <c r="A292" s="2">
        <v>43197.020833333336</v>
      </c>
      <c r="B292" s="3">
        <f t="shared" si="33"/>
        <v>43197</v>
      </c>
      <c r="C292" s="4">
        <v>0.80176954861158201</v>
      </c>
      <c r="D292" s="4">
        <v>0.9</v>
      </c>
      <c r="E292" s="4">
        <f t="shared" si="34"/>
        <v>0.7</v>
      </c>
      <c r="F292" s="1">
        <v>25.86</v>
      </c>
      <c r="G292" s="4">
        <f t="shared" si="35"/>
        <v>0.10176954861158205</v>
      </c>
      <c r="H292" s="4">
        <f t="shared" si="36"/>
        <v>2.6317605270955116</v>
      </c>
      <c r="I292" s="4"/>
      <c r="J292" s="5">
        <v>0</v>
      </c>
      <c r="K292" s="5">
        <f t="shared" si="37"/>
        <v>0</v>
      </c>
      <c r="L292" s="5"/>
      <c r="M292" s="4">
        <f t="shared" si="32"/>
        <v>7</v>
      </c>
      <c r="N292" s="4" t="str">
        <f>VLOOKUP(M292,Sheet2!$A$1:$B$7, 2)</f>
        <v>Sat</v>
      </c>
    </row>
    <row r="293" spans="1:14" hidden="1" x14ac:dyDescent="0.25">
      <c r="A293" s="2">
        <v>43197.041666666664</v>
      </c>
      <c r="B293" s="3">
        <f t="shared" si="33"/>
        <v>43197</v>
      </c>
      <c r="C293" s="4">
        <v>0.80777531302065697</v>
      </c>
      <c r="D293" s="4">
        <v>0.9</v>
      </c>
      <c r="E293" s="4">
        <f t="shared" si="34"/>
        <v>0.7</v>
      </c>
      <c r="F293" s="1">
        <v>25.18</v>
      </c>
      <c r="G293" s="4">
        <f t="shared" si="35"/>
        <v>0.10777531302065702</v>
      </c>
      <c r="H293" s="4">
        <f t="shared" si="36"/>
        <v>2.7137823818601436</v>
      </c>
      <c r="I293" s="4"/>
      <c r="J293" s="5">
        <v>0</v>
      </c>
      <c r="K293" s="5">
        <f t="shared" si="37"/>
        <v>0</v>
      </c>
      <c r="L293" s="5"/>
      <c r="M293" s="4">
        <f t="shared" si="32"/>
        <v>7</v>
      </c>
      <c r="N293" s="4" t="str">
        <f>VLOOKUP(M293,Sheet2!$A$1:$B$7, 2)</f>
        <v>Sat</v>
      </c>
    </row>
    <row r="294" spans="1:14" hidden="1" x14ac:dyDescent="0.25">
      <c r="A294" s="2">
        <v>43197.0625</v>
      </c>
      <c r="B294" s="3">
        <f t="shared" si="33"/>
        <v>43197</v>
      </c>
      <c r="C294" s="4">
        <v>0.80577339155096595</v>
      </c>
      <c r="D294" s="4">
        <v>0.9</v>
      </c>
      <c r="E294" s="4">
        <f t="shared" si="34"/>
        <v>0.7</v>
      </c>
      <c r="F294" s="1">
        <v>25.86</v>
      </c>
      <c r="G294" s="4">
        <f t="shared" si="35"/>
        <v>0.10577339155096599</v>
      </c>
      <c r="H294" s="4">
        <f t="shared" si="36"/>
        <v>2.7352999055079805</v>
      </c>
      <c r="I294" s="4"/>
      <c r="J294" s="5">
        <v>0</v>
      </c>
      <c r="K294" s="5">
        <f t="shared" si="37"/>
        <v>0</v>
      </c>
      <c r="L294" s="5"/>
      <c r="M294" s="4">
        <f t="shared" si="32"/>
        <v>7</v>
      </c>
      <c r="N294" s="4" t="str">
        <f>VLOOKUP(M294,Sheet2!$A$1:$B$7, 2)</f>
        <v>Sat</v>
      </c>
    </row>
    <row r="295" spans="1:14" hidden="1" x14ac:dyDescent="0.25">
      <c r="A295" s="2">
        <v>43197.083333333336</v>
      </c>
      <c r="B295" s="3">
        <f t="shared" si="33"/>
        <v>43197</v>
      </c>
      <c r="C295" s="4">
        <v>0.78475321611920101</v>
      </c>
      <c r="D295" s="4">
        <v>0.9</v>
      </c>
      <c r="E295" s="4">
        <f t="shared" si="34"/>
        <v>0.7</v>
      </c>
      <c r="F295" s="1">
        <v>24.05</v>
      </c>
      <c r="G295" s="4">
        <f t="shared" si="35"/>
        <v>8.4753216119201058E-2</v>
      </c>
      <c r="H295" s="4">
        <f t="shared" si="36"/>
        <v>2.0383148476667854</v>
      </c>
      <c r="I295" s="4"/>
      <c r="J295" s="5">
        <v>0</v>
      </c>
      <c r="K295" s="5">
        <f t="shared" si="37"/>
        <v>0</v>
      </c>
      <c r="L295" s="5"/>
      <c r="M295" s="4">
        <f t="shared" si="32"/>
        <v>7</v>
      </c>
      <c r="N295" s="4" t="str">
        <f>VLOOKUP(M295,Sheet2!$A$1:$B$7, 2)</f>
        <v>Sat</v>
      </c>
    </row>
    <row r="296" spans="1:14" hidden="1" x14ac:dyDescent="0.25">
      <c r="A296" s="2">
        <v>43197.104166666664</v>
      </c>
      <c r="B296" s="3">
        <f t="shared" si="33"/>
        <v>43197</v>
      </c>
      <c r="C296" s="4">
        <v>0.77073976583135795</v>
      </c>
      <c r="D296" s="4">
        <v>0.9</v>
      </c>
      <c r="E296" s="4">
        <f t="shared" si="34"/>
        <v>0.7</v>
      </c>
      <c r="F296" s="1">
        <v>24.37</v>
      </c>
      <c r="G296" s="4">
        <f t="shared" si="35"/>
        <v>7.0739765831357992E-2</v>
      </c>
      <c r="H296" s="4">
        <f t="shared" si="36"/>
        <v>1.7239280933101944</v>
      </c>
      <c r="I296" s="4"/>
      <c r="J296" s="5">
        <v>0</v>
      </c>
      <c r="K296" s="5">
        <f t="shared" si="37"/>
        <v>0</v>
      </c>
      <c r="L296" s="5"/>
      <c r="M296" s="4">
        <f t="shared" si="32"/>
        <v>7</v>
      </c>
      <c r="N296" s="4" t="str">
        <f>VLOOKUP(M296,Sheet2!$A$1:$B$7, 2)</f>
        <v>Sat</v>
      </c>
    </row>
    <row r="297" spans="1:14" hidden="1" x14ac:dyDescent="0.25">
      <c r="A297" s="2">
        <v>43197.125</v>
      </c>
      <c r="B297" s="3">
        <f t="shared" si="33"/>
        <v>43197</v>
      </c>
      <c r="C297" s="4">
        <v>0.76073015848289904</v>
      </c>
      <c r="D297" s="4">
        <v>0.9</v>
      </c>
      <c r="E297" s="4">
        <f t="shared" si="34"/>
        <v>0.7</v>
      </c>
      <c r="F297" s="1">
        <v>25.86</v>
      </c>
      <c r="G297" s="4">
        <f t="shared" si="35"/>
        <v>6.0730158482899088E-2</v>
      </c>
      <c r="H297" s="4">
        <f t="shared" si="36"/>
        <v>1.5704818983677704</v>
      </c>
      <c r="I297" s="4"/>
      <c r="J297" s="5">
        <v>0</v>
      </c>
      <c r="K297" s="5">
        <f t="shared" si="37"/>
        <v>0</v>
      </c>
      <c r="L297" s="5"/>
      <c r="M297" s="4">
        <f t="shared" si="32"/>
        <v>7</v>
      </c>
      <c r="N297" s="4" t="str">
        <f>VLOOKUP(M297,Sheet2!$A$1:$B$7, 2)</f>
        <v>Sat</v>
      </c>
    </row>
    <row r="298" spans="1:14" hidden="1" x14ac:dyDescent="0.25">
      <c r="A298" s="2">
        <v>43197.145833333336</v>
      </c>
      <c r="B298" s="3">
        <f t="shared" si="33"/>
        <v>43197</v>
      </c>
      <c r="C298" s="4">
        <v>0.76473400142228298</v>
      </c>
      <c r="D298" s="4">
        <v>0.9</v>
      </c>
      <c r="E298" s="4">
        <f t="shared" si="34"/>
        <v>0.7</v>
      </c>
      <c r="F298" s="1">
        <v>25.99</v>
      </c>
      <c r="G298" s="4">
        <f t="shared" si="35"/>
        <v>6.4734001422283027E-2</v>
      </c>
      <c r="H298" s="4">
        <f t="shared" si="36"/>
        <v>1.6824366969651359</v>
      </c>
      <c r="I298" s="4"/>
      <c r="J298" s="5">
        <v>0</v>
      </c>
      <c r="K298" s="5">
        <f t="shared" si="37"/>
        <v>0</v>
      </c>
      <c r="L298" s="5"/>
      <c r="M298" s="4">
        <f t="shared" si="32"/>
        <v>7</v>
      </c>
      <c r="N298" s="4" t="str">
        <f>VLOOKUP(M298,Sheet2!$A$1:$B$7, 2)</f>
        <v>Sat</v>
      </c>
    </row>
    <row r="299" spans="1:14" hidden="1" x14ac:dyDescent="0.25">
      <c r="A299" s="2">
        <v>43197.166666666664</v>
      </c>
      <c r="B299" s="3">
        <f t="shared" si="33"/>
        <v>43197</v>
      </c>
      <c r="C299" s="4">
        <v>0.75772727627836101</v>
      </c>
      <c r="D299" s="4">
        <v>0.9</v>
      </c>
      <c r="E299" s="4">
        <f t="shared" si="34"/>
        <v>0.7</v>
      </c>
      <c r="F299" s="1">
        <v>24.97</v>
      </c>
      <c r="G299" s="4">
        <f t="shared" si="35"/>
        <v>5.772727627836105E-2</v>
      </c>
      <c r="H299" s="4">
        <f t="shared" si="36"/>
        <v>1.4414500886706754</v>
      </c>
      <c r="I299" s="4"/>
      <c r="J299" s="5">
        <v>0</v>
      </c>
      <c r="K299" s="5">
        <f t="shared" si="37"/>
        <v>0</v>
      </c>
      <c r="L299" s="5"/>
      <c r="M299" s="4">
        <f t="shared" si="32"/>
        <v>7</v>
      </c>
      <c r="N299" s="4" t="str">
        <f>VLOOKUP(M299,Sheet2!$A$1:$B$7, 2)</f>
        <v>Sat</v>
      </c>
    </row>
    <row r="300" spans="1:14" hidden="1" x14ac:dyDescent="0.25">
      <c r="A300" s="2">
        <v>43197.1875</v>
      </c>
      <c r="B300" s="3">
        <f t="shared" si="33"/>
        <v>43197</v>
      </c>
      <c r="C300" s="4">
        <v>0.75172151186928604</v>
      </c>
      <c r="D300" s="4">
        <v>0.9</v>
      </c>
      <c r="E300" s="4">
        <f t="shared" si="34"/>
        <v>0.7</v>
      </c>
      <c r="F300" s="1">
        <v>25.63</v>
      </c>
      <c r="G300" s="4">
        <f t="shared" si="35"/>
        <v>5.1721511869286085E-2</v>
      </c>
      <c r="H300" s="4">
        <f t="shared" si="36"/>
        <v>1.3256223492098023</v>
      </c>
      <c r="I300" s="4"/>
      <c r="J300" s="5">
        <v>0</v>
      </c>
      <c r="K300" s="5">
        <f t="shared" si="37"/>
        <v>0</v>
      </c>
      <c r="L300" s="5"/>
      <c r="M300" s="4">
        <f t="shared" si="32"/>
        <v>7</v>
      </c>
      <c r="N300" s="4" t="str">
        <f>VLOOKUP(M300,Sheet2!$A$1:$B$7, 2)</f>
        <v>Sat</v>
      </c>
    </row>
    <row r="301" spans="1:14" hidden="1" x14ac:dyDescent="0.25">
      <c r="A301" s="2">
        <v>43197.208333333336</v>
      </c>
      <c r="B301" s="3">
        <f t="shared" si="33"/>
        <v>43197</v>
      </c>
      <c r="C301" s="4">
        <v>0.74671670819505598</v>
      </c>
      <c r="D301" s="4">
        <v>0.9</v>
      </c>
      <c r="E301" s="4">
        <f t="shared" si="34"/>
        <v>0.7</v>
      </c>
      <c r="F301" s="1">
        <v>23.88</v>
      </c>
      <c r="G301" s="4">
        <f t="shared" si="35"/>
        <v>4.6716708195056023E-2</v>
      </c>
      <c r="H301" s="4">
        <f t="shared" si="36"/>
        <v>1.1155949916979377</v>
      </c>
      <c r="I301" s="4"/>
      <c r="J301" s="5">
        <v>0</v>
      </c>
      <c r="K301" s="5">
        <f t="shared" si="37"/>
        <v>0</v>
      </c>
      <c r="L301" s="5"/>
      <c r="M301" s="4">
        <f t="shared" si="32"/>
        <v>7</v>
      </c>
      <c r="N301" s="4" t="str">
        <f>VLOOKUP(M301,Sheet2!$A$1:$B$7, 2)</f>
        <v>Sat</v>
      </c>
    </row>
    <row r="302" spans="1:14" hidden="1" x14ac:dyDescent="0.25">
      <c r="A302" s="2">
        <v>43197.229166666664</v>
      </c>
      <c r="B302" s="3">
        <f t="shared" si="33"/>
        <v>43197</v>
      </c>
      <c r="C302" s="4">
        <v>0.76673592289197501</v>
      </c>
      <c r="D302" s="4">
        <v>0.9</v>
      </c>
      <c r="E302" s="4">
        <f t="shared" si="34"/>
        <v>0.7</v>
      </c>
      <c r="F302" s="1">
        <v>22.98</v>
      </c>
      <c r="G302" s="4">
        <f t="shared" si="35"/>
        <v>6.6735922891975052E-2</v>
      </c>
      <c r="H302" s="4">
        <f t="shared" si="36"/>
        <v>1.5335915080575868</v>
      </c>
      <c r="I302" s="4"/>
      <c r="J302" s="5">
        <v>0</v>
      </c>
      <c r="K302" s="5">
        <f t="shared" si="37"/>
        <v>0</v>
      </c>
      <c r="L302" s="5"/>
      <c r="M302" s="4">
        <f t="shared" si="32"/>
        <v>7</v>
      </c>
      <c r="N302" s="4" t="str">
        <f>VLOOKUP(M302,Sheet2!$A$1:$B$7, 2)</f>
        <v>Sat</v>
      </c>
    </row>
    <row r="303" spans="1:14" hidden="1" x14ac:dyDescent="0.25">
      <c r="A303" s="2">
        <v>43197.25</v>
      </c>
      <c r="B303" s="3">
        <f t="shared" si="33"/>
        <v>43197</v>
      </c>
      <c r="C303" s="4">
        <v>0.82078780257365402</v>
      </c>
      <c r="D303" s="4">
        <v>0.9</v>
      </c>
      <c r="E303" s="4">
        <f t="shared" si="34"/>
        <v>0.7</v>
      </c>
      <c r="F303" s="1">
        <v>22.96</v>
      </c>
      <c r="G303" s="4">
        <f t="shared" si="35"/>
        <v>0.12078780257365407</v>
      </c>
      <c r="H303" s="4">
        <f t="shared" si="36"/>
        <v>2.7732879470910974</v>
      </c>
      <c r="I303" s="4"/>
      <c r="J303" s="5">
        <v>0</v>
      </c>
      <c r="K303" s="5">
        <f t="shared" si="37"/>
        <v>0</v>
      </c>
      <c r="L303" s="5"/>
      <c r="M303" s="4">
        <f t="shared" si="32"/>
        <v>7</v>
      </c>
      <c r="N303" s="4" t="str">
        <f>VLOOKUP(M303,Sheet2!$A$1:$B$7, 2)</f>
        <v>Sat</v>
      </c>
    </row>
    <row r="304" spans="1:14" hidden="1" x14ac:dyDescent="0.25">
      <c r="A304" s="2">
        <v>43197.270833333336</v>
      </c>
      <c r="B304" s="3">
        <f t="shared" si="33"/>
        <v>43197</v>
      </c>
      <c r="C304" s="4">
        <v>0.85682238902810703</v>
      </c>
      <c r="D304" s="4">
        <v>0.9</v>
      </c>
      <c r="E304" s="4">
        <f t="shared" si="34"/>
        <v>0.8</v>
      </c>
      <c r="F304" s="1">
        <v>23.45</v>
      </c>
      <c r="G304" s="4">
        <f t="shared" si="35"/>
        <v>5.682238902810699E-2</v>
      </c>
      <c r="H304" s="4">
        <f t="shared" si="36"/>
        <v>1.332485022709109</v>
      </c>
      <c r="I304" s="4"/>
      <c r="J304" s="5">
        <v>0</v>
      </c>
      <c r="K304" s="5">
        <f t="shared" si="37"/>
        <v>0</v>
      </c>
      <c r="L304" s="5"/>
      <c r="M304" s="4">
        <f t="shared" si="32"/>
        <v>7</v>
      </c>
      <c r="N304" s="4" t="str">
        <f>VLOOKUP(M304,Sheet2!$A$1:$B$7, 2)</f>
        <v>Sat</v>
      </c>
    </row>
    <row r="305" spans="1:14" hidden="1" x14ac:dyDescent="0.25">
      <c r="A305" s="2">
        <v>43197.291666666664</v>
      </c>
      <c r="B305" s="3">
        <f t="shared" si="33"/>
        <v>43197</v>
      </c>
      <c r="C305" s="4">
        <v>0.97093191280054203</v>
      </c>
      <c r="D305" s="4">
        <v>0.9</v>
      </c>
      <c r="E305" s="4">
        <f t="shared" si="34"/>
        <v>0.9</v>
      </c>
      <c r="F305" s="1">
        <v>24.17</v>
      </c>
      <c r="G305" s="4">
        <f t="shared" si="35"/>
        <v>7.0931912800542007E-2</v>
      </c>
      <c r="H305" s="4">
        <f t="shared" si="36"/>
        <v>1.7144243323891004</v>
      </c>
      <c r="I305" s="4"/>
      <c r="J305" s="5">
        <v>10.470972182531257</v>
      </c>
      <c r="K305" s="5">
        <f t="shared" si="37"/>
        <v>10.16660105006634</v>
      </c>
      <c r="L305" s="5"/>
      <c r="M305" s="4">
        <f t="shared" si="32"/>
        <v>7</v>
      </c>
      <c r="N305" s="4" t="str">
        <f>VLOOKUP(M305,Sheet2!$A$1:$B$7, 2)</f>
        <v>Sat</v>
      </c>
    </row>
    <row r="306" spans="1:14" hidden="1" x14ac:dyDescent="0.25">
      <c r="A306" s="2">
        <v>43197.3125</v>
      </c>
      <c r="B306" s="3">
        <f t="shared" si="33"/>
        <v>43197</v>
      </c>
      <c r="C306" s="4">
        <v>1.1210760230274299</v>
      </c>
      <c r="D306" s="4">
        <v>0.9</v>
      </c>
      <c r="E306" s="4">
        <f t="shared" si="34"/>
        <v>1</v>
      </c>
      <c r="F306" s="1">
        <v>25.86</v>
      </c>
      <c r="G306" s="4">
        <f t="shared" si="35"/>
        <v>0.12107602302742992</v>
      </c>
      <c r="H306" s="4">
        <f t="shared" si="36"/>
        <v>3.1310259554893376</v>
      </c>
      <c r="I306" s="4"/>
      <c r="J306" s="5">
        <v>10.470972182531257</v>
      </c>
      <c r="K306" s="5">
        <f t="shared" si="37"/>
        <v>11.73875585162299</v>
      </c>
      <c r="L306" s="5"/>
      <c r="M306" s="4">
        <f t="shared" si="32"/>
        <v>7</v>
      </c>
      <c r="N306" s="4" t="str">
        <f>VLOOKUP(M306,Sheet2!$A$1:$B$7, 2)</f>
        <v>Sat</v>
      </c>
    </row>
    <row r="307" spans="1:14" hidden="1" x14ac:dyDescent="0.25">
      <c r="A307" s="2">
        <v>43197.333333333336</v>
      </c>
      <c r="B307" s="3">
        <f t="shared" si="33"/>
        <v>43197</v>
      </c>
      <c r="C307" s="4">
        <v>1.44438634038266</v>
      </c>
      <c r="D307" s="4">
        <v>0.9</v>
      </c>
      <c r="E307" s="4">
        <f t="shared" si="34"/>
        <v>1.3</v>
      </c>
      <c r="F307" s="1">
        <v>26.27</v>
      </c>
      <c r="G307" s="4">
        <f t="shared" si="35"/>
        <v>0.14438634038265996</v>
      </c>
      <c r="H307" s="4">
        <f t="shared" si="36"/>
        <v>3.793029161852477</v>
      </c>
      <c r="I307" s="4"/>
      <c r="J307" s="5">
        <v>10.470972182531257</v>
      </c>
      <c r="K307" s="5">
        <f t="shared" si="37"/>
        <v>15.124129190974957</v>
      </c>
      <c r="L307" s="5"/>
      <c r="M307" s="4">
        <f t="shared" si="32"/>
        <v>7</v>
      </c>
      <c r="N307" s="4" t="str">
        <f>VLOOKUP(M307,Sheet2!$A$1:$B$7, 2)</f>
        <v>Sat</v>
      </c>
    </row>
    <row r="308" spans="1:14" hidden="1" x14ac:dyDescent="0.25">
      <c r="A308" s="2">
        <v>43197.354166666664</v>
      </c>
      <c r="B308" s="3">
        <f t="shared" si="33"/>
        <v>43197</v>
      </c>
      <c r="C308" s="4">
        <v>1.6816140345411501</v>
      </c>
      <c r="D308" s="4">
        <v>0.9</v>
      </c>
      <c r="E308" s="4">
        <f t="shared" si="34"/>
        <v>1.5</v>
      </c>
      <c r="F308" s="1">
        <v>43.63</v>
      </c>
      <c r="G308" s="4">
        <f t="shared" si="35"/>
        <v>0.1816140345411501</v>
      </c>
      <c r="H308" s="4">
        <f t="shared" si="36"/>
        <v>7.9238203270303798</v>
      </c>
      <c r="I308" s="4"/>
      <c r="J308" s="5">
        <v>10.470972182531257</v>
      </c>
      <c r="K308" s="5">
        <f t="shared" si="37"/>
        <v>17.608133777434539</v>
      </c>
      <c r="L308" s="5"/>
      <c r="M308" s="4">
        <f t="shared" si="32"/>
        <v>7</v>
      </c>
      <c r="N308" s="4" t="str">
        <f>VLOOKUP(M308,Sheet2!$A$1:$B$7, 2)</f>
        <v>Sat</v>
      </c>
    </row>
    <row r="309" spans="1:14" hidden="1" x14ac:dyDescent="0.25">
      <c r="A309" s="2">
        <v>43197.375</v>
      </c>
      <c r="B309" s="3">
        <f t="shared" si="33"/>
        <v>43197</v>
      </c>
      <c r="C309" s="4">
        <v>1.9078311606163201</v>
      </c>
      <c r="D309" s="4">
        <v>0.9</v>
      </c>
      <c r="E309" s="4">
        <f t="shared" si="34"/>
        <v>1.7</v>
      </c>
      <c r="F309" s="1">
        <v>43.63</v>
      </c>
      <c r="G309" s="4">
        <f t="shared" si="35"/>
        <v>0.20783116061632012</v>
      </c>
      <c r="H309" s="4">
        <f t="shared" si="36"/>
        <v>9.0676735376900481</v>
      </c>
      <c r="I309" s="4"/>
      <c r="J309" s="5">
        <v>10.470972182531257</v>
      </c>
      <c r="K309" s="5">
        <f t="shared" si="37"/>
        <v>19.97684701177981</v>
      </c>
      <c r="L309" s="5"/>
      <c r="M309" s="4">
        <f t="shared" si="32"/>
        <v>7</v>
      </c>
      <c r="N309" s="4" t="str">
        <f>VLOOKUP(M309,Sheet2!$A$1:$B$7, 2)</f>
        <v>Sat</v>
      </c>
    </row>
    <row r="310" spans="1:14" hidden="1" x14ac:dyDescent="0.25">
      <c r="A310" s="2">
        <v>43197.395833333336</v>
      </c>
      <c r="B310" s="3">
        <f t="shared" si="33"/>
        <v>43197</v>
      </c>
      <c r="C310" s="4">
        <v>1.97189264764646</v>
      </c>
      <c r="D310" s="4">
        <v>0.9</v>
      </c>
      <c r="E310" s="4">
        <f t="shared" si="34"/>
        <v>1.8</v>
      </c>
      <c r="F310" s="1">
        <v>43.63</v>
      </c>
      <c r="G310" s="4">
        <f t="shared" si="35"/>
        <v>0.17189264764645995</v>
      </c>
      <c r="H310" s="4">
        <f t="shared" si="36"/>
        <v>7.4996762168150477</v>
      </c>
      <c r="I310" s="4"/>
      <c r="J310" s="5">
        <v>10.470972182531257</v>
      </c>
      <c r="K310" s="5">
        <f t="shared" si="37"/>
        <v>20.647633060443994</v>
      </c>
      <c r="L310" s="5"/>
      <c r="M310" s="4">
        <f t="shared" si="32"/>
        <v>7</v>
      </c>
      <c r="N310" s="4" t="str">
        <f>VLOOKUP(M310,Sheet2!$A$1:$B$7, 2)</f>
        <v>Sat</v>
      </c>
    </row>
    <row r="311" spans="1:14" hidden="1" x14ac:dyDescent="0.25">
      <c r="A311" s="2">
        <v>43197.416666666664</v>
      </c>
      <c r="B311" s="3">
        <f t="shared" si="33"/>
        <v>43197</v>
      </c>
      <c r="C311" s="4">
        <v>2.0169358807145299</v>
      </c>
      <c r="D311" s="4">
        <v>0.9</v>
      </c>
      <c r="E311" s="4">
        <f t="shared" si="34"/>
        <v>1.8</v>
      </c>
      <c r="F311" s="1">
        <v>43.63</v>
      </c>
      <c r="G311" s="4">
        <f t="shared" si="35"/>
        <v>0.21693588071452985</v>
      </c>
      <c r="H311" s="4">
        <f t="shared" si="36"/>
        <v>9.4649124755749376</v>
      </c>
      <c r="I311" s="4"/>
      <c r="J311" s="5">
        <v>10.470972182531257</v>
      </c>
      <c r="K311" s="5">
        <f t="shared" si="37"/>
        <v>21.119279500911023</v>
      </c>
      <c r="L311" s="5"/>
      <c r="M311" s="4">
        <f t="shared" si="32"/>
        <v>7</v>
      </c>
      <c r="N311" s="4" t="str">
        <f>VLOOKUP(M311,Sheet2!$A$1:$B$7, 2)</f>
        <v>Sat</v>
      </c>
    </row>
    <row r="312" spans="1:14" hidden="1" x14ac:dyDescent="0.25">
      <c r="A312" s="2">
        <v>43197.4375</v>
      </c>
      <c r="B312" s="3">
        <f t="shared" si="33"/>
        <v>43197</v>
      </c>
      <c r="C312" s="4">
        <v>2.03995797761598</v>
      </c>
      <c r="D312" s="4">
        <v>0.9</v>
      </c>
      <c r="E312" s="4">
        <f t="shared" si="34"/>
        <v>1.8</v>
      </c>
      <c r="F312" s="1">
        <v>43.63</v>
      </c>
      <c r="G312" s="4">
        <f t="shared" si="35"/>
        <v>0.23995797761597992</v>
      </c>
      <c r="H312" s="4">
        <f t="shared" si="36"/>
        <v>10.469366563385204</v>
      </c>
      <c r="I312" s="4"/>
      <c r="J312" s="5">
        <v>10.470972182531257</v>
      </c>
      <c r="K312" s="5">
        <f t="shared" si="37"/>
        <v>21.360343237149646</v>
      </c>
      <c r="L312" s="5"/>
      <c r="M312" s="4">
        <f t="shared" si="32"/>
        <v>7</v>
      </c>
      <c r="N312" s="4" t="str">
        <f>VLOOKUP(M312,Sheet2!$A$1:$B$7, 2)</f>
        <v>Sat</v>
      </c>
    </row>
    <row r="313" spans="1:14" hidden="1" x14ac:dyDescent="0.25">
      <c r="A313" s="2">
        <v>43197.458333333336</v>
      </c>
      <c r="B313" s="3">
        <f t="shared" si="33"/>
        <v>43197</v>
      </c>
      <c r="C313" s="4">
        <v>2.0509685456992899</v>
      </c>
      <c r="D313" s="4">
        <v>0.9</v>
      </c>
      <c r="E313" s="4">
        <f t="shared" si="34"/>
        <v>1.8</v>
      </c>
      <c r="F313" s="1">
        <v>45.78</v>
      </c>
      <c r="G313" s="4">
        <f t="shared" si="35"/>
        <v>0.25096854569928984</v>
      </c>
      <c r="H313" s="4">
        <f t="shared" si="36"/>
        <v>11.489340022113488</v>
      </c>
      <c r="I313" s="4"/>
      <c r="J313" s="5">
        <v>10.470972182531257</v>
      </c>
      <c r="K313" s="5">
        <f t="shared" si="37"/>
        <v>21.475634589263851</v>
      </c>
      <c r="L313" s="5"/>
      <c r="M313" s="4">
        <f t="shared" si="32"/>
        <v>7</v>
      </c>
      <c r="N313" s="4" t="str">
        <f>VLOOKUP(M313,Sheet2!$A$1:$B$7, 2)</f>
        <v>Sat</v>
      </c>
    </row>
    <row r="314" spans="1:14" hidden="1" x14ac:dyDescent="0.25">
      <c r="A314" s="2">
        <v>43197.479166666664</v>
      </c>
      <c r="B314" s="3">
        <f t="shared" si="33"/>
        <v>43197</v>
      </c>
      <c r="C314" s="4">
        <v>2.0479656634947498</v>
      </c>
      <c r="D314" s="4">
        <v>0.9</v>
      </c>
      <c r="E314" s="4">
        <f t="shared" si="34"/>
        <v>1.8</v>
      </c>
      <c r="F314" s="1">
        <v>43.63</v>
      </c>
      <c r="G314" s="4">
        <f t="shared" si="35"/>
        <v>0.2479656634947498</v>
      </c>
      <c r="H314" s="4">
        <f t="shared" si="36"/>
        <v>10.818741898275935</v>
      </c>
      <c r="I314" s="4"/>
      <c r="J314" s="5">
        <v>10.470972182531257</v>
      </c>
      <c r="K314" s="5">
        <f t="shared" si="37"/>
        <v>21.444191493232694</v>
      </c>
      <c r="L314" s="5"/>
      <c r="M314" s="4">
        <f t="shared" si="32"/>
        <v>7</v>
      </c>
      <c r="N314" s="4" t="str">
        <f>VLOOKUP(M314,Sheet2!$A$1:$B$7, 2)</f>
        <v>Sat</v>
      </c>
    </row>
    <row r="315" spans="1:14" hidden="1" x14ac:dyDescent="0.25">
      <c r="A315" s="2">
        <v>43197.5</v>
      </c>
      <c r="B315" s="3">
        <f t="shared" si="33"/>
        <v>43197</v>
      </c>
      <c r="C315" s="4">
        <v>2.0439618205553698</v>
      </c>
      <c r="D315" s="4">
        <v>0.9</v>
      </c>
      <c r="E315" s="4">
        <f t="shared" si="34"/>
        <v>1.8</v>
      </c>
      <c r="F315" s="1">
        <v>43.63</v>
      </c>
      <c r="G315" s="4">
        <f t="shared" si="35"/>
        <v>0.24396182055536975</v>
      </c>
      <c r="H315" s="4">
        <f t="shared" si="36"/>
        <v>10.644054230830783</v>
      </c>
      <c r="I315" s="4"/>
      <c r="J315" s="5">
        <v>10.470972182531257</v>
      </c>
      <c r="K315" s="5">
        <f t="shared" si="37"/>
        <v>21.402267365191221</v>
      </c>
      <c r="L315" s="5"/>
      <c r="M315" s="4">
        <f t="shared" si="32"/>
        <v>7</v>
      </c>
      <c r="N315" s="4" t="str">
        <f>VLOOKUP(M315,Sheet2!$A$1:$B$7, 2)</f>
        <v>Sat</v>
      </c>
    </row>
    <row r="316" spans="1:14" hidden="1" x14ac:dyDescent="0.25">
      <c r="A316" s="2">
        <v>43197.520833333336</v>
      </c>
      <c r="B316" s="3">
        <f t="shared" si="33"/>
        <v>43197</v>
      </c>
      <c r="C316" s="4">
        <v>2.0249435665933002</v>
      </c>
      <c r="D316" s="4">
        <v>0.9</v>
      </c>
      <c r="E316" s="4">
        <f t="shared" si="34"/>
        <v>1.8</v>
      </c>
      <c r="F316" s="1">
        <v>43.63</v>
      </c>
      <c r="G316" s="4">
        <f t="shared" si="35"/>
        <v>0.22494356659330017</v>
      </c>
      <c r="H316" s="4">
        <f t="shared" si="36"/>
        <v>9.8142878104656877</v>
      </c>
      <c r="I316" s="4"/>
      <c r="J316" s="5">
        <v>10.470972182531257</v>
      </c>
      <c r="K316" s="5">
        <f t="shared" si="37"/>
        <v>21.203127756994078</v>
      </c>
      <c r="L316" s="5"/>
      <c r="M316" s="4">
        <f t="shared" si="32"/>
        <v>7</v>
      </c>
      <c r="N316" s="4" t="str">
        <f>VLOOKUP(M316,Sheet2!$A$1:$B$7, 2)</f>
        <v>Sat</v>
      </c>
    </row>
    <row r="317" spans="1:14" hidden="1" x14ac:dyDescent="0.25">
      <c r="A317" s="2">
        <v>43197.541666666664</v>
      </c>
      <c r="B317" s="3">
        <f t="shared" si="33"/>
        <v>43197</v>
      </c>
      <c r="C317" s="4">
        <v>1.9598811188283101</v>
      </c>
      <c r="D317" s="4">
        <v>0.9</v>
      </c>
      <c r="E317" s="4">
        <f t="shared" si="34"/>
        <v>1.8</v>
      </c>
      <c r="F317" s="1">
        <v>43.63</v>
      </c>
      <c r="G317" s="4">
        <f t="shared" si="35"/>
        <v>0.15988111882831002</v>
      </c>
      <c r="H317" s="4">
        <f t="shared" si="36"/>
        <v>6.9756132144791669</v>
      </c>
      <c r="I317" s="4"/>
      <c r="J317" s="5">
        <v>10.470972182531257</v>
      </c>
      <c r="K317" s="5">
        <f t="shared" si="37"/>
        <v>20.521860676319474</v>
      </c>
      <c r="L317" s="5"/>
      <c r="M317" s="4">
        <f t="shared" si="32"/>
        <v>7</v>
      </c>
      <c r="N317" s="4" t="str">
        <f>VLOOKUP(M317,Sheet2!$A$1:$B$7, 2)</f>
        <v>Sat</v>
      </c>
    </row>
    <row r="318" spans="1:14" hidden="1" x14ac:dyDescent="0.25">
      <c r="A318" s="2">
        <v>43197.5625</v>
      </c>
      <c r="B318" s="3">
        <f t="shared" si="33"/>
        <v>43197</v>
      </c>
      <c r="C318" s="4">
        <v>1.9318542182526299</v>
      </c>
      <c r="D318" s="4">
        <v>0.9</v>
      </c>
      <c r="E318" s="4">
        <f t="shared" si="34"/>
        <v>1.7</v>
      </c>
      <c r="F318" s="1">
        <v>43.63</v>
      </c>
      <c r="G318" s="4">
        <f t="shared" si="35"/>
        <v>0.23185421825262997</v>
      </c>
      <c r="H318" s="4">
        <f t="shared" si="36"/>
        <v>10.115799542362247</v>
      </c>
      <c r="I318" s="4"/>
      <c r="J318" s="5">
        <v>10.470972182531257</v>
      </c>
      <c r="K318" s="5">
        <f t="shared" si="37"/>
        <v>20.228391780028957</v>
      </c>
      <c r="L318" s="5"/>
      <c r="M318" s="4">
        <f t="shared" si="32"/>
        <v>7</v>
      </c>
      <c r="N318" s="4" t="str">
        <f>VLOOKUP(M318,Sheet2!$A$1:$B$7, 2)</f>
        <v>Sat</v>
      </c>
    </row>
    <row r="319" spans="1:14" hidden="1" x14ac:dyDescent="0.25">
      <c r="A319" s="2">
        <v>43197.583333333336</v>
      </c>
      <c r="B319" s="3">
        <f t="shared" si="33"/>
        <v>43197</v>
      </c>
      <c r="C319" s="4">
        <v>1.92084365016932</v>
      </c>
      <c r="D319" s="4">
        <v>0.9</v>
      </c>
      <c r="E319" s="4">
        <f t="shared" si="34"/>
        <v>1.7</v>
      </c>
      <c r="F319" s="1">
        <v>29.8</v>
      </c>
      <c r="G319" s="4">
        <f t="shared" si="35"/>
        <v>0.22084365016932006</v>
      </c>
      <c r="H319" s="4">
        <f t="shared" si="36"/>
        <v>6.5811407750457382</v>
      </c>
      <c r="I319" s="4"/>
      <c r="J319" s="5">
        <v>10.470972182531257</v>
      </c>
      <c r="K319" s="5">
        <f t="shared" si="37"/>
        <v>20.113100427914752</v>
      </c>
      <c r="L319" s="5"/>
      <c r="M319" s="4">
        <f t="shared" si="32"/>
        <v>7</v>
      </c>
      <c r="N319" s="4" t="str">
        <f>VLOOKUP(M319,Sheet2!$A$1:$B$7, 2)</f>
        <v>Sat</v>
      </c>
    </row>
    <row r="320" spans="1:14" hidden="1" x14ac:dyDescent="0.25">
      <c r="A320" s="2">
        <v>43197.604166666664</v>
      </c>
      <c r="B320" s="3">
        <f t="shared" si="33"/>
        <v>43197</v>
      </c>
      <c r="C320" s="4">
        <v>1.9238465323738601</v>
      </c>
      <c r="D320" s="4">
        <v>0.9</v>
      </c>
      <c r="E320" s="4">
        <f t="shared" si="34"/>
        <v>1.7</v>
      </c>
      <c r="F320" s="1">
        <v>30.54</v>
      </c>
      <c r="G320" s="4">
        <f t="shared" si="35"/>
        <v>0.2238465323738601</v>
      </c>
      <c r="H320" s="4">
        <f t="shared" si="36"/>
        <v>6.8362730986976867</v>
      </c>
      <c r="I320" s="4"/>
      <c r="J320" s="5">
        <v>10.470972182531257</v>
      </c>
      <c r="K320" s="5">
        <f t="shared" si="37"/>
        <v>20.144543523945909</v>
      </c>
      <c r="L320" s="5"/>
      <c r="M320" s="4">
        <f t="shared" si="32"/>
        <v>7</v>
      </c>
      <c r="N320" s="4" t="str">
        <f>VLOOKUP(M320,Sheet2!$A$1:$B$7, 2)</f>
        <v>Sat</v>
      </c>
    </row>
    <row r="321" spans="1:14" hidden="1" x14ac:dyDescent="0.25">
      <c r="A321" s="2">
        <v>43197.625</v>
      </c>
      <c r="B321" s="3">
        <f t="shared" si="33"/>
        <v>43197</v>
      </c>
      <c r="C321" s="4">
        <v>1.8788032993057899</v>
      </c>
      <c r="D321" s="4">
        <v>0.9</v>
      </c>
      <c r="E321" s="4">
        <f t="shared" si="34"/>
        <v>1.7</v>
      </c>
      <c r="F321" s="1">
        <v>30.54</v>
      </c>
      <c r="G321" s="4">
        <f t="shared" si="35"/>
        <v>0.17880329930578998</v>
      </c>
      <c r="H321" s="4">
        <f t="shared" si="36"/>
        <v>5.4606527607988253</v>
      </c>
      <c r="I321" s="4"/>
      <c r="J321" s="5">
        <v>10.470972182531257</v>
      </c>
      <c r="K321" s="5">
        <f t="shared" si="37"/>
        <v>19.672897083478876</v>
      </c>
      <c r="L321" s="5"/>
      <c r="M321" s="4">
        <f t="shared" si="32"/>
        <v>7</v>
      </c>
      <c r="N321" s="4" t="str">
        <f>VLOOKUP(M321,Sheet2!$A$1:$B$7, 2)</f>
        <v>Sat</v>
      </c>
    </row>
    <row r="322" spans="1:14" hidden="1" x14ac:dyDescent="0.25">
      <c r="A322" s="2">
        <v>43197.645833333336</v>
      </c>
      <c r="B322" s="3">
        <f t="shared" si="33"/>
        <v>43197</v>
      </c>
      <c r="C322" s="4">
        <v>1.8287552625635</v>
      </c>
      <c r="D322" s="4">
        <v>0.9</v>
      </c>
      <c r="E322" s="4">
        <f t="shared" si="34"/>
        <v>1.6</v>
      </c>
      <c r="F322" s="1">
        <v>30.54</v>
      </c>
      <c r="G322" s="4">
        <f t="shared" si="35"/>
        <v>0.22875526256349987</v>
      </c>
      <c r="H322" s="4">
        <f t="shared" si="36"/>
        <v>6.9861857186892857</v>
      </c>
      <c r="I322" s="4"/>
      <c r="J322" s="5">
        <v>10.470972182531257</v>
      </c>
      <c r="K322" s="5">
        <f t="shared" si="37"/>
        <v>19.148845482960056</v>
      </c>
      <c r="L322" s="5"/>
      <c r="M322" s="4">
        <f t="shared" si="32"/>
        <v>7</v>
      </c>
      <c r="N322" s="4" t="str">
        <f>VLOOKUP(M322,Sheet2!$A$1:$B$7, 2)</f>
        <v>Sat</v>
      </c>
    </row>
    <row r="323" spans="1:14" hidden="1" x14ac:dyDescent="0.25">
      <c r="A323" s="2">
        <v>43197.666666666664</v>
      </c>
      <c r="B323" s="3">
        <f t="shared" si="33"/>
        <v>43197</v>
      </c>
      <c r="C323" s="4">
        <v>1.72665726760921</v>
      </c>
      <c r="D323" s="4">
        <v>0.9</v>
      </c>
      <c r="E323" s="4">
        <f t="shared" si="34"/>
        <v>1.6</v>
      </c>
      <c r="F323" s="1">
        <v>30.54</v>
      </c>
      <c r="G323" s="4">
        <f t="shared" si="35"/>
        <v>0.12665726760920992</v>
      </c>
      <c r="H323" s="4">
        <f t="shared" si="36"/>
        <v>3.8681129527852711</v>
      </c>
      <c r="I323" s="4"/>
      <c r="J323" s="5">
        <v>10.470972182531257</v>
      </c>
      <c r="K323" s="5">
        <f t="shared" si="37"/>
        <v>18.079780217901469</v>
      </c>
      <c r="L323" s="5"/>
      <c r="M323" s="4">
        <f t="shared" ref="M323:M386" si="40">WEEKDAY(A323)</f>
        <v>7</v>
      </c>
      <c r="N323" s="4" t="str">
        <f>VLOOKUP(M323,Sheet2!$A$1:$B$7, 2)</f>
        <v>Sat</v>
      </c>
    </row>
    <row r="324" spans="1:14" hidden="1" x14ac:dyDescent="0.25">
      <c r="A324" s="2">
        <v>43197.6875</v>
      </c>
      <c r="B324" s="3">
        <f t="shared" ref="B324:B387" si="41">DATE(YEAR(A324), MONTH(A324), DAY(A324))</f>
        <v>43197</v>
      </c>
      <c r="C324" s="4">
        <v>1.62255735118524</v>
      </c>
      <c r="D324" s="4">
        <v>0.9</v>
      </c>
      <c r="E324" s="4">
        <f t="shared" ref="E324:E387" si="42">ROUND(C324*D324,1)</f>
        <v>1.5</v>
      </c>
      <c r="F324" s="1">
        <v>30.54</v>
      </c>
      <c r="G324" s="4">
        <f t="shared" ref="G324:G387" si="43">C324-E324</f>
        <v>0.12255735118524003</v>
      </c>
      <c r="H324" s="4">
        <f t="shared" ref="H324:H387" si="44">G324*F324</f>
        <v>3.7429015051972305</v>
      </c>
      <c r="I324" s="4"/>
      <c r="J324" s="5">
        <v>10.470972182531257</v>
      </c>
      <c r="K324" s="5">
        <f t="shared" ref="K324:K387" si="45">C324*J324</f>
        <v>16.989752888822249</v>
      </c>
      <c r="L324" s="5"/>
      <c r="M324" s="4">
        <f t="shared" si="40"/>
        <v>7</v>
      </c>
      <c r="N324" s="4" t="str">
        <f>VLOOKUP(M324,Sheet2!$A$1:$B$7, 2)</f>
        <v>Sat</v>
      </c>
    </row>
    <row r="325" spans="1:14" hidden="1" x14ac:dyDescent="0.25">
      <c r="A325" s="2">
        <v>43197.708333333336</v>
      </c>
      <c r="B325" s="3">
        <f t="shared" si="41"/>
        <v>43197</v>
      </c>
      <c r="C325" s="4">
        <v>1.4884286127158799</v>
      </c>
      <c r="D325" s="4">
        <v>0.9</v>
      </c>
      <c r="E325" s="4">
        <f t="shared" si="42"/>
        <v>1.3</v>
      </c>
      <c r="F325" s="1">
        <v>30.54</v>
      </c>
      <c r="G325" s="4">
        <f t="shared" si="43"/>
        <v>0.18842861271587985</v>
      </c>
      <c r="H325" s="4">
        <f t="shared" si="44"/>
        <v>5.7546098323429709</v>
      </c>
      <c r="I325" s="4"/>
      <c r="J325" s="5">
        <v>10.470972182531257</v>
      </c>
      <c r="K325" s="5">
        <f t="shared" si="45"/>
        <v>15.585294599431569</v>
      </c>
      <c r="L325" s="5"/>
      <c r="M325" s="4">
        <f t="shared" si="40"/>
        <v>7</v>
      </c>
      <c r="N325" s="4" t="str">
        <f>VLOOKUP(M325,Sheet2!$A$1:$B$7, 2)</f>
        <v>Sat</v>
      </c>
    </row>
    <row r="326" spans="1:14" hidden="1" x14ac:dyDescent="0.25">
      <c r="A326" s="2">
        <v>43197.729166666664</v>
      </c>
      <c r="B326" s="3">
        <f t="shared" si="41"/>
        <v>43197</v>
      </c>
      <c r="C326" s="4">
        <v>1.35429987424653</v>
      </c>
      <c r="D326" s="4">
        <v>0.9</v>
      </c>
      <c r="E326" s="4">
        <f t="shared" si="42"/>
        <v>1.2</v>
      </c>
      <c r="F326" s="1">
        <v>29.8</v>
      </c>
      <c r="G326" s="4">
        <f t="shared" si="43"/>
        <v>0.15429987424653002</v>
      </c>
      <c r="H326" s="4">
        <f t="shared" si="44"/>
        <v>4.5981362525465945</v>
      </c>
      <c r="I326" s="4"/>
      <c r="J326" s="5">
        <v>10.470972182531257</v>
      </c>
      <c r="K326" s="5">
        <f t="shared" si="45"/>
        <v>14.180836310040995</v>
      </c>
      <c r="L326" s="5"/>
      <c r="M326" s="4">
        <f t="shared" si="40"/>
        <v>7</v>
      </c>
      <c r="N326" s="4" t="str">
        <f>VLOOKUP(M326,Sheet2!$A$1:$B$7, 2)</f>
        <v>Sat</v>
      </c>
    </row>
    <row r="327" spans="1:14" hidden="1" x14ac:dyDescent="0.25">
      <c r="A327" s="2">
        <v>43197.75</v>
      </c>
      <c r="B327" s="3">
        <f t="shared" si="41"/>
        <v>43197</v>
      </c>
      <c r="C327" s="4">
        <v>1.2191701750423301</v>
      </c>
      <c r="D327" s="4">
        <v>0.9</v>
      </c>
      <c r="E327" s="4">
        <f t="shared" si="42"/>
        <v>1.1000000000000001</v>
      </c>
      <c r="F327" s="1">
        <v>29.51</v>
      </c>
      <c r="G327" s="4">
        <f t="shared" si="43"/>
        <v>0.11917017504232996</v>
      </c>
      <c r="H327" s="4">
        <f t="shared" si="44"/>
        <v>3.5167118654991572</v>
      </c>
      <c r="I327" s="4"/>
      <c r="J327" s="5">
        <v>10.470972182531257</v>
      </c>
      <c r="K327" s="5">
        <f t="shared" si="45"/>
        <v>12.765896988640002</v>
      </c>
      <c r="L327" s="5"/>
      <c r="M327" s="4">
        <f t="shared" si="40"/>
        <v>7</v>
      </c>
      <c r="N327" s="4" t="str">
        <f>VLOOKUP(M327,Sheet2!$A$1:$B$7, 2)</f>
        <v>Sat</v>
      </c>
    </row>
    <row r="328" spans="1:14" hidden="1" x14ac:dyDescent="0.25">
      <c r="A328" s="2">
        <v>43197.770833333336</v>
      </c>
      <c r="B328" s="3">
        <f t="shared" si="41"/>
        <v>43197</v>
      </c>
      <c r="C328" s="4">
        <v>1.1511048450728101</v>
      </c>
      <c r="D328" s="4">
        <v>0.9</v>
      </c>
      <c r="E328" s="4">
        <f t="shared" si="42"/>
        <v>1</v>
      </c>
      <c r="F328" s="1">
        <v>29.65</v>
      </c>
      <c r="G328" s="4">
        <f t="shared" si="43"/>
        <v>0.15110484507281008</v>
      </c>
      <c r="H328" s="4">
        <f t="shared" si="44"/>
        <v>4.4802586564088189</v>
      </c>
      <c r="I328" s="4"/>
      <c r="J328" s="5">
        <v>10.470972182531257</v>
      </c>
      <c r="K328" s="5">
        <f t="shared" si="45"/>
        <v>12.053186811934347</v>
      </c>
      <c r="L328" s="5"/>
      <c r="M328" s="4">
        <f t="shared" si="40"/>
        <v>7</v>
      </c>
      <c r="N328" s="4" t="str">
        <f>VLOOKUP(M328,Sheet2!$A$1:$B$7, 2)</f>
        <v>Sat</v>
      </c>
    </row>
    <row r="329" spans="1:14" hidden="1" x14ac:dyDescent="0.25">
      <c r="A329" s="2">
        <v>43197.791666666664</v>
      </c>
      <c r="B329" s="3">
        <f t="shared" si="41"/>
        <v>43197</v>
      </c>
      <c r="C329" s="4">
        <v>1.0920481617169</v>
      </c>
      <c r="D329" s="4">
        <v>0.9</v>
      </c>
      <c r="E329" s="4">
        <f t="shared" si="42"/>
        <v>1</v>
      </c>
      <c r="F329" s="1">
        <v>29.8</v>
      </c>
      <c r="G329" s="4">
        <f t="shared" si="43"/>
        <v>9.2048161716900001E-2</v>
      </c>
      <c r="H329" s="4">
        <f t="shared" si="44"/>
        <v>2.74303521916362</v>
      </c>
      <c r="I329" s="4"/>
      <c r="J329" s="5">
        <v>10.470972182531257</v>
      </c>
      <c r="K329" s="5">
        <f t="shared" si="45"/>
        <v>11.434805923322056</v>
      </c>
      <c r="L329" s="5"/>
      <c r="M329" s="4">
        <f t="shared" si="40"/>
        <v>7</v>
      </c>
      <c r="N329" s="4" t="str">
        <f>VLOOKUP(M329,Sheet2!$A$1:$B$7, 2)</f>
        <v>Sat</v>
      </c>
    </row>
    <row r="330" spans="1:14" hidden="1" x14ac:dyDescent="0.25">
      <c r="A330" s="2">
        <v>43197.8125</v>
      </c>
      <c r="B330" s="3">
        <f t="shared" si="41"/>
        <v>43197</v>
      </c>
      <c r="C330" s="4">
        <v>1.0840404758381299</v>
      </c>
      <c r="D330" s="4">
        <v>0.9</v>
      </c>
      <c r="E330" s="4">
        <f t="shared" si="42"/>
        <v>1</v>
      </c>
      <c r="F330" s="1">
        <v>29.8</v>
      </c>
      <c r="G330" s="4">
        <f t="shared" si="43"/>
        <v>8.4040475838129902E-2</v>
      </c>
      <c r="H330" s="4">
        <f t="shared" si="44"/>
        <v>2.5044061799762711</v>
      </c>
      <c r="I330" s="4"/>
      <c r="J330" s="5">
        <v>10.470972182531257</v>
      </c>
      <c r="K330" s="5">
        <f t="shared" si="45"/>
        <v>11.350957667239006</v>
      </c>
      <c r="L330" s="5"/>
      <c r="M330" s="4">
        <f t="shared" si="40"/>
        <v>7</v>
      </c>
      <c r="N330" s="4" t="str">
        <f>VLOOKUP(M330,Sheet2!$A$1:$B$7, 2)</f>
        <v>Sat</v>
      </c>
    </row>
    <row r="331" spans="1:14" hidden="1" x14ac:dyDescent="0.25">
      <c r="A331" s="2">
        <v>43197.833333333336</v>
      </c>
      <c r="B331" s="3">
        <f t="shared" si="41"/>
        <v>43197</v>
      </c>
      <c r="C331" s="4">
        <v>1.09004624024721</v>
      </c>
      <c r="D331" s="4">
        <v>0.9</v>
      </c>
      <c r="E331" s="4">
        <f t="shared" si="42"/>
        <v>1</v>
      </c>
      <c r="F331" s="1">
        <v>29.8</v>
      </c>
      <c r="G331" s="4">
        <f t="shared" si="43"/>
        <v>9.0046240247209974E-2</v>
      </c>
      <c r="H331" s="4">
        <f t="shared" si="44"/>
        <v>2.6833779593668572</v>
      </c>
      <c r="I331" s="4"/>
      <c r="J331" s="5">
        <v>10.470972182531257</v>
      </c>
      <c r="K331" s="5">
        <f t="shared" si="45"/>
        <v>11.41384385930132</v>
      </c>
      <c r="L331" s="5"/>
      <c r="M331" s="4">
        <f t="shared" si="40"/>
        <v>7</v>
      </c>
      <c r="N331" s="4" t="str">
        <f>VLOOKUP(M331,Sheet2!$A$1:$B$7, 2)</f>
        <v>Sat</v>
      </c>
    </row>
    <row r="332" spans="1:14" hidden="1" x14ac:dyDescent="0.25">
      <c r="A332" s="2">
        <v>43197.854166666664</v>
      </c>
      <c r="B332" s="3">
        <f t="shared" si="41"/>
        <v>43197</v>
      </c>
      <c r="C332" s="4">
        <v>1.09004624024721</v>
      </c>
      <c r="D332" s="4">
        <v>0.9</v>
      </c>
      <c r="E332" s="4">
        <f t="shared" si="42"/>
        <v>1</v>
      </c>
      <c r="F332" s="1">
        <v>29.73</v>
      </c>
      <c r="G332" s="4">
        <f t="shared" si="43"/>
        <v>9.0046240247209974E-2</v>
      </c>
      <c r="H332" s="4">
        <f t="shared" si="44"/>
        <v>2.6770747225495524</v>
      </c>
      <c r="I332" s="4"/>
      <c r="J332" s="5">
        <v>10.470972182531257</v>
      </c>
      <c r="K332" s="5">
        <f t="shared" si="45"/>
        <v>11.41384385930132</v>
      </c>
      <c r="L332" s="5"/>
      <c r="M332" s="4">
        <f t="shared" si="40"/>
        <v>7</v>
      </c>
      <c r="N332" s="4" t="str">
        <f>VLOOKUP(M332,Sheet2!$A$1:$B$7, 2)</f>
        <v>Sat</v>
      </c>
    </row>
    <row r="333" spans="1:14" hidden="1" x14ac:dyDescent="0.25">
      <c r="A333" s="2">
        <v>43197.875</v>
      </c>
      <c r="B333" s="3">
        <f t="shared" si="41"/>
        <v>43197</v>
      </c>
      <c r="C333" s="4">
        <v>1.0279866746867601</v>
      </c>
      <c r="D333" s="4">
        <v>0.9</v>
      </c>
      <c r="E333" s="4">
        <f t="shared" si="42"/>
        <v>0.9</v>
      </c>
      <c r="F333" s="1">
        <v>30.54</v>
      </c>
      <c r="G333" s="4">
        <f t="shared" si="43"/>
        <v>0.12798667468676006</v>
      </c>
      <c r="H333" s="4">
        <f t="shared" si="44"/>
        <v>3.908713044933652</v>
      </c>
      <c r="I333" s="4"/>
      <c r="J333" s="5">
        <v>10.470972182531257</v>
      </c>
      <c r="K333" s="5">
        <f t="shared" si="45"/>
        <v>10.764019874657874</v>
      </c>
      <c r="L333" s="5"/>
      <c r="M333" s="4">
        <f t="shared" si="40"/>
        <v>7</v>
      </c>
      <c r="N333" s="4" t="str">
        <f>VLOOKUP(M333,Sheet2!$A$1:$B$7, 2)</f>
        <v>Sat</v>
      </c>
    </row>
    <row r="334" spans="1:14" hidden="1" x14ac:dyDescent="0.25">
      <c r="A334" s="2">
        <v>43197.895833333336</v>
      </c>
      <c r="B334" s="3">
        <f t="shared" si="41"/>
        <v>43197</v>
      </c>
      <c r="C334" s="4">
        <v>0.96792903059600499</v>
      </c>
      <c r="D334" s="4">
        <v>0.9</v>
      </c>
      <c r="E334" s="4">
        <f t="shared" si="42"/>
        <v>0.9</v>
      </c>
      <c r="F334" s="1">
        <v>29.8</v>
      </c>
      <c r="G334" s="4">
        <f t="shared" si="43"/>
        <v>6.7929030596004969E-2</v>
      </c>
      <c r="H334" s="4">
        <f t="shared" si="44"/>
        <v>2.0242851117609479</v>
      </c>
      <c r="I334" s="4"/>
      <c r="J334" s="5">
        <v>10.470972182531257</v>
      </c>
      <c r="K334" s="5">
        <f t="shared" si="45"/>
        <v>10.135157954035215</v>
      </c>
      <c r="L334" s="5"/>
      <c r="M334" s="4">
        <f t="shared" si="40"/>
        <v>7</v>
      </c>
      <c r="N334" s="4" t="str">
        <f>VLOOKUP(M334,Sheet2!$A$1:$B$7, 2)</f>
        <v>Sat</v>
      </c>
    </row>
    <row r="335" spans="1:14" hidden="1" x14ac:dyDescent="0.25">
      <c r="A335" s="2">
        <v>43197.916666666664</v>
      </c>
      <c r="B335" s="3">
        <f t="shared" si="41"/>
        <v>43197</v>
      </c>
      <c r="C335" s="4">
        <v>0.88184640739925502</v>
      </c>
      <c r="D335" s="4">
        <v>0.9</v>
      </c>
      <c r="E335" s="4">
        <f t="shared" si="42"/>
        <v>0.8</v>
      </c>
      <c r="F335" s="1">
        <v>27.53</v>
      </c>
      <c r="G335" s="4">
        <f t="shared" si="43"/>
        <v>8.1846407399254972E-2</v>
      </c>
      <c r="H335" s="4">
        <f t="shared" si="44"/>
        <v>2.2532315957014895</v>
      </c>
      <c r="I335" s="4"/>
      <c r="J335" s="5">
        <v>10.470972182531257</v>
      </c>
      <c r="K335" s="5">
        <f t="shared" si="45"/>
        <v>9.2337892011427254</v>
      </c>
      <c r="L335" s="5"/>
      <c r="M335" s="4">
        <f t="shared" si="40"/>
        <v>7</v>
      </c>
      <c r="N335" s="4" t="str">
        <f>VLOOKUP(M335,Sheet2!$A$1:$B$7, 2)</f>
        <v>Sat</v>
      </c>
    </row>
    <row r="336" spans="1:14" hidden="1" x14ac:dyDescent="0.25">
      <c r="A336" s="2">
        <v>43197.9375</v>
      </c>
      <c r="B336" s="3">
        <f t="shared" si="41"/>
        <v>43197</v>
      </c>
      <c r="C336" s="4">
        <v>0.84981566388418595</v>
      </c>
      <c r="D336" s="4">
        <v>0.9</v>
      </c>
      <c r="E336" s="4">
        <f t="shared" si="42"/>
        <v>0.8</v>
      </c>
      <c r="F336" s="1">
        <v>27.67</v>
      </c>
      <c r="G336" s="4">
        <f t="shared" si="43"/>
        <v>4.9815663884185901E-2</v>
      </c>
      <c r="H336" s="4">
        <f t="shared" si="44"/>
        <v>1.3783994196754239</v>
      </c>
      <c r="I336" s="4"/>
      <c r="J336" s="5">
        <v>10.470972182531257</v>
      </c>
      <c r="K336" s="5">
        <f t="shared" si="45"/>
        <v>8.8983961768106443</v>
      </c>
      <c r="L336" s="5"/>
      <c r="M336" s="4">
        <f t="shared" si="40"/>
        <v>7</v>
      </c>
      <c r="N336" s="4" t="str">
        <f>VLOOKUP(M336,Sheet2!$A$1:$B$7, 2)</f>
        <v>Sat</v>
      </c>
    </row>
    <row r="337" spans="1:14" hidden="1" x14ac:dyDescent="0.25">
      <c r="A337" s="2">
        <v>43197.958333333336</v>
      </c>
      <c r="B337" s="3">
        <f t="shared" si="41"/>
        <v>43197</v>
      </c>
      <c r="C337" s="4">
        <v>0.836803174331189</v>
      </c>
      <c r="D337" s="4">
        <v>0.9</v>
      </c>
      <c r="E337" s="4">
        <f t="shared" si="42"/>
        <v>0.8</v>
      </c>
      <c r="F337" s="1">
        <v>30.25</v>
      </c>
      <c r="G337" s="4">
        <f t="shared" si="43"/>
        <v>3.6803174331188959E-2</v>
      </c>
      <c r="H337" s="4">
        <f t="shared" si="44"/>
        <v>1.1132960235184659</v>
      </c>
      <c r="I337" s="4"/>
      <c r="J337" s="5">
        <v>0</v>
      </c>
      <c r="K337" s="5">
        <f t="shared" si="45"/>
        <v>0</v>
      </c>
      <c r="L337" s="5"/>
      <c r="M337" s="4">
        <f t="shared" si="40"/>
        <v>7</v>
      </c>
      <c r="N337" s="4" t="str">
        <f>VLOOKUP(M337,Sheet2!$A$1:$B$7, 2)</f>
        <v>Sat</v>
      </c>
    </row>
    <row r="338" spans="1:14" x14ac:dyDescent="0.25">
      <c r="A338" s="2">
        <v>43197.979166666664</v>
      </c>
      <c r="B338" s="3">
        <f t="shared" si="41"/>
        <v>43197</v>
      </c>
      <c r="C338" s="4">
        <v>0.82278972404334605</v>
      </c>
      <c r="D338" s="4">
        <v>0.9</v>
      </c>
      <c r="E338" s="4">
        <f t="shared" si="42"/>
        <v>0.7</v>
      </c>
      <c r="F338" s="1">
        <v>38.47</v>
      </c>
      <c r="G338" s="4">
        <f t="shared" si="43"/>
        <v>0.12278972404334609</v>
      </c>
      <c r="H338" s="4">
        <f t="shared" si="44"/>
        <v>4.7237206839475236</v>
      </c>
      <c r="I338" s="4">
        <f t="shared" ref="I338" si="46">SUM(H291:H338)</f>
        <v>218.58968605254017</v>
      </c>
      <c r="J338" s="5">
        <v>0</v>
      </c>
      <c r="K338" s="5">
        <f t="shared" si="45"/>
        <v>0</v>
      </c>
      <c r="L338" s="4">
        <f t="shared" ref="L338" si="47">SUM(K291:K338)</f>
        <v>517.39614519229394</v>
      </c>
      <c r="M338" s="4">
        <f t="shared" si="40"/>
        <v>7</v>
      </c>
      <c r="N338" s="4" t="str">
        <f>VLOOKUP(M338,Sheet2!$A$1:$B$7, 2)</f>
        <v>Sat</v>
      </c>
    </row>
    <row r="339" spans="1:14" hidden="1" x14ac:dyDescent="0.25">
      <c r="A339" s="2">
        <v>43198</v>
      </c>
      <c r="B339" s="3">
        <f t="shared" si="41"/>
        <v>43198</v>
      </c>
      <c r="C339" s="4">
        <v>0.79776570567219796</v>
      </c>
      <c r="D339" s="4">
        <v>0.9</v>
      </c>
      <c r="E339" s="4">
        <f t="shared" si="42"/>
        <v>0.7</v>
      </c>
      <c r="F339" s="1">
        <v>40.799999999999997</v>
      </c>
      <c r="G339" s="4">
        <f t="shared" si="43"/>
        <v>9.7765705672198E-2</v>
      </c>
      <c r="H339" s="4">
        <f t="shared" si="44"/>
        <v>3.988840791425678</v>
      </c>
      <c r="I339" s="4"/>
      <c r="J339" s="5">
        <v>0</v>
      </c>
      <c r="K339" s="5">
        <f t="shared" si="45"/>
        <v>0</v>
      </c>
      <c r="L339" s="5"/>
      <c r="M339" s="4">
        <f t="shared" si="40"/>
        <v>1</v>
      </c>
      <c r="N339" s="4" t="str">
        <f>VLOOKUP(M339,Sheet2!$A$1:$B$7, 2)</f>
        <v>Sun</v>
      </c>
    </row>
    <row r="340" spans="1:14" hidden="1" x14ac:dyDescent="0.25">
      <c r="A340" s="2">
        <v>43198.020833333336</v>
      </c>
      <c r="B340" s="3">
        <f t="shared" si="41"/>
        <v>43198</v>
      </c>
      <c r="C340" s="4">
        <v>0.80477243081612004</v>
      </c>
      <c r="D340" s="4">
        <v>0.9</v>
      </c>
      <c r="E340" s="4">
        <f t="shared" si="42"/>
        <v>0.7</v>
      </c>
      <c r="F340" s="1">
        <v>49.9</v>
      </c>
      <c r="G340" s="4">
        <f t="shared" si="43"/>
        <v>0.10477243081612009</v>
      </c>
      <c r="H340" s="4">
        <f t="shared" si="44"/>
        <v>5.2281442977243922</v>
      </c>
      <c r="I340" s="4"/>
      <c r="J340" s="5">
        <v>0</v>
      </c>
      <c r="K340" s="5">
        <f t="shared" si="45"/>
        <v>0</v>
      </c>
      <c r="L340" s="5"/>
      <c r="M340" s="4">
        <f t="shared" si="40"/>
        <v>1</v>
      </c>
      <c r="N340" s="4" t="str">
        <f>VLOOKUP(M340,Sheet2!$A$1:$B$7, 2)</f>
        <v>Sun</v>
      </c>
    </row>
    <row r="341" spans="1:14" hidden="1" x14ac:dyDescent="0.25">
      <c r="A341" s="2">
        <v>43198.041666666664</v>
      </c>
      <c r="B341" s="3">
        <f t="shared" si="41"/>
        <v>43198</v>
      </c>
      <c r="C341" s="4">
        <v>0.78875705905858495</v>
      </c>
      <c r="D341" s="4">
        <v>0.9</v>
      </c>
      <c r="E341" s="4">
        <f t="shared" si="42"/>
        <v>0.7</v>
      </c>
      <c r="F341" s="1">
        <v>38.47</v>
      </c>
      <c r="G341" s="4">
        <f t="shared" si="43"/>
        <v>8.8757059058584997E-2</v>
      </c>
      <c r="H341" s="4">
        <f t="shared" si="44"/>
        <v>3.4144840619837646</v>
      </c>
      <c r="I341" s="4"/>
      <c r="J341" s="5">
        <v>0</v>
      </c>
      <c r="K341" s="5">
        <f t="shared" si="45"/>
        <v>0</v>
      </c>
      <c r="L341" s="5"/>
      <c r="M341" s="4">
        <f t="shared" si="40"/>
        <v>1</v>
      </c>
      <c r="N341" s="4" t="str">
        <f>VLOOKUP(M341,Sheet2!$A$1:$B$7, 2)</f>
        <v>Sun</v>
      </c>
    </row>
    <row r="342" spans="1:14" hidden="1" x14ac:dyDescent="0.25">
      <c r="A342" s="2">
        <v>43198.0625</v>
      </c>
      <c r="B342" s="3">
        <f t="shared" si="41"/>
        <v>43198</v>
      </c>
      <c r="C342" s="4">
        <v>0.78575417685404703</v>
      </c>
      <c r="D342" s="4">
        <v>0.9</v>
      </c>
      <c r="E342" s="4">
        <f t="shared" si="42"/>
        <v>0.7</v>
      </c>
      <c r="F342" s="1">
        <v>38.47</v>
      </c>
      <c r="G342" s="4">
        <f t="shared" si="43"/>
        <v>8.5754176854047071E-2</v>
      </c>
      <c r="H342" s="4">
        <f t="shared" si="44"/>
        <v>3.2989631835751907</v>
      </c>
      <c r="I342" s="4"/>
      <c r="J342" s="5">
        <v>0</v>
      </c>
      <c r="K342" s="5">
        <f t="shared" si="45"/>
        <v>0</v>
      </c>
      <c r="L342" s="5"/>
      <c r="M342" s="4">
        <f t="shared" si="40"/>
        <v>1</v>
      </c>
      <c r="N342" s="4" t="str">
        <f>VLOOKUP(M342,Sheet2!$A$1:$B$7, 2)</f>
        <v>Sun</v>
      </c>
    </row>
    <row r="343" spans="1:14" hidden="1" x14ac:dyDescent="0.25">
      <c r="A343" s="2">
        <v>43198.083333333336</v>
      </c>
      <c r="B343" s="3">
        <f t="shared" si="41"/>
        <v>43198</v>
      </c>
      <c r="C343" s="4">
        <v>0.76173111921774495</v>
      </c>
      <c r="D343" s="4">
        <v>0.9</v>
      </c>
      <c r="E343" s="4">
        <f t="shared" si="42"/>
        <v>0.7</v>
      </c>
      <c r="F343" s="1">
        <v>31.29</v>
      </c>
      <c r="G343" s="4">
        <f t="shared" si="43"/>
        <v>6.173111921774499E-2</v>
      </c>
      <c r="H343" s="4">
        <f t="shared" si="44"/>
        <v>1.9315667203232407</v>
      </c>
      <c r="I343" s="4"/>
      <c r="J343" s="5">
        <v>0</v>
      </c>
      <c r="K343" s="5">
        <f t="shared" si="45"/>
        <v>0</v>
      </c>
      <c r="L343" s="5"/>
      <c r="M343" s="4">
        <f t="shared" si="40"/>
        <v>1</v>
      </c>
      <c r="N343" s="4" t="str">
        <f>VLOOKUP(M343,Sheet2!$A$1:$B$7, 2)</f>
        <v>Sun</v>
      </c>
    </row>
    <row r="344" spans="1:14" hidden="1" x14ac:dyDescent="0.25">
      <c r="A344" s="2">
        <v>43198.104166666664</v>
      </c>
      <c r="B344" s="3">
        <f t="shared" si="41"/>
        <v>43198</v>
      </c>
      <c r="C344" s="4">
        <v>0.75872823701320702</v>
      </c>
      <c r="D344" s="4">
        <v>0.9</v>
      </c>
      <c r="E344" s="4">
        <f t="shared" si="42"/>
        <v>0.7</v>
      </c>
      <c r="F344" s="1">
        <v>28.7</v>
      </c>
      <c r="G344" s="4">
        <f t="shared" si="43"/>
        <v>5.8728237013207063E-2</v>
      </c>
      <c r="H344" s="4">
        <f t="shared" si="44"/>
        <v>1.6855004022790427</v>
      </c>
      <c r="I344" s="4"/>
      <c r="J344" s="5">
        <v>0</v>
      </c>
      <c r="K344" s="5">
        <f t="shared" si="45"/>
        <v>0</v>
      </c>
      <c r="L344" s="5"/>
      <c r="M344" s="4">
        <f t="shared" si="40"/>
        <v>1</v>
      </c>
      <c r="N344" s="4" t="str">
        <f>VLOOKUP(M344,Sheet2!$A$1:$B$7, 2)</f>
        <v>Sun</v>
      </c>
    </row>
    <row r="345" spans="1:14" hidden="1" x14ac:dyDescent="0.25">
      <c r="A345" s="2">
        <v>43198.125</v>
      </c>
      <c r="B345" s="3">
        <f t="shared" si="41"/>
        <v>43198</v>
      </c>
      <c r="C345" s="4">
        <v>0.72869941496782997</v>
      </c>
      <c r="D345" s="4">
        <v>0.9</v>
      </c>
      <c r="E345" s="4">
        <f t="shared" si="42"/>
        <v>0.7</v>
      </c>
      <c r="F345" s="1">
        <v>27.9</v>
      </c>
      <c r="G345" s="4">
        <f t="shared" si="43"/>
        <v>2.8699414967830017E-2</v>
      </c>
      <c r="H345" s="4">
        <f t="shared" si="44"/>
        <v>0.80071367760245749</v>
      </c>
      <c r="I345" s="4"/>
      <c r="J345" s="5">
        <v>0</v>
      </c>
      <c r="K345" s="5">
        <f t="shared" si="45"/>
        <v>0</v>
      </c>
      <c r="L345" s="5"/>
      <c r="M345" s="4">
        <f t="shared" si="40"/>
        <v>1</v>
      </c>
      <c r="N345" s="4" t="str">
        <f>VLOOKUP(M345,Sheet2!$A$1:$B$7, 2)</f>
        <v>Sun</v>
      </c>
    </row>
    <row r="346" spans="1:14" hidden="1" x14ac:dyDescent="0.25">
      <c r="A346" s="2">
        <v>43198.145833333336</v>
      </c>
      <c r="B346" s="3">
        <f t="shared" si="41"/>
        <v>43198</v>
      </c>
      <c r="C346" s="4">
        <v>0.73470517937690505</v>
      </c>
      <c r="D346" s="4">
        <v>0.9</v>
      </c>
      <c r="E346" s="4">
        <f t="shared" si="42"/>
        <v>0.7</v>
      </c>
      <c r="F346" s="1">
        <v>23.28</v>
      </c>
      <c r="G346" s="4">
        <f t="shared" si="43"/>
        <v>3.4705179376905093E-2</v>
      </c>
      <c r="H346" s="4">
        <f t="shared" si="44"/>
        <v>0.80793657589435064</v>
      </c>
      <c r="I346" s="4"/>
      <c r="J346" s="5">
        <v>0</v>
      </c>
      <c r="K346" s="5">
        <f t="shared" si="45"/>
        <v>0</v>
      </c>
      <c r="L346" s="5"/>
      <c r="M346" s="4">
        <f t="shared" si="40"/>
        <v>1</v>
      </c>
      <c r="N346" s="4" t="str">
        <f>VLOOKUP(M346,Sheet2!$A$1:$B$7, 2)</f>
        <v>Sun</v>
      </c>
    </row>
    <row r="347" spans="1:14" hidden="1" x14ac:dyDescent="0.25">
      <c r="A347" s="2">
        <v>43198.166666666664</v>
      </c>
      <c r="B347" s="3">
        <f t="shared" si="41"/>
        <v>43198</v>
      </c>
      <c r="C347" s="4">
        <v>0.748718629664748</v>
      </c>
      <c r="D347" s="4">
        <v>0.9</v>
      </c>
      <c r="E347" s="4">
        <f t="shared" si="42"/>
        <v>0.7</v>
      </c>
      <c r="F347" s="1">
        <v>23.21</v>
      </c>
      <c r="G347" s="4">
        <f t="shared" si="43"/>
        <v>4.8718629664748048E-2</v>
      </c>
      <c r="H347" s="4">
        <f t="shared" si="44"/>
        <v>1.1307593945188021</v>
      </c>
      <c r="I347" s="4"/>
      <c r="J347" s="5">
        <v>0</v>
      </c>
      <c r="K347" s="5">
        <f t="shared" si="45"/>
        <v>0</v>
      </c>
      <c r="L347" s="5"/>
      <c r="M347" s="4">
        <f t="shared" si="40"/>
        <v>1</v>
      </c>
      <c r="N347" s="4" t="str">
        <f>VLOOKUP(M347,Sheet2!$A$1:$B$7, 2)</f>
        <v>Sun</v>
      </c>
    </row>
    <row r="348" spans="1:14" hidden="1" x14ac:dyDescent="0.25">
      <c r="A348" s="2">
        <v>43198.1875</v>
      </c>
      <c r="B348" s="3">
        <f t="shared" si="41"/>
        <v>43198</v>
      </c>
      <c r="C348" s="4">
        <v>0.73870902231628899</v>
      </c>
      <c r="D348" s="4">
        <v>0.9</v>
      </c>
      <c r="E348" s="4">
        <f t="shared" si="42"/>
        <v>0.7</v>
      </c>
      <c r="F348" s="1">
        <v>23.28</v>
      </c>
      <c r="G348" s="4">
        <f t="shared" si="43"/>
        <v>3.8709022316289032E-2</v>
      </c>
      <c r="H348" s="4">
        <f t="shared" si="44"/>
        <v>0.90114603952320871</v>
      </c>
      <c r="I348" s="4"/>
      <c r="J348" s="5">
        <v>0</v>
      </c>
      <c r="K348" s="5">
        <f t="shared" si="45"/>
        <v>0</v>
      </c>
      <c r="L348" s="5"/>
      <c r="M348" s="4">
        <f t="shared" si="40"/>
        <v>1</v>
      </c>
      <c r="N348" s="4" t="str">
        <f>VLOOKUP(M348,Sheet2!$A$1:$B$7, 2)</f>
        <v>Sun</v>
      </c>
    </row>
    <row r="349" spans="1:14" hidden="1" x14ac:dyDescent="0.25">
      <c r="A349" s="2">
        <v>43198.208333333336</v>
      </c>
      <c r="B349" s="3">
        <f t="shared" si="41"/>
        <v>43198</v>
      </c>
      <c r="C349" s="4">
        <v>0.73270325790721302</v>
      </c>
      <c r="D349" s="4">
        <v>0.9</v>
      </c>
      <c r="E349" s="4">
        <f t="shared" si="42"/>
        <v>0.7</v>
      </c>
      <c r="F349" s="1">
        <v>23.21</v>
      </c>
      <c r="G349" s="4">
        <f t="shared" si="43"/>
        <v>3.2703257907213068E-2</v>
      </c>
      <c r="H349" s="4">
        <f t="shared" si="44"/>
        <v>0.75904261602641532</v>
      </c>
      <c r="I349" s="4"/>
      <c r="J349" s="5">
        <v>0</v>
      </c>
      <c r="K349" s="5">
        <f t="shared" si="45"/>
        <v>0</v>
      </c>
      <c r="L349" s="5"/>
      <c r="M349" s="4">
        <f t="shared" si="40"/>
        <v>1</v>
      </c>
      <c r="N349" s="4" t="str">
        <f>VLOOKUP(M349,Sheet2!$A$1:$B$7, 2)</f>
        <v>Sun</v>
      </c>
    </row>
    <row r="350" spans="1:14" hidden="1" x14ac:dyDescent="0.25">
      <c r="A350" s="2">
        <v>43198.229166666664</v>
      </c>
      <c r="B350" s="3">
        <f t="shared" si="41"/>
        <v>43198</v>
      </c>
      <c r="C350" s="4">
        <v>0.74171190452082703</v>
      </c>
      <c r="D350" s="4">
        <v>0.9</v>
      </c>
      <c r="E350" s="4">
        <f t="shared" si="42"/>
        <v>0.7</v>
      </c>
      <c r="F350" s="1">
        <v>23.21</v>
      </c>
      <c r="G350" s="4">
        <f t="shared" si="43"/>
        <v>4.171190452082707E-2</v>
      </c>
      <c r="H350" s="4">
        <f t="shared" si="44"/>
        <v>0.96813330392839636</v>
      </c>
      <c r="I350" s="4"/>
      <c r="J350" s="5">
        <v>0</v>
      </c>
      <c r="K350" s="5">
        <f t="shared" si="45"/>
        <v>0</v>
      </c>
      <c r="L350" s="5"/>
      <c r="M350" s="4">
        <f t="shared" si="40"/>
        <v>1</v>
      </c>
      <c r="N350" s="4" t="str">
        <f>VLOOKUP(M350,Sheet2!$A$1:$B$7, 2)</f>
        <v>Sun</v>
      </c>
    </row>
    <row r="351" spans="1:14" hidden="1" x14ac:dyDescent="0.25">
      <c r="A351" s="2">
        <v>43198.25</v>
      </c>
      <c r="B351" s="3">
        <f t="shared" si="41"/>
        <v>43198</v>
      </c>
      <c r="C351" s="4">
        <v>0.77073976583135795</v>
      </c>
      <c r="D351" s="4">
        <v>0.9</v>
      </c>
      <c r="E351" s="4">
        <f t="shared" si="42"/>
        <v>0.7</v>
      </c>
      <c r="F351" s="1">
        <v>23.21</v>
      </c>
      <c r="G351" s="4">
        <f t="shared" si="43"/>
        <v>7.0739765831357992E-2</v>
      </c>
      <c r="H351" s="4">
        <f t="shared" si="44"/>
        <v>1.641869964945819</v>
      </c>
      <c r="I351" s="4"/>
      <c r="J351" s="5">
        <v>0</v>
      </c>
      <c r="K351" s="5">
        <f t="shared" si="45"/>
        <v>0</v>
      </c>
      <c r="L351" s="5"/>
      <c r="M351" s="4">
        <f t="shared" si="40"/>
        <v>1</v>
      </c>
      <c r="N351" s="4" t="str">
        <f>VLOOKUP(M351,Sheet2!$A$1:$B$7, 2)</f>
        <v>Sun</v>
      </c>
    </row>
    <row r="352" spans="1:14" hidden="1" x14ac:dyDescent="0.25">
      <c r="A352" s="2">
        <v>43198.270833333336</v>
      </c>
      <c r="B352" s="3">
        <f t="shared" si="41"/>
        <v>43198</v>
      </c>
      <c r="C352" s="4">
        <v>0.84481086020995599</v>
      </c>
      <c r="D352" s="4">
        <v>0.9</v>
      </c>
      <c r="E352" s="4">
        <f t="shared" si="42"/>
        <v>0.8</v>
      </c>
      <c r="F352" s="1">
        <v>25.1</v>
      </c>
      <c r="G352" s="4">
        <f t="shared" si="43"/>
        <v>4.4810860209955949E-2</v>
      </c>
      <c r="H352" s="4">
        <f t="shared" si="44"/>
        <v>1.1247525912698944</v>
      </c>
      <c r="I352" s="4"/>
      <c r="J352" s="5">
        <v>0</v>
      </c>
      <c r="K352" s="5">
        <f t="shared" si="45"/>
        <v>0</v>
      </c>
      <c r="L352" s="5"/>
      <c r="M352" s="4">
        <f t="shared" si="40"/>
        <v>1</v>
      </c>
      <c r="N352" s="4" t="str">
        <f>VLOOKUP(M352,Sheet2!$A$1:$B$7, 2)</f>
        <v>Sun</v>
      </c>
    </row>
    <row r="353" spans="1:14" hidden="1" x14ac:dyDescent="0.25">
      <c r="A353" s="2">
        <v>43198.291666666664</v>
      </c>
      <c r="B353" s="3">
        <f t="shared" si="41"/>
        <v>43198</v>
      </c>
      <c r="C353" s="4">
        <v>0.93990213002031897</v>
      </c>
      <c r="D353" s="4">
        <v>0.9</v>
      </c>
      <c r="E353" s="4">
        <f t="shared" si="42"/>
        <v>0.8</v>
      </c>
      <c r="F353" s="1">
        <v>23.28</v>
      </c>
      <c r="G353" s="4">
        <f t="shared" si="43"/>
        <v>0.13990213002031893</v>
      </c>
      <c r="H353" s="4">
        <f t="shared" si="44"/>
        <v>3.2569215868730246</v>
      </c>
      <c r="I353" s="4"/>
      <c r="J353" s="5">
        <v>10.470972182531257</v>
      </c>
      <c r="K353" s="5">
        <f t="shared" si="45"/>
        <v>9.8416890577446363</v>
      </c>
      <c r="L353" s="5"/>
      <c r="M353" s="4">
        <f t="shared" si="40"/>
        <v>1</v>
      </c>
      <c r="N353" s="4" t="str">
        <f>VLOOKUP(M353,Sheet2!$A$1:$B$7, 2)</f>
        <v>Sun</v>
      </c>
    </row>
    <row r="354" spans="1:14" hidden="1" x14ac:dyDescent="0.25">
      <c r="A354" s="2">
        <v>43198.3125</v>
      </c>
      <c r="B354" s="3">
        <f t="shared" si="41"/>
        <v>43198</v>
      </c>
      <c r="C354" s="4">
        <v>1.0620193396715201</v>
      </c>
      <c r="D354" s="4">
        <v>0.9</v>
      </c>
      <c r="E354" s="4">
        <f t="shared" si="42"/>
        <v>1</v>
      </c>
      <c r="F354" s="1">
        <v>23.21</v>
      </c>
      <c r="G354" s="4">
        <f t="shared" si="43"/>
        <v>6.2019339671520068E-2</v>
      </c>
      <c r="H354" s="4">
        <f t="shared" si="44"/>
        <v>1.4394688737759809</v>
      </c>
      <c r="I354" s="4"/>
      <c r="J354" s="5">
        <v>10.470972182531257</v>
      </c>
      <c r="K354" s="5">
        <f t="shared" si="45"/>
        <v>11.1203749630107</v>
      </c>
      <c r="L354" s="5"/>
      <c r="M354" s="4">
        <f t="shared" si="40"/>
        <v>1</v>
      </c>
      <c r="N354" s="4" t="str">
        <f>VLOOKUP(M354,Sheet2!$A$1:$B$7, 2)</f>
        <v>Sun</v>
      </c>
    </row>
    <row r="355" spans="1:14" hidden="1" x14ac:dyDescent="0.25">
      <c r="A355" s="2">
        <v>43198.333333333336</v>
      </c>
      <c r="B355" s="3">
        <f t="shared" si="41"/>
        <v>43198</v>
      </c>
      <c r="C355" s="4">
        <v>1.3693142852692199</v>
      </c>
      <c r="D355" s="4">
        <v>0.9</v>
      </c>
      <c r="E355" s="4">
        <f t="shared" si="42"/>
        <v>1.2</v>
      </c>
      <c r="F355" s="1">
        <v>23.21</v>
      </c>
      <c r="G355" s="4">
        <f t="shared" si="43"/>
        <v>0.16931428526921999</v>
      </c>
      <c r="H355" s="4">
        <f t="shared" si="44"/>
        <v>3.9297845610985962</v>
      </c>
      <c r="I355" s="4"/>
      <c r="J355" s="5">
        <v>10.470972182531257</v>
      </c>
      <c r="K355" s="5">
        <f t="shared" si="45"/>
        <v>14.338051790196673</v>
      </c>
      <c r="L355" s="5"/>
      <c r="M355" s="4">
        <f t="shared" si="40"/>
        <v>1</v>
      </c>
      <c r="N355" s="4" t="str">
        <f>VLOOKUP(M355,Sheet2!$A$1:$B$7, 2)</f>
        <v>Sun</v>
      </c>
    </row>
    <row r="356" spans="1:14" hidden="1" x14ac:dyDescent="0.25">
      <c r="A356" s="2">
        <v>43198.354166666664</v>
      </c>
      <c r="B356" s="3">
        <f t="shared" si="41"/>
        <v>43198</v>
      </c>
      <c r="C356" s="4">
        <v>1.5745112359126301</v>
      </c>
      <c r="D356" s="4">
        <v>0.9</v>
      </c>
      <c r="E356" s="4">
        <f t="shared" si="42"/>
        <v>1.4</v>
      </c>
      <c r="F356" s="1">
        <v>26.93</v>
      </c>
      <c r="G356" s="4">
        <f t="shared" si="43"/>
        <v>0.17451123591263018</v>
      </c>
      <c r="H356" s="4">
        <f t="shared" si="44"/>
        <v>4.6995875831271308</v>
      </c>
      <c r="I356" s="4"/>
      <c r="J356" s="5">
        <v>10.470972182531257</v>
      </c>
      <c r="K356" s="5">
        <f t="shared" si="45"/>
        <v>16.486663352324062</v>
      </c>
      <c r="L356" s="5"/>
      <c r="M356" s="4">
        <f t="shared" si="40"/>
        <v>1</v>
      </c>
      <c r="N356" s="4" t="str">
        <f>VLOOKUP(M356,Sheet2!$A$1:$B$7, 2)</f>
        <v>Sun</v>
      </c>
    </row>
    <row r="357" spans="1:14" hidden="1" x14ac:dyDescent="0.25">
      <c r="A357" s="2">
        <v>43198.375</v>
      </c>
      <c r="B357" s="3">
        <f t="shared" si="41"/>
        <v>43198</v>
      </c>
      <c r="C357" s="4">
        <v>1.8407667913816499</v>
      </c>
      <c r="D357" s="4">
        <v>0.9</v>
      </c>
      <c r="E357" s="4">
        <f t="shared" si="42"/>
        <v>1.7</v>
      </c>
      <c r="F357" s="1">
        <v>27.47</v>
      </c>
      <c r="G357" s="4">
        <f t="shared" si="43"/>
        <v>0.14076679138164994</v>
      </c>
      <c r="H357" s="4">
        <f t="shared" si="44"/>
        <v>3.8668637592539237</v>
      </c>
      <c r="I357" s="4"/>
      <c r="J357" s="5">
        <v>10.470972182531257</v>
      </c>
      <c r="K357" s="5">
        <f t="shared" si="45"/>
        <v>19.274617867084576</v>
      </c>
      <c r="L357" s="5"/>
      <c r="M357" s="4">
        <f t="shared" si="40"/>
        <v>1</v>
      </c>
      <c r="N357" s="4" t="str">
        <f>VLOOKUP(M357,Sheet2!$A$1:$B$7, 2)</f>
        <v>Sun</v>
      </c>
    </row>
    <row r="358" spans="1:14" hidden="1" x14ac:dyDescent="0.25">
      <c r="A358" s="2">
        <v>43198.395833333336</v>
      </c>
      <c r="B358" s="3">
        <f t="shared" si="41"/>
        <v>43198</v>
      </c>
      <c r="C358" s="4">
        <v>1.9108340428208599</v>
      </c>
      <c r="D358" s="4">
        <v>0.9</v>
      </c>
      <c r="E358" s="4">
        <f t="shared" si="42"/>
        <v>1.7</v>
      </c>
      <c r="F358" s="1">
        <v>26.93</v>
      </c>
      <c r="G358" s="4">
        <f t="shared" si="43"/>
        <v>0.21083404282085993</v>
      </c>
      <c r="H358" s="4">
        <f t="shared" si="44"/>
        <v>5.6777607731657582</v>
      </c>
      <c r="I358" s="4"/>
      <c r="J358" s="5">
        <v>10.470972182531257</v>
      </c>
      <c r="K358" s="5">
        <f t="shared" si="45"/>
        <v>20.008290107810964</v>
      </c>
      <c r="L358" s="5"/>
      <c r="M358" s="4">
        <f t="shared" si="40"/>
        <v>1</v>
      </c>
      <c r="N358" s="4" t="str">
        <f>VLOOKUP(M358,Sheet2!$A$1:$B$7, 2)</f>
        <v>Sun</v>
      </c>
    </row>
    <row r="359" spans="1:14" hidden="1" x14ac:dyDescent="0.25">
      <c r="A359" s="2">
        <v>43198.416666666664</v>
      </c>
      <c r="B359" s="3">
        <f t="shared" si="41"/>
        <v>43198</v>
      </c>
      <c r="C359" s="4">
        <v>1.95888015809347</v>
      </c>
      <c r="D359" s="4">
        <v>0.9</v>
      </c>
      <c r="E359" s="4">
        <f t="shared" si="42"/>
        <v>1.8</v>
      </c>
      <c r="F359" s="1">
        <v>25.39</v>
      </c>
      <c r="G359" s="4">
        <f t="shared" si="43"/>
        <v>0.15888015809347</v>
      </c>
      <c r="H359" s="4">
        <f t="shared" si="44"/>
        <v>4.0339672139932032</v>
      </c>
      <c r="I359" s="4"/>
      <c r="J359" s="5">
        <v>10.470972182531257</v>
      </c>
      <c r="K359" s="5">
        <f t="shared" si="45"/>
        <v>20.511379644309155</v>
      </c>
      <c r="L359" s="5"/>
      <c r="M359" s="4">
        <f t="shared" si="40"/>
        <v>1</v>
      </c>
      <c r="N359" s="4" t="str">
        <f>VLOOKUP(M359,Sheet2!$A$1:$B$7, 2)</f>
        <v>Sun</v>
      </c>
    </row>
    <row r="360" spans="1:14" hidden="1" x14ac:dyDescent="0.25">
      <c r="A360" s="2">
        <v>43198.4375</v>
      </c>
      <c r="B360" s="3">
        <f t="shared" si="41"/>
        <v>43198</v>
      </c>
      <c r="C360" s="4">
        <v>1.9628840010328501</v>
      </c>
      <c r="D360" s="4">
        <v>0.9</v>
      </c>
      <c r="E360" s="4">
        <f t="shared" si="42"/>
        <v>1.8</v>
      </c>
      <c r="F360" s="1">
        <v>27.47</v>
      </c>
      <c r="G360" s="4">
        <f t="shared" si="43"/>
        <v>0.16288400103285006</v>
      </c>
      <c r="H360" s="4">
        <f t="shared" si="44"/>
        <v>4.4744235083723911</v>
      </c>
      <c r="I360" s="4"/>
      <c r="J360" s="5">
        <v>10.470972182531257</v>
      </c>
      <c r="K360" s="5">
        <f t="shared" si="45"/>
        <v>20.553303772350628</v>
      </c>
      <c r="L360" s="5"/>
      <c r="M360" s="4">
        <f t="shared" si="40"/>
        <v>1</v>
      </c>
      <c r="N360" s="4" t="str">
        <f>VLOOKUP(M360,Sheet2!$A$1:$B$7, 2)</f>
        <v>Sun</v>
      </c>
    </row>
    <row r="361" spans="1:14" hidden="1" x14ac:dyDescent="0.25">
      <c r="A361" s="2">
        <v>43198.458333333336</v>
      </c>
      <c r="B361" s="3">
        <f t="shared" si="41"/>
        <v>43198</v>
      </c>
      <c r="C361" s="4">
        <v>2.0179368414493699</v>
      </c>
      <c r="D361" s="4">
        <v>0.9</v>
      </c>
      <c r="E361" s="4">
        <f t="shared" si="42"/>
        <v>1.8</v>
      </c>
      <c r="F361" s="1">
        <v>27.47</v>
      </c>
      <c r="G361" s="4">
        <f t="shared" si="43"/>
        <v>0.21793684144936987</v>
      </c>
      <c r="H361" s="4">
        <f t="shared" si="44"/>
        <v>5.9867250346141896</v>
      </c>
      <c r="I361" s="4"/>
      <c r="J361" s="5">
        <v>10.470972182531257</v>
      </c>
      <c r="K361" s="5">
        <f t="shared" si="45"/>
        <v>21.129760532921342</v>
      </c>
      <c r="L361" s="5"/>
      <c r="M361" s="4">
        <f t="shared" si="40"/>
        <v>1</v>
      </c>
      <c r="N361" s="4" t="str">
        <f>VLOOKUP(M361,Sheet2!$A$1:$B$7, 2)</f>
        <v>Sun</v>
      </c>
    </row>
    <row r="362" spans="1:14" hidden="1" x14ac:dyDescent="0.25">
      <c r="A362" s="2">
        <v>43198.479166666664</v>
      </c>
      <c r="B362" s="3">
        <f t="shared" si="41"/>
        <v>43198</v>
      </c>
      <c r="C362" s="4">
        <v>2.0009205089569901</v>
      </c>
      <c r="D362" s="4">
        <v>0.9</v>
      </c>
      <c r="E362" s="4">
        <f t="shared" si="42"/>
        <v>1.8</v>
      </c>
      <c r="F362" s="1">
        <v>27.47</v>
      </c>
      <c r="G362" s="4">
        <f t="shared" si="43"/>
        <v>0.2009205089569901</v>
      </c>
      <c r="H362" s="4">
        <f t="shared" si="44"/>
        <v>5.5192863810485173</v>
      </c>
      <c r="I362" s="4"/>
      <c r="J362" s="5">
        <v>10.470972182531257</v>
      </c>
      <c r="K362" s="5">
        <f t="shared" si="45"/>
        <v>20.951582988744928</v>
      </c>
      <c r="L362" s="5"/>
      <c r="M362" s="4">
        <f t="shared" si="40"/>
        <v>1</v>
      </c>
      <c r="N362" s="4" t="str">
        <f>VLOOKUP(M362,Sheet2!$A$1:$B$7, 2)</f>
        <v>Sun</v>
      </c>
    </row>
    <row r="363" spans="1:14" hidden="1" x14ac:dyDescent="0.25">
      <c r="A363" s="2">
        <v>43198.5</v>
      </c>
      <c r="B363" s="3">
        <f t="shared" si="41"/>
        <v>43198</v>
      </c>
      <c r="C363" s="4">
        <v>2.0259445273281398</v>
      </c>
      <c r="D363" s="4">
        <v>0.9</v>
      </c>
      <c r="E363" s="4">
        <f t="shared" si="42"/>
        <v>1.8</v>
      </c>
      <c r="F363" s="1">
        <v>39.24</v>
      </c>
      <c r="G363" s="4">
        <f t="shared" si="43"/>
        <v>0.22594452732813974</v>
      </c>
      <c r="H363" s="4">
        <f t="shared" si="44"/>
        <v>8.866063252356204</v>
      </c>
      <c r="I363" s="4"/>
      <c r="J363" s="5">
        <v>10.470972182531257</v>
      </c>
      <c r="K363" s="5">
        <f t="shared" si="45"/>
        <v>21.21360878900439</v>
      </c>
      <c r="L363" s="5"/>
      <c r="M363" s="4">
        <f t="shared" si="40"/>
        <v>1</v>
      </c>
      <c r="N363" s="4" t="str">
        <f>VLOOKUP(M363,Sheet2!$A$1:$B$7, 2)</f>
        <v>Sun</v>
      </c>
    </row>
    <row r="364" spans="1:14" hidden="1" x14ac:dyDescent="0.25">
      <c r="A364" s="2">
        <v>43198.520833333336</v>
      </c>
      <c r="B364" s="3">
        <f t="shared" si="41"/>
        <v>43198</v>
      </c>
      <c r="C364" s="4">
        <v>2.0179368414493699</v>
      </c>
      <c r="D364" s="4">
        <v>0.9</v>
      </c>
      <c r="E364" s="4">
        <f t="shared" si="42"/>
        <v>1.8</v>
      </c>
      <c r="F364" s="1">
        <v>39.24</v>
      </c>
      <c r="G364" s="4">
        <f t="shared" si="43"/>
        <v>0.21793684144936987</v>
      </c>
      <c r="H364" s="4">
        <f t="shared" si="44"/>
        <v>8.5518416584732737</v>
      </c>
      <c r="I364" s="4"/>
      <c r="J364" s="5">
        <v>10.470972182531257</v>
      </c>
      <c r="K364" s="5">
        <f t="shared" si="45"/>
        <v>21.129760532921342</v>
      </c>
      <c r="L364" s="5"/>
      <c r="M364" s="4">
        <f t="shared" si="40"/>
        <v>1</v>
      </c>
      <c r="N364" s="4" t="str">
        <f>VLOOKUP(M364,Sheet2!$A$1:$B$7, 2)</f>
        <v>Sun</v>
      </c>
    </row>
    <row r="365" spans="1:14" hidden="1" x14ac:dyDescent="0.25">
      <c r="A365" s="2">
        <v>43198.541666666664</v>
      </c>
      <c r="B365" s="3">
        <f t="shared" si="41"/>
        <v>43198</v>
      </c>
      <c r="C365" s="4">
        <v>1.9238465323738601</v>
      </c>
      <c r="D365" s="4">
        <v>0.9</v>
      </c>
      <c r="E365" s="4">
        <f t="shared" si="42"/>
        <v>1.7</v>
      </c>
      <c r="F365" s="1">
        <v>31.19</v>
      </c>
      <c r="G365" s="4">
        <f t="shared" si="43"/>
        <v>0.2238465323738601</v>
      </c>
      <c r="H365" s="4">
        <f t="shared" si="44"/>
        <v>6.9817733447406969</v>
      </c>
      <c r="I365" s="4"/>
      <c r="J365" s="5">
        <v>10.470972182531257</v>
      </c>
      <c r="K365" s="5">
        <f t="shared" si="45"/>
        <v>20.144543523945909</v>
      </c>
      <c r="L365" s="5"/>
      <c r="M365" s="4">
        <f t="shared" si="40"/>
        <v>1</v>
      </c>
      <c r="N365" s="4" t="str">
        <f>VLOOKUP(M365,Sheet2!$A$1:$B$7, 2)</f>
        <v>Sun</v>
      </c>
    </row>
    <row r="366" spans="1:14" hidden="1" x14ac:dyDescent="0.25">
      <c r="A366" s="2">
        <v>43198.5625</v>
      </c>
      <c r="B366" s="3">
        <f t="shared" si="41"/>
        <v>43198</v>
      </c>
      <c r="C366" s="4">
        <v>1.88681098518456</v>
      </c>
      <c r="D366" s="4">
        <v>0.9</v>
      </c>
      <c r="E366" s="4">
        <f t="shared" si="42"/>
        <v>1.7</v>
      </c>
      <c r="F366" s="1">
        <v>27.47</v>
      </c>
      <c r="G366" s="4">
        <f t="shared" si="43"/>
        <v>0.18681098518456007</v>
      </c>
      <c r="H366" s="4">
        <f t="shared" si="44"/>
        <v>5.131697763019865</v>
      </c>
      <c r="I366" s="4"/>
      <c r="J366" s="5">
        <v>10.470972182531257</v>
      </c>
      <c r="K366" s="5">
        <f t="shared" si="45"/>
        <v>19.756745339561924</v>
      </c>
      <c r="L366" s="5"/>
      <c r="M366" s="4">
        <f t="shared" si="40"/>
        <v>1</v>
      </c>
      <c r="N366" s="4" t="str">
        <f>VLOOKUP(M366,Sheet2!$A$1:$B$7, 2)</f>
        <v>Sun</v>
      </c>
    </row>
    <row r="367" spans="1:14" hidden="1" x14ac:dyDescent="0.25">
      <c r="A367" s="2">
        <v>43198.583333333336</v>
      </c>
      <c r="B367" s="3">
        <f t="shared" si="41"/>
        <v>43198</v>
      </c>
      <c r="C367" s="4">
        <v>1.86879369195733</v>
      </c>
      <c r="D367" s="4">
        <v>0.9</v>
      </c>
      <c r="E367" s="4">
        <f t="shared" si="42"/>
        <v>1.7</v>
      </c>
      <c r="F367" s="1">
        <v>26.6</v>
      </c>
      <c r="G367" s="4">
        <f t="shared" si="43"/>
        <v>0.16879369195733007</v>
      </c>
      <c r="H367" s="4">
        <f t="shared" si="44"/>
        <v>4.4899122060649805</v>
      </c>
      <c r="I367" s="4"/>
      <c r="J367" s="5">
        <v>10.470972182531257</v>
      </c>
      <c r="K367" s="5">
        <f t="shared" si="45"/>
        <v>19.568086763375089</v>
      </c>
      <c r="L367" s="5"/>
      <c r="M367" s="4">
        <f t="shared" si="40"/>
        <v>1</v>
      </c>
      <c r="N367" s="4" t="str">
        <f>VLOOKUP(M367,Sheet2!$A$1:$B$7, 2)</f>
        <v>Sun</v>
      </c>
    </row>
    <row r="368" spans="1:14" hidden="1" x14ac:dyDescent="0.25">
      <c r="A368" s="2">
        <v>43198.604166666664</v>
      </c>
      <c r="B368" s="3">
        <f t="shared" si="41"/>
        <v>43198</v>
      </c>
      <c r="C368" s="4">
        <v>1.84677255579072</v>
      </c>
      <c r="D368" s="4">
        <v>0.9</v>
      </c>
      <c r="E368" s="4">
        <f t="shared" si="42"/>
        <v>1.7</v>
      </c>
      <c r="F368" s="1">
        <v>27.47</v>
      </c>
      <c r="G368" s="4">
        <f t="shared" si="43"/>
        <v>0.14677255579072002</v>
      </c>
      <c r="H368" s="4">
        <f t="shared" si="44"/>
        <v>4.0318421075710784</v>
      </c>
      <c r="I368" s="4"/>
      <c r="J368" s="5">
        <v>10.470972182531257</v>
      </c>
      <c r="K368" s="5">
        <f t="shared" si="45"/>
        <v>19.337504059146784</v>
      </c>
      <c r="L368" s="5"/>
      <c r="M368" s="4">
        <f t="shared" si="40"/>
        <v>1</v>
      </c>
      <c r="N368" s="4" t="str">
        <f>VLOOKUP(M368,Sheet2!$A$1:$B$7, 2)</f>
        <v>Sun</v>
      </c>
    </row>
    <row r="369" spans="1:14" hidden="1" x14ac:dyDescent="0.25">
      <c r="A369" s="2">
        <v>43198.625</v>
      </c>
      <c r="B369" s="3">
        <f t="shared" si="41"/>
        <v>43198</v>
      </c>
      <c r="C369" s="4">
        <v>1.7496793645106701</v>
      </c>
      <c r="D369" s="4">
        <v>0.9</v>
      </c>
      <c r="E369" s="4">
        <f t="shared" si="42"/>
        <v>1.6</v>
      </c>
      <c r="F369" s="1">
        <v>28.19</v>
      </c>
      <c r="G369" s="4">
        <f t="shared" si="43"/>
        <v>0.14967936451066999</v>
      </c>
      <c r="H369" s="4">
        <f t="shared" si="44"/>
        <v>4.2194612855557869</v>
      </c>
      <c r="I369" s="4"/>
      <c r="J369" s="5">
        <v>10.470972182531257</v>
      </c>
      <c r="K369" s="5">
        <f t="shared" si="45"/>
        <v>18.320843954140194</v>
      </c>
      <c r="L369" s="5"/>
      <c r="M369" s="4">
        <f t="shared" si="40"/>
        <v>1</v>
      </c>
      <c r="N369" s="4" t="str">
        <f>VLOOKUP(M369,Sheet2!$A$1:$B$7, 2)</f>
        <v>Sun</v>
      </c>
    </row>
    <row r="370" spans="1:14" hidden="1" x14ac:dyDescent="0.25">
      <c r="A370" s="2">
        <v>43198.645833333336</v>
      </c>
      <c r="B370" s="3">
        <f t="shared" si="41"/>
        <v>43198</v>
      </c>
      <c r="C370" s="4">
        <v>1.6605938591093801</v>
      </c>
      <c r="D370" s="4">
        <v>0.9</v>
      </c>
      <c r="E370" s="4">
        <f t="shared" si="42"/>
        <v>1.5</v>
      </c>
      <c r="F370" s="1">
        <v>27.47</v>
      </c>
      <c r="G370" s="4">
        <f t="shared" si="43"/>
        <v>0.16059385910938007</v>
      </c>
      <c r="H370" s="4">
        <f t="shared" si="44"/>
        <v>4.4115133097346702</v>
      </c>
      <c r="I370" s="4"/>
      <c r="J370" s="5">
        <v>10.470972182531257</v>
      </c>
      <c r="K370" s="5">
        <f t="shared" si="45"/>
        <v>17.388032105216549</v>
      </c>
      <c r="L370" s="5"/>
      <c r="M370" s="4">
        <f t="shared" si="40"/>
        <v>1</v>
      </c>
      <c r="N370" s="4" t="str">
        <f>VLOOKUP(M370,Sheet2!$A$1:$B$7, 2)</f>
        <v>Sun</v>
      </c>
    </row>
    <row r="371" spans="1:14" hidden="1" x14ac:dyDescent="0.25">
      <c r="A371" s="2">
        <v>43198.666666666664</v>
      </c>
      <c r="B371" s="3">
        <f t="shared" si="41"/>
        <v>43198</v>
      </c>
      <c r="C371" s="4">
        <v>1.5715083537080901</v>
      </c>
      <c r="D371" s="4">
        <v>0.9</v>
      </c>
      <c r="E371" s="4">
        <f t="shared" si="42"/>
        <v>1.4</v>
      </c>
      <c r="F371" s="1">
        <v>28.19</v>
      </c>
      <c r="G371" s="4">
        <f t="shared" si="43"/>
        <v>0.17150835370809014</v>
      </c>
      <c r="H371" s="4">
        <f t="shared" si="44"/>
        <v>4.8348204910310617</v>
      </c>
      <c r="I371" s="4"/>
      <c r="J371" s="5">
        <v>10.470972182531257</v>
      </c>
      <c r="K371" s="5">
        <f t="shared" si="45"/>
        <v>16.455220256292904</v>
      </c>
      <c r="L371" s="5"/>
      <c r="M371" s="4">
        <f t="shared" si="40"/>
        <v>1</v>
      </c>
      <c r="N371" s="4" t="str">
        <f>VLOOKUP(M371,Sheet2!$A$1:$B$7, 2)</f>
        <v>Sun</v>
      </c>
    </row>
    <row r="372" spans="1:14" hidden="1" x14ac:dyDescent="0.25">
      <c r="A372" s="2">
        <v>43198.6875</v>
      </c>
      <c r="B372" s="3">
        <f t="shared" si="41"/>
        <v>43198</v>
      </c>
      <c r="C372" s="4">
        <v>1.4954353378598</v>
      </c>
      <c r="D372" s="4">
        <v>0.9</v>
      </c>
      <c r="E372" s="4">
        <f t="shared" si="42"/>
        <v>1.3</v>
      </c>
      <c r="F372" s="1">
        <v>27.47</v>
      </c>
      <c r="G372" s="4">
        <f t="shared" si="43"/>
        <v>0.19543533785979994</v>
      </c>
      <c r="H372" s="4">
        <f t="shared" si="44"/>
        <v>5.3686087310087043</v>
      </c>
      <c r="I372" s="4"/>
      <c r="J372" s="5">
        <v>10.470972182531257</v>
      </c>
      <c r="K372" s="5">
        <f t="shared" si="45"/>
        <v>15.658661823504199</v>
      </c>
      <c r="L372" s="5"/>
      <c r="M372" s="4">
        <f t="shared" si="40"/>
        <v>1</v>
      </c>
      <c r="N372" s="4" t="str">
        <f>VLOOKUP(M372,Sheet2!$A$1:$B$7, 2)</f>
        <v>Sun</v>
      </c>
    </row>
    <row r="373" spans="1:14" hidden="1" x14ac:dyDescent="0.25">
      <c r="A373" s="2">
        <v>43198.708333333336</v>
      </c>
      <c r="B373" s="3">
        <f t="shared" si="41"/>
        <v>43198</v>
      </c>
      <c r="C373" s="4">
        <v>1.4023459895191299</v>
      </c>
      <c r="D373" s="4">
        <v>0.9</v>
      </c>
      <c r="E373" s="4">
        <f t="shared" si="42"/>
        <v>1.3</v>
      </c>
      <c r="F373" s="1">
        <v>27.47</v>
      </c>
      <c r="G373" s="4">
        <f t="shared" si="43"/>
        <v>0.10234598951912988</v>
      </c>
      <c r="H373" s="4">
        <f t="shared" si="44"/>
        <v>2.8114443320904976</v>
      </c>
      <c r="I373" s="4"/>
      <c r="J373" s="5">
        <v>10.470972182531257</v>
      </c>
      <c r="K373" s="5">
        <f t="shared" si="45"/>
        <v>14.683925846539079</v>
      </c>
      <c r="L373" s="5"/>
      <c r="M373" s="4">
        <f t="shared" si="40"/>
        <v>1</v>
      </c>
      <c r="N373" s="4" t="str">
        <f>VLOOKUP(M373,Sheet2!$A$1:$B$7, 2)</f>
        <v>Sun</v>
      </c>
    </row>
    <row r="374" spans="1:14" hidden="1" x14ac:dyDescent="0.25">
      <c r="A374" s="2">
        <v>43198.729166666664</v>
      </c>
      <c r="B374" s="3">
        <f t="shared" si="41"/>
        <v>43198</v>
      </c>
      <c r="C374" s="4">
        <v>1.28923742648154</v>
      </c>
      <c r="D374" s="4">
        <v>0.9</v>
      </c>
      <c r="E374" s="4">
        <f t="shared" si="42"/>
        <v>1.2</v>
      </c>
      <c r="F374" s="1">
        <v>27.47</v>
      </c>
      <c r="G374" s="4">
        <f t="shared" si="43"/>
        <v>8.9237426481540094E-2</v>
      </c>
      <c r="H374" s="4">
        <f t="shared" si="44"/>
        <v>2.4513521054479064</v>
      </c>
      <c r="I374" s="4"/>
      <c r="J374" s="5">
        <v>10.470972182531257</v>
      </c>
      <c r="K374" s="5">
        <f t="shared" si="45"/>
        <v>13.499569229366394</v>
      </c>
      <c r="L374" s="5"/>
      <c r="M374" s="4">
        <f t="shared" si="40"/>
        <v>1</v>
      </c>
      <c r="N374" s="4" t="str">
        <f>VLOOKUP(M374,Sheet2!$A$1:$B$7, 2)</f>
        <v>Sun</v>
      </c>
    </row>
    <row r="375" spans="1:14" hidden="1" x14ac:dyDescent="0.25">
      <c r="A375" s="2">
        <v>43198.75</v>
      </c>
      <c r="B375" s="3">
        <f t="shared" si="41"/>
        <v>43198</v>
      </c>
      <c r="C375" s="4">
        <v>1.18313558858788</v>
      </c>
      <c r="D375" s="4">
        <v>0.9</v>
      </c>
      <c r="E375" s="4">
        <f t="shared" si="42"/>
        <v>1.1000000000000001</v>
      </c>
      <c r="F375" s="1">
        <v>28.19</v>
      </c>
      <c r="G375" s="4">
        <f t="shared" si="43"/>
        <v>8.3135588587879949E-2</v>
      </c>
      <c r="H375" s="4">
        <f t="shared" si="44"/>
        <v>2.3435922422923361</v>
      </c>
      <c r="I375" s="4"/>
      <c r="J375" s="5">
        <v>10.470972182531257</v>
      </c>
      <c r="K375" s="5">
        <f t="shared" si="45"/>
        <v>12.388579836266437</v>
      </c>
      <c r="L375" s="5"/>
      <c r="M375" s="4">
        <f t="shared" si="40"/>
        <v>1</v>
      </c>
      <c r="N375" s="4" t="str">
        <f>VLOOKUP(M375,Sheet2!$A$1:$B$7, 2)</f>
        <v>Sun</v>
      </c>
    </row>
    <row r="376" spans="1:14" hidden="1" x14ac:dyDescent="0.25">
      <c r="A376" s="2">
        <v>43198.770833333336</v>
      </c>
      <c r="B376" s="3">
        <f t="shared" si="41"/>
        <v>43198</v>
      </c>
      <c r="C376" s="4">
        <v>1.1040596905350499</v>
      </c>
      <c r="D376" s="4">
        <v>0.9</v>
      </c>
      <c r="E376" s="4">
        <f t="shared" si="42"/>
        <v>1</v>
      </c>
      <c r="F376" s="1">
        <v>27.47</v>
      </c>
      <c r="G376" s="4">
        <f t="shared" si="43"/>
        <v>0.10405969053504993</v>
      </c>
      <c r="H376" s="4">
        <f t="shared" si="44"/>
        <v>2.8585196989978217</v>
      </c>
      <c r="I376" s="4"/>
      <c r="J376" s="5">
        <v>10.470972182531257</v>
      </c>
      <c r="K376" s="5">
        <f t="shared" si="45"/>
        <v>11.560578307446576</v>
      </c>
      <c r="L376" s="5"/>
      <c r="M376" s="4">
        <f t="shared" si="40"/>
        <v>1</v>
      </c>
      <c r="N376" s="4" t="str">
        <f>VLOOKUP(M376,Sheet2!$A$1:$B$7, 2)</f>
        <v>Sun</v>
      </c>
    </row>
    <row r="377" spans="1:14" hidden="1" x14ac:dyDescent="0.25">
      <c r="A377" s="2">
        <v>43198.791666666664</v>
      </c>
      <c r="B377" s="3">
        <f t="shared" si="41"/>
        <v>43198</v>
      </c>
      <c r="C377" s="4">
        <v>1.0610183789366801</v>
      </c>
      <c r="D377" s="4">
        <v>0.9</v>
      </c>
      <c r="E377" s="4">
        <f t="shared" si="42"/>
        <v>1</v>
      </c>
      <c r="F377" s="1">
        <v>27.47</v>
      </c>
      <c r="G377" s="4">
        <f t="shared" si="43"/>
        <v>6.1018378936680051E-2</v>
      </c>
      <c r="H377" s="4">
        <f t="shared" si="44"/>
        <v>1.6761748693906009</v>
      </c>
      <c r="I377" s="4"/>
      <c r="J377" s="5">
        <v>10.470972182531257</v>
      </c>
      <c r="K377" s="5">
        <f t="shared" si="45"/>
        <v>11.109893931000386</v>
      </c>
      <c r="L377" s="5"/>
      <c r="M377" s="4">
        <f t="shared" si="40"/>
        <v>1</v>
      </c>
      <c r="N377" s="4" t="str">
        <f>VLOOKUP(M377,Sheet2!$A$1:$B$7, 2)</f>
        <v>Sun</v>
      </c>
    </row>
    <row r="378" spans="1:14" hidden="1" x14ac:dyDescent="0.25">
      <c r="A378" s="2">
        <v>43198.8125</v>
      </c>
      <c r="B378" s="3">
        <f t="shared" si="41"/>
        <v>43198</v>
      </c>
      <c r="C378" s="4">
        <v>1.03999820350491</v>
      </c>
      <c r="D378" s="4">
        <v>0.9</v>
      </c>
      <c r="E378" s="4">
        <f t="shared" si="42"/>
        <v>0.9</v>
      </c>
      <c r="F378" s="1">
        <v>27.47</v>
      </c>
      <c r="G378" s="4">
        <f t="shared" si="43"/>
        <v>0.13999820350490999</v>
      </c>
      <c r="H378" s="4">
        <f t="shared" si="44"/>
        <v>3.8457506502798773</v>
      </c>
      <c r="I378" s="4"/>
      <c r="J378" s="5">
        <v>10.470972182531257</v>
      </c>
      <c r="K378" s="5">
        <f t="shared" si="45"/>
        <v>10.889792258782395</v>
      </c>
      <c r="L378" s="5"/>
      <c r="M378" s="4">
        <f t="shared" si="40"/>
        <v>1</v>
      </c>
      <c r="N378" s="4" t="str">
        <f>VLOOKUP(M378,Sheet2!$A$1:$B$7, 2)</f>
        <v>Sun</v>
      </c>
    </row>
    <row r="379" spans="1:14" hidden="1" x14ac:dyDescent="0.25">
      <c r="A379" s="2">
        <v>43198.833333333336</v>
      </c>
      <c r="B379" s="3">
        <f t="shared" si="41"/>
        <v>43198</v>
      </c>
      <c r="C379" s="4">
        <v>1.0460039679139901</v>
      </c>
      <c r="D379" s="4">
        <v>0.9</v>
      </c>
      <c r="E379" s="4">
        <f t="shared" si="42"/>
        <v>0.9</v>
      </c>
      <c r="F379" s="1">
        <v>27.47</v>
      </c>
      <c r="G379" s="4">
        <f t="shared" si="43"/>
        <v>0.14600396791399006</v>
      </c>
      <c r="H379" s="4">
        <f t="shared" si="44"/>
        <v>4.0107289985973065</v>
      </c>
      <c r="I379" s="4"/>
      <c r="J379" s="5">
        <v>10.470972182531257</v>
      </c>
      <c r="K379" s="5">
        <f t="shared" si="45"/>
        <v>10.952678450844708</v>
      </c>
      <c r="L379" s="5"/>
      <c r="M379" s="4">
        <f t="shared" si="40"/>
        <v>1</v>
      </c>
      <c r="N379" s="4" t="str">
        <f>VLOOKUP(M379,Sheet2!$A$1:$B$7, 2)</f>
        <v>Sun</v>
      </c>
    </row>
    <row r="380" spans="1:14" hidden="1" x14ac:dyDescent="0.25">
      <c r="A380" s="2">
        <v>43198.854166666664</v>
      </c>
      <c r="B380" s="3">
        <f t="shared" si="41"/>
        <v>43198</v>
      </c>
      <c r="C380" s="4">
        <v>1.0610183789366801</v>
      </c>
      <c r="D380" s="4">
        <v>0.9</v>
      </c>
      <c r="E380" s="4">
        <f t="shared" si="42"/>
        <v>1</v>
      </c>
      <c r="F380" s="1">
        <v>27.47</v>
      </c>
      <c r="G380" s="4">
        <f t="shared" si="43"/>
        <v>6.1018378936680051E-2</v>
      </c>
      <c r="H380" s="4">
        <f t="shared" si="44"/>
        <v>1.6761748693906009</v>
      </c>
      <c r="I380" s="4"/>
      <c r="J380" s="5">
        <v>10.470972182531257</v>
      </c>
      <c r="K380" s="5">
        <f t="shared" si="45"/>
        <v>11.109893931000386</v>
      </c>
      <c r="L380" s="5"/>
      <c r="M380" s="4">
        <f t="shared" si="40"/>
        <v>1</v>
      </c>
      <c r="N380" s="4" t="str">
        <f>VLOOKUP(M380,Sheet2!$A$1:$B$7, 2)</f>
        <v>Sun</v>
      </c>
    </row>
    <row r="381" spans="1:14" hidden="1" x14ac:dyDescent="0.25">
      <c r="A381" s="2">
        <v>43198.875</v>
      </c>
      <c r="B381" s="3">
        <f t="shared" si="41"/>
        <v>43198</v>
      </c>
      <c r="C381" s="4">
        <v>1.02498379248222</v>
      </c>
      <c r="D381" s="4">
        <v>0.9</v>
      </c>
      <c r="E381" s="4">
        <f t="shared" si="42"/>
        <v>0.9</v>
      </c>
      <c r="F381" s="1">
        <v>24.56</v>
      </c>
      <c r="G381" s="4">
        <f t="shared" si="43"/>
        <v>0.12498379248222002</v>
      </c>
      <c r="H381" s="4">
        <f t="shared" si="44"/>
        <v>3.0696019433633235</v>
      </c>
      <c r="I381" s="4"/>
      <c r="J381" s="5">
        <v>10.470972182531257</v>
      </c>
      <c r="K381" s="5">
        <f t="shared" si="45"/>
        <v>10.732576778626717</v>
      </c>
      <c r="L381" s="5"/>
      <c r="M381" s="4">
        <f t="shared" si="40"/>
        <v>1</v>
      </c>
      <c r="N381" s="4" t="str">
        <f>VLOOKUP(M381,Sheet2!$A$1:$B$7, 2)</f>
        <v>Sun</v>
      </c>
    </row>
    <row r="382" spans="1:14" hidden="1" x14ac:dyDescent="0.25">
      <c r="A382" s="2">
        <v>43198.895833333336</v>
      </c>
      <c r="B382" s="3">
        <f t="shared" si="41"/>
        <v>43198</v>
      </c>
      <c r="C382" s="4">
        <v>0.97693767720961799</v>
      </c>
      <c r="D382" s="4">
        <v>0.9</v>
      </c>
      <c r="E382" s="4">
        <f t="shared" si="42"/>
        <v>0.9</v>
      </c>
      <c r="F382" s="1">
        <v>24.56</v>
      </c>
      <c r="G382" s="4">
        <f t="shared" si="43"/>
        <v>7.6937677209617972E-2</v>
      </c>
      <c r="H382" s="4">
        <f t="shared" si="44"/>
        <v>1.8895893522682172</v>
      </c>
      <c r="I382" s="4"/>
      <c r="J382" s="5">
        <v>10.470972182531257</v>
      </c>
      <c r="K382" s="5">
        <f t="shared" si="45"/>
        <v>10.229487242128611</v>
      </c>
      <c r="L382" s="5"/>
      <c r="M382" s="4">
        <f t="shared" si="40"/>
        <v>1</v>
      </c>
      <c r="N382" s="4" t="str">
        <f>VLOOKUP(M382,Sheet2!$A$1:$B$7, 2)</f>
        <v>Sun</v>
      </c>
    </row>
    <row r="383" spans="1:14" hidden="1" x14ac:dyDescent="0.25">
      <c r="A383" s="2">
        <v>43198.916666666664</v>
      </c>
      <c r="B383" s="3">
        <f t="shared" si="41"/>
        <v>43198</v>
      </c>
      <c r="C383" s="4">
        <v>0.89485889695225296</v>
      </c>
      <c r="D383" s="4">
        <v>0.9</v>
      </c>
      <c r="E383" s="4">
        <f t="shared" si="42"/>
        <v>0.8</v>
      </c>
      <c r="F383" s="1">
        <v>24.56</v>
      </c>
      <c r="G383" s="4">
        <f t="shared" si="43"/>
        <v>9.4858896952252914E-2</v>
      </c>
      <c r="H383" s="4">
        <f t="shared" si="44"/>
        <v>2.3297345091473316</v>
      </c>
      <c r="I383" s="4"/>
      <c r="J383" s="5">
        <v>10.470972182531257</v>
      </c>
      <c r="K383" s="5">
        <f t="shared" si="45"/>
        <v>9.3700426172776456</v>
      </c>
      <c r="L383" s="5"/>
      <c r="M383" s="4">
        <f t="shared" si="40"/>
        <v>1</v>
      </c>
      <c r="N383" s="4" t="str">
        <f>VLOOKUP(M383,Sheet2!$A$1:$B$7, 2)</f>
        <v>Sun</v>
      </c>
    </row>
    <row r="384" spans="1:14" hidden="1" x14ac:dyDescent="0.25">
      <c r="A384" s="2">
        <v>43198.9375</v>
      </c>
      <c r="B384" s="3">
        <f t="shared" si="41"/>
        <v>43198</v>
      </c>
      <c r="C384" s="4">
        <v>0.85582142829326202</v>
      </c>
      <c r="D384" s="4">
        <v>0.9</v>
      </c>
      <c r="E384" s="4">
        <f t="shared" si="42"/>
        <v>0.8</v>
      </c>
      <c r="F384" s="1">
        <v>24.64</v>
      </c>
      <c r="G384" s="4">
        <f t="shared" si="43"/>
        <v>5.5821428293261977E-2</v>
      </c>
      <c r="H384" s="4">
        <f t="shared" si="44"/>
        <v>1.3754399931459751</v>
      </c>
      <c r="I384" s="4"/>
      <c r="J384" s="5">
        <v>10.470972182531257</v>
      </c>
      <c r="K384" s="5">
        <f t="shared" si="45"/>
        <v>8.9612823688729151</v>
      </c>
      <c r="L384" s="5"/>
      <c r="M384" s="4">
        <f t="shared" si="40"/>
        <v>1</v>
      </c>
      <c r="N384" s="4" t="str">
        <f>VLOOKUP(M384,Sheet2!$A$1:$B$7, 2)</f>
        <v>Sun</v>
      </c>
    </row>
    <row r="385" spans="1:14" hidden="1" x14ac:dyDescent="0.25">
      <c r="A385" s="2">
        <v>43198.958333333336</v>
      </c>
      <c r="B385" s="3">
        <f t="shared" si="41"/>
        <v>43198</v>
      </c>
      <c r="C385" s="4">
        <v>0.81378107742973305</v>
      </c>
      <c r="D385" s="4">
        <v>0.9</v>
      </c>
      <c r="E385" s="4">
        <f t="shared" si="42"/>
        <v>0.7</v>
      </c>
      <c r="F385" s="1">
        <v>27.4</v>
      </c>
      <c r="G385" s="4">
        <f t="shared" si="43"/>
        <v>0.11378107742973309</v>
      </c>
      <c r="H385" s="4">
        <f t="shared" si="44"/>
        <v>3.1176015215746866</v>
      </c>
      <c r="I385" s="4"/>
      <c r="J385" s="5">
        <v>0</v>
      </c>
      <c r="K385" s="5">
        <f t="shared" si="45"/>
        <v>0</v>
      </c>
      <c r="L385" s="5"/>
      <c r="M385" s="4">
        <f t="shared" si="40"/>
        <v>1</v>
      </c>
      <c r="N385" s="4" t="str">
        <f>VLOOKUP(M385,Sheet2!$A$1:$B$7, 2)</f>
        <v>Sun</v>
      </c>
    </row>
    <row r="386" spans="1:14" x14ac:dyDescent="0.25">
      <c r="A386" s="2">
        <v>43198.979166666664</v>
      </c>
      <c r="B386" s="3">
        <f t="shared" si="41"/>
        <v>43198</v>
      </c>
      <c r="C386" s="4">
        <v>0.79376186273281502</v>
      </c>
      <c r="D386" s="4">
        <v>0.9</v>
      </c>
      <c r="E386" s="4">
        <f t="shared" si="42"/>
        <v>0.7</v>
      </c>
      <c r="F386" s="1">
        <v>27.53</v>
      </c>
      <c r="G386" s="4">
        <f t="shared" si="43"/>
        <v>9.376186273281506E-2</v>
      </c>
      <c r="H386" s="4">
        <f t="shared" si="44"/>
        <v>2.5812640810343987</v>
      </c>
      <c r="I386" s="4">
        <f t="shared" ref="I386" si="48">SUM(H339:H386)</f>
        <v>163.4911462129206</v>
      </c>
      <c r="J386" s="5">
        <v>0</v>
      </c>
      <c r="K386" s="5">
        <f t="shared" si="45"/>
        <v>0</v>
      </c>
      <c r="L386" s="4">
        <f t="shared" ref="L386" si="49">SUM(K339:K386)</f>
        <v>498.67702202175917</v>
      </c>
      <c r="M386" s="4">
        <f t="shared" si="40"/>
        <v>1</v>
      </c>
      <c r="N386" s="4" t="str">
        <f>VLOOKUP(M386,Sheet2!$A$1:$B$7, 2)</f>
        <v>Sun</v>
      </c>
    </row>
    <row r="387" spans="1:14" hidden="1" x14ac:dyDescent="0.25">
      <c r="A387" s="2">
        <v>43199</v>
      </c>
      <c r="B387" s="3">
        <f t="shared" si="41"/>
        <v>43199</v>
      </c>
      <c r="C387" s="4">
        <v>0.695667710717914</v>
      </c>
      <c r="D387" s="4">
        <v>0.9</v>
      </c>
      <c r="E387" s="4">
        <f t="shared" si="42"/>
        <v>0.6</v>
      </c>
      <c r="F387" s="1">
        <v>30.57</v>
      </c>
      <c r="G387" s="4">
        <f t="shared" si="43"/>
        <v>9.5667710717914023E-2</v>
      </c>
      <c r="H387" s="4">
        <f t="shared" si="44"/>
        <v>2.9245619166466317</v>
      </c>
      <c r="I387" s="4"/>
      <c r="J387" s="5">
        <v>0</v>
      </c>
      <c r="K387" s="5">
        <f t="shared" si="45"/>
        <v>0</v>
      </c>
      <c r="L387" s="5"/>
      <c r="M387" s="4">
        <f t="shared" ref="M387:M450" si="50">WEEKDAY(A387)</f>
        <v>2</v>
      </c>
      <c r="N387" s="4" t="str">
        <f>VLOOKUP(M387,Sheet2!$A$1:$B$7, 2)</f>
        <v>Mon</v>
      </c>
    </row>
    <row r="388" spans="1:14" hidden="1" x14ac:dyDescent="0.25">
      <c r="A388" s="2">
        <v>43199.020833333336</v>
      </c>
      <c r="B388" s="3">
        <f t="shared" ref="B388:B451" si="51">DATE(YEAR(A388), MONTH(A388), DAY(A388))</f>
        <v>43199</v>
      </c>
      <c r="C388" s="4">
        <v>0.70067251439214395</v>
      </c>
      <c r="D388" s="4">
        <v>0.9</v>
      </c>
      <c r="E388" s="4">
        <f t="shared" ref="E388:E451" si="52">ROUND(C388*D388,1)</f>
        <v>0.6</v>
      </c>
      <c r="F388" s="1">
        <v>31.09</v>
      </c>
      <c r="G388" s="4">
        <f t="shared" ref="G388:G451" si="53">C388-E388</f>
        <v>0.10067251439214397</v>
      </c>
      <c r="H388" s="4">
        <f t="shared" ref="H388:H451" si="54">G388*F388</f>
        <v>3.1299084724517563</v>
      </c>
      <c r="I388" s="4"/>
      <c r="J388" s="5">
        <v>0</v>
      </c>
      <c r="K388" s="5">
        <f t="shared" ref="K388:K451" si="55">C388*J388</f>
        <v>0</v>
      </c>
      <c r="L388" s="5"/>
      <c r="M388" s="4">
        <f t="shared" si="50"/>
        <v>2</v>
      </c>
      <c r="N388" s="4" t="str">
        <f>VLOOKUP(M388,Sheet2!$A$1:$B$7, 2)</f>
        <v>Mon</v>
      </c>
    </row>
    <row r="389" spans="1:14" hidden="1" x14ac:dyDescent="0.25">
      <c r="A389" s="2">
        <v>43199.041666666664</v>
      </c>
      <c r="B389" s="3">
        <f t="shared" si="51"/>
        <v>43199</v>
      </c>
      <c r="C389" s="4">
        <v>0.67564849602099597</v>
      </c>
      <c r="D389" s="4">
        <v>0.9</v>
      </c>
      <c r="E389" s="4">
        <f t="shared" si="52"/>
        <v>0.6</v>
      </c>
      <c r="F389" s="1">
        <v>33.51</v>
      </c>
      <c r="G389" s="4">
        <f t="shared" si="53"/>
        <v>7.5648496020995992E-2</v>
      </c>
      <c r="H389" s="4">
        <f t="shared" si="54"/>
        <v>2.5349811016635755</v>
      </c>
      <c r="I389" s="4"/>
      <c r="J389" s="5">
        <v>0</v>
      </c>
      <c r="K389" s="5">
        <f t="shared" si="55"/>
        <v>0</v>
      </c>
      <c r="L389" s="5"/>
      <c r="M389" s="4">
        <f t="shared" si="50"/>
        <v>2</v>
      </c>
      <c r="N389" s="4" t="str">
        <f>VLOOKUP(M389,Sheet2!$A$1:$B$7, 2)</f>
        <v>Mon</v>
      </c>
    </row>
    <row r="390" spans="1:14" hidden="1" x14ac:dyDescent="0.25">
      <c r="A390" s="2">
        <v>43199.0625</v>
      </c>
      <c r="B390" s="3">
        <f t="shared" si="51"/>
        <v>43199</v>
      </c>
      <c r="C390" s="4">
        <v>0.67364657455130394</v>
      </c>
      <c r="D390" s="4">
        <v>0.9</v>
      </c>
      <c r="E390" s="4">
        <f t="shared" si="52"/>
        <v>0.6</v>
      </c>
      <c r="F390" s="1">
        <v>35.1</v>
      </c>
      <c r="G390" s="4">
        <f t="shared" si="53"/>
        <v>7.3646574551303967E-2</v>
      </c>
      <c r="H390" s="4">
        <f t="shared" si="54"/>
        <v>2.5849947667507696</v>
      </c>
      <c r="I390" s="4"/>
      <c r="J390" s="5">
        <v>0</v>
      </c>
      <c r="K390" s="5">
        <f t="shared" si="55"/>
        <v>0</v>
      </c>
      <c r="L390" s="5"/>
      <c r="M390" s="4">
        <f t="shared" si="50"/>
        <v>2</v>
      </c>
      <c r="N390" s="4" t="str">
        <f>VLOOKUP(M390,Sheet2!$A$1:$B$7, 2)</f>
        <v>Mon</v>
      </c>
    </row>
    <row r="391" spans="1:14" hidden="1" x14ac:dyDescent="0.25">
      <c r="A391" s="2">
        <v>43199.083333333336</v>
      </c>
      <c r="B391" s="3">
        <f t="shared" si="51"/>
        <v>43199</v>
      </c>
      <c r="C391" s="4">
        <v>0.65863216352861498</v>
      </c>
      <c r="D391" s="4">
        <v>0.9</v>
      </c>
      <c r="E391" s="4">
        <f t="shared" si="52"/>
        <v>0.6</v>
      </c>
      <c r="F391" s="1">
        <v>28.23</v>
      </c>
      <c r="G391" s="4">
        <f t="shared" si="53"/>
        <v>5.8632163528615E-2</v>
      </c>
      <c r="H391" s="4">
        <f t="shared" si="54"/>
        <v>1.6551859764128014</v>
      </c>
      <c r="I391" s="4"/>
      <c r="J391" s="5">
        <v>0</v>
      </c>
      <c r="K391" s="5">
        <f t="shared" si="55"/>
        <v>0</v>
      </c>
      <c r="L391" s="5"/>
      <c r="M391" s="4">
        <f t="shared" si="50"/>
        <v>2</v>
      </c>
      <c r="N391" s="4" t="str">
        <f>VLOOKUP(M391,Sheet2!$A$1:$B$7, 2)</f>
        <v>Mon</v>
      </c>
    </row>
    <row r="392" spans="1:14" hidden="1" x14ac:dyDescent="0.25">
      <c r="A392" s="2">
        <v>43199.104166666664</v>
      </c>
      <c r="B392" s="3">
        <f t="shared" si="51"/>
        <v>43199</v>
      </c>
      <c r="C392" s="4">
        <v>0.64461871324077202</v>
      </c>
      <c r="D392" s="4">
        <v>0.9</v>
      </c>
      <c r="E392" s="4">
        <f t="shared" si="52"/>
        <v>0.6</v>
      </c>
      <c r="F392" s="1">
        <v>27.53</v>
      </c>
      <c r="G392" s="4">
        <f t="shared" si="53"/>
        <v>4.4618713240772045E-2</v>
      </c>
      <c r="H392" s="4">
        <f t="shared" si="54"/>
        <v>1.2283531755184545</v>
      </c>
      <c r="I392" s="4"/>
      <c r="J392" s="5">
        <v>0</v>
      </c>
      <c r="K392" s="5">
        <f t="shared" si="55"/>
        <v>0</v>
      </c>
      <c r="L392" s="5"/>
      <c r="M392" s="4">
        <f t="shared" si="50"/>
        <v>2</v>
      </c>
      <c r="N392" s="4" t="str">
        <f>VLOOKUP(M392,Sheet2!$A$1:$B$7, 2)</f>
        <v>Mon</v>
      </c>
    </row>
    <row r="393" spans="1:14" hidden="1" x14ac:dyDescent="0.25">
      <c r="A393" s="2">
        <v>43199.125</v>
      </c>
      <c r="B393" s="3">
        <f t="shared" si="51"/>
        <v>43199</v>
      </c>
      <c r="C393" s="4">
        <v>0.62359853780900798</v>
      </c>
      <c r="D393" s="4">
        <v>0.9</v>
      </c>
      <c r="E393" s="4">
        <f t="shared" si="52"/>
        <v>0.6</v>
      </c>
      <c r="F393" s="1">
        <v>35.1</v>
      </c>
      <c r="G393" s="4">
        <f t="shared" si="53"/>
        <v>2.3598537809008002E-2</v>
      </c>
      <c r="H393" s="4">
        <f t="shared" si="54"/>
        <v>0.82830867709618095</v>
      </c>
      <c r="I393" s="4"/>
      <c r="J393" s="5">
        <v>0</v>
      </c>
      <c r="K393" s="5">
        <f t="shared" si="55"/>
        <v>0</v>
      </c>
      <c r="L393" s="5"/>
      <c r="M393" s="4">
        <f t="shared" si="50"/>
        <v>2</v>
      </c>
      <c r="N393" s="4" t="str">
        <f>VLOOKUP(M393,Sheet2!$A$1:$B$7, 2)</f>
        <v>Mon</v>
      </c>
    </row>
    <row r="394" spans="1:14" hidden="1" x14ac:dyDescent="0.25">
      <c r="A394" s="2">
        <v>43199.145833333336</v>
      </c>
      <c r="B394" s="3">
        <f t="shared" si="51"/>
        <v>43199</v>
      </c>
      <c r="C394" s="4">
        <v>0.60958508752116503</v>
      </c>
      <c r="D394" s="4">
        <v>0.9</v>
      </c>
      <c r="E394" s="4">
        <f t="shared" si="52"/>
        <v>0.5</v>
      </c>
      <c r="F394" s="1">
        <v>34.369999999999997</v>
      </c>
      <c r="G394" s="4">
        <f t="shared" si="53"/>
        <v>0.10958508752116503</v>
      </c>
      <c r="H394" s="4">
        <f t="shared" si="54"/>
        <v>3.7664394581024419</v>
      </c>
      <c r="I394" s="4"/>
      <c r="J394" s="5">
        <v>0</v>
      </c>
      <c r="K394" s="5">
        <f t="shared" si="55"/>
        <v>0</v>
      </c>
      <c r="L394" s="5"/>
      <c r="M394" s="4">
        <f t="shared" si="50"/>
        <v>2</v>
      </c>
      <c r="N394" s="4" t="str">
        <f>VLOOKUP(M394,Sheet2!$A$1:$B$7, 2)</f>
        <v>Mon</v>
      </c>
    </row>
    <row r="395" spans="1:14" hidden="1" x14ac:dyDescent="0.25">
      <c r="A395" s="2">
        <v>43199.166666666664</v>
      </c>
      <c r="B395" s="3">
        <f t="shared" si="51"/>
        <v>43199</v>
      </c>
      <c r="C395" s="4">
        <v>0.59857451943786</v>
      </c>
      <c r="D395" s="4">
        <v>0.9</v>
      </c>
      <c r="E395" s="4">
        <f t="shared" si="52"/>
        <v>0.5</v>
      </c>
      <c r="F395" s="1">
        <v>27.53</v>
      </c>
      <c r="G395" s="4">
        <f t="shared" si="53"/>
        <v>9.8574519437859998E-2</v>
      </c>
      <c r="H395" s="4">
        <f t="shared" si="54"/>
        <v>2.7137565201242859</v>
      </c>
      <c r="I395" s="4"/>
      <c r="J395" s="5">
        <v>0</v>
      </c>
      <c r="K395" s="5">
        <f t="shared" si="55"/>
        <v>0</v>
      </c>
      <c r="L395" s="5"/>
      <c r="M395" s="4">
        <f t="shared" si="50"/>
        <v>2</v>
      </c>
      <c r="N395" s="4" t="str">
        <f>VLOOKUP(M395,Sheet2!$A$1:$B$7, 2)</f>
        <v>Mon</v>
      </c>
    </row>
    <row r="396" spans="1:14" hidden="1" x14ac:dyDescent="0.25">
      <c r="A396" s="2">
        <v>43199.1875</v>
      </c>
      <c r="B396" s="3">
        <f t="shared" si="51"/>
        <v>43199</v>
      </c>
      <c r="C396" s="4">
        <v>0.59457067649847595</v>
      </c>
      <c r="D396" s="4">
        <v>0.9</v>
      </c>
      <c r="E396" s="4">
        <f t="shared" si="52"/>
        <v>0.5</v>
      </c>
      <c r="F396" s="1">
        <v>27.53</v>
      </c>
      <c r="G396" s="4">
        <f t="shared" si="53"/>
        <v>9.4570676498475947E-2</v>
      </c>
      <c r="H396" s="4">
        <f t="shared" si="54"/>
        <v>2.603530724003043</v>
      </c>
      <c r="I396" s="4"/>
      <c r="J396" s="5">
        <v>0</v>
      </c>
      <c r="K396" s="5">
        <f t="shared" si="55"/>
        <v>0</v>
      </c>
      <c r="L396" s="5"/>
      <c r="M396" s="4">
        <f t="shared" si="50"/>
        <v>2</v>
      </c>
      <c r="N396" s="4" t="str">
        <f>VLOOKUP(M396,Sheet2!$A$1:$B$7, 2)</f>
        <v>Mon</v>
      </c>
    </row>
    <row r="397" spans="1:14" hidden="1" x14ac:dyDescent="0.25">
      <c r="A397" s="2">
        <v>43199.208333333336</v>
      </c>
      <c r="B397" s="3">
        <f t="shared" si="51"/>
        <v>43199</v>
      </c>
      <c r="C397" s="4">
        <v>0.58656299061970896</v>
      </c>
      <c r="D397" s="4">
        <v>0.9</v>
      </c>
      <c r="E397" s="4">
        <f t="shared" si="52"/>
        <v>0.5</v>
      </c>
      <c r="F397" s="1">
        <v>29.19</v>
      </c>
      <c r="G397" s="4">
        <f t="shared" si="53"/>
        <v>8.6562990619708957E-2</v>
      </c>
      <c r="H397" s="4">
        <f t="shared" si="54"/>
        <v>2.5267736961893044</v>
      </c>
      <c r="I397" s="4"/>
      <c r="J397" s="5">
        <v>0</v>
      </c>
      <c r="K397" s="5">
        <f t="shared" si="55"/>
        <v>0</v>
      </c>
      <c r="L397" s="5"/>
      <c r="M397" s="4">
        <f t="shared" si="50"/>
        <v>2</v>
      </c>
      <c r="N397" s="4" t="str">
        <f>VLOOKUP(M397,Sheet2!$A$1:$B$7, 2)</f>
        <v>Mon</v>
      </c>
    </row>
    <row r="398" spans="1:14" hidden="1" x14ac:dyDescent="0.25">
      <c r="A398" s="2">
        <v>43199.229166666664</v>
      </c>
      <c r="B398" s="3">
        <f t="shared" si="51"/>
        <v>43199</v>
      </c>
      <c r="C398" s="4">
        <v>0.58956587282424699</v>
      </c>
      <c r="D398" s="4">
        <v>0.9</v>
      </c>
      <c r="E398" s="4">
        <f t="shared" si="52"/>
        <v>0.5</v>
      </c>
      <c r="F398" s="1">
        <v>28.23</v>
      </c>
      <c r="G398" s="4">
        <f t="shared" si="53"/>
        <v>8.9565872824246995E-2</v>
      </c>
      <c r="H398" s="4">
        <f t="shared" si="54"/>
        <v>2.5284445898284926</v>
      </c>
      <c r="I398" s="4"/>
      <c r="J398" s="5">
        <v>0</v>
      </c>
      <c r="K398" s="5">
        <f t="shared" si="55"/>
        <v>0</v>
      </c>
      <c r="L398" s="5"/>
      <c r="M398" s="4">
        <f t="shared" si="50"/>
        <v>2</v>
      </c>
      <c r="N398" s="4" t="str">
        <f>VLOOKUP(M398,Sheet2!$A$1:$B$7, 2)</f>
        <v>Mon</v>
      </c>
    </row>
    <row r="399" spans="1:14" hidden="1" x14ac:dyDescent="0.25">
      <c r="A399" s="2">
        <v>43199.25</v>
      </c>
      <c r="B399" s="3">
        <f t="shared" si="51"/>
        <v>43199</v>
      </c>
      <c r="C399" s="4">
        <v>0.58956587282424699</v>
      </c>
      <c r="D399" s="4">
        <v>0.9</v>
      </c>
      <c r="E399" s="4">
        <f t="shared" si="52"/>
        <v>0.5</v>
      </c>
      <c r="F399" s="1">
        <v>28.1</v>
      </c>
      <c r="G399" s="4">
        <f t="shared" si="53"/>
        <v>8.9565872824246995E-2</v>
      </c>
      <c r="H399" s="4">
        <f t="shared" si="54"/>
        <v>2.5168010263613407</v>
      </c>
      <c r="I399" s="4"/>
      <c r="J399" s="5">
        <v>0</v>
      </c>
      <c r="K399" s="5">
        <f t="shared" si="55"/>
        <v>0</v>
      </c>
      <c r="L399" s="5"/>
      <c r="M399" s="4">
        <f t="shared" si="50"/>
        <v>2</v>
      </c>
      <c r="N399" s="4" t="str">
        <f>VLOOKUP(M399,Sheet2!$A$1:$B$7, 2)</f>
        <v>Mon</v>
      </c>
    </row>
    <row r="400" spans="1:14" hidden="1" x14ac:dyDescent="0.25">
      <c r="A400" s="2">
        <v>43199.270833333336</v>
      </c>
      <c r="B400" s="3">
        <f t="shared" si="51"/>
        <v>43199</v>
      </c>
      <c r="C400" s="4">
        <v>0.58856491208940098</v>
      </c>
      <c r="D400" s="4">
        <v>0.9</v>
      </c>
      <c r="E400" s="4">
        <f t="shared" si="52"/>
        <v>0.5</v>
      </c>
      <c r="F400" s="1">
        <v>30</v>
      </c>
      <c r="G400" s="4">
        <f t="shared" si="53"/>
        <v>8.8564912089400982E-2</v>
      </c>
      <c r="H400" s="4">
        <f t="shared" si="54"/>
        <v>2.6569473626820295</v>
      </c>
      <c r="I400" s="4"/>
      <c r="J400" s="5">
        <v>0</v>
      </c>
      <c r="K400" s="5">
        <f t="shared" si="55"/>
        <v>0</v>
      </c>
      <c r="L400" s="5"/>
      <c r="M400" s="4">
        <f t="shared" si="50"/>
        <v>2</v>
      </c>
      <c r="N400" s="4" t="str">
        <f>VLOOKUP(M400,Sheet2!$A$1:$B$7, 2)</f>
        <v>Mon</v>
      </c>
    </row>
    <row r="401" spans="1:14" hidden="1" x14ac:dyDescent="0.25">
      <c r="A401" s="2">
        <v>43199.291666666664</v>
      </c>
      <c r="B401" s="3">
        <f t="shared" si="51"/>
        <v>43199</v>
      </c>
      <c r="C401" s="4">
        <v>0.62459949854385399</v>
      </c>
      <c r="D401" s="4">
        <v>0.9</v>
      </c>
      <c r="E401" s="4">
        <f t="shared" si="52"/>
        <v>0.6</v>
      </c>
      <c r="F401" s="1">
        <v>32.47</v>
      </c>
      <c r="G401" s="4">
        <f t="shared" si="53"/>
        <v>2.4599498543854015E-2</v>
      </c>
      <c r="H401" s="4">
        <f t="shared" si="54"/>
        <v>0.79874571771893987</v>
      </c>
      <c r="I401" s="4"/>
      <c r="J401" s="5">
        <v>10.470972182531257</v>
      </c>
      <c r="K401" s="5">
        <f t="shared" si="55"/>
        <v>6.5401639744756679</v>
      </c>
      <c r="L401" s="5"/>
      <c r="M401" s="4">
        <f t="shared" si="50"/>
        <v>2</v>
      </c>
      <c r="N401" s="4" t="str">
        <f>VLOOKUP(M401,Sheet2!$A$1:$B$7, 2)</f>
        <v>Mon</v>
      </c>
    </row>
    <row r="402" spans="1:14" hidden="1" x14ac:dyDescent="0.25">
      <c r="A402" s="2">
        <v>43199.3125</v>
      </c>
      <c r="B402" s="3">
        <f t="shared" si="51"/>
        <v>43199</v>
      </c>
      <c r="C402" s="4">
        <v>0.64762159544530995</v>
      </c>
      <c r="D402" s="4">
        <v>0.9</v>
      </c>
      <c r="E402" s="4">
        <f t="shared" si="52"/>
        <v>0.6</v>
      </c>
      <c r="F402" s="1">
        <v>38.78</v>
      </c>
      <c r="G402" s="4">
        <f t="shared" si="53"/>
        <v>4.7621595445309972E-2</v>
      </c>
      <c r="H402" s="4">
        <f t="shared" si="54"/>
        <v>1.8467654713691208</v>
      </c>
      <c r="I402" s="4"/>
      <c r="J402" s="5">
        <v>10.470972182531257</v>
      </c>
      <c r="K402" s="5">
        <f t="shared" si="55"/>
        <v>6.7812277107143517</v>
      </c>
      <c r="L402" s="5"/>
      <c r="M402" s="4">
        <f t="shared" si="50"/>
        <v>2</v>
      </c>
      <c r="N402" s="4" t="str">
        <f>VLOOKUP(M402,Sheet2!$A$1:$B$7, 2)</f>
        <v>Mon</v>
      </c>
    </row>
    <row r="403" spans="1:14" hidden="1" x14ac:dyDescent="0.25">
      <c r="A403" s="2">
        <v>43199.333333333336</v>
      </c>
      <c r="B403" s="3">
        <f t="shared" si="51"/>
        <v>43199</v>
      </c>
      <c r="C403" s="4">
        <v>0.77274168730104997</v>
      </c>
      <c r="D403" s="4">
        <v>0.9</v>
      </c>
      <c r="E403" s="4">
        <f t="shared" si="52"/>
        <v>0.7</v>
      </c>
      <c r="F403" s="1">
        <v>41.47</v>
      </c>
      <c r="G403" s="4">
        <f t="shared" si="53"/>
        <v>7.2741687301050018E-2</v>
      </c>
      <c r="H403" s="4">
        <f t="shared" si="54"/>
        <v>3.0165977723745443</v>
      </c>
      <c r="I403" s="4"/>
      <c r="J403" s="5">
        <v>10.470972182531257</v>
      </c>
      <c r="K403" s="5">
        <f t="shared" si="55"/>
        <v>8.0913567120115619</v>
      </c>
      <c r="L403" s="5"/>
      <c r="M403" s="4">
        <f t="shared" si="50"/>
        <v>2</v>
      </c>
      <c r="N403" s="4" t="str">
        <f>VLOOKUP(M403,Sheet2!$A$1:$B$7, 2)</f>
        <v>Mon</v>
      </c>
    </row>
    <row r="404" spans="1:14" hidden="1" x14ac:dyDescent="0.25">
      <c r="A404" s="2">
        <v>43199.354166666664</v>
      </c>
      <c r="B404" s="3">
        <f t="shared" si="51"/>
        <v>43199</v>
      </c>
      <c r="C404" s="4">
        <v>0.84180797800541896</v>
      </c>
      <c r="D404" s="4">
        <v>0.9</v>
      </c>
      <c r="E404" s="4">
        <f t="shared" si="52"/>
        <v>0.8</v>
      </c>
      <c r="F404" s="1">
        <v>41.47</v>
      </c>
      <c r="G404" s="4">
        <f t="shared" si="53"/>
        <v>4.1807978005418911E-2</v>
      </c>
      <c r="H404" s="4">
        <f t="shared" si="54"/>
        <v>1.7337768478847222</v>
      </c>
      <c r="I404" s="4"/>
      <c r="J404" s="5">
        <v>10.470972182531257</v>
      </c>
      <c r="K404" s="5">
        <f t="shared" si="55"/>
        <v>8.8145479207276267</v>
      </c>
      <c r="L404" s="5"/>
      <c r="M404" s="4">
        <f t="shared" si="50"/>
        <v>2</v>
      </c>
      <c r="N404" s="4" t="str">
        <f>VLOOKUP(M404,Sheet2!$A$1:$B$7, 2)</f>
        <v>Mon</v>
      </c>
    </row>
    <row r="405" spans="1:14" hidden="1" x14ac:dyDescent="0.25">
      <c r="A405" s="2">
        <v>43199.375</v>
      </c>
      <c r="B405" s="3">
        <f t="shared" si="51"/>
        <v>43199</v>
      </c>
      <c r="C405" s="4">
        <v>1.1400942769894999</v>
      </c>
      <c r="D405" s="4">
        <v>0.9</v>
      </c>
      <c r="E405" s="4">
        <f t="shared" si="52"/>
        <v>1</v>
      </c>
      <c r="F405" s="1">
        <v>41.78</v>
      </c>
      <c r="G405" s="4">
        <f t="shared" si="53"/>
        <v>0.14009427698949994</v>
      </c>
      <c r="H405" s="4">
        <f t="shared" si="54"/>
        <v>5.8531388926213079</v>
      </c>
      <c r="I405" s="4"/>
      <c r="J405" s="5">
        <v>10.470972182531257</v>
      </c>
      <c r="K405" s="5">
        <f t="shared" si="55"/>
        <v>11.93789545982014</v>
      </c>
      <c r="L405" s="5"/>
      <c r="M405" s="4">
        <f t="shared" si="50"/>
        <v>2</v>
      </c>
      <c r="N405" s="4" t="str">
        <f>VLOOKUP(M405,Sheet2!$A$1:$B$7, 2)</f>
        <v>Mon</v>
      </c>
    </row>
    <row r="406" spans="1:14" hidden="1" x14ac:dyDescent="0.25">
      <c r="A406" s="2">
        <v>43199.395833333336</v>
      </c>
      <c r="B406" s="3">
        <f t="shared" si="51"/>
        <v>43199</v>
      </c>
      <c r="C406" s="4">
        <v>1.19414615667118</v>
      </c>
      <c r="D406" s="4">
        <v>0.9</v>
      </c>
      <c r="E406" s="4">
        <f t="shared" si="52"/>
        <v>1.1000000000000001</v>
      </c>
      <c r="F406" s="1">
        <v>39.29</v>
      </c>
      <c r="G406" s="4">
        <f t="shared" si="53"/>
        <v>9.414615667117987E-2</v>
      </c>
      <c r="H406" s="4">
        <f t="shared" si="54"/>
        <v>3.6990024956106571</v>
      </c>
      <c r="I406" s="4"/>
      <c r="J406" s="5">
        <v>10.470972182531257</v>
      </c>
      <c r="K406" s="5">
        <f t="shared" si="55"/>
        <v>12.503871188380538</v>
      </c>
      <c r="L406" s="5"/>
      <c r="M406" s="4">
        <f t="shared" si="50"/>
        <v>2</v>
      </c>
      <c r="N406" s="4" t="str">
        <f>VLOOKUP(M406,Sheet2!$A$1:$B$7, 2)</f>
        <v>Mon</v>
      </c>
    </row>
    <row r="407" spans="1:14" hidden="1" x14ac:dyDescent="0.25">
      <c r="A407" s="2">
        <v>43199.416666666664</v>
      </c>
      <c r="B407" s="3">
        <f t="shared" si="51"/>
        <v>43199</v>
      </c>
      <c r="C407" s="4">
        <v>1.2612105259058599</v>
      </c>
      <c r="D407" s="4">
        <v>0.9</v>
      </c>
      <c r="E407" s="4">
        <f t="shared" si="52"/>
        <v>1.1000000000000001</v>
      </c>
      <c r="F407" s="1">
        <v>34.11</v>
      </c>
      <c r="G407" s="4">
        <f t="shared" si="53"/>
        <v>0.16121052590585983</v>
      </c>
      <c r="H407" s="4">
        <f t="shared" si="54"/>
        <v>5.4988910386488783</v>
      </c>
      <c r="I407" s="4"/>
      <c r="J407" s="5">
        <v>10.470972182531257</v>
      </c>
      <c r="K407" s="5">
        <f t="shared" si="55"/>
        <v>13.206100333075877</v>
      </c>
      <c r="L407" s="5"/>
      <c r="M407" s="4">
        <f t="shared" si="50"/>
        <v>2</v>
      </c>
      <c r="N407" s="4" t="str">
        <f>VLOOKUP(M407,Sheet2!$A$1:$B$7, 2)</f>
        <v>Mon</v>
      </c>
    </row>
    <row r="408" spans="1:14" hidden="1" x14ac:dyDescent="0.25">
      <c r="A408" s="2">
        <v>43199.4375</v>
      </c>
      <c r="B408" s="3">
        <f t="shared" si="51"/>
        <v>43199</v>
      </c>
      <c r="C408" s="4">
        <v>1.2572066829664801</v>
      </c>
      <c r="D408" s="4">
        <v>0.9</v>
      </c>
      <c r="E408" s="4">
        <f t="shared" si="52"/>
        <v>1.1000000000000001</v>
      </c>
      <c r="F408" s="1">
        <v>38.78</v>
      </c>
      <c r="G408" s="4">
        <f t="shared" si="53"/>
        <v>0.15720668296647999</v>
      </c>
      <c r="H408" s="4">
        <f t="shared" si="54"/>
        <v>6.0964751654400944</v>
      </c>
      <c r="I408" s="4"/>
      <c r="J408" s="5">
        <v>10.470972182531257</v>
      </c>
      <c r="K408" s="5">
        <f t="shared" si="55"/>
        <v>13.164176205034407</v>
      </c>
      <c r="L408" s="5"/>
      <c r="M408" s="4">
        <f t="shared" si="50"/>
        <v>2</v>
      </c>
      <c r="N408" s="4" t="str">
        <f>VLOOKUP(M408,Sheet2!$A$1:$B$7, 2)</f>
        <v>Mon</v>
      </c>
    </row>
    <row r="409" spans="1:14" hidden="1" x14ac:dyDescent="0.25">
      <c r="A409" s="2">
        <v>43199.458333333336</v>
      </c>
      <c r="B409" s="3">
        <f t="shared" si="51"/>
        <v>43199</v>
      </c>
      <c r="C409" s="4">
        <v>1.2912393479512401</v>
      </c>
      <c r="D409" s="4">
        <v>0.9</v>
      </c>
      <c r="E409" s="4">
        <f t="shared" si="52"/>
        <v>1.2</v>
      </c>
      <c r="F409" s="1">
        <v>29.11</v>
      </c>
      <c r="G409" s="4">
        <f t="shared" si="53"/>
        <v>9.1239347951240113E-2</v>
      </c>
      <c r="H409" s="4">
        <f t="shared" si="54"/>
        <v>2.6559774188605996</v>
      </c>
      <c r="I409" s="4"/>
      <c r="J409" s="5">
        <v>10.470972182531257</v>
      </c>
      <c r="K409" s="5">
        <f t="shared" si="55"/>
        <v>13.520531293387235</v>
      </c>
      <c r="L409" s="5"/>
      <c r="M409" s="4">
        <f t="shared" si="50"/>
        <v>2</v>
      </c>
      <c r="N409" s="4" t="str">
        <f>VLOOKUP(M409,Sheet2!$A$1:$B$7, 2)</f>
        <v>Mon</v>
      </c>
    </row>
    <row r="410" spans="1:14" hidden="1" x14ac:dyDescent="0.25">
      <c r="A410" s="2">
        <v>43199.479166666664</v>
      </c>
      <c r="B410" s="3">
        <f t="shared" si="51"/>
        <v>43199</v>
      </c>
      <c r="C410" s="4">
        <v>1.2792278191330899</v>
      </c>
      <c r="D410" s="4">
        <v>0.9</v>
      </c>
      <c r="E410" s="4">
        <f t="shared" si="52"/>
        <v>1.2</v>
      </c>
      <c r="F410" s="1">
        <v>27.5</v>
      </c>
      <c r="G410" s="4">
        <f t="shared" si="53"/>
        <v>7.9227819133089961E-2</v>
      </c>
      <c r="H410" s="4">
        <f t="shared" si="54"/>
        <v>2.178765026159974</v>
      </c>
      <c r="I410" s="4"/>
      <c r="J410" s="5">
        <v>10.470972182531257</v>
      </c>
      <c r="K410" s="5">
        <f t="shared" si="55"/>
        <v>13.394758909262711</v>
      </c>
      <c r="L410" s="5"/>
      <c r="M410" s="4">
        <f t="shared" si="50"/>
        <v>2</v>
      </c>
      <c r="N410" s="4" t="str">
        <f>VLOOKUP(M410,Sheet2!$A$1:$B$7, 2)</f>
        <v>Mon</v>
      </c>
    </row>
    <row r="411" spans="1:14" hidden="1" x14ac:dyDescent="0.25">
      <c r="A411" s="2">
        <v>43199.5</v>
      </c>
      <c r="B411" s="3">
        <f t="shared" si="51"/>
        <v>43199</v>
      </c>
      <c r="C411" s="4">
        <v>1.2972451123603099</v>
      </c>
      <c r="D411" s="4">
        <v>0.9</v>
      </c>
      <c r="E411" s="4">
        <f t="shared" si="52"/>
        <v>1.2</v>
      </c>
      <c r="F411" s="1">
        <v>26.4</v>
      </c>
      <c r="G411" s="4">
        <f t="shared" si="53"/>
        <v>9.7245112360309971E-2</v>
      </c>
      <c r="H411" s="4">
        <f t="shared" si="54"/>
        <v>2.5672709663121829</v>
      </c>
      <c r="I411" s="4"/>
      <c r="J411" s="5">
        <v>10.470972182531257</v>
      </c>
      <c r="K411" s="5">
        <f t="shared" si="55"/>
        <v>13.583417485449441</v>
      </c>
      <c r="L411" s="5"/>
      <c r="M411" s="4">
        <f t="shared" si="50"/>
        <v>2</v>
      </c>
      <c r="N411" s="4" t="str">
        <f>VLOOKUP(M411,Sheet2!$A$1:$B$7, 2)</f>
        <v>Mon</v>
      </c>
    </row>
    <row r="412" spans="1:14" hidden="1" x14ac:dyDescent="0.25">
      <c r="A412" s="2">
        <v>43199.520833333336</v>
      </c>
      <c r="B412" s="3">
        <f t="shared" si="51"/>
        <v>43199</v>
      </c>
      <c r="C412" s="4">
        <v>1.28723550501185</v>
      </c>
      <c r="D412" s="4">
        <v>0.9</v>
      </c>
      <c r="E412" s="4">
        <f t="shared" si="52"/>
        <v>1.2</v>
      </c>
      <c r="F412" s="1">
        <v>27.15</v>
      </c>
      <c r="G412" s="4">
        <f t="shared" si="53"/>
        <v>8.7235505011850067E-2</v>
      </c>
      <c r="H412" s="4">
        <f t="shared" si="54"/>
        <v>2.3684439610717294</v>
      </c>
      <c r="I412" s="4"/>
      <c r="J412" s="5">
        <v>10.470972182531257</v>
      </c>
      <c r="K412" s="5">
        <f t="shared" si="55"/>
        <v>13.478607165345657</v>
      </c>
      <c r="L412" s="5"/>
      <c r="M412" s="4">
        <f t="shared" si="50"/>
        <v>2</v>
      </c>
      <c r="N412" s="4" t="str">
        <f>VLOOKUP(M412,Sheet2!$A$1:$B$7, 2)</f>
        <v>Mon</v>
      </c>
    </row>
    <row r="413" spans="1:14" hidden="1" x14ac:dyDescent="0.25">
      <c r="A413" s="2">
        <v>43199.541666666664</v>
      </c>
      <c r="B413" s="3">
        <f t="shared" si="51"/>
        <v>43199</v>
      </c>
      <c r="C413" s="4">
        <v>1.2572066829664801</v>
      </c>
      <c r="D413" s="4">
        <v>0.9</v>
      </c>
      <c r="E413" s="4">
        <f t="shared" si="52"/>
        <v>1.1000000000000001</v>
      </c>
      <c r="F413" s="1">
        <v>27.15</v>
      </c>
      <c r="G413" s="4">
        <f t="shared" si="53"/>
        <v>0.15720668296647999</v>
      </c>
      <c r="H413" s="4">
        <f t="shared" si="54"/>
        <v>4.2681614425399319</v>
      </c>
      <c r="I413" s="4"/>
      <c r="J413" s="5">
        <v>10.470972182531257</v>
      </c>
      <c r="K413" s="5">
        <f t="shared" si="55"/>
        <v>13.164176205034407</v>
      </c>
      <c r="L413" s="5"/>
      <c r="M413" s="4">
        <f t="shared" si="50"/>
        <v>2</v>
      </c>
      <c r="N413" s="4" t="str">
        <f>VLOOKUP(M413,Sheet2!$A$1:$B$7, 2)</f>
        <v>Mon</v>
      </c>
    </row>
    <row r="414" spans="1:14" hidden="1" x14ac:dyDescent="0.25">
      <c r="A414" s="2">
        <v>43199.5625</v>
      </c>
      <c r="B414" s="3">
        <f t="shared" si="51"/>
        <v>43199</v>
      </c>
      <c r="C414" s="4">
        <v>1.2461961148831699</v>
      </c>
      <c r="D414" s="4">
        <v>0.9</v>
      </c>
      <c r="E414" s="4">
        <f t="shared" si="52"/>
        <v>1.1000000000000001</v>
      </c>
      <c r="F414" s="1">
        <v>27.15</v>
      </c>
      <c r="G414" s="4">
        <f t="shared" si="53"/>
        <v>0.14619611488316986</v>
      </c>
      <c r="H414" s="4">
        <f t="shared" si="54"/>
        <v>3.9692245190780615</v>
      </c>
      <c r="I414" s="4"/>
      <c r="J414" s="5">
        <v>10.470972182531257</v>
      </c>
      <c r="K414" s="5">
        <f t="shared" si="55"/>
        <v>13.0488848529202</v>
      </c>
      <c r="L414" s="5"/>
      <c r="M414" s="4">
        <f t="shared" si="50"/>
        <v>2</v>
      </c>
      <c r="N414" s="4" t="str">
        <f>VLOOKUP(M414,Sheet2!$A$1:$B$7, 2)</f>
        <v>Mon</v>
      </c>
    </row>
    <row r="415" spans="1:14" hidden="1" x14ac:dyDescent="0.25">
      <c r="A415" s="2">
        <v>43199.583333333336</v>
      </c>
      <c r="B415" s="3">
        <f t="shared" si="51"/>
        <v>43199</v>
      </c>
      <c r="C415" s="4">
        <v>1.2211720965120201</v>
      </c>
      <c r="D415" s="4">
        <v>0.9</v>
      </c>
      <c r="E415" s="4">
        <f t="shared" si="52"/>
        <v>1.1000000000000001</v>
      </c>
      <c r="F415" s="1">
        <v>27.15</v>
      </c>
      <c r="G415" s="4">
        <f t="shared" si="53"/>
        <v>0.12117209651201999</v>
      </c>
      <c r="H415" s="4">
        <f t="shared" si="54"/>
        <v>3.2898224203013426</v>
      </c>
      <c r="I415" s="4"/>
      <c r="J415" s="5">
        <v>10.470972182531257</v>
      </c>
      <c r="K415" s="5">
        <f t="shared" si="55"/>
        <v>12.786859052660738</v>
      </c>
      <c r="L415" s="5"/>
      <c r="M415" s="4">
        <f t="shared" si="50"/>
        <v>2</v>
      </c>
      <c r="N415" s="4" t="str">
        <f>VLOOKUP(M415,Sheet2!$A$1:$B$7, 2)</f>
        <v>Mon</v>
      </c>
    </row>
    <row r="416" spans="1:14" hidden="1" x14ac:dyDescent="0.25">
      <c r="A416" s="2">
        <v>43199.604166666664</v>
      </c>
      <c r="B416" s="3">
        <f t="shared" si="51"/>
        <v>43199</v>
      </c>
      <c r="C416" s="4">
        <v>1.19514711740603</v>
      </c>
      <c r="D416" s="4">
        <v>0.9</v>
      </c>
      <c r="E416" s="4">
        <f t="shared" si="52"/>
        <v>1.1000000000000001</v>
      </c>
      <c r="F416" s="1">
        <v>27.15</v>
      </c>
      <c r="G416" s="4">
        <f t="shared" si="53"/>
        <v>9.514711740602988E-2</v>
      </c>
      <c r="H416" s="4">
        <f t="shared" si="54"/>
        <v>2.583244237573711</v>
      </c>
      <c r="I416" s="4"/>
      <c r="J416" s="5">
        <v>10.470972182531257</v>
      </c>
      <c r="K416" s="5">
        <f t="shared" si="55"/>
        <v>12.514352220390959</v>
      </c>
      <c r="L416" s="5"/>
      <c r="M416" s="4">
        <f t="shared" si="50"/>
        <v>2</v>
      </c>
      <c r="N416" s="4" t="str">
        <f>VLOOKUP(M416,Sheet2!$A$1:$B$7, 2)</f>
        <v>Mon</v>
      </c>
    </row>
    <row r="417" spans="1:14" hidden="1" x14ac:dyDescent="0.25">
      <c r="A417" s="2">
        <v>43199.625</v>
      </c>
      <c r="B417" s="3">
        <f t="shared" si="51"/>
        <v>43199</v>
      </c>
      <c r="C417" s="4">
        <v>1.18213462785303</v>
      </c>
      <c r="D417" s="4">
        <v>0.9</v>
      </c>
      <c r="E417" s="4">
        <f t="shared" si="52"/>
        <v>1.1000000000000001</v>
      </c>
      <c r="F417" s="1">
        <v>27.15</v>
      </c>
      <c r="G417" s="4">
        <f t="shared" si="53"/>
        <v>8.213462785302994E-2</v>
      </c>
      <c r="H417" s="4">
        <f t="shared" si="54"/>
        <v>2.2299551462097629</v>
      </c>
      <c r="I417" s="4"/>
      <c r="J417" s="5">
        <v>10.470972182531257</v>
      </c>
      <c r="K417" s="5">
        <f t="shared" si="55"/>
        <v>12.378098804256018</v>
      </c>
      <c r="L417" s="5"/>
      <c r="M417" s="4">
        <f t="shared" si="50"/>
        <v>2</v>
      </c>
      <c r="N417" s="4" t="str">
        <f>VLOOKUP(M417,Sheet2!$A$1:$B$7, 2)</f>
        <v>Mon</v>
      </c>
    </row>
    <row r="418" spans="1:14" hidden="1" x14ac:dyDescent="0.25">
      <c r="A418" s="2">
        <v>43199.645833333336</v>
      </c>
      <c r="B418" s="3">
        <f t="shared" si="51"/>
        <v>43199</v>
      </c>
      <c r="C418" s="4">
        <v>1.1681211775651901</v>
      </c>
      <c r="D418" s="4">
        <v>0.9</v>
      </c>
      <c r="E418" s="4">
        <f t="shared" si="52"/>
        <v>1.1000000000000001</v>
      </c>
      <c r="F418" s="1">
        <v>27.15</v>
      </c>
      <c r="G418" s="4">
        <f t="shared" si="53"/>
        <v>6.8121177565189983E-2</v>
      </c>
      <c r="H418" s="4">
        <f t="shared" si="54"/>
        <v>1.849489970894908</v>
      </c>
      <c r="I418" s="4"/>
      <c r="J418" s="5">
        <v>10.470972182531257</v>
      </c>
      <c r="K418" s="5">
        <f t="shared" si="55"/>
        <v>12.231364356110761</v>
      </c>
      <c r="L418" s="5"/>
      <c r="M418" s="4">
        <f t="shared" si="50"/>
        <v>2</v>
      </c>
      <c r="N418" s="4" t="str">
        <f>VLOOKUP(M418,Sheet2!$A$1:$B$7, 2)</f>
        <v>Mon</v>
      </c>
    </row>
    <row r="419" spans="1:14" hidden="1" x14ac:dyDescent="0.25">
      <c r="A419" s="2">
        <v>43199.666666666664</v>
      </c>
      <c r="B419" s="3">
        <f t="shared" si="51"/>
        <v>43199</v>
      </c>
      <c r="C419" s="4">
        <v>1.16011349168642</v>
      </c>
      <c r="D419" s="4">
        <v>0.9</v>
      </c>
      <c r="E419" s="4">
        <f t="shared" si="52"/>
        <v>1</v>
      </c>
      <c r="F419" s="1">
        <v>27.15</v>
      </c>
      <c r="G419" s="4">
        <f t="shared" si="53"/>
        <v>0.16011349168641997</v>
      </c>
      <c r="H419" s="4">
        <f t="shared" si="54"/>
        <v>4.3470812992863017</v>
      </c>
      <c r="I419" s="4"/>
      <c r="J419" s="5">
        <v>10.470972182531257</v>
      </c>
      <c r="K419" s="5">
        <f t="shared" si="55"/>
        <v>12.14751610002771</v>
      </c>
      <c r="L419" s="5"/>
      <c r="M419" s="4">
        <f t="shared" si="50"/>
        <v>2</v>
      </c>
      <c r="N419" s="4" t="str">
        <f>VLOOKUP(M419,Sheet2!$A$1:$B$7, 2)</f>
        <v>Mon</v>
      </c>
    </row>
    <row r="420" spans="1:14" hidden="1" x14ac:dyDescent="0.25">
      <c r="A420" s="2">
        <v>43199.6875</v>
      </c>
      <c r="B420" s="3">
        <f t="shared" si="51"/>
        <v>43199</v>
      </c>
      <c r="C420" s="4">
        <v>1.1360904340501199</v>
      </c>
      <c r="D420" s="4">
        <v>0.9</v>
      </c>
      <c r="E420" s="4">
        <f t="shared" si="52"/>
        <v>1</v>
      </c>
      <c r="F420" s="1">
        <v>31.91</v>
      </c>
      <c r="G420" s="4">
        <f t="shared" si="53"/>
        <v>0.13609043405011989</v>
      </c>
      <c r="H420" s="4">
        <f t="shared" si="54"/>
        <v>4.3426457505393259</v>
      </c>
      <c r="I420" s="4"/>
      <c r="J420" s="5">
        <v>10.470972182531257</v>
      </c>
      <c r="K420" s="5">
        <f t="shared" si="55"/>
        <v>11.895971331778668</v>
      </c>
      <c r="L420" s="5"/>
      <c r="M420" s="4">
        <f t="shared" si="50"/>
        <v>2</v>
      </c>
      <c r="N420" s="4" t="str">
        <f>VLOOKUP(M420,Sheet2!$A$1:$B$7, 2)</f>
        <v>Mon</v>
      </c>
    </row>
    <row r="421" spans="1:14" hidden="1" x14ac:dyDescent="0.25">
      <c r="A421" s="2">
        <v>43199.708333333336</v>
      </c>
      <c r="B421" s="3">
        <f t="shared" si="51"/>
        <v>43199</v>
      </c>
      <c r="C421" s="4">
        <v>1.0960520046562801</v>
      </c>
      <c r="D421" s="4">
        <v>0.9</v>
      </c>
      <c r="E421" s="4">
        <f t="shared" si="52"/>
        <v>1</v>
      </c>
      <c r="F421" s="1">
        <v>37.64</v>
      </c>
      <c r="G421" s="4">
        <f t="shared" si="53"/>
        <v>9.6052004656280054E-2</v>
      </c>
      <c r="H421" s="4">
        <f t="shared" si="54"/>
        <v>3.6153974552623813</v>
      </c>
      <c r="I421" s="4"/>
      <c r="J421" s="5">
        <v>10.470972182531257</v>
      </c>
      <c r="K421" s="5">
        <f t="shared" si="55"/>
        <v>11.476730051363528</v>
      </c>
      <c r="L421" s="5"/>
      <c r="M421" s="4">
        <f t="shared" si="50"/>
        <v>2</v>
      </c>
      <c r="N421" s="4" t="str">
        <f>VLOOKUP(M421,Sheet2!$A$1:$B$7, 2)</f>
        <v>Mon</v>
      </c>
    </row>
    <row r="422" spans="1:14" hidden="1" x14ac:dyDescent="0.25">
      <c r="A422" s="2">
        <v>43199.729166666664</v>
      </c>
      <c r="B422" s="3">
        <f t="shared" si="51"/>
        <v>43199</v>
      </c>
      <c r="C422" s="4">
        <v>1.07403086848967</v>
      </c>
      <c r="D422" s="4">
        <v>0.9</v>
      </c>
      <c r="E422" s="4">
        <f t="shared" si="52"/>
        <v>1</v>
      </c>
      <c r="F422" s="1">
        <v>38.020000000000003</v>
      </c>
      <c r="G422" s="4">
        <f t="shared" si="53"/>
        <v>7.4030868489669999E-2</v>
      </c>
      <c r="H422" s="4">
        <f t="shared" si="54"/>
        <v>2.8146536199772534</v>
      </c>
      <c r="I422" s="4"/>
      <c r="J422" s="5">
        <v>10.470972182531257</v>
      </c>
      <c r="K422" s="5">
        <f t="shared" si="55"/>
        <v>11.246147347135222</v>
      </c>
      <c r="L422" s="5"/>
      <c r="M422" s="4">
        <f t="shared" si="50"/>
        <v>2</v>
      </c>
      <c r="N422" s="4" t="str">
        <f>VLOOKUP(M422,Sheet2!$A$1:$B$7, 2)</f>
        <v>Mon</v>
      </c>
    </row>
    <row r="423" spans="1:14" hidden="1" x14ac:dyDescent="0.25">
      <c r="A423" s="2">
        <v>43199.75</v>
      </c>
      <c r="B423" s="3">
        <f t="shared" si="51"/>
        <v>43199</v>
      </c>
      <c r="C423" s="4">
        <v>1.02097994954284</v>
      </c>
      <c r="D423" s="4">
        <v>0.9</v>
      </c>
      <c r="E423" s="4">
        <f t="shared" si="52"/>
        <v>0.9</v>
      </c>
      <c r="F423" s="1">
        <v>38.78</v>
      </c>
      <c r="G423" s="4">
        <f t="shared" si="53"/>
        <v>0.12097994954283997</v>
      </c>
      <c r="H423" s="4">
        <f t="shared" si="54"/>
        <v>4.6916024432713339</v>
      </c>
      <c r="I423" s="4"/>
      <c r="J423" s="5">
        <v>10.470972182531257</v>
      </c>
      <c r="K423" s="5">
        <f t="shared" si="55"/>
        <v>10.690652650585244</v>
      </c>
      <c r="L423" s="5"/>
      <c r="M423" s="4">
        <f t="shared" si="50"/>
        <v>2</v>
      </c>
      <c r="N423" s="4" t="str">
        <f>VLOOKUP(M423,Sheet2!$A$1:$B$7, 2)</f>
        <v>Mon</v>
      </c>
    </row>
    <row r="424" spans="1:14" hidden="1" x14ac:dyDescent="0.25">
      <c r="A424" s="2">
        <v>43199.770833333336</v>
      </c>
      <c r="B424" s="3">
        <f t="shared" si="51"/>
        <v>43199</v>
      </c>
      <c r="C424" s="4">
        <v>0.95691846251269896</v>
      </c>
      <c r="D424" s="4">
        <v>0.9</v>
      </c>
      <c r="E424" s="4">
        <f t="shared" si="52"/>
        <v>0.9</v>
      </c>
      <c r="F424" s="1">
        <v>38.47</v>
      </c>
      <c r="G424" s="4">
        <f t="shared" si="53"/>
        <v>5.6918462512698942E-2</v>
      </c>
      <c r="H424" s="4">
        <f t="shared" si="54"/>
        <v>2.1896532528635282</v>
      </c>
      <c r="I424" s="4"/>
      <c r="J424" s="5">
        <v>10.470972182531257</v>
      </c>
      <c r="K424" s="5">
        <f t="shared" si="55"/>
        <v>10.01986660192105</v>
      </c>
      <c r="L424" s="5"/>
      <c r="M424" s="4">
        <f t="shared" si="50"/>
        <v>2</v>
      </c>
      <c r="N424" s="4" t="str">
        <f>VLOOKUP(M424,Sheet2!$A$1:$B$7, 2)</f>
        <v>Mon</v>
      </c>
    </row>
    <row r="425" spans="1:14" hidden="1" x14ac:dyDescent="0.25">
      <c r="A425" s="2">
        <v>43199.791666666664</v>
      </c>
      <c r="B425" s="3">
        <f t="shared" si="51"/>
        <v>43199</v>
      </c>
      <c r="C425" s="4">
        <v>0.92488771899763</v>
      </c>
      <c r="D425" s="4">
        <v>0.9</v>
      </c>
      <c r="E425" s="4">
        <f t="shared" si="52"/>
        <v>0.8</v>
      </c>
      <c r="F425" s="1">
        <v>39.42</v>
      </c>
      <c r="G425" s="4">
        <f t="shared" si="53"/>
        <v>0.12488771899762996</v>
      </c>
      <c r="H425" s="4">
        <f t="shared" si="54"/>
        <v>4.9230738828865732</v>
      </c>
      <c r="I425" s="4"/>
      <c r="J425" s="5">
        <v>10.470972182531257</v>
      </c>
      <c r="K425" s="5">
        <f t="shared" si="55"/>
        <v>9.684473577588971</v>
      </c>
      <c r="L425" s="5"/>
      <c r="M425" s="4">
        <f t="shared" si="50"/>
        <v>2</v>
      </c>
      <c r="N425" s="4" t="str">
        <f>VLOOKUP(M425,Sheet2!$A$1:$B$7, 2)</f>
        <v>Mon</v>
      </c>
    </row>
    <row r="426" spans="1:14" hidden="1" x14ac:dyDescent="0.25">
      <c r="A426" s="2">
        <v>43199.8125</v>
      </c>
      <c r="B426" s="3">
        <f t="shared" si="51"/>
        <v>43199</v>
      </c>
      <c r="C426" s="4">
        <v>0.90586946503555799</v>
      </c>
      <c r="D426" s="4">
        <v>0.9</v>
      </c>
      <c r="E426" s="4">
        <f t="shared" si="52"/>
        <v>0.8</v>
      </c>
      <c r="F426" s="1">
        <v>39.71</v>
      </c>
      <c r="G426" s="4">
        <f t="shared" si="53"/>
        <v>0.10586946503555794</v>
      </c>
      <c r="H426" s="4">
        <f t="shared" si="54"/>
        <v>4.2040764565620057</v>
      </c>
      <c r="I426" s="4"/>
      <c r="J426" s="5">
        <v>10.470972182531257</v>
      </c>
      <c r="K426" s="5">
        <f t="shared" si="55"/>
        <v>9.4853339693917995</v>
      </c>
      <c r="L426" s="5"/>
      <c r="M426" s="4">
        <f t="shared" si="50"/>
        <v>2</v>
      </c>
      <c r="N426" s="4" t="str">
        <f>VLOOKUP(M426,Sheet2!$A$1:$B$7, 2)</f>
        <v>Mon</v>
      </c>
    </row>
    <row r="427" spans="1:14" hidden="1" x14ac:dyDescent="0.25">
      <c r="A427" s="2">
        <v>43199.833333333336</v>
      </c>
      <c r="B427" s="3">
        <f t="shared" si="51"/>
        <v>43199</v>
      </c>
      <c r="C427" s="4">
        <v>0.92688964046732203</v>
      </c>
      <c r="D427" s="4">
        <v>0.9</v>
      </c>
      <c r="E427" s="4">
        <f t="shared" si="52"/>
        <v>0.8</v>
      </c>
      <c r="F427" s="1">
        <v>42.22</v>
      </c>
      <c r="G427" s="4">
        <f t="shared" si="53"/>
        <v>0.12688964046732198</v>
      </c>
      <c r="H427" s="4">
        <f t="shared" si="54"/>
        <v>5.357280620530334</v>
      </c>
      <c r="I427" s="4"/>
      <c r="J427" s="5">
        <v>10.470972182531257</v>
      </c>
      <c r="K427" s="5">
        <f t="shared" si="55"/>
        <v>9.7054356416097267</v>
      </c>
      <c r="L427" s="5"/>
      <c r="M427" s="4">
        <f t="shared" si="50"/>
        <v>2</v>
      </c>
      <c r="N427" s="4" t="str">
        <f>VLOOKUP(M427,Sheet2!$A$1:$B$7, 2)</f>
        <v>Mon</v>
      </c>
    </row>
    <row r="428" spans="1:14" hidden="1" x14ac:dyDescent="0.25">
      <c r="A428" s="2">
        <v>43199.854166666664</v>
      </c>
      <c r="B428" s="3">
        <f t="shared" si="51"/>
        <v>43199</v>
      </c>
      <c r="C428" s="4">
        <v>0.95491654104300805</v>
      </c>
      <c r="D428" s="4">
        <v>0.9</v>
      </c>
      <c r="E428" s="4">
        <f t="shared" si="52"/>
        <v>0.9</v>
      </c>
      <c r="F428" s="1">
        <v>38.78</v>
      </c>
      <c r="G428" s="4">
        <f t="shared" si="53"/>
        <v>5.4916541043008027E-2</v>
      </c>
      <c r="H428" s="4">
        <f t="shared" si="54"/>
        <v>2.1296634616478514</v>
      </c>
      <c r="I428" s="4"/>
      <c r="J428" s="5">
        <v>10.470972182531257</v>
      </c>
      <c r="K428" s="5">
        <f t="shared" si="55"/>
        <v>9.9989045379003052</v>
      </c>
      <c r="L428" s="5"/>
      <c r="M428" s="4">
        <f t="shared" si="50"/>
        <v>2</v>
      </c>
      <c r="N428" s="4" t="str">
        <f>VLOOKUP(M428,Sheet2!$A$1:$B$7, 2)</f>
        <v>Mon</v>
      </c>
    </row>
    <row r="429" spans="1:14" hidden="1" x14ac:dyDescent="0.25">
      <c r="A429" s="2">
        <v>43199.875</v>
      </c>
      <c r="B429" s="3">
        <f t="shared" si="51"/>
        <v>43199</v>
      </c>
      <c r="C429" s="4">
        <v>0.959921344717237</v>
      </c>
      <c r="D429" s="4">
        <v>0.9</v>
      </c>
      <c r="E429" s="4">
        <f t="shared" si="52"/>
        <v>0.9</v>
      </c>
      <c r="F429" s="1">
        <v>38.78</v>
      </c>
      <c r="G429" s="4">
        <f t="shared" si="53"/>
        <v>5.992134471723698E-2</v>
      </c>
      <c r="H429" s="4">
        <f t="shared" si="54"/>
        <v>2.3237497481344502</v>
      </c>
      <c r="I429" s="4"/>
      <c r="J429" s="5">
        <v>10.470972182531257</v>
      </c>
      <c r="K429" s="5">
        <f t="shared" si="55"/>
        <v>10.051309697952187</v>
      </c>
      <c r="L429" s="5"/>
      <c r="M429" s="4">
        <f t="shared" si="50"/>
        <v>2</v>
      </c>
      <c r="N429" s="4" t="str">
        <f>VLOOKUP(M429,Sheet2!$A$1:$B$7, 2)</f>
        <v>Mon</v>
      </c>
    </row>
    <row r="430" spans="1:14" hidden="1" x14ac:dyDescent="0.25">
      <c r="A430" s="2">
        <v>43199.895833333336</v>
      </c>
      <c r="B430" s="3">
        <f t="shared" si="51"/>
        <v>43199</v>
      </c>
      <c r="C430" s="4">
        <v>0.94290501222485701</v>
      </c>
      <c r="D430" s="4">
        <v>0.9</v>
      </c>
      <c r="E430" s="4">
        <f t="shared" si="52"/>
        <v>0.8</v>
      </c>
      <c r="F430" s="1">
        <v>35.6</v>
      </c>
      <c r="G430" s="4">
        <f t="shared" si="53"/>
        <v>0.14290501222485696</v>
      </c>
      <c r="H430" s="4">
        <f t="shared" si="54"/>
        <v>5.0874184352049081</v>
      </c>
      <c r="I430" s="4"/>
      <c r="J430" s="5">
        <v>10.470972182531257</v>
      </c>
      <c r="K430" s="5">
        <f t="shared" si="55"/>
        <v>9.8731321537757726</v>
      </c>
      <c r="L430" s="5"/>
      <c r="M430" s="4">
        <f t="shared" si="50"/>
        <v>2</v>
      </c>
      <c r="N430" s="4" t="str">
        <f>VLOOKUP(M430,Sheet2!$A$1:$B$7, 2)</f>
        <v>Mon</v>
      </c>
    </row>
    <row r="431" spans="1:14" hidden="1" x14ac:dyDescent="0.25">
      <c r="A431" s="2">
        <v>43199.916666666664</v>
      </c>
      <c r="B431" s="3">
        <f t="shared" si="51"/>
        <v>43199</v>
      </c>
      <c r="C431" s="4">
        <v>0.89185601474771503</v>
      </c>
      <c r="D431" s="4">
        <v>0.9</v>
      </c>
      <c r="E431" s="4">
        <f t="shared" si="52"/>
        <v>0.8</v>
      </c>
      <c r="F431" s="1">
        <v>27.29</v>
      </c>
      <c r="G431" s="4">
        <f t="shared" si="53"/>
        <v>9.1856014747714987E-2</v>
      </c>
      <c r="H431" s="4">
        <f t="shared" si="54"/>
        <v>2.5067506424651418</v>
      </c>
      <c r="I431" s="4"/>
      <c r="J431" s="5">
        <v>10.470972182531257</v>
      </c>
      <c r="K431" s="5">
        <f t="shared" si="55"/>
        <v>9.3385995212465112</v>
      </c>
      <c r="L431" s="5"/>
      <c r="M431" s="4">
        <f t="shared" si="50"/>
        <v>2</v>
      </c>
      <c r="N431" s="4" t="str">
        <f>VLOOKUP(M431,Sheet2!$A$1:$B$7, 2)</f>
        <v>Mon</v>
      </c>
    </row>
    <row r="432" spans="1:14" hidden="1" x14ac:dyDescent="0.25">
      <c r="A432" s="2">
        <v>43199.9375</v>
      </c>
      <c r="B432" s="3">
        <f t="shared" si="51"/>
        <v>43199</v>
      </c>
      <c r="C432" s="4">
        <v>0.88184640739925502</v>
      </c>
      <c r="D432" s="4">
        <v>0.9</v>
      </c>
      <c r="E432" s="4">
        <f t="shared" si="52"/>
        <v>0.8</v>
      </c>
      <c r="F432" s="1">
        <v>27.15</v>
      </c>
      <c r="G432" s="4">
        <f t="shared" si="53"/>
        <v>8.1846407399254972E-2</v>
      </c>
      <c r="H432" s="4">
        <f t="shared" si="54"/>
        <v>2.2221299608897724</v>
      </c>
      <c r="I432" s="4"/>
      <c r="J432" s="5">
        <v>10.470972182531257</v>
      </c>
      <c r="K432" s="5">
        <f t="shared" si="55"/>
        <v>9.2337892011427254</v>
      </c>
      <c r="L432" s="5"/>
      <c r="M432" s="4">
        <f t="shared" si="50"/>
        <v>2</v>
      </c>
      <c r="N432" s="4" t="str">
        <f>VLOOKUP(M432,Sheet2!$A$1:$B$7, 2)</f>
        <v>Mon</v>
      </c>
    </row>
    <row r="433" spans="1:14" hidden="1" x14ac:dyDescent="0.25">
      <c r="A433" s="2">
        <v>43199.958333333336</v>
      </c>
      <c r="B433" s="3">
        <f t="shared" si="51"/>
        <v>43199</v>
      </c>
      <c r="C433" s="4">
        <v>0.86483007490687502</v>
      </c>
      <c r="D433" s="4">
        <v>0.9</v>
      </c>
      <c r="E433" s="4">
        <f t="shared" si="52"/>
        <v>0.8</v>
      </c>
      <c r="F433" s="1">
        <v>27.15</v>
      </c>
      <c r="G433" s="4">
        <f t="shared" si="53"/>
        <v>6.4830074906874979E-2</v>
      </c>
      <c r="H433" s="4">
        <f t="shared" si="54"/>
        <v>1.7601365337216557</v>
      </c>
      <c r="I433" s="4"/>
      <c r="J433" s="5">
        <v>0</v>
      </c>
      <c r="K433" s="5">
        <f t="shared" si="55"/>
        <v>0</v>
      </c>
      <c r="L433" s="5"/>
      <c r="M433" s="4">
        <f t="shared" si="50"/>
        <v>2</v>
      </c>
      <c r="N433" s="4" t="str">
        <f>VLOOKUP(M433,Sheet2!$A$1:$B$7, 2)</f>
        <v>Mon</v>
      </c>
    </row>
    <row r="434" spans="1:14" x14ac:dyDescent="0.25">
      <c r="A434" s="2">
        <v>43199.979166666664</v>
      </c>
      <c r="B434" s="3">
        <f t="shared" si="51"/>
        <v>43199</v>
      </c>
      <c r="C434" s="4">
        <v>0.86082623196749097</v>
      </c>
      <c r="D434" s="4">
        <v>0.9</v>
      </c>
      <c r="E434" s="4">
        <f t="shared" si="52"/>
        <v>0.8</v>
      </c>
      <c r="F434" s="1">
        <v>26.03</v>
      </c>
      <c r="G434" s="4">
        <f t="shared" si="53"/>
        <v>6.0826231967490929E-2</v>
      </c>
      <c r="H434" s="4">
        <f t="shared" si="54"/>
        <v>1.583306818113789</v>
      </c>
      <c r="I434" s="4">
        <f t="shared" ref="I434" si="56">SUM(H387:H434)</f>
        <v>144.80135635585816</v>
      </c>
      <c r="J434" s="5">
        <v>0</v>
      </c>
      <c r="K434" s="5">
        <f t="shared" si="55"/>
        <v>0</v>
      </c>
      <c r="L434" s="4">
        <f t="shared" ref="L434" si="57">SUM(K387:K434)</f>
        <v>355.98825223247763</v>
      </c>
      <c r="M434" s="4">
        <f t="shared" si="50"/>
        <v>2</v>
      </c>
      <c r="N434" s="4" t="str">
        <f>VLOOKUP(M434,Sheet2!$A$1:$B$7, 2)</f>
        <v>Mon</v>
      </c>
    </row>
    <row r="435" spans="1:14" hidden="1" x14ac:dyDescent="0.25">
      <c r="A435" s="2">
        <v>43200</v>
      </c>
      <c r="B435" s="3">
        <f t="shared" si="51"/>
        <v>43200</v>
      </c>
      <c r="C435" s="4">
        <v>0.64862255618015596</v>
      </c>
      <c r="D435" s="4">
        <v>0.9</v>
      </c>
      <c r="E435" s="4">
        <f t="shared" si="52"/>
        <v>0.6</v>
      </c>
      <c r="F435" s="1">
        <v>27.1</v>
      </c>
      <c r="G435" s="4">
        <f t="shared" si="53"/>
        <v>4.8622556180155985E-2</v>
      </c>
      <c r="H435" s="4">
        <f t="shared" si="54"/>
        <v>1.3176712724822273</v>
      </c>
      <c r="I435" s="4"/>
      <c r="J435" s="5">
        <v>0</v>
      </c>
      <c r="K435" s="5">
        <f t="shared" si="55"/>
        <v>0</v>
      </c>
      <c r="L435" s="5"/>
      <c r="M435" s="4">
        <f t="shared" si="50"/>
        <v>3</v>
      </c>
      <c r="N435" s="4" t="str">
        <f>VLOOKUP(M435,Sheet2!$A$1:$B$7, 2)</f>
        <v>Tue</v>
      </c>
    </row>
    <row r="436" spans="1:14" hidden="1" x14ac:dyDescent="0.25">
      <c r="A436" s="2">
        <v>43200.020833333336</v>
      </c>
      <c r="B436" s="3">
        <f t="shared" si="51"/>
        <v>43200</v>
      </c>
      <c r="C436" s="4">
        <v>0.64862255618015596</v>
      </c>
      <c r="D436" s="4">
        <v>0.9</v>
      </c>
      <c r="E436" s="4">
        <f t="shared" si="52"/>
        <v>0.6</v>
      </c>
      <c r="F436" s="1">
        <v>27.1</v>
      </c>
      <c r="G436" s="4">
        <f t="shared" si="53"/>
        <v>4.8622556180155985E-2</v>
      </c>
      <c r="H436" s="4">
        <f t="shared" si="54"/>
        <v>1.3176712724822273</v>
      </c>
      <c r="I436" s="4"/>
      <c r="J436" s="5">
        <v>0</v>
      </c>
      <c r="K436" s="5">
        <f t="shared" si="55"/>
        <v>0</v>
      </c>
      <c r="L436" s="5"/>
      <c r="M436" s="4">
        <f t="shared" si="50"/>
        <v>3</v>
      </c>
      <c r="N436" s="4" t="str">
        <f>VLOOKUP(M436,Sheet2!$A$1:$B$7, 2)</f>
        <v>Tue</v>
      </c>
    </row>
    <row r="437" spans="1:14" hidden="1" x14ac:dyDescent="0.25">
      <c r="A437" s="2">
        <v>43200.041666666664</v>
      </c>
      <c r="B437" s="3">
        <f t="shared" si="51"/>
        <v>43200</v>
      </c>
      <c r="C437" s="4">
        <v>0.642616791771081</v>
      </c>
      <c r="D437" s="4">
        <v>0.9</v>
      </c>
      <c r="E437" s="4">
        <f t="shared" si="52"/>
        <v>0.6</v>
      </c>
      <c r="F437" s="1">
        <v>26.03</v>
      </c>
      <c r="G437" s="4">
        <f t="shared" si="53"/>
        <v>4.261679177108102E-2</v>
      </c>
      <c r="H437" s="4">
        <f t="shared" si="54"/>
        <v>1.1093150898012389</v>
      </c>
      <c r="I437" s="4"/>
      <c r="J437" s="5">
        <v>0</v>
      </c>
      <c r="K437" s="5">
        <f t="shared" si="55"/>
        <v>0</v>
      </c>
      <c r="L437" s="5"/>
      <c r="M437" s="4">
        <f t="shared" si="50"/>
        <v>3</v>
      </c>
      <c r="N437" s="4" t="str">
        <f>VLOOKUP(M437,Sheet2!$A$1:$B$7, 2)</f>
        <v>Tue</v>
      </c>
    </row>
    <row r="438" spans="1:14" hidden="1" x14ac:dyDescent="0.25">
      <c r="A438" s="2">
        <v>43200.0625</v>
      </c>
      <c r="B438" s="3">
        <f t="shared" si="51"/>
        <v>43200</v>
      </c>
      <c r="C438" s="4">
        <v>0.642616791771081</v>
      </c>
      <c r="D438" s="4">
        <v>0.9</v>
      </c>
      <c r="E438" s="4">
        <f t="shared" si="52"/>
        <v>0.6</v>
      </c>
      <c r="F438" s="1">
        <v>27.15</v>
      </c>
      <c r="G438" s="4">
        <f t="shared" si="53"/>
        <v>4.261679177108102E-2</v>
      </c>
      <c r="H438" s="4">
        <f t="shared" si="54"/>
        <v>1.1570458965848496</v>
      </c>
      <c r="I438" s="4"/>
      <c r="J438" s="5">
        <v>0</v>
      </c>
      <c r="K438" s="5">
        <f t="shared" si="55"/>
        <v>0</v>
      </c>
      <c r="L438" s="5"/>
      <c r="M438" s="4">
        <f t="shared" si="50"/>
        <v>3</v>
      </c>
      <c r="N438" s="4" t="str">
        <f>VLOOKUP(M438,Sheet2!$A$1:$B$7, 2)</f>
        <v>Tue</v>
      </c>
    </row>
    <row r="439" spans="1:14" hidden="1" x14ac:dyDescent="0.25">
      <c r="A439" s="2">
        <v>43200.083333333336</v>
      </c>
      <c r="B439" s="3">
        <f t="shared" si="51"/>
        <v>43200</v>
      </c>
      <c r="C439" s="4">
        <v>0.62560045927870001</v>
      </c>
      <c r="D439" s="4">
        <v>0.9</v>
      </c>
      <c r="E439" s="4">
        <f t="shared" si="52"/>
        <v>0.6</v>
      </c>
      <c r="F439" s="1">
        <v>27.1</v>
      </c>
      <c r="G439" s="4">
        <f t="shared" si="53"/>
        <v>2.5600459278700027E-2</v>
      </c>
      <c r="H439" s="4">
        <f t="shared" si="54"/>
        <v>0.69377244645277081</v>
      </c>
      <c r="I439" s="4"/>
      <c r="J439" s="5">
        <v>0</v>
      </c>
      <c r="K439" s="5">
        <f t="shared" si="55"/>
        <v>0</v>
      </c>
      <c r="L439" s="5"/>
      <c r="M439" s="4">
        <f t="shared" si="50"/>
        <v>3</v>
      </c>
      <c r="N439" s="4" t="str">
        <f>VLOOKUP(M439,Sheet2!$A$1:$B$7, 2)</f>
        <v>Tue</v>
      </c>
    </row>
    <row r="440" spans="1:14" hidden="1" x14ac:dyDescent="0.25">
      <c r="A440" s="2">
        <v>43200.104166666664</v>
      </c>
      <c r="B440" s="3">
        <f t="shared" si="51"/>
        <v>43200</v>
      </c>
      <c r="C440" s="4">
        <v>0.61559085193024099</v>
      </c>
      <c r="D440" s="4">
        <v>0.9</v>
      </c>
      <c r="E440" s="4">
        <f t="shared" si="52"/>
        <v>0.6</v>
      </c>
      <c r="F440" s="1">
        <v>26.51</v>
      </c>
      <c r="G440" s="4">
        <f t="shared" si="53"/>
        <v>1.5590851930241012E-2</v>
      </c>
      <c r="H440" s="4">
        <f t="shared" si="54"/>
        <v>0.41331348467068924</v>
      </c>
      <c r="I440" s="4"/>
      <c r="J440" s="5">
        <v>0</v>
      </c>
      <c r="K440" s="5">
        <f t="shared" si="55"/>
        <v>0</v>
      </c>
      <c r="L440" s="5"/>
      <c r="M440" s="4">
        <f t="shared" si="50"/>
        <v>3</v>
      </c>
      <c r="N440" s="4" t="str">
        <f>VLOOKUP(M440,Sheet2!$A$1:$B$7, 2)</f>
        <v>Tue</v>
      </c>
    </row>
    <row r="441" spans="1:14" hidden="1" x14ac:dyDescent="0.25">
      <c r="A441" s="2">
        <v>43200.125</v>
      </c>
      <c r="B441" s="3">
        <f t="shared" si="51"/>
        <v>43200</v>
      </c>
      <c r="C441" s="4">
        <v>0.59056683355909301</v>
      </c>
      <c r="D441" s="4">
        <v>0.9</v>
      </c>
      <c r="E441" s="4">
        <f t="shared" si="52"/>
        <v>0.5</v>
      </c>
      <c r="F441" s="1">
        <v>26.53</v>
      </c>
      <c r="G441" s="4">
        <f t="shared" si="53"/>
        <v>9.0566833559093007E-2</v>
      </c>
      <c r="H441" s="4">
        <f t="shared" si="54"/>
        <v>2.4027380943227374</v>
      </c>
      <c r="I441" s="4"/>
      <c r="J441" s="5">
        <v>0</v>
      </c>
      <c r="K441" s="5">
        <f t="shared" si="55"/>
        <v>0</v>
      </c>
      <c r="L441" s="5"/>
      <c r="M441" s="4">
        <f t="shared" si="50"/>
        <v>3</v>
      </c>
      <c r="N441" s="4" t="str">
        <f>VLOOKUP(M441,Sheet2!$A$1:$B$7, 2)</f>
        <v>Tue</v>
      </c>
    </row>
    <row r="442" spans="1:14" hidden="1" x14ac:dyDescent="0.25">
      <c r="A442" s="2">
        <v>43200.145833333336</v>
      </c>
      <c r="B442" s="3">
        <f t="shared" si="51"/>
        <v>43200</v>
      </c>
      <c r="C442" s="4">
        <v>0.56654377592279104</v>
      </c>
      <c r="D442" s="4">
        <v>0.9</v>
      </c>
      <c r="E442" s="4">
        <f t="shared" si="52"/>
        <v>0.5</v>
      </c>
      <c r="F442" s="1">
        <v>26.2</v>
      </c>
      <c r="G442" s="4">
        <f t="shared" si="53"/>
        <v>6.6543775922791037E-2</v>
      </c>
      <c r="H442" s="4">
        <f t="shared" si="54"/>
        <v>1.7434469291771251</v>
      </c>
      <c r="I442" s="4"/>
      <c r="J442" s="5">
        <v>0</v>
      </c>
      <c r="K442" s="5">
        <f t="shared" si="55"/>
        <v>0</v>
      </c>
      <c r="L442" s="5"/>
      <c r="M442" s="4">
        <f t="shared" si="50"/>
        <v>3</v>
      </c>
      <c r="N442" s="4" t="str">
        <f>VLOOKUP(M442,Sheet2!$A$1:$B$7, 2)</f>
        <v>Tue</v>
      </c>
    </row>
    <row r="443" spans="1:14" hidden="1" x14ac:dyDescent="0.25">
      <c r="A443" s="2">
        <v>43200.166666666664</v>
      </c>
      <c r="B443" s="3">
        <f t="shared" si="51"/>
        <v>43200</v>
      </c>
      <c r="C443" s="4">
        <v>0.55453224710464</v>
      </c>
      <c r="D443" s="4">
        <v>0.9</v>
      </c>
      <c r="E443" s="4">
        <f t="shared" si="52"/>
        <v>0.5</v>
      </c>
      <c r="F443" s="1">
        <v>26.42</v>
      </c>
      <c r="G443" s="4">
        <f t="shared" si="53"/>
        <v>5.4532247104639997E-2</v>
      </c>
      <c r="H443" s="4">
        <f t="shared" si="54"/>
        <v>1.4407419685045888</v>
      </c>
      <c r="I443" s="4"/>
      <c r="J443" s="5">
        <v>0</v>
      </c>
      <c r="K443" s="5">
        <f t="shared" si="55"/>
        <v>0</v>
      </c>
      <c r="L443" s="5"/>
      <c r="M443" s="4">
        <f t="shared" si="50"/>
        <v>3</v>
      </c>
      <c r="N443" s="4" t="str">
        <f>VLOOKUP(M443,Sheet2!$A$1:$B$7, 2)</f>
        <v>Tue</v>
      </c>
    </row>
    <row r="444" spans="1:14" hidden="1" x14ac:dyDescent="0.25">
      <c r="A444" s="2">
        <v>43200.1875</v>
      </c>
      <c r="B444" s="3">
        <f t="shared" si="51"/>
        <v>43200</v>
      </c>
      <c r="C444" s="4">
        <v>0.53851687534710502</v>
      </c>
      <c r="D444" s="4">
        <v>0.9</v>
      </c>
      <c r="E444" s="4">
        <f t="shared" si="52"/>
        <v>0.5</v>
      </c>
      <c r="F444" s="1">
        <v>26.41</v>
      </c>
      <c r="G444" s="4">
        <f t="shared" si="53"/>
        <v>3.8516875347105017E-2</v>
      </c>
      <c r="H444" s="4">
        <f t="shared" si="54"/>
        <v>1.0172306779170435</v>
      </c>
      <c r="I444" s="4"/>
      <c r="J444" s="5">
        <v>0</v>
      </c>
      <c r="K444" s="5">
        <f t="shared" si="55"/>
        <v>0</v>
      </c>
      <c r="L444" s="5"/>
      <c r="M444" s="4">
        <f t="shared" si="50"/>
        <v>3</v>
      </c>
      <c r="N444" s="4" t="str">
        <f>VLOOKUP(M444,Sheet2!$A$1:$B$7, 2)</f>
        <v>Tue</v>
      </c>
    </row>
    <row r="445" spans="1:14" hidden="1" x14ac:dyDescent="0.25">
      <c r="A445" s="2">
        <v>43200.208333333336</v>
      </c>
      <c r="B445" s="3">
        <f t="shared" si="51"/>
        <v>43200</v>
      </c>
      <c r="C445" s="4">
        <v>0.53351207167287495</v>
      </c>
      <c r="D445" s="4">
        <v>0.9</v>
      </c>
      <c r="E445" s="4">
        <f t="shared" si="52"/>
        <v>0.5</v>
      </c>
      <c r="F445" s="1">
        <v>27.14</v>
      </c>
      <c r="G445" s="4">
        <f t="shared" si="53"/>
        <v>3.3512071672874955E-2</v>
      </c>
      <c r="H445" s="4">
        <f t="shared" si="54"/>
        <v>0.90951762520182633</v>
      </c>
      <c r="I445" s="4"/>
      <c r="J445" s="5">
        <v>0</v>
      </c>
      <c r="K445" s="5">
        <f t="shared" si="55"/>
        <v>0</v>
      </c>
      <c r="L445" s="5"/>
      <c r="M445" s="4">
        <f t="shared" si="50"/>
        <v>3</v>
      </c>
      <c r="N445" s="4" t="str">
        <f>VLOOKUP(M445,Sheet2!$A$1:$B$7, 2)</f>
        <v>Tue</v>
      </c>
    </row>
    <row r="446" spans="1:14" hidden="1" x14ac:dyDescent="0.25">
      <c r="A446" s="2">
        <v>43200.229166666664</v>
      </c>
      <c r="B446" s="3">
        <f t="shared" si="51"/>
        <v>43200</v>
      </c>
      <c r="C446" s="4">
        <v>0.54051879681679704</v>
      </c>
      <c r="D446" s="4">
        <v>0.9</v>
      </c>
      <c r="E446" s="4">
        <f t="shared" si="52"/>
        <v>0.5</v>
      </c>
      <c r="F446" s="1">
        <v>27.15</v>
      </c>
      <c r="G446" s="4">
        <f t="shared" si="53"/>
        <v>4.0518796816797042E-2</v>
      </c>
      <c r="H446" s="4">
        <f t="shared" si="54"/>
        <v>1.1000853335760397</v>
      </c>
      <c r="I446" s="4"/>
      <c r="J446" s="5">
        <v>0</v>
      </c>
      <c r="K446" s="5">
        <f t="shared" si="55"/>
        <v>0</v>
      </c>
      <c r="L446" s="5"/>
      <c r="M446" s="4">
        <f t="shared" si="50"/>
        <v>3</v>
      </c>
      <c r="N446" s="4" t="str">
        <f>VLOOKUP(M446,Sheet2!$A$1:$B$7, 2)</f>
        <v>Tue</v>
      </c>
    </row>
    <row r="447" spans="1:14" hidden="1" x14ac:dyDescent="0.25">
      <c r="A447" s="2">
        <v>43200.25</v>
      </c>
      <c r="B447" s="3">
        <f t="shared" si="51"/>
        <v>43200</v>
      </c>
      <c r="C447" s="4">
        <v>0.53951783608195103</v>
      </c>
      <c r="D447" s="4">
        <v>0.9</v>
      </c>
      <c r="E447" s="4">
        <f t="shared" si="52"/>
        <v>0.5</v>
      </c>
      <c r="F447" s="1">
        <v>27.41</v>
      </c>
      <c r="G447" s="4">
        <f t="shared" si="53"/>
        <v>3.951783608195103E-2</v>
      </c>
      <c r="H447" s="4">
        <f t="shared" si="54"/>
        <v>1.0831838870062778</v>
      </c>
      <c r="I447" s="4"/>
      <c r="J447" s="5">
        <v>0</v>
      </c>
      <c r="K447" s="5">
        <f t="shared" si="55"/>
        <v>0</v>
      </c>
      <c r="L447" s="5"/>
      <c r="M447" s="4">
        <f t="shared" si="50"/>
        <v>3</v>
      </c>
      <c r="N447" s="4" t="str">
        <f>VLOOKUP(M447,Sheet2!$A$1:$B$7, 2)</f>
        <v>Tue</v>
      </c>
    </row>
    <row r="448" spans="1:14" hidden="1" x14ac:dyDescent="0.25">
      <c r="A448" s="2">
        <v>43200.270833333336</v>
      </c>
      <c r="B448" s="3">
        <f t="shared" si="51"/>
        <v>43200</v>
      </c>
      <c r="C448" s="4">
        <v>0.52450342505926195</v>
      </c>
      <c r="D448" s="4">
        <v>0.9</v>
      </c>
      <c r="E448" s="4">
        <f t="shared" si="52"/>
        <v>0.5</v>
      </c>
      <c r="F448" s="1">
        <v>29.12</v>
      </c>
      <c r="G448" s="4">
        <f t="shared" si="53"/>
        <v>2.4503425059261952E-2</v>
      </c>
      <c r="H448" s="4">
        <f t="shared" si="54"/>
        <v>0.71353973772570811</v>
      </c>
      <c r="I448" s="4"/>
      <c r="J448" s="5">
        <v>0</v>
      </c>
      <c r="K448" s="5">
        <f t="shared" si="55"/>
        <v>0</v>
      </c>
      <c r="L448" s="5"/>
      <c r="M448" s="4">
        <f t="shared" si="50"/>
        <v>3</v>
      </c>
      <c r="N448" s="4" t="str">
        <f>VLOOKUP(M448,Sheet2!$A$1:$B$7, 2)</f>
        <v>Tue</v>
      </c>
    </row>
    <row r="449" spans="1:14" hidden="1" x14ac:dyDescent="0.25">
      <c r="A449" s="2">
        <v>43200.291666666664</v>
      </c>
      <c r="B449" s="3">
        <f t="shared" si="51"/>
        <v>43200</v>
      </c>
      <c r="C449" s="4">
        <v>0.52550438579410796</v>
      </c>
      <c r="D449" s="4">
        <v>0.9</v>
      </c>
      <c r="E449" s="4">
        <f t="shared" si="52"/>
        <v>0.5</v>
      </c>
      <c r="F449" s="1">
        <v>29.83</v>
      </c>
      <c r="G449" s="4">
        <f t="shared" si="53"/>
        <v>2.5504385794107964E-2</v>
      </c>
      <c r="H449" s="4">
        <f t="shared" si="54"/>
        <v>0.76079582823824055</v>
      </c>
      <c r="I449" s="4"/>
      <c r="J449" s="5">
        <v>10.470972182531257</v>
      </c>
      <c r="K449" s="5">
        <f t="shared" si="55"/>
        <v>5.5025418054482786</v>
      </c>
      <c r="L449" s="5"/>
      <c r="M449" s="4">
        <f t="shared" si="50"/>
        <v>3</v>
      </c>
      <c r="N449" s="4" t="str">
        <f>VLOOKUP(M449,Sheet2!$A$1:$B$7, 2)</f>
        <v>Tue</v>
      </c>
    </row>
    <row r="450" spans="1:14" hidden="1" x14ac:dyDescent="0.25">
      <c r="A450" s="2">
        <v>43200.3125</v>
      </c>
      <c r="B450" s="3">
        <f t="shared" si="51"/>
        <v>43200</v>
      </c>
      <c r="C450" s="4">
        <v>0.52150054285472403</v>
      </c>
      <c r="D450" s="4">
        <v>0.9</v>
      </c>
      <c r="E450" s="4">
        <f t="shared" si="52"/>
        <v>0.5</v>
      </c>
      <c r="F450" s="1">
        <v>34.46</v>
      </c>
      <c r="G450" s="4">
        <f t="shared" si="53"/>
        <v>2.1500542854724025E-2</v>
      </c>
      <c r="H450" s="4">
        <f t="shared" si="54"/>
        <v>0.74090870677378995</v>
      </c>
      <c r="I450" s="4"/>
      <c r="J450" s="5">
        <v>10.470972182531257</v>
      </c>
      <c r="K450" s="5">
        <f t="shared" si="55"/>
        <v>5.4606176774067654</v>
      </c>
      <c r="L450" s="5"/>
      <c r="M450" s="4">
        <f t="shared" si="50"/>
        <v>3</v>
      </c>
      <c r="N450" s="4" t="str">
        <f>VLOOKUP(M450,Sheet2!$A$1:$B$7, 2)</f>
        <v>Tue</v>
      </c>
    </row>
    <row r="451" spans="1:14" hidden="1" x14ac:dyDescent="0.25">
      <c r="A451" s="2">
        <v>43200.333333333336</v>
      </c>
      <c r="B451" s="3">
        <f t="shared" si="51"/>
        <v>43200</v>
      </c>
      <c r="C451" s="4">
        <v>0.54652456122587201</v>
      </c>
      <c r="D451" s="4">
        <v>0.9</v>
      </c>
      <c r="E451" s="4">
        <f t="shared" si="52"/>
        <v>0.5</v>
      </c>
      <c r="F451" s="1">
        <v>39.159999999999997</v>
      </c>
      <c r="G451" s="4">
        <f t="shared" si="53"/>
        <v>4.6524561225872008E-2</v>
      </c>
      <c r="H451" s="4">
        <f t="shared" si="54"/>
        <v>1.8219018176051476</v>
      </c>
      <c r="I451" s="4"/>
      <c r="J451" s="5">
        <v>10.470972182531257</v>
      </c>
      <c r="K451" s="5">
        <f t="shared" si="55"/>
        <v>5.7226434776662067</v>
      </c>
      <c r="L451" s="5"/>
      <c r="M451" s="4">
        <f t="shared" ref="M451:M514" si="58">WEEKDAY(A451)</f>
        <v>3</v>
      </c>
      <c r="N451" s="4" t="str">
        <f>VLOOKUP(M451,Sheet2!$A$1:$B$7, 2)</f>
        <v>Tue</v>
      </c>
    </row>
    <row r="452" spans="1:14" hidden="1" x14ac:dyDescent="0.25">
      <c r="A452" s="2">
        <v>43200.354166666664</v>
      </c>
      <c r="B452" s="3">
        <f t="shared" ref="B452:B515" si="59">DATE(YEAR(A452), MONTH(A452), DAY(A452))</f>
        <v>43200</v>
      </c>
      <c r="C452" s="4">
        <v>0.55253032563494797</v>
      </c>
      <c r="D452" s="4">
        <v>0.9</v>
      </c>
      <c r="E452" s="4">
        <f t="shared" ref="E452:E515" si="60">ROUND(C452*D452,1)</f>
        <v>0.5</v>
      </c>
      <c r="F452" s="1">
        <v>39.159999999999997</v>
      </c>
      <c r="G452" s="4">
        <f t="shared" ref="G452:G515" si="61">C452-E452</f>
        <v>5.2530325634947972E-2</v>
      </c>
      <c r="H452" s="4">
        <f t="shared" ref="H452:H515" si="62">G452*F452</f>
        <v>2.0570875518645626</v>
      </c>
      <c r="I452" s="4"/>
      <c r="J452" s="5">
        <v>10.470972182531257</v>
      </c>
      <c r="K452" s="5">
        <f t="shared" ref="K452:K515" si="63">C452*J452</f>
        <v>5.7855296697284775</v>
      </c>
      <c r="L452" s="5"/>
      <c r="M452" s="4">
        <f t="shared" si="58"/>
        <v>3</v>
      </c>
      <c r="N452" s="4" t="str">
        <f>VLOOKUP(M452,Sheet2!$A$1:$B$7, 2)</f>
        <v>Tue</v>
      </c>
    </row>
    <row r="453" spans="1:14" hidden="1" x14ac:dyDescent="0.25">
      <c r="A453" s="2">
        <v>43200.375</v>
      </c>
      <c r="B453" s="3">
        <f t="shared" si="59"/>
        <v>43200</v>
      </c>
      <c r="C453" s="4">
        <v>0.81678395963427097</v>
      </c>
      <c r="D453" s="4">
        <v>0.9</v>
      </c>
      <c r="E453" s="4">
        <f t="shared" si="60"/>
        <v>0.7</v>
      </c>
      <c r="F453" s="1">
        <v>36.61</v>
      </c>
      <c r="G453" s="4">
        <f t="shared" si="61"/>
        <v>0.11678395963427102</v>
      </c>
      <c r="H453" s="4">
        <f t="shared" si="62"/>
        <v>4.2754607622106615</v>
      </c>
      <c r="I453" s="4"/>
      <c r="J453" s="5">
        <v>10.470972182531257</v>
      </c>
      <c r="K453" s="5">
        <f t="shared" si="63"/>
        <v>8.5525221204681845</v>
      </c>
      <c r="L453" s="5"/>
      <c r="M453" s="4">
        <f t="shared" si="58"/>
        <v>3</v>
      </c>
      <c r="N453" s="4" t="str">
        <f>VLOOKUP(M453,Sheet2!$A$1:$B$7, 2)</f>
        <v>Tue</v>
      </c>
    </row>
    <row r="454" spans="1:14" hidden="1" x14ac:dyDescent="0.25">
      <c r="A454" s="2">
        <v>43200.395833333336</v>
      </c>
      <c r="B454" s="3">
        <f t="shared" si="59"/>
        <v>43200</v>
      </c>
      <c r="C454" s="4">
        <v>0.84380989947511098</v>
      </c>
      <c r="D454" s="4">
        <v>0.9</v>
      </c>
      <c r="E454" s="4">
        <f t="shared" si="60"/>
        <v>0.8</v>
      </c>
      <c r="F454" s="1">
        <v>35</v>
      </c>
      <c r="G454" s="4">
        <f t="shared" si="61"/>
        <v>4.3809899475110936E-2</v>
      </c>
      <c r="H454" s="4">
        <f t="shared" si="62"/>
        <v>1.5333464816288829</v>
      </c>
      <c r="I454" s="4"/>
      <c r="J454" s="5">
        <v>10.470972182531257</v>
      </c>
      <c r="K454" s="5">
        <f t="shared" si="63"/>
        <v>8.8355099847483842</v>
      </c>
      <c r="L454" s="5"/>
      <c r="M454" s="4">
        <f t="shared" si="58"/>
        <v>3</v>
      </c>
      <c r="N454" s="4" t="str">
        <f>VLOOKUP(M454,Sheet2!$A$1:$B$7, 2)</f>
        <v>Tue</v>
      </c>
    </row>
    <row r="455" spans="1:14" hidden="1" x14ac:dyDescent="0.25">
      <c r="A455" s="2">
        <v>43200.416666666664</v>
      </c>
      <c r="B455" s="3">
        <f t="shared" si="59"/>
        <v>43200</v>
      </c>
      <c r="C455" s="4">
        <v>0.89485889695225296</v>
      </c>
      <c r="D455" s="4">
        <v>0.9</v>
      </c>
      <c r="E455" s="4">
        <f t="shared" si="60"/>
        <v>0.8</v>
      </c>
      <c r="F455" s="1">
        <v>32.11</v>
      </c>
      <c r="G455" s="4">
        <f t="shared" si="61"/>
        <v>9.4858896952252914E-2</v>
      </c>
      <c r="H455" s="4">
        <f t="shared" si="62"/>
        <v>3.0459191811368411</v>
      </c>
      <c r="I455" s="4"/>
      <c r="J455" s="5">
        <v>10.470972182531257</v>
      </c>
      <c r="K455" s="5">
        <f t="shared" si="63"/>
        <v>9.3700426172776456</v>
      </c>
      <c r="L455" s="5"/>
      <c r="M455" s="4">
        <f t="shared" si="58"/>
        <v>3</v>
      </c>
      <c r="N455" s="4" t="str">
        <f>VLOOKUP(M455,Sheet2!$A$1:$B$7, 2)</f>
        <v>Tue</v>
      </c>
    </row>
    <row r="456" spans="1:14" hidden="1" x14ac:dyDescent="0.25">
      <c r="A456" s="2">
        <v>43200.4375</v>
      </c>
      <c r="B456" s="3">
        <f t="shared" si="59"/>
        <v>43200</v>
      </c>
      <c r="C456" s="4">
        <v>0.91487811164917099</v>
      </c>
      <c r="D456" s="4">
        <v>0.9</v>
      </c>
      <c r="E456" s="4">
        <f t="shared" si="60"/>
        <v>0.8</v>
      </c>
      <c r="F456" s="1">
        <v>28.11</v>
      </c>
      <c r="G456" s="4">
        <f t="shared" si="61"/>
        <v>0.11487811164917094</v>
      </c>
      <c r="H456" s="4">
        <f t="shared" si="62"/>
        <v>3.2292237184581953</v>
      </c>
      <c r="I456" s="4"/>
      <c r="J456" s="5">
        <v>10.470972182531257</v>
      </c>
      <c r="K456" s="5">
        <f t="shared" si="63"/>
        <v>9.5796632574851959</v>
      </c>
      <c r="L456" s="5"/>
      <c r="M456" s="4">
        <f t="shared" si="58"/>
        <v>3</v>
      </c>
      <c r="N456" s="4" t="str">
        <f>VLOOKUP(M456,Sheet2!$A$1:$B$7, 2)</f>
        <v>Tue</v>
      </c>
    </row>
    <row r="457" spans="1:14" hidden="1" x14ac:dyDescent="0.25">
      <c r="A457" s="2">
        <v>43200.458333333336</v>
      </c>
      <c r="B457" s="3">
        <f t="shared" si="59"/>
        <v>43200</v>
      </c>
      <c r="C457" s="4">
        <v>0.96192326618692903</v>
      </c>
      <c r="D457" s="4">
        <v>0.9</v>
      </c>
      <c r="E457" s="4">
        <f t="shared" si="60"/>
        <v>0.9</v>
      </c>
      <c r="F457" s="1">
        <v>28.06</v>
      </c>
      <c r="G457" s="4">
        <f t="shared" si="61"/>
        <v>6.1923266186929005E-2</v>
      </c>
      <c r="H457" s="4">
        <f t="shared" si="62"/>
        <v>1.7375668492052279</v>
      </c>
      <c r="I457" s="4"/>
      <c r="J457" s="5">
        <v>10.470972182531257</v>
      </c>
      <c r="K457" s="5">
        <f t="shared" si="63"/>
        <v>10.072271761972944</v>
      </c>
      <c r="L457" s="5"/>
      <c r="M457" s="4">
        <f t="shared" si="58"/>
        <v>3</v>
      </c>
      <c r="N457" s="4" t="str">
        <f>VLOOKUP(M457,Sheet2!$A$1:$B$7, 2)</f>
        <v>Tue</v>
      </c>
    </row>
    <row r="458" spans="1:14" hidden="1" x14ac:dyDescent="0.25">
      <c r="A458" s="2">
        <v>43200.479166666664</v>
      </c>
      <c r="B458" s="3">
        <f t="shared" si="59"/>
        <v>43200</v>
      </c>
      <c r="C458" s="4">
        <v>1.00196169558077</v>
      </c>
      <c r="D458" s="4">
        <v>0.9</v>
      </c>
      <c r="E458" s="4">
        <f t="shared" si="60"/>
        <v>0.9</v>
      </c>
      <c r="F458" s="1">
        <v>27.41</v>
      </c>
      <c r="G458" s="4">
        <f t="shared" si="61"/>
        <v>0.10196169558076995</v>
      </c>
      <c r="H458" s="4">
        <f t="shared" si="62"/>
        <v>2.7947700758689042</v>
      </c>
      <c r="I458" s="4"/>
      <c r="J458" s="5">
        <v>10.470972182531257</v>
      </c>
      <c r="K458" s="5">
        <f t="shared" si="63"/>
        <v>10.491513042388094</v>
      </c>
      <c r="L458" s="5"/>
      <c r="M458" s="4">
        <f t="shared" si="58"/>
        <v>3</v>
      </c>
      <c r="N458" s="4" t="str">
        <f>VLOOKUP(M458,Sheet2!$A$1:$B$7, 2)</f>
        <v>Tue</v>
      </c>
    </row>
    <row r="459" spans="1:14" hidden="1" x14ac:dyDescent="0.25">
      <c r="A459" s="2">
        <v>43200.5</v>
      </c>
      <c r="B459" s="3">
        <f t="shared" si="59"/>
        <v>43200</v>
      </c>
      <c r="C459" s="4">
        <v>1.0610183789366801</v>
      </c>
      <c r="D459" s="4">
        <v>0.9</v>
      </c>
      <c r="E459" s="4">
        <f t="shared" si="60"/>
        <v>1</v>
      </c>
      <c r="F459" s="1">
        <v>27.41</v>
      </c>
      <c r="G459" s="4">
        <f t="shared" si="61"/>
        <v>6.1018378936680051E-2</v>
      </c>
      <c r="H459" s="4">
        <f t="shared" si="62"/>
        <v>1.6725137666544001</v>
      </c>
      <c r="I459" s="4"/>
      <c r="J459" s="5">
        <v>10.470972182531257</v>
      </c>
      <c r="K459" s="5">
        <f t="shared" si="63"/>
        <v>11.109893931000386</v>
      </c>
      <c r="L459" s="5"/>
      <c r="M459" s="4">
        <f t="shared" si="58"/>
        <v>3</v>
      </c>
      <c r="N459" s="4" t="str">
        <f>VLOOKUP(M459,Sheet2!$A$1:$B$7, 2)</f>
        <v>Tue</v>
      </c>
    </row>
    <row r="460" spans="1:14" hidden="1" x14ac:dyDescent="0.25">
      <c r="A460" s="2">
        <v>43200.520833333336</v>
      </c>
      <c r="B460" s="3">
        <f t="shared" si="59"/>
        <v>43200</v>
      </c>
      <c r="C460" s="4">
        <v>1.0650222218760601</v>
      </c>
      <c r="D460" s="4">
        <v>0.9</v>
      </c>
      <c r="E460" s="4">
        <f t="shared" si="60"/>
        <v>1</v>
      </c>
      <c r="F460" s="1">
        <v>27.41</v>
      </c>
      <c r="G460" s="4">
        <f t="shared" si="61"/>
        <v>6.5022221876060105E-2</v>
      </c>
      <c r="H460" s="4">
        <f t="shared" si="62"/>
        <v>1.7822591016228075</v>
      </c>
      <c r="I460" s="4"/>
      <c r="J460" s="5">
        <v>10.470972182531257</v>
      </c>
      <c r="K460" s="5">
        <f t="shared" si="63"/>
        <v>11.151818059041858</v>
      </c>
      <c r="L460" s="5"/>
      <c r="M460" s="4">
        <f t="shared" si="58"/>
        <v>3</v>
      </c>
      <c r="N460" s="4" t="str">
        <f>VLOOKUP(M460,Sheet2!$A$1:$B$7, 2)</f>
        <v>Tue</v>
      </c>
    </row>
    <row r="461" spans="1:14" hidden="1" x14ac:dyDescent="0.25">
      <c r="A461" s="2">
        <v>43200.541666666664</v>
      </c>
      <c r="B461" s="3">
        <f t="shared" si="59"/>
        <v>43200</v>
      </c>
      <c r="C461" s="4">
        <v>1.07803471142906</v>
      </c>
      <c r="D461" s="4">
        <v>0.9</v>
      </c>
      <c r="E461" s="4">
        <f t="shared" si="60"/>
        <v>1</v>
      </c>
      <c r="F461" s="1">
        <v>27.41</v>
      </c>
      <c r="G461" s="4">
        <f t="shared" si="61"/>
        <v>7.8034711429060044E-2</v>
      </c>
      <c r="H461" s="4">
        <f t="shared" si="62"/>
        <v>2.1389314402705359</v>
      </c>
      <c r="I461" s="4"/>
      <c r="J461" s="5">
        <v>10.470972182531257</v>
      </c>
      <c r="K461" s="5">
        <f t="shared" si="63"/>
        <v>11.2880714751768</v>
      </c>
      <c r="L461" s="5"/>
      <c r="M461" s="4">
        <f t="shared" si="58"/>
        <v>3</v>
      </c>
      <c r="N461" s="4" t="str">
        <f>VLOOKUP(M461,Sheet2!$A$1:$B$7, 2)</f>
        <v>Tue</v>
      </c>
    </row>
    <row r="462" spans="1:14" hidden="1" x14ac:dyDescent="0.25">
      <c r="A462" s="2">
        <v>43200.5625</v>
      </c>
      <c r="B462" s="3">
        <f t="shared" si="59"/>
        <v>43200</v>
      </c>
      <c r="C462" s="4">
        <v>1.0880443187775199</v>
      </c>
      <c r="D462" s="4">
        <v>0.9</v>
      </c>
      <c r="E462" s="4">
        <f t="shared" si="60"/>
        <v>1</v>
      </c>
      <c r="F462" s="1">
        <v>27.41</v>
      </c>
      <c r="G462" s="4">
        <f t="shared" si="61"/>
        <v>8.8044318777519948E-2</v>
      </c>
      <c r="H462" s="4">
        <f t="shared" si="62"/>
        <v>2.4132947776918217</v>
      </c>
      <c r="I462" s="4"/>
      <c r="J462" s="5">
        <v>10.470972182531257</v>
      </c>
      <c r="K462" s="5">
        <f t="shared" si="63"/>
        <v>11.392881795280584</v>
      </c>
      <c r="L462" s="5"/>
      <c r="M462" s="4">
        <f t="shared" si="58"/>
        <v>3</v>
      </c>
      <c r="N462" s="4" t="str">
        <f>VLOOKUP(M462,Sheet2!$A$1:$B$7, 2)</f>
        <v>Tue</v>
      </c>
    </row>
    <row r="463" spans="1:14" hidden="1" x14ac:dyDescent="0.25">
      <c r="A463" s="2">
        <v>43200.583333333336</v>
      </c>
      <c r="B463" s="3">
        <f t="shared" si="59"/>
        <v>43200</v>
      </c>
      <c r="C463" s="4">
        <v>1.0960520046562801</v>
      </c>
      <c r="D463" s="4">
        <v>0.9</v>
      </c>
      <c r="E463" s="4">
        <f t="shared" si="60"/>
        <v>1</v>
      </c>
      <c r="F463" s="1">
        <v>27.41</v>
      </c>
      <c r="G463" s="4">
        <f t="shared" si="61"/>
        <v>9.6052004656280054E-2</v>
      </c>
      <c r="H463" s="4">
        <f t="shared" si="62"/>
        <v>2.6327854476286361</v>
      </c>
      <c r="I463" s="4"/>
      <c r="J463" s="5">
        <v>10.470972182531257</v>
      </c>
      <c r="K463" s="5">
        <f t="shared" si="63"/>
        <v>11.476730051363528</v>
      </c>
      <c r="L463" s="5"/>
      <c r="M463" s="4">
        <f t="shared" si="58"/>
        <v>3</v>
      </c>
      <c r="N463" s="4" t="str">
        <f>VLOOKUP(M463,Sheet2!$A$1:$B$7, 2)</f>
        <v>Tue</v>
      </c>
    </row>
    <row r="464" spans="1:14" hidden="1" x14ac:dyDescent="0.25">
      <c r="A464" s="2">
        <v>43200.604166666664</v>
      </c>
      <c r="B464" s="3">
        <f t="shared" si="59"/>
        <v>43200</v>
      </c>
      <c r="C464" s="4">
        <v>1.0700270255502899</v>
      </c>
      <c r="D464" s="4">
        <v>0.9</v>
      </c>
      <c r="E464" s="4">
        <f t="shared" si="60"/>
        <v>1</v>
      </c>
      <c r="F464" s="1">
        <v>27.41</v>
      </c>
      <c r="G464" s="4">
        <f t="shared" si="61"/>
        <v>7.0027025550289945E-2</v>
      </c>
      <c r="H464" s="4">
        <f t="shared" si="62"/>
        <v>1.9194407703334475</v>
      </c>
      <c r="I464" s="4"/>
      <c r="J464" s="5">
        <v>10.470972182531257</v>
      </c>
      <c r="K464" s="5">
        <f t="shared" si="63"/>
        <v>11.204223219093748</v>
      </c>
      <c r="L464" s="5"/>
      <c r="M464" s="4">
        <f t="shared" si="58"/>
        <v>3</v>
      </c>
      <c r="N464" s="4" t="str">
        <f>VLOOKUP(M464,Sheet2!$A$1:$B$7, 2)</f>
        <v>Tue</v>
      </c>
    </row>
    <row r="465" spans="1:14" hidden="1" x14ac:dyDescent="0.25">
      <c r="A465" s="2">
        <v>43200.625</v>
      </c>
      <c r="B465" s="3">
        <f t="shared" si="59"/>
        <v>43200</v>
      </c>
      <c r="C465" s="4">
        <v>1.0670241433457499</v>
      </c>
      <c r="D465" s="4">
        <v>0.9</v>
      </c>
      <c r="E465" s="4">
        <f t="shared" si="60"/>
        <v>1</v>
      </c>
      <c r="F465" s="1">
        <v>27.4</v>
      </c>
      <c r="G465" s="4">
        <f t="shared" si="61"/>
        <v>6.7024143345749909E-2</v>
      </c>
      <c r="H465" s="4">
        <f t="shared" si="62"/>
        <v>1.8364615276735474</v>
      </c>
      <c r="I465" s="4"/>
      <c r="J465" s="5">
        <v>10.470972182531257</v>
      </c>
      <c r="K465" s="5">
        <f t="shared" si="63"/>
        <v>11.172780123062592</v>
      </c>
      <c r="L465" s="5"/>
      <c r="M465" s="4">
        <f t="shared" si="58"/>
        <v>3</v>
      </c>
      <c r="N465" s="4" t="str">
        <f>VLOOKUP(M465,Sheet2!$A$1:$B$7, 2)</f>
        <v>Tue</v>
      </c>
    </row>
    <row r="466" spans="1:14" hidden="1" x14ac:dyDescent="0.25">
      <c r="A466" s="2">
        <v>43200.645833333336</v>
      </c>
      <c r="B466" s="3">
        <f t="shared" si="59"/>
        <v>43200</v>
      </c>
      <c r="C466" s="4">
        <v>1.06001741820183</v>
      </c>
      <c r="D466" s="4">
        <v>0.9</v>
      </c>
      <c r="E466" s="4">
        <f t="shared" si="60"/>
        <v>1</v>
      </c>
      <c r="F466" s="1">
        <v>27.41</v>
      </c>
      <c r="G466" s="4">
        <f t="shared" si="61"/>
        <v>6.0017418201830042E-2</v>
      </c>
      <c r="H466" s="4">
        <f t="shared" si="62"/>
        <v>1.6450774329121614</v>
      </c>
      <c r="I466" s="4"/>
      <c r="J466" s="5">
        <v>10.470972182531257</v>
      </c>
      <c r="K466" s="5">
        <f t="shared" si="63"/>
        <v>11.099412898989964</v>
      </c>
      <c r="L466" s="5"/>
      <c r="M466" s="4">
        <f t="shared" si="58"/>
        <v>3</v>
      </c>
      <c r="N466" s="4" t="str">
        <f>VLOOKUP(M466,Sheet2!$A$1:$B$7, 2)</f>
        <v>Tue</v>
      </c>
    </row>
    <row r="467" spans="1:14" hidden="1" x14ac:dyDescent="0.25">
      <c r="A467" s="2">
        <v>43200.666666666664</v>
      </c>
      <c r="B467" s="3">
        <f t="shared" si="59"/>
        <v>43200</v>
      </c>
      <c r="C467" s="4">
        <v>1.0470049286488301</v>
      </c>
      <c r="D467" s="4">
        <v>0.9</v>
      </c>
      <c r="E467" s="4">
        <f t="shared" si="60"/>
        <v>0.9</v>
      </c>
      <c r="F467" s="1">
        <v>39.93</v>
      </c>
      <c r="G467" s="4">
        <f t="shared" si="61"/>
        <v>0.14700492864883008</v>
      </c>
      <c r="H467" s="4">
        <f t="shared" si="62"/>
        <v>5.8699068009477848</v>
      </c>
      <c r="I467" s="4"/>
      <c r="J467" s="5">
        <v>10.470972182531257</v>
      </c>
      <c r="K467" s="5">
        <f t="shared" si="63"/>
        <v>10.963159482855025</v>
      </c>
      <c r="L467" s="5"/>
      <c r="M467" s="4">
        <f t="shared" si="58"/>
        <v>3</v>
      </c>
      <c r="N467" s="4" t="str">
        <f>VLOOKUP(M467,Sheet2!$A$1:$B$7, 2)</f>
        <v>Tue</v>
      </c>
    </row>
    <row r="468" spans="1:14" hidden="1" x14ac:dyDescent="0.25">
      <c r="A468" s="2">
        <v>43200.6875</v>
      </c>
      <c r="B468" s="3">
        <f t="shared" si="59"/>
        <v>43200</v>
      </c>
      <c r="C468" s="4">
        <v>1.05901645746698</v>
      </c>
      <c r="D468" s="4">
        <v>0.9</v>
      </c>
      <c r="E468" s="4">
        <f t="shared" si="60"/>
        <v>1</v>
      </c>
      <c r="F468" s="1">
        <v>106.75</v>
      </c>
      <c r="G468" s="4">
        <f t="shared" si="61"/>
        <v>5.9016457466980032E-2</v>
      </c>
      <c r="H468" s="4">
        <f t="shared" si="62"/>
        <v>6.3000068346001186</v>
      </c>
      <c r="I468" s="4"/>
      <c r="J468" s="5">
        <v>10.470972182531257</v>
      </c>
      <c r="K468" s="5">
        <f t="shared" si="63"/>
        <v>11.088931866979545</v>
      </c>
      <c r="L468" s="5"/>
      <c r="M468" s="4">
        <f t="shared" si="58"/>
        <v>3</v>
      </c>
      <c r="N468" s="4" t="str">
        <f>VLOOKUP(M468,Sheet2!$A$1:$B$7, 2)</f>
        <v>Tue</v>
      </c>
    </row>
    <row r="469" spans="1:14" hidden="1" x14ac:dyDescent="0.25">
      <c r="A469" s="2">
        <v>43200.708333333336</v>
      </c>
      <c r="B469" s="3">
        <f t="shared" si="59"/>
        <v>43200</v>
      </c>
      <c r="C469" s="4">
        <v>1.03699532130037</v>
      </c>
      <c r="D469" s="4">
        <v>0.9</v>
      </c>
      <c r="E469" s="4">
        <f t="shared" si="60"/>
        <v>0.9</v>
      </c>
      <c r="F469" s="1">
        <v>106.75</v>
      </c>
      <c r="G469" s="4">
        <f t="shared" si="61"/>
        <v>0.13699532130036995</v>
      </c>
      <c r="H469" s="4">
        <f t="shared" si="62"/>
        <v>14.624250548814492</v>
      </c>
      <c r="I469" s="4"/>
      <c r="J469" s="5">
        <v>10.470972182531257</v>
      </c>
      <c r="K469" s="5">
        <f t="shared" si="63"/>
        <v>10.858349162751237</v>
      </c>
      <c r="L469" s="5"/>
      <c r="M469" s="4">
        <f t="shared" si="58"/>
        <v>3</v>
      </c>
      <c r="N469" s="4" t="str">
        <f>VLOOKUP(M469,Sheet2!$A$1:$B$7, 2)</f>
        <v>Tue</v>
      </c>
    </row>
    <row r="470" spans="1:14" hidden="1" x14ac:dyDescent="0.25">
      <c r="A470" s="2">
        <v>43200.729166666664</v>
      </c>
      <c r="B470" s="3">
        <f t="shared" si="59"/>
        <v>43200</v>
      </c>
      <c r="C470" s="4">
        <v>1.02298187101253</v>
      </c>
      <c r="D470" s="4">
        <v>0.9</v>
      </c>
      <c r="E470" s="4">
        <f t="shared" si="60"/>
        <v>0.9</v>
      </c>
      <c r="F470" s="1">
        <v>39.93</v>
      </c>
      <c r="G470" s="4">
        <f t="shared" si="61"/>
        <v>0.12298187101253</v>
      </c>
      <c r="H470" s="4">
        <f t="shared" si="62"/>
        <v>4.9106661095303226</v>
      </c>
      <c r="I470" s="4"/>
      <c r="J470" s="5">
        <v>10.470972182531257</v>
      </c>
      <c r="K470" s="5">
        <f t="shared" si="63"/>
        <v>10.711614714605981</v>
      </c>
      <c r="L470" s="5"/>
      <c r="M470" s="4">
        <f t="shared" si="58"/>
        <v>3</v>
      </c>
      <c r="N470" s="4" t="str">
        <f>VLOOKUP(M470,Sheet2!$A$1:$B$7, 2)</f>
        <v>Tue</v>
      </c>
    </row>
    <row r="471" spans="1:14" hidden="1" x14ac:dyDescent="0.25">
      <c r="A471" s="2">
        <v>43200.75</v>
      </c>
      <c r="B471" s="3">
        <f t="shared" si="59"/>
        <v>43200</v>
      </c>
      <c r="C471" s="4">
        <v>0.96192326618692903</v>
      </c>
      <c r="D471" s="4">
        <v>0.9</v>
      </c>
      <c r="E471" s="4">
        <f t="shared" si="60"/>
        <v>0.9</v>
      </c>
      <c r="F471" s="1">
        <v>39.93</v>
      </c>
      <c r="G471" s="4">
        <f t="shared" si="61"/>
        <v>6.1923266186929005E-2</v>
      </c>
      <c r="H471" s="4">
        <f t="shared" si="62"/>
        <v>2.472596018844075</v>
      </c>
      <c r="I471" s="4"/>
      <c r="J471" s="5">
        <v>10.470972182531257</v>
      </c>
      <c r="K471" s="5">
        <f t="shared" si="63"/>
        <v>10.072271761972944</v>
      </c>
      <c r="L471" s="5"/>
      <c r="M471" s="4">
        <f t="shared" si="58"/>
        <v>3</v>
      </c>
      <c r="N471" s="4" t="str">
        <f>VLOOKUP(M471,Sheet2!$A$1:$B$7, 2)</f>
        <v>Tue</v>
      </c>
    </row>
    <row r="472" spans="1:14" hidden="1" x14ac:dyDescent="0.25">
      <c r="A472" s="2">
        <v>43200.770833333336</v>
      </c>
      <c r="B472" s="3">
        <f t="shared" si="59"/>
        <v>43200</v>
      </c>
      <c r="C472" s="4">
        <v>0.90787138650524901</v>
      </c>
      <c r="D472" s="4">
        <v>0.9</v>
      </c>
      <c r="E472" s="4">
        <f t="shared" si="60"/>
        <v>0.8</v>
      </c>
      <c r="F472" s="1">
        <v>32.6</v>
      </c>
      <c r="G472" s="4">
        <f t="shared" si="61"/>
        <v>0.10787138650524897</v>
      </c>
      <c r="H472" s="4">
        <f t="shared" si="62"/>
        <v>3.5166072000711166</v>
      </c>
      <c r="I472" s="4"/>
      <c r="J472" s="5">
        <v>10.470972182531257</v>
      </c>
      <c r="K472" s="5">
        <f t="shared" si="63"/>
        <v>9.5062960334125464</v>
      </c>
      <c r="L472" s="5"/>
      <c r="M472" s="4">
        <f t="shared" si="58"/>
        <v>3</v>
      </c>
      <c r="N472" s="4" t="str">
        <f>VLOOKUP(M472,Sheet2!$A$1:$B$7, 2)</f>
        <v>Tue</v>
      </c>
    </row>
    <row r="473" spans="1:14" hidden="1" x14ac:dyDescent="0.25">
      <c r="A473" s="2">
        <v>43200.791666666664</v>
      </c>
      <c r="B473" s="3">
        <f t="shared" si="59"/>
        <v>43200</v>
      </c>
      <c r="C473" s="4">
        <v>0.89986370062648202</v>
      </c>
      <c r="D473" s="4">
        <v>0.9</v>
      </c>
      <c r="E473" s="4">
        <f t="shared" si="60"/>
        <v>0.8</v>
      </c>
      <c r="F473" s="1">
        <v>33.1</v>
      </c>
      <c r="G473" s="4">
        <f t="shared" si="61"/>
        <v>9.9863700626481977E-2</v>
      </c>
      <c r="H473" s="4">
        <f t="shared" si="62"/>
        <v>3.3054884907365536</v>
      </c>
      <c r="I473" s="4"/>
      <c r="J473" s="5">
        <v>10.470972182531257</v>
      </c>
      <c r="K473" s="5">
        <f t="shared" si="63"/>
        <v>9.4224477773295288</v>
      </c>
      <c r="L473" s="5"/>
      <c r="M473" s="4">
        <f t="shared" si="58"/>
        <v>3</v>
      </c>
      <c r="N473" s="4" t="str">
        <f>VLOOKUP(M473,Sheet2!$A$1:$B$7, 2)</f>
        <v>Tue</v>
      </c>
    </row>
    <row r="474" spans="1:14" hidden="1" x14ac:dyDescent="0.25">
      <c r="A474" s="2">
        <v>43200.8125</v>
      </c>
      <c r="B474" s="3">
        <f t="shared" si="59"/>
        <v>43200</v>
      </c>
      <c r="C474" s="4">
        <v>0.89786177915679</v>
      </c>
      <c r="D474" s="4">
        <v>0.9</v>
      </c>
      <c r="E474" s="4">
        <f t="shared" si="60"/>
        <v>0.8</v>
      </c>
      <c r="F474" s="1">
        <v>36.21</v>
      </c>
      <c r="G474" s="4">
        <f t="shared" si="61"/>
        <v>9.7861779156789952E-2</v>
      </c>
      <c r="H474" s="4">
        <f t="shared" si="62"/>
        <v>3.5435750232673642</v>
      </c>
      <c r="I474" s="4"/>
      <c r="J474" s="5">
        <v>10.470972182531257</v>
      </c>
      <c r="K474" s="5">
        <f t="shared" si="63"/>
        <v>9.4014857133087713</v>
      </c>
      <c r="L474" s="5"/>
      <c r="M474" s="4">
        <f t="shared" si="58"/>
        <v>3</v>
      </c>
      <c r="N474" s="4" t="str">
        <f>VLOOKUP(M474,Sheet2!$A$1:$B$7, 2)</f>
        <v>Tue</v>
      </c>
    </row>
    <row r="475" spans="1:14" hidden="1" x14ac:dyDescent="0.25">
      <c r="A475" s="2">
        <v>43200.833333333336</v>
      </c>
      <c r="B475" s="3">
        <f t="shared" si="59"/>
        <v>43200</v>
      </c>
      <c r="C475" s="4">
        <v>0.89485889695225296</v>
      </c>
      <c r="D475" s="4">
        <v>0.9</v>
      </c>
      <c r="E475" s="4">
        <f t="shared" si="60"/>
        <v>0.8</v>
      </c>
      <c r="F475" s="1">
        <v>42.61</v>
      </c>
      <c r="G475" s="4">
        <f t="shared" si="61"/>
        <v>9.4858896952252914E-2</v>
      </c>
      <c r="H475" s="4">
        <f t="shared" si="62"/>
        <v>4.0419375991354967</v>
      </c>
      <c r="I475" s="4"/>
      <c r="J475" s="5">
        <v>10.470972182531257</v>
      </c>
      <c r="K475" s="5">
        <f t="shared" si="63"/>
        <v>9.3700426172776456</v>
      </c>
      <c r="L475" s="5"/>
      <c r="M475" s="4">
        <f t="shared" si="58"/>
        <v>3</v>
      </c>
      <c r="N475" s="4" t="str">
        <f>VLOOKUP(M475,Sheet2!$A$1:$B$7, 2)</f>
        <v>Tue</v>
      </c>
    </row>
    <row r="476" spans="1:14" hidden="1" x14ac:dyDescent="0.25">
      <c r="A476" s="2">
        <v>43200.854166666664</v>
      </c>
      <c r="B476" s="3">
        <f t="shared" si="59"/>
        <v>43200</v>
      </c>
      <c r="C476" s="4">
        <v>0.92688964046732203</v>
      </c>
      <c r="D476" s="4">
        <v>0.9</v>
      </c>
      <c r="E476" s="4">
        <f t="shared" si="60"/>
        <v>0.8</v>
      </c>
      <c r="F476" s="1">
        <v>42.61</v>
      </c>
      <c r="G476" s="4">
        <f t="shared" si="61"/>
        <v>0.12688964046732198</v>
      </c>
      <c r="H476" s="4">
        <f t="shared" si="62"/>
        <v>5.4067675803125894</v>
      </c>
      <c r="I476" s="4"/>
      <c r="J476" s="5">
        <v>10.470972182531257</v>
      </c>
      <c r="K476" s="5">
        <f t="shared" si="63"/>
        <v>9.7054356416097267</v>
      </c>
      <c r="L476" s="5"/>
      <c r="M476" s="4">
        <f t="shared" si="58"/>
        <v>3</v>
      </c>
      <c r="N476" s="4" t="str">
        <f>VLOOKUP(M476,Sheet2!$A$1:$B$7, 2)</f>
        <v>Tue</v>
      </c>
    </row>
    <row r="477" spans="1:14" hidden="1" x14ac:dyDescent="0.25">
      <c r="A477" s="2">
        <v>43200.875</v>
      </c>
      <c r="B477" s="3">
        <f t="shared" si="59"/>
        <v>43200</v>
      </c>
      <c r="C477" s="4">
        <v>0.92188483679309197</v>
      </c>
      <c r="D477" s="4">
        <v>0.9</v>
      </c>
      <c r="E477" s="4">
        <f t="shared" si="60"/>
        <v>0.8</v>
      </c>
      <c r="F477" s="1">
        <v>35.799999999999997</v>
      </c>
      <c r="G477" s="4">
        <f t="shared" si="61"/>
        <v>0.12188483679309192</v>
      </c>
      <c r="H477" s="4">
        <f t="shared" si="62"/>
        <v>4.3634771571926905</v>
      </c>
      <c r="I477" s="4"/>
      <c r="J477" s="5">
        <v>10.470972182531257</v>
      </c>
      <c r="K477" s="5">
        <f t="shared" si="63"/>
        <v>9.6530304815578347</v>
      </c>
      <c r="L477" s="5"/>
      <c r="M477" s="4">
        <f t="shared" si="58"/>
        <v>3</v>
      </c>
      <c r="N477" s="4" t="str">
        <f>VLOOKUP(M477,Sheet2!$A$1:$B$7, 2)</f>
        <v>Tue</v>
      </c>
    </row>
    <row r="478" spans="1:14" hidden="1" x14ac:dyDescent="0.25">
      <c r="A478" s="2">
        <v>43200.895833333336</v>
      </c>
      <c r="B478" s="3">
        <f t="shared" si="59"/>
        <v>43200</v>
      </c>
      <c r="C478" s="4">
        <v>0.89786177915679</v>
      </c>
      <c r="D478" s="4">
        <v>0.9</v>
      </c>
      <c r="E478" s="4">
        <f t="shared" si="60"/>
        <v>0.8</v>
      </c>
      <c r="F478" s="1">
        <v>33.44</v>
      </c>
      <c r="G478" s="4">
        <f t="shared" si="61"/>
        <v>9.7861779156789952E-2</v>
      </c>
      <c r="H478" s="4">
        <f t="shared" si="62"/>
        <v>3.2724978950030557</v>
      </c>
      <c r="I478" s="4"/>
      <c r="J478" s="5">
        <v>10.470972182531257</v>
      </c>
      <c r="K478" s="5">
        <f t="shared" si="63"/>
        <v>9.4014857133087713</v>
      </c>
      <c r="L478" s="5"/>
      <c r="M478" s="4">
        <f t="shared" si="58"/>
        <v>3</v>
      </c>
      <c r="N478" s="4" t="str">
        <f>VLOOKUP(M478,Sheet2!$A$1:$B$7, 2)</f>
        <v>Tue</v>
      </c>
    </row>
    <row r="479" spans="1:14" hidden="1" x14ac:dyDescent="0.25">
      <c r="A479" s="2">
        <v>43200.916666666664</v>
      </c>
      <c r="B479" s="3">
        <f t="shared" si="59"/>
        <v>43200</v>
      </c>
      <c r="C479" s="4">
        <v>0.87283776078564201</v>
      </c>
      <c r="D479" s="4">
        <v>0.9</v>
      </c>
      <c r="E479" s="4">
        <f t="shared" si="60"/>
        <v>0.8</v>
      </c>
      <c r="F479" s="1">
        <v>33.44</v>
      </c>
      <c r="G479" s="4">
        <f t="shared" si="61"/>
        <v>7.283776078564197E-2</v>
      </c>
      <c r="H479" s="4">
        <f t="shared" si="62"/>
        <v>2.4356947206718673</v>
      </c>
      <c r="I479" s="4"/>
      <c r="J479" s="5">
        <v>10.470972182531257</v>
      </c>
      <c r="K479" s="5">
        <f t="shared" si="63"/>
        <v>9.139459913049329</v>
      </c>
      <c r="L479" s="5"/>
      <c r="M479" s="4">
        <f t="shared" si="58"/>
        <v>3</v>
      </c>
      <c r="N479" s="4" t="str">
        <f>VLOOKUP(M479,Sheet2!$A$1:$B$7, 2)</f>
        <v>Tue</v>
      </c>
    </row>
    <row r="480" spans="1:14" hidden="1" x14ac:dyDescent="0.25">
      <c r="A480" s="2">
        <v>43200.9375</v>
      </c>
      <c r="B480" s="3">
        <f t="shared" si="59"/>
        <v>43200</v>
      </c>
      <c r="C480" s="4">
        <v>0.84380989947511098</v>
      </c>
      <c r="D480" s="4">
        <v>0.9</v>
      </c>
      <c r="E480" s="4">
        <f t="shared" si="60"/>
        <v>0.8</v>
      </c>
      <c r="F480" s="1">
        <v>29.31</v>
      </c>
      <c r="G480" s="4">
        <f t="shared" si="61"/>
        <v>4.3809899475110936E-2</v>
      </c>
      <c r="H480" s="4">
        <f t="shared" si="62"/>
        <v>1.2840681536155014</v>
      </c>
      <c r="I480" s="4"/>
      <c r="J480" s="5">
        <v>10.470972182531257</v>
      </c>
      <c r="K480" s="5">
        <f t="shared" si="63"/>
        <v>8.8355099847483842</v>
      </c>
      <c r="L480" s="5"/>
      <c r="M480" s="4">
        <f t="shared" si="58"/>
        <v>3</v>
      </c>
      <c r="N480" s="4" t="str">
        <f>VLOOKUP(M480,Sheet2!$A$1:$B$7, 2)</f>
        <v>Tue</v>
      </c>
    </row>
    <row r="481" spans="1:14" hidden="1" x14ac:dyDescent="0.25">
      <c r="A481" s="2">
        <v>43200.958333333336</v>
      </c>
      <c r="B481" s="3">
        <f t="shared" si="59"/>
        <v>43200</v>
      </c>
      <c r="C481" s="4">
        <v>0.85482046755841601</v>
      </c>
      <c r="D481" s="4">
        <v>0.9</v>
      </c>
      <c r="E481" s="4">
        <f t="shared" si="60"/>
        <v>0.8</v>
      </c>
      <c r="F481" s="1">
        <v>31.55</v>
      </c>
      <c r="G481" s="4">
        <f t="shared" si="61"/>
        <v>5.4820467558415964E-2</v>
      </c>
      <c r="H481" s="4">
        <f t="shared" si="62"/>
        <v>1.7295857514680237</v>
      </c>
      <c r="I481" s="4"/>
      <c r="J481" s="5">
        <v>0</v>
      </c>
      <c r="K481" s="5">
        <f t="shared" si="63"/>
        <v>0</v>
      </c>
      <c r="L481" s="5"/>
      <c r="M481" s="4">
        <f t="shared" si="58"/>
        <v>3</v>
      </c>
      <c r="N481" s="4" t="str">
        <f>VLOOKUP(M481,Sheet2!$A$1:$B$7, 2)</f>
        <v>Tue</v>
      </c>
    </row>
    <row r="482" spans="1:14" x14ac:dyDescent="0.25">
      <c r="A482" s="2">
        <v>43200.979166666664</v>
      </c>
      <c r="B482" s="3">
        <f t="shared" si="59"/>
        <v>43200</v>
      </c>
      <c r="C482" s="4">
        <v>0.86182719270233699</v>
      </c>
      <c r="D482" s="4">
        <v>0.9</v>
      </c>
      <c r="E482" s="4">
        <f t="shared" si="60"/>
        <v>0.8</v>
      </c>
      <c r="F482" s="1">
        <v>30.78</v>
      </c>
      <c r="G482" s="4">
        <f t="shared" si="61"/>
        <v>6.1827192702336942E-2</v>
      </c>
      <c r="H482" s="4">
        <f t="shared" si="62"/>
        <v>1.9030409913779311</v>
      </c>
      <c r="I482" s="4">
        <f t="shared" ref="I482" si="64">SUM(H435:H482)</f>
        <v>123.43718582927215</v>
      </c>
      <c r="J482" s="5">
        <v>0</v>
      </c>
      <c r="K482" s="5">
        <f t="shared" si="63"/>
        <v>0</v>
      </c>
      <c r="L482" s="4">
        <f t="shared" ref="L482" si="65">SUM(K435:K482)</f>
        <v>307.39818783236694</v>
      </c>
      <c r="M482" s="4">
        <f t="shared" si="58"/>
        <v>3</v>
      </c>
      <c r="N482" s="4" t="str">
        <f>VLOOKUP(M482,Sheet2!$A$1:$B$7, 2)</f>
        <v>Tue</v>
      </c>
    </row>
    <row r="483" spans="1:14" hidden="1" x14ac:dyDescent="0.25">
      <c r="A483" s="2">
        <v>43201</v>
      </c>
      <c r="B483" s="3">
        <f t="shared" si="59"/>
        <v>43201</v>
      </c>
      <c r="C483" s="4">
        <v>0.76173111921774495</v>
      </c>
      <c r="D483" s="4">
        <v>0.9</v>
      </c>
      <c r="E483" s="4">
        <f t="shared" si="60"/>
        <v>0.7</v>
      </c>
      <c r="F483" s="1">
        <v>27.4</v>
      </c>
      <c r="G483" s="4">
        <f t="shared" si="61"/>
        <v>6.173111921774499E-2</v>
      </c>
      <c r="H483" s="4">
        <f t="shared" si="62"/>
        <v>1.6914326665662127</v>
      </c>
      <c r="I483" s="4"/>
      <c r="J483" s="5">
        <v>0</v>
      </c>
      <c r="K483" s="5">
        <f t="shared" si="63"/>
        <v>0</v>
      </c>
      <c r="L483" s="5"/>
      <c r="M483" s="4">
        <f t="shared" si="58"/>
        <v>4</v>
      </c>
      <c r="N483" s="4" t="str">
        <f>VLOOKUP(M483,Sheet2!$A$1:$B$7, 2)</f>
        <v>Wed</v>
      </c>
    </row>
    <row r="484" spans="1:14" hidden="1" x14ac:dyDescent="0.25">
      <c r="A484" s="2">
        <v>43201.020833333336</v>
      </c>
      <c r="B484" s="3">
        <f t="shared" si="59"/>
        <v>43201</v>
      </c>
      <c r="C484" s="4">
        <v>0.77774649097528004</v>
      </c>
      <c r="D484" s="4">
        <v>0.9</v>
      </c>
      <c r="E484" s="4">
        <f t="shared" si="60"/>
        <v>0.7</v>
      </c>
      <c r="F484" s="1">
        <v>27.4</v>
      </c>
      <c r="G484" s="4">
        <f t="shared" si="61"/>
        <v>7.774649097528008E-2</v>
      </c>
      <c r="H484" s="4">
        <f t="shared" si="62"/>
        <v>2.130253852722674</v>
      </c>
      <c r="I484" s="4"/>
      <c r="J484" s="5">
        <v>0</v>
      </c>
      <c r="K484" s="5">
        <f t="shared" si="63"/>
        <v>0</v>
      </c>
      <c r="L484" s="5"/>
      <c r="M484" s="4">
        <f t="shared" si="58"/>
        <v>4</v>
      </c>
      <c r="N484" s="4" t="str">
        <f>VLOOKUP(M484,Sheet2!$A$1:$B$7, 2)</f>
        <v>Wed</v>
      </c>
    </row>
    <row r="485" spans="1:14" hidden="1" x14ac:dyDescent="0.25">
      <c r="A485" s="2">
        <v>43201.041666666664</v>
      </c>
      <c r="B485" s="3">
        <f t="shared" si="59"/>
        <v>43201</v>
      </c>
      <c r="C485" s="4">
        <v>0.75572535480866998</v>
      </c>
      <c r="D485" s="4">
        <v>0.9</v>
      </c>
      <c r="E485" s="4">
        <f t="shared" si="60"/>
        <v>0.7</v>
      </c>
      <c r="F485" s="1">
        <v>27.4</v>
      </c>
      <c r="G485" s="4">
        <f t="shared" si="61"/>
        <v>5.5725354808670025E-2</v>
      </c>
      <c r="H485" s="4">
        <f t="shared" si="62"/>
        <v>1.5268747217575587</v>
      </c>
      <c r="I485" s="4"/>
      <c r="J485" s="5">
        <v>0</v>
      </c>
      <c r="K485" s="5">
        <f t="shared" si="63"/>
        <v>0</v>
      </c>
      <c r="L485" s="5"/>
      <c r="M485" s="4">
        <f t="shared" si="58"/>
        <v>4</v>
      </c>
      <c r="N485" s="4" t="str">
        <f>VLOOKUP(M485,Sheet2!$A$1:$B$7, 2)</f>
        <v>Wed</v>
      </c>
    </row>
    <row r="486" spans="1:14" hidden="1" x14ac:dyDescent="0.25">
      <c r="A486" s="2">
        <v>43201.0625</v>
      </c>
      <c r="B486" s="3">
        <f t="shared" si="59"/>
        <v>43201</v>
      </c>
      <c r="C486" s="4">
        <v>0.75872823701320702</v>
      </c>
      <c r="D486" s="4">
        <v>0.9</v>
      </c>
      <c r="E486" s="4">
        <f t="shared" si="60"/>
        <v>0.7</v>
      </c>
      <c r="F486" s="1">
        <v>27.4</v>
      </c>
      <c r="G486" s="4">
        <f t="shared" si="61"/>
        <v>5.8728237013207063E-2</v>
      </c>
      <c r="H486" s="4">
        <f t="shared" si="62"/>
        <v>1.6091536941618734</v>
      </c>
      <c r="I486" s="4"/>
      <c r="J486" s="5">
        <v>0</v>
      </c>
      <c r="K486" s="5">
        <f t="shared" si="63"/>
        <v>0</v>
      </c>
      <c r="L486" s="5"/>
      <c r="M486" s="4">
        <f t="shared" si="58"/>
        <v>4</v>
      </c>
      <c r="N486" s="4" t="str">
        <f>VLOOKUP(M486,Sheet2!$A$1:$B$7, 2)</f>
        <v>Wed</v>
      </c>
    </row>
    <row r="487" spans="1:14" hidden="1" x14ac:dyDescent="0.25">
      <c r="A487" s="2">
        <v>43201.083333333336</v>
      </c>
      <c r="B487" s="3">
        <f t="shared" si="59"/>
        <v>43201</v>
      </c>
      <c r="C487" s="4">
        <v>0.74171190452082703</v>
      </c>
      <c r="D487" s="4">
        <v>0.9</v>
      </c>
      <c r="E487" s="4">
        <f t="shared" si="60"/>
        <v>0.7</v>
      </c>
      <c r="F487" s="1">
        <v>27.95</v>
      </c>
      <c r="G487" s="4">
        <f t="shared" si="61"/>
        <v>4.171190452082707E-2</v>
      </c>
      <c r="H487" s="4">
        <f t="shared" si="62"/>
        <v>1.1658477313571165</v>
      </c>
      <c r="I487" s="4"/>
      <c r="J487" s="5">
        <v>0</v>
      </c>
      <c r="K487" s="5">
        <f t="shared" si="63"/>
        <v>0</v>
      </c>
      <c r="L487" s="5"/>
      <c r="M487" s="4">
        <f t="shared" si="58"/>
        <v>4</v>
      </c>
      <c r="N487" s="4" t="str">
        <f>VLOOKUP(M487,Sheet2!$A$1:$B$7, 2)</f>
        <v>Wed</v>
      </c>
    </row>
    <row r="488" spans="1:14" hidden="1" x14ac:dyDescent="0.25">
      <c r="A488" s="2">
        <v>43201.104166666664</v>
      </c>
      <c r="B488" s="3">
        <f t="shared" si="59"/>
        <v>43201</v>
      </c>
      <c r="C488" s="4">
        <v>0.72669749349813795</v>
      </c>
      <c r="D488" s="4">
        <v>0.9</v>
      </c>
      <c r="E488" s="4">
        <f t="shared" si="60"/>
        <v>0.7</v>
      </c>
      <c r="F488" s="1">
        <v>27.31</v>
      </c>
      <c r="G488" s="4">
        <f t="shared" si="61"/>
        <v>2.6697493498137992E-2</v>
      </c>
      <c r="H488" s="4">
        <f t="shared" si="62"/>
        <v>0.72910854743414855</v>
      </c>
      <c r="I488" s="4"/>
      <c r="J488" s="5">
        <v>0</v>
      </c>
      <c r="K488" s="5">
        <f t="shared" si="63"/>
        <v>0</v>
      </c>
      <c r="L488" s="5"/>
      <c r="M488" s="4">
        <f t="shared" si="58"/>
        <v>4</v>
      </c>
      <c r="N488" s="4" t="str">
        <f>VLOOKUP(M488,Sheet2!$A$1:$B$7, 2)</f>
        <v>Wed</v>
      </c>
    </row>
    <row r="489" spans="1:14" hidden="1" x14ac:dyDescent="0.25">
      <c r="A489" s="2">
        <v>43201.125</v>
      </c>
      <c r="B489" s="3">
        <f t="shared" si="59"/>
        <v>43201</v>
      </c>
      <c r="C489" s="4">
        <v>0.71268404321029499</v>
      </c>
      <c r="D489" s="4">
        <v>0.9</v>
      </c>
      <c r="E489" s="4">
        <f t="shared" si="60"/>
        <v>0.6</v>
      </c>
      <c r="F489" s="1">
        <v>26.42</v>
      </c>
      <c r="G489" s="4">
        <f t="shared" si="61"/>
        <v>0.11268404321029502</v>
      </c>
      <c r="H489" s="4">
        <f t="shared" si="62"/>
        <v>2.9771124216159945</v>
      </c>
      <c r="I489" s="4"/>
      <c r="J489" s="5">
        <v>0</v>
      </c>
      <c r="K489" s="5">
        <f t="shared" si="63"/>
        <v>0</v>
      </c>
      <c r="L489" s="5"/>
      <c r="M489" s="4">
        <f t="shared" si="58"/>
        <v>4</v>
      </c>
      <c r="N489" s="4" t="str">
        <f>VLOOKUP(M489,Sheet2!$A$1:$B$7, 2)</f>
        <v>Wed</v>
      </c>
    </row>
    <row r="490" spans="1:14" hidden="1" x14ac:dyDescent="0.25">
      <c r="A490" s="2">
        <v>43201.145833333336</v>
      </c>
      <c r="B490" s="3">
        <f t="shared" si="59"/>
        <v>43201</v>
      </c>
      <c r="C490" s="4">
        <v>0.69766963218760603</v>
      </c>
      <c r="D490" s="4">
        <v>0.9</v>
      </c>
      <c r="E490" s="4">
        <f t="shared" si="60"/>
        <v>0.6</v>
      </c>
      <c r="F490" s="1">
        <v>26.24</v>
      </c>
      <c r="G490" s="4">
        <f t="shared" si="61"/>
        <v>9.7669632187606048E-2</v>
      </c>
      <c r="H490" s="4">
        <f t="shared" si="62"/>
        <v>2.5628511486027827</v>
      </c>
      <c r="I490" s="4"/>
      <c r="J490" s="5">
        <v>0</v>
      </c>
      <c r="K490" s="5">
        <f t="shared" si="63"/>
        <v>0</v>
      </c>
      <c r="L490" s="5"/>
      <c r="M490" s="4">
        <f t="shared" si="58"/>
        <v>4</v>
      </c>
      <c r="N490" s="4" t="str">
        <f>VLOOKUP(M490,Sheet2!$A$1:$B$7, 2)</f>
        <v>Wed</v>
      </c>
    </row>
    <row r="491" spans="1:14" hidden="1" x14ac:dyDescent="0.25">
      <c r="A491" s="2">
        <v>43201.166666666664</v>
      </c>
      <c r="B491" s="3">
        <f t="shared" si="59"/>
        <v>43201</v>
      </c>
      <c r="C491" s="4">
        <v>0.69967155365729805</v>
      </c>
      <c r="D491" s="4">
        <v>0.9</v>
      </c>
      <c r="E491" s="4">
        <f t="shared" si="60"/>
        <v>0.6</v>
      </c>
      <c r="F491" s="1">
        <v>26.29</v>
      </c>
      <c r="G491" s="4">
        <f t="shared" si="61"/>
        <v>9.9671553657298073E-2</v>
      </c>
      <c r="H491" s="4">
        <f t="shared" si="62"/>
        <v>2.620365145650366</v>
      </c>
      <c r="I491" s="4"/>
      <c r="J491" s="5">
        <v>0</v>
      </c>
      <c r="K491" s="5">
        <f t="shared" si="63"/>
        <v>0</v>
      </c>
      <c r="L491" s="5"/>
      <c r="M491" s="4">
        <f t="shared" si="58"/>
        <v>4</v>
      </c>
      <c r="N491" s="4" t="str">
        <f>VLOOKUP(M491,Sheet2!$A$1:$B$7, 2)</f>
        <v>Wed</v>
      </c>
    </row>
    <row r="492" spans="1:14" hidden="1" x14ac:dyDescent="0.25">
      <c r="A492" s="2">
        <v>43201.1875</v>
      </c>
      <c r="B492" s="3">
        <f t="shared" si="59"/>
        <v>43201</v>
      </c>
      <c r="C492" s="4">
        <v>0.69766963218760603</v>
      </c>
      <c r="D492" s="4">
        <v>0.9</v>
      </c>
      <c r="E492" s="4">
        <f t="shared" si="60"/>
        <v>0.6</v>
      </c>
      <c r="F492" s="1">
        <v>26.29</v>
      </c>
      <c r="G492" s="4">
        <f t="shared" si="61"/>
        <v>9.7669632187606048E-2</v>
      </c>
      <c r="H492" s="4">
        <f t="shared" si="62"/>
        <v>2.5677346302121631</v>
      </c>
      <c r="I492" s="4"/>
      <c r="J492" s="5">
        <v>0</v>
      </c>
      <c r="K492" s="5">
        <f t="shared" si="63"/>
        <v>0</v>
      </c>
      <c r="L492" s="5"/>
      <c r="M492" s="4">
        <f t="shared" si="58"/>
        <v>4</v>
      </c>
      <c r="N492" s="4" t="str">
        <f>VLOOKUP(M492,Sheet2!$A$1:$B$7, 2)</f>
        <v>Wed</v>
      </c>
    </row>
    <row r="493" spans="1:14" hidden="1" x14ac:dyDescent="0.25">
      <c r="A493" s="2">
        <v>43201.208333333336</v>
      </c>
      <c r="B493" s="3">
        <f t="shared" si="59"/>
        <v>43201</v>
      </c>
      <c r="C493" s="4">
        <v>0.69266482851337696</v>
      </c>
      <c r="D493" s="4">
        <v>0.9</v>
      </c>
      <c r="E493" s="4">
        <f t="shared" si="60"/>
        <v>0.6</v>
      </c>
      <c r="F493" s="1">
        <v>27.4</v>
      </c>
      <c r="G493" s="4">
        <f t="shared" si="61"/>
        <v>9.2664828513376984E-2</v>
      </c>
      <c r="H493" s="4">
        <f t="shared" si="62"/>
        <v>2.5390163012665292</v>
      </c>
      <c r="I493" s="4"/>
      <c r="J493" s="5">
        <v>0</v>
      </c>
      <c r="K493" s="5">
        <f t="shared" si="63"/>
        <v>0</v>
      </c>
      <c r="L493" s="5"/>
      <c r="M493" s="4">
        <f t="shared" si="58"/>
        <v>4</v>
      </c>
      <c r="N493" s="4" t="str">
        <f>VLOOKUP(M493,Sheet2!$A$1:$B$7, 2)</f>
        <v>Wed</v>
      </c>
    </row>
    <row r="494" spans="1:14" hidden="1" x14ac:dyDescent="0.25">
      <c r="A494" s="2">
        <v>43201.229166666664</v>
      </c>
      <c r="B494" s="3">
        <f t="shared" si="59"/>
        <v>43201</v>
      </c>
      <c r="C494" s="4">
        <v>0.70267443586183598</v>
      </c>
      <c r="D494" s="4">
        <v>0.9</v>
      </c>
      <c r="E494" s="4">
        <f t="shared" si="60"/>
        <v>0.6</v>
      </c>
      <c r="F494" s="1">
        <v>27.95</v>
      </c>
      <c r="G494" s="4">
        <f t="shared" si="61"/>
        <v>0.102674435861836</v>
      </c>
      <c r="H494" s="4">
        <f t="shared" si="62"/>
        <v>2.8697504823383162</v>
      </c>
      <c r="I494" s="4"/>
      <c r="J494" s="5">
        <v>0</v>
      </c>
      <c r="K494" s="5">
        <f t="shared" si="63"/>
        <v>0</v>
      </c>
      <c r="L494" s="5"/>
      <c r="M494" s="4">
        <f t="shared" si="58"/>
        <v>4</v>
      </c>
      <c r="N494" s="4" t="str">
        <f>VLOOKUP(M494,Sheet2!$A$1:$B$7, 2)</f>
        <v>Wed</v>
      </c>
    </row>
    <row r="495" spans="1:14" hidden="1" x14ac:dyDescent="0.25">
      <c r="A495" s="2">
        <v>43201.25</v>
      </c>
      <c r="B495" s="3">
        <f t="shared" si="59"/>
        <v>43201</v>
      </c>
      <c r="C495" s="4">
        <v>0.71969076835421597</v>
      </c>
      <c r="D495" s="4">
        <v>0.9</v>
      </c>
      <c r="E495" s="4">
        <f t="shared" si="60"/>
        <v>0.6</v>
      </c>
      <c r="F495" s="1">
        <v>30.28</v>
      </c>
      <c r="G495" s="4">
        <f t="shared" si="61"/>
        <v>0.11969076835421599</v>
      </c>
      <c r="H495" s="4">
        <f t="shared" si="62"/>
        <v>3.6242364657656605</v>
      </c>
      <c r="I495" s="4"/>
      <c r="J495" s="5">
        <v>0</v>
      </c>
      <c r="K495" s="5">
        <f t="shared" si="63"/>
        <v>0</v>
      </c>
      <c r="L495" s="5"/>
      <c r="M495" s="4">
        <f t="shared" si="58"/>
        <v>4</v>
      </c>
      <c r="N495" s="4" t="str">
        <f>VLOOKUP(M495,Sheet2!$A$1:$B$7, 2)</f>
        <v>Wed</v>
      </c>
    </row>
    <row r="496" spans="1:14" hidden="1" x14ac:dyDescent="0.25">
      <c r="A496" s="2">
        <v>43201.270833333336</v>
      </c>
      <c r="B496" s="3">
        <f t="shared" si="59"/>
        <v>43201</v>
      </c>
      <c r="C496" s="4">
        <v>0.77073976583135795</v>
      </c>
      <c r="D496" s="4">
        <v>0.9</v>
      </c>
      <c r="E496" s="4">
        <f t="shared" si="60"/>
        <v>0.7</v>
      </c>
      <c r="F496" s="1">
        <v>30</v>
      </c>
      <c r="G496" s="4">
        <f t="shared" si="61"/>
        <v>7.0739765831357992E-2</v>
      </c>
      <c r="H496" s="4">
        <f t="shared" si="62"/>
        <v>2.1221929749407398</v>
      </c>
      <c r="I496" s="4"/>
      <c r="J496" s="5">
        <v>0</v>
      </c>
      <c r="K496" s="5">
        <f t="shared" si="63"/>
        <v>0</v>
      </c>
      <c r="L496" s="5"/>
      <c r="M496" s="4">
        <f t="shared" si="58"/>
        <v>4</v>
      </c>
      <c r="N496" s="4" t="str">
        <f>VLOOKUP(M496,Sheet2!$A$1:$B$7, 2)</f>
        <v>Wed</v>
      </c>
    </row>
    <row r="497" spans="1:14" hidden="1" x14ac:dyDescent="0.25">
      <c r="A497" s="2">
        <v>43201.291666666664</v>
      </c>
      <c r="B497" s="3">
        <f t="shared" si="59"/>
        <v>43201</v>
      </c>
      <c r="C497" s="4">
        <v>0.89786177915679</v>
      </c>
      <c r="D497" s="4">
        <v>0.9</v>
      </c>
      <c r="E497" s="4">
        <f t="shared" si="60"/>
        <v>0.8</v>
      </c>
      <c r="F497" s="1">
        <v>30.65</v>
      </c>
      <c r="G497" s="4">
        <f t="shared" si="61"/>
        <v>9.7861779156789952E-2</v>
      </c>
      <c r="H497" s="4">
        <f t="shared" si="62"/>
        <v>2.9994635311556119</v>
      </c>
      <c r="I497" s="4"/>
      <c r="J497" s="5">
        <v>10.470972182531257</v>
      </c>
      <c r="K497" s="5">
        <f t="shared" si="63"/>
        <v>9.4014857133087713</v>
      </c>
      <c r="L497" s="5"/>
      <c r="M497" s="4">
        <f t="shared" si="58"/>
        <v>4</v>
      </c>
      <c r="N497" s="4" t="str">
        <f>VLOOKUP(M497,Sheet2!$A$1:$B$7, 2)</f>
        <v>Wed</v>
      </c>
    </row>
    <row r="498" spans="1:14" hidden="1" x14ac:dyDescent="0.25">
      <c r="A498" s="2">
        <v>43201.3125</v>
      </c>
      <c r="B498" s="3">
        <f t="shared" si="59"/>
        <v>43201</v>
      </c>
      <c r="C498" s="4">
        <v>1.0269857139519101</v>
      </c>
      <c r="D498" s="4">
        <v>0.9</v>
      </c>
      <c r="E498" s="4">
        <f t="shared" si="60"/>
        <v>0.9</v>
      </c>
      <c r="F498" s="1">
        <v>30.65</v>
      </c>
      <c r="G498" s="4">
        <f t="shared" si="61"/>
        <v>0.12698571395191005</v>
      </c>
      <c r="H498" s="4">
        <f t="shared" si="62"/>
        <v>3.8921121326260431</v>
      </c>
      <c r="I498" s="4"/>
      <c r="J498" s="5">
        <v>10.470972182531257</v>
      </c>
      <c r="K498" s="5">
        <f t="shared" si="63"/>
        <v>10.753538842647453</v>
      </c>
      <c r="L498" s="5"/>
      <c r="M498" s="4">
        <f t="shared" si="58"/>
        <v>4</v>
      </c>
      <c r="N498" s="4" t="str">
        <f>VLOOKUP(M498,Sheet2!$A$1:$B$7, 2)</f>
        <v>Wed</v>
      </c>
    </row>
    <row r="499" spans="1:14" hidden="1" x14ac:dyDescent="0.25">
      <c r="A499" s="2">
        <v>43201.333333333336</v>
      </c>
      <c r="B499" s="3">
        <f t="shared" si="59"/>
        <v>43201</v>
      </c>
      <c r="C499" s="4">
        <v>1.29924703383</v>
      </c>
      <c r="D499" s="4">
        <v>0.9</v>
      </c>
      <c r="E499" s="4">
        <f t="shared" si="60"/>
        <v>1.2</v>
      </c>
      <c r="F499" s="1">
        <v>34.35</v>
      </c>
      <c r="G499" s="4">
        <f t="shared" si="61"/>
        <v>9.9247033829999998E-2</v>
      </c>
      <c r="H499" s="4">
        <f t="shared" si="62"/>
        <v>3.4091356120605001</v>
      </c>
      <c r="I499" s="4"/>
      <c r="J499" s="5">
        <v>10.470972182531257</v>
      </c>
      <c r="K499" s="5">
        <f t="shared" si="63"/>
        <v>13.604379549470178</v>
      </c>
      <c r="L499" s="5"/>
      <c r="M499" s="4">
        <f t="shared" si="58"/>
        <v>4</v>
      </c>
      <c r="N499" s="4" t="str">
        <f>VLOOKUP(M499,Sheet2!$A$1:$B$7, 2)</f>
        <v>Wed</v>
      </c>
    </row>
    <row r="500" spans="1:14" hidden="1" x14ac:dyDescent="0.25">
      <c r="A500" s="2">
        <v>43201.354166666664</v>
      </c>
      <c r="B500" s="3">
        <f t="shared" si="59"/>
        <v>43201</v>
      </c>
      <c r="C500" s="4">
        <v>1.4924324556552699</v>
      </c>
      <c r="D500" s="4">
        <v>0.9</v>
      </c>
      <c r="E500" s="4">
        <f t="shared" si="60"/>
        <v>1.3</v>
      </c>
      <c r="F500" s="1">
        <v>40.51</v>
      </c>
      <c r="G500" s="4">
        <f t="shared" si="61"/>
        <v>0.1924324556552699</v>
      </c>
      <c r="H500" s="4">
        <f t="shared" si="62"/>
        <v>7.795438778594983</v>
      </c>
      <c r="I500" s="4"/>
      <c r="J500" s="5">
        <v>10.470972182531257</v>
      </c>
      <c r="K500" s="5">
        <f t="shared" si="63"/>
        <v>15.627218727473146</v>
      </c>
      <c r="L500" s="5"/>
      <c r="M500" s="4">
        <f t="shared" si="58"/>
        <v>4</v>
      </c>
      <c r="N500" s="4" t="str">
        <f>VLOOKUP(M500,Sheet2!$A$1:$B$7, 2)</f>
        <v>Wed</v>
      </c>
    </row>
    <row r="501" spans="1:14" hidden="1" x14ac:dyDescent="0.25">
      <c r="A501" s="2">
        <v>43201.375</v>
      </c>
      <c r="B501" s="3">
        <f t="shared" si="59"/>
        <v>43201</v>
      </c>
      <c r="C501" s="4">
        <v>1.73966975716221</v>
      </c>
      <c r="D501" s="4">
        <v>0.9</v>
      </c>
      <c r="E501" s="4">
        <f t="shared" si="60"/>
        <v>1.6</v>
      </c>
      <c r="F501" s="1">
        <v>43.78</v>
      </c>
      <c r="G501" s="4">
        <f t="shared" si="61"/>
        <v>0.13966975716220986</v>
      </c>
      <c r="H501" s="4">
        <f t="shared" si="62"/>
        <v>6.1147419685615478</v>
      </c>
      <c r="I501" s="4"/>
      <c r="J501" s="5">
        <v>10.470972182531257</v>
      </c>
      <c r="K501" s="5">
        <f t="shared" si="63"/>
        <v>18.216033634036407</v>
      </c>
      <c r="L501" s="5"/>
      <c r="M501" s="4">
        <f t="shared" si="58"/>
        <v>4</v>
      </c>
      <c r="N501" s="4" t="str">
        <f>VLOOKUP(M501,Sheet2!$A$1:$B$7, 2)</f>
        <v>Wed</v>
      </c>
    </row>
    <row r="502" spans="1:14" hidden="1" x14ac:dyDescent="0.25">
      <c r="A502" s="2">
        <v>43201.395833333336</v>
      </c>
      <c r="B502" s="3">
        <f t="shared" si="59"/>
        <v>43201</v>
      </c>
      <c r="C502" s="4">
        <v>1.8257523803589599</v>
      </c>
      <c r="D502" s="4">
        <v>0.9</v>
      </c>
      <c r="E502" s="4">
        <f t="shared" si="60"/>
        <v>1.6</v>
      </c>
      <c r="F502" s="1">
        <v>43.78</v>
      </c>
      <c r="G502" s="4">
        <f t="shared" si="61"/>
        <v>0.22575238035895984</v>
      </c>
      <c r="H502" s="4">
        <f t="shared" si="62"/>
        <v>9.8834392121152614</v>
      </c>
      <c r="I502" s="4"/>
      <c r="J502" s="5">
        <v>10.470972182531257</v>
      </c>
      <c r="K502" s="5">
        <f t="shared" si="63"/>
        <v>19.117402386928898</v>
      </c>
      <c r="L502" s="5"/>
      <c r="M502" s="4">
        <f t="shared" si="58"/>
        <v>4</v>
      </c>
      <c r="N502" s="4" t="str">
        <f>VLOOKUP(M502,Sheet2!$A$1:$B$7, 2)</f>
        <v>Wed</v>
      </c>
    </row>
    <row r="503" spans="1:14" hidden="1" x14ac:dyDescent="0.25">
      <c r="A503" s="2">
        <v>43201.416666666664</v>
      </c>
      <c r="B503" s="3">
        <f t="shared" si="59"/>
        <v>43201</v>
      </c>
      <c r="C503" s="4">
        <v>1.84777351652557</v>
      </c>
      <c r="D503" s="4">
        <v>0.9</v>
      </c>
      <c r="E503" s="4">
        <f t="shared" si="60"/>
        <v>1.7</v>
      </c>
      <c r="F503" s="1">
        <v>43.78</v>
      </c>
      <c r="G503" s="4">
        <f t="shared" si="61"/>
        <v>0.14777351652557003</v>
      </c>
      <c r="H503" s="4">
        <f t="shared" si="62"/>
        <v>6.4695245534894559</v>
      </c>
      <c r="I503" s="4"/>
      <c r="J503" s="5">
        <v>10.470972182531257</v>
      </c>
      <c r="K503" s="5">
        <f t="shared" si="63"/>
        <v>19.347985091157202</v>
      </c>
      <c r="L503" s="5"/>
      <c r="M503" s="4">
        <f t="shared" si="58"/>
        <v>4</v>
      </c>
      <c r="N503" s="4" t="str">
        <f>VLOOKUP(M503,Sheet2!$A$1:$B$7, 2)</f>
        <v>Wed</v>
      </c>
    </row>
    <row r="504" spans="1:14" hidden="1" x14ac:dyDescent="0.25">
      <c r="A504" s="2">
        <v>43201.4375</v>
      </c>
      <c r="B504" s="3">
        <f t="shared" si="59"/>
        <v>43201</v>
      </c>
      <c r="C504" s="4">
        <v>1.8527783201998</v>
      </c>
      <c r="D504" s="4">
        <v>0.9</v>
      </c>
      <c r="E504" s="4">
        <f t="shared" si="60"/>
        <v>1.7</v>
      </c>
      <c r="F504" s="1">
        <v>43.78</v>
      </c>
      <c r="G504" s="4">
        <f t="shared" si="61"/>
        <v>0.15277832019980009</v>
      </c>
      <c r="H504" s="4">
        <f t="shared" si="62"/>
        <v>6.6886348583472479</v>
      </c>
      <c r="I504" s="4"/>
      <c r="J504" s="5">
        <v>10.470972182531257</v>
      </c>
      <c r="K504" s="5">
        <f t="shared" si="63"/>
        <v>19.400390251209096</v>
      </c>
      <c r="L504" s="5"/>
      <c r="M504" s="4">
        <f t="shared" si="58"/>
        <v>4</v>
      </c>
      <c r="N504" s="4" t="str">
        <f>VLOOKUP(M504,Sheet2!$A$1:$B$7, 2)</f>
        <v>Wed</v>
      </c>
    </row>
    <row r="505" spans="1:14" hidden="1" x14ac:dyDescent="0.25">
      <c r="A505" s="2">
        <v>43201.458333333336</v>
      </c>
      <c r="B505" s="3">
        <f t="shared" si="59"/>
        <v>43201</v>
      </c>
      <c r="C505" s="4">
        <v>1.8898138673891001</v>
      </c>
      <c r="D505" s="4">
        <v>0.9</v>
      </c>
      <c r="E505" s="4">
        <f t="shared" si="60"/>
        <v>1.7</v>
      </c>
      <c r="F505" s="1">
        <v>43.78</v>
      </c>
      <c r="G505" s="4">
        <f t="shared" si="61"/>
        <v>0.18981386738910011</v>
      </c>
      <c r="H505" s="4">
        <f t="shared" si="62"/>
        <v>8.3100511142948026</v>
      </c>
      <c r="I505" s="4"/>
      <c r="J505" s="5">
        <v>10.470972182531257</v>
      </c>
      <c r="K505" s="5">
        <f t="shared" si="63"/>
        <v>19.788188435593081</v>
      </c>
      <c r="L505" s="5"/>
      <c r="M505" s="4">
        <f t="shared" si="58"/>
        <v>4</v>
      </c>
      <c r="N505" s="4" t="str">
        <f>VLOOKUP(M505,Sheet2!$A$1:$B$7, 2)</f>
        <v>Wed</v>
      </c>
    </row>
    <row r="506" spans="1:14" hidden="1" x14ac:dyDescent="0.25">
      <c r="A506" s="2">
        <v>43201.479166666664</v>
      </c>
      <c r="B506" s="3">
        <f t="shared" si="59"/>
        <v>43201</v>
      </c>
      <c r="C506" s="4">
        <v>1.8768013778360999</v>
      </c>
      <c r="D506" s="4">
        <v>0.9</v>
      </c>
      <c r="E506" s="4">
        <f t="shared" si="60"/>
        <v>1.7</v>
      </c>
      <c r="F506" s="1">
        <v>43.78</v>
      </c>
      <c r="G506" s="4">
        <f t="shared" si="61"/>
        <v>0.17680137783609995</v>
      </c>
      <c r="H506" s="4">
        <f t="shared" si="62"/>
        <v>7.7403643216644555</v>
      </c>
      <c r="I506" s="4"/>
      <c r="J506" s="5">
        <v>10.470972182531257</v>
      </c>
      <c r="K506" s="5">
        <f t="shared" si="63"/>
        <v>19.651935019458136</v>
      </c>
      <c r="L506" s="5"/>
      <c r="M506" s="4">
        <f t="shared" si="58"/>
        <v>4</v>
      </c>
      <c r="N506" s="4" t="str">
        <f>VLOOKUP(M506,Sheet2!$A$1:$B$7, 2)</f>
        <v>Wed</v>
      </c>
    </row>
    <row r="507" spans="1:14" hidden="1" x14ac:dyDescent="0.25">
      <c r="A507" s="2">
        <v>43201.5</v>
      </c>
      <c r="B507" s="3">
        <f t="shared" si="59"/>
        <v>43201</v>
      </c>
      <c r="C507" s="4">
        <v>1.8637888882831</v>
      </c>
      <c r="D507" s="4">
        <v>0.9</v>
      </c>
      <c r="E507" s="4">
        <f t="shared" si="60"/>
        <v>1.7</v>
      </c>
      <c r="F507" s="1">
        <v>34.47</v>
      </c>
      <c r="G507" s="4">
        <f t="shared" si="61"/>
        <v>0.16378888828310001</v>
      </c>
      <c r="H507" s="4">
        <f t="shared" si="62"/>
        <v>5.6458029791184572</v>
      </c>
      <c r="I507" s="4"/>
      <c r="J507" s="5">
        <v>10.470972182531257</v>
      </c>
      <c r="K507" s="5">
        <f t="shared" si="63"/>
        <v>19.515681603323198</v>
      </c>
      <c r="L507" s="5"/>
      <c r="M507" s="4">
        <f t="shared" si="58"/>
        <v>4</v>
      </c>
      <c r="N507" s="4" t="str">
        <f>VLOOKUP(M507,Sheet2!$A$1:$B$7, 2)</f>
        <v>Wed</v>
      </c>
    </row>
    <row r="508" spans="1:14" hidden="1" x14ac:dyDescent="0.25">
      <c r="A508" s="2">
        <v>43201.520833333336</v>
      </c>
      <c r="B508" s="3">
        <f t="shared" si="59"/>
        <v>43201</v>
      </c>
      <c r="C508" s="4">
        <v>1.86779273122249</v>
      </c>
      <c r="D508" s="4">
        <v>0.9</v>
      </c>
      <c r="E508" s="4">
        <f t="shared" si="60"/>
        <v>1.7</v>
      </c>
      <c r="F508" s="1">
        <v>31.31</v>
      </c>
      <c r="G508" s="4">
        <f t="shared" si="61"/>
        <v>0.16779273122249005</v>
      </c>
      <c r="H508" s="4">
        <f t="shared" si="62"/>
        <v>5.2535904145761636</v>
      </c>
      <c r="I508" s="4"/>
      <c r="J508" s="5">
        <v>10.470972182531257</v>
      </c>
      <c r="K508" s="5">
        <f t="shared" si="63"/>
        <v>19.557605731364774</v>
      </c>
      <c r="L508" s="5"/>
      <c r="M508" s="4">
        <f t="shared" si="58"/>
        <v>4</v>
      </c>
      <c r="N508" s="4" t="str">
        <f>VLOOKUP(M508,Sheet2!$A$1:$B$7, 2)</f>
        <v>Wed</v>
      </c>
    </row>
    <row r="509" spans="1:14" hidden="1" x14ac:dyDescent="0.25">
      <c r="A509" s="2">
        <v>43201.541666666664</v>
      </c>
      <c r="B509" s="3">
        <f t="shared" si="59"/>
        <v>43201</v>
      </c>
      <c r="C509" s="4">
        <v>1.8247514196241099</v>
      </c>
      <c r="D509" s="4">
        <v>0.9</v>
      </c>
      <c r="E509" s="4">
        <f t="shared" si="60"/>
        <v>1.6</v>
      </c>
      <c r="F509" s="1">
        <v>31.31</v>
      </c>
      <c r="G509" s="4">
        <f t="shared" si="61"/>
        <v>0.22475141962410983</v>
      </c>
      <c r="H509" s="4">
        <f t="shared" si="62"/>
        <v>7.0369669484308783</v>
      </c>
      <c r="I509" s="4"/>
      <c r="J509" s="5">
        <v>10.470972182531257</v>
      </c>
      <c r="K509" s="5">
        <f t="shared" si="63"/>
        <v>19.106921354918477</v>
      </c>
      <c r="L509" s="5"/>
      <c r="M509" s="4">
        <f t="shared" si="58"/>
        <v>4</v>
      </c>
      <c r="N509" s="4" t="str">
        <f>VLOOKUP(M509,Sheet2!$A$1:$B$7, 2)</f>
        <v>Wed</v>
      </c>
    </row>
    <row r="510" spans="1:14" hidden="1" x14ac:dyDescent="0.25">
      <c r="A510" s="2">
        <v>43201.5625</v>
      </c>
      <c r="B510" s="3">
        <f t="shared" si="59"/>
        <v>43201</v>
      </c>
      <c r="C510" s="4">
        <v>1.81273989080596</v>
      </c>
      <c r="D510" s="4">
        <v>0.9</v>
      </c>
      <c r="E510" s="4">
        <f t="shared" si="60"/>
        <v>1.6</v>
      </c>
      <c r="F510" s="1">
        <v>31.31</v>
      </c>
      <c r="G510" s="4">
        <f t="shared" si="61"/>
        <v>0.2127398908059599</v>
      </c>
      <c r="H510" s="4">
        <f t="shared" si="62"/>
        <v>6.6608859811346042</v>
      </c>
      <c r="I510" s="4"/>
      <c r="J510" s="5">
        <v>10.470972182531257</v>
      </c>
      <c r="K510" s="5">
        <f t="shared" si="63"/>
        <v>18.981148970793956</v>
      </c>
      <c r="L510" s="5"/>
      <c r="M510" s="4">
        <f t="shared" si="58"/>
        <v>4</v>
      </c>
      <c r="N510" s="4" t="str">
        <f>VLOOKUP(M510,Sheet2!$A$1:$B$7, 2)</f>
        <v>Wed</v>
      </c>
    </row>
    <row r="511" spans="1:14" hidden="1" x14ac:dyDescent="0.25">
      <c r="A511" s="2">
        <v>43201.583333333336</v>
      </c>
      <c r="B511" s="3">
        <f t="shared" si="59"/>
        <v>43201</v>
      </c>
      <c r="C511" s="4">
        <v>1.77970818655605</v>
      </c>
      <c r="D511" s="4">
        <v>0.9</v>
      </c>
      <c r="E511" s="4">
        <f t="shared" si="60"/>
        <v>1.6</v>
      </c>
      <c r="F511" s="1">
        <v>43.78</v>
      </c>
      <c r="G511" s="4">
        <f t="shared" si="61"/>
        <v>0.17970818655604992</v>
      </c>
      <c r="H511" s="4">
        <f t="shared" si="62"/>
        <v>7.8676244074238655</v>
      </c>
      <c r="I511" s="4"/>
      <c r="J511" s="5">
        <v>10.470972182531257</v>
      </c>
      <c r="K511" s="5">
        <f t="shared" si="63"/>
        <v>18.63527491445155</v>
      </c>
      <c r="L511" s="5"/>
      <c r="M511" s="4">
        <f t="shared" si="58"/>
        <v>4</v>
      </c>
      <c r="N511" s="4" t="str">
        <f>VLOOKUP(M511,Sheet2!$A$1:$B$7, 2)</f>
        <v>Wed</v>
      </c>
    </row>
    <row r="512" spans="1:14" hidden="1" x14ac:dyDescent="0.25">
      <c r="A512" s="2">
        <v>43201.604166666664</v>
      </c>
      <c r="B512" s="3">
        <f t="shared" si="59"/>
        <v>43201</v>
      </c>
      <c r="C512" s="4">
        <v>1.74667648230613</v>
      </c>
      <c r="D512" s="4">
        <v>0.9</v>
      </c>
      <c r="E512" s="4">
        <f t="shared" si="60"/>
        <v>1.6</v>
      </c>
      <c r="F512" s="1">
        <v>43.78</v>
      </c>
      <c r="G512" s="4">
        <f t="shared" si="61"/>
        <v>0.14667648230612995</v>
      </c>
      <c r="H512" s="4">
        <f t="shared" si="62"/>
        <v>6.4214963953623698</v>
      </c>
      <c r="I512" s="4"/>
      <c r="J512" s="5">
        <v>10.470972182531257</v>
      </c>
      <c r="K512" s="5">
        <f t="shared" si="63"/>
        <v>18.289400858109037</v>
      </c>
      <c r="L512" s="5"/>
      <c r="M512" s="4">
        <f t="shared" si="58"/>
        <v>4</v>
      </c>
      <c r="N512" s="4" t="str">
        <f>VLOOKUP(M512,Sheet2!$A$1:$B$7, 2)</f>
        <v>Wed</v>
      </c>
    </row>
    <row r="513" spans="1:14" hidden="1" x14ac:dyDescent="0.25">
      <c r="A513" s="2">
        <v>43201.625</v>
      </c>
      <c r="B513" s="3">
        <f t="shared" si="59"/>
        <v>43201</v>
      </c>
      <c r="C513" s="4">
        <v>1.70964093511683</v>
      </c>
      <c r="D513" s="4">
        <v>0.9</v>
      </c>
      <c r="E513" s="4">
        <f t="shared" si="60"/>
        <v>1.5</v>
      </c>
      <c r="F513" s="1">
        <v>31.31</v>
      </c>
      <c r="G513" s="4">
        <f t="shared" si="61"/>
        <v>0.20964093511683002</v>
      </c>
      <c r="H513" s="4">
        <f t="shared" si="62"/>
        <v>6.5638576785079472</v>
      </c>
      <c r="I513" s="4"/>
      <c r="J513" s="5">
        <v>10.470972182531257</v>
      </c>
      <c r="K513" s="5">
        <f t="shared" si="63"/>
        <v>17.901602673725055</v>
      </c>
      <c r="L513" s="5"/>
      <c r="M513" s="4">
        <f t="shared" si="58"/>
        <v>4</v>
      </c>
      <c r="N513" s="4" t="str">
        <f>VLOOKUP(M513,Sheet2!$A$1:$B$7, 2)</f>
        <v>Wed</v>
      </c>
    </row>
    <row r="514" spans="1:14" hidden="1" x14ac:dyDescent="0.25">
      <c r="A514" s="2">
        <v>43201.645833333336</v>
      </c>
      <c r="B514" s="3">
        <f t="shared" si="59"/>
        <v>43201</v>
      </c>
      <c r="C514" s="4">
        <v>1.6856178774805299</v>
      </c>
      <c r="D514" s="4">
        <v>0.9</v>
      </c>
      <c r="E514" s="4">
        <f t="shared" si="60"/>
        <v>1.5</v>
      </c>
      <c r="F514" s="1">
        <v>31.31</v>
      </c>
      <c r="G514" s="4">
        <f t="shared" si="61"/>
        <v>0.18561787748052994</v>
      </c>
      <c r="H514" s="4">
        <f t="shared" si="62"/>
        <v>5.8116957439153918</v>
      </c>
      <c r="I514" s="4"/>
      <c r="J514" s="5">
        <v>10.470972182531257</v>
      </c>
      <c r="K514" s="5">
        <f t="shared" si="63"/>
        <v>17.650057905476011</v>
      </c>
      <c r="L514" s="5"/>
      <c r="M514" s="4">
        <f t="shared" si="58"/>
        <v>4</v>
      </c>
      <c r="N514" s="4" t="str">
        <f>VLOOKUP(M514,Sheet2!$A$1:$B$7, 2)</f>
        <v>Wed</v>
      </c>
    </row>
    <row r="515" spans="1:14" hidden="1" x14ac:dyDescent="0.25">
      <c r="A515" s="2">
        <v>43201.666666666664</v>
      </c>
      <c r="B515" s="3">
        <f t="shared" si="59"/>
        <v>43201</v>
      </c>
      <c r="C515" s="4">
        <v>1.6085439008973901</v>
      </c>
      <c r="D515" s="4">
        <v>0.9</v>
      </c>
      <c r="E515" s="4">
        <f t="shared" si="60"/>
        <v>1.4</v>
      </c>
      <c r="F515" s="1">
        <v>30.65</v>
      </c>
      <c r="G515" s="4">
        <f t="shared" si="61"/>
        <v>0.20854390089739017</v>
      </c>
      <c r="H515" s="4">
        <f t="shared" si="62"/>
        <v>6.3918705625050087</v>
      </c>
      <c r="I515" s="4"/>
      <c r="J515" s="5">
        <v>10.470972182531257</v>
      </c>
      <c r="K515" s="5">
        <f t="shared" si="63"/>
        <v>16.843018440676886</v>
      </c>
      <c r="L515" s="5"/>
      <c r="M515" s="4">
        <f t="shared" ref="M515:M578" si="66">WEEKDAY(A515)</f>
        <v>4</v>
      </c>
      <c r="N515" s="4" t="str">
        <f>VLOOKUP(M515,Sheet2!$A$1:$B$7, 2)</f>
        <v>Wed</v>
      </c>
    </row>
    <row r="516" spans="1:14" hidden="1" x14ac:dyDescent="0.25">
      <c r="A516" s="2">
        <v>43201.6875</v>
      </c>
      <c r="B516" s="3">
        <f t="shared" ref="B516:B579" si="67">DATE(YEAR(A516), MONTH(A516), DAY(A516))</f>
        <v>43201</v>
      </c>
      <c r="C516" s="4">
        <v>1.51245167035218</v>
      </c>
      <c r="D516" s="4">
        <v>0.9</v>
      </c>
      <c r="E516" s="4">
        <f t="shared" ref="E516:E579" si="68">ROUND(C516*D516,1)</f>
        <v>1.4</v>
      </c>
      <c r="F516" s="1">
        <v>31.31</v>
      </c>
      <c r="G516" s="4">
        <f t="shared" ref="G516:G579" si="69">C516-E516</f>
        <v>0.11245167035218007</v>
      </c>
      <c r="H516" s="4">
        <f t="shared" ref="H516:H579" si="70">G516*F516</f>
        <v>3.5208617987267576</v>
      </c>
      <c r="I516" s="4"/>
      <c r="J516" s="5">
        <v>10.470972182531257</v>
      </c>
      <c r="K516" s="5">
        <f t="shared" ref="K516:K579" si="71">C516*J516</f>
        <v>15.836839367680613</v>
      </c>
      <c r="L516" s="5"/>
      <c r="M516" s="4">
        <f t="shared" si="66"/>
        <v>4</v>
      </c>
      <c r="N516" s="4" t="str">
        <f>VLOOKUP(M516,Sheet2!$A$1:$B$7, 2)</f>
        <v>Wed</v>
      </c>
    </row>
    <row r="517" spans="1:14" hidden="1" x14ac:dyDescent="0.25">
      <c r="A517" s="2">
        <v>43201.708333333336</v>
      </c>
      <c r="B517" s="3">
        <f t="shared" si="67"/>
        <v>43201</v>
      </c>
      <c r="C517" s="4">
        <v>1.39433830364037</v>
      </c>
      <c r="D517" s="4">
        <v>0.9</v>
      </c>
      <c r="E517" s="4">
        <f t="shared" si="68"/>
        <v>1.3</v>
      </c>
      <c r="F517" s="1">
        <v>43.78</v>
      </c>
      <c r="G517" s="4">
        <f t="shared" si="69"/>
        <v>9.4338303640369991E-2</v>
      </c>
      <c r="H517" s="4">
        <f t="shared" si="70"/>
        <v>4.1301309333753986</v>
      </c>
      <c r="I517" s="4"/>
      <c r="J517" s="5">
        <v>10.470972182531257</v>
      </c>
      <c r="K517" s="5">
        <f t="shared" si="71"/>
        <v>14.600077590456136</v>
      </c>
      <c r="L517" s="5"/>
      <c r="M517" s="4">
        <f t="shared" si="66"/>
        <v>4</v>
      </c>
      <c r="N517" s="4" t="str">
        <f>VLOOKUP(M517,Sheet2!$A$1:$B$7, 2)</f>
        <v>Wed</v>
      </c>
    </row>
    <row r="518" spans="1:14" hidden="1" x14ac:dyDescent="0.25">
      <c r="A518" s="2">
        <v>43201.729166666664</v>
      </c>
      <c r="B518" s="3">
        <f t="shared" si="67"/>
        <v>43201</v>
      </c>
      <c r="C518" s="4">
        <v>1.25220187929225</v>
      </c>
      <c r="D518" s="4">
        <v>0.9</v>
      </c>
      <c r="E518" s="4">
        <f t="shared" si="68"/>
        <v>1.1000000000000001</v>
      </c>
      <c r="F518" s="1">
        <v>43.78</v>
      </c>
      <c r="G518" s="4">
        <f t="shared" si="69"/>
        <v>0.15220187929224993</v>
      </c>
      <c r="H518" s="4">
        <f t="shared" si="70"/>
        <v>6.6633982754147025</v>
      </c>
      <c r="I518" s="4"/>
      <c r="J518" s="5">
        <v>10.470972182531257</v>
      </c>
      <c r="K518" s="5">
        <f t="shared" si="71"/>
        <v>13.111771044982513</v>
      </c>
      <c r="L518" s="5"/>
      <c r="M518" s="4">
        <f t="shared" si="66"/>
        <v>4</v>
      </c>
      <c r="N518" s="4" t="str">
        <f>VLOOKUP(M518,Sheet2!$A$1:$B$7, 2)</f>
        <v>Wed</v>
      </c>
    </row>
    <row r="519" spans="1:14" hidden="1" x14ac:dyDescent="0.25">
      <c r="A519" s="2">
        <v>43201.75</v>
      </c>
      <c r="B519" s="3">
        <f t="shared" si="67"/>
        <v>43201</v>
      </c>
      <c r="C519" s="4">
        <v>1.11306833714866</v>
      </c>
      <c r="D519" s="4">
        <v>0.9</v>
      </c>
      <c r="E519" s="4">
        <f t="shared" si="68"/>
        <v>1</v>
      </c>
      <c r="F519" s="1">
        <v>43.78</v>
      </c>
      <c r="G519" s="4">
        <f t="shared" si="69"/>
        <v>0.11306833714866005</v>
      </c>
      <c r="H519" s="4">
        <f t="shared" si="70"/>
        <v>4.9501318003683368</v>
      </c>
      <c r="I519" s="4"/>
      <c r="J519" s="5">
        <v>10.470972182531257</v>
      </c>
      <c r="K519" s="5">
        <f t="shared" si="71"/>
        <v>11.654907595539942</v>
      </c>
      <c r="L519" s="5"/>
      <c r="M519" s="4">
        <f t="shared" si="66"/>
        <v>4</v>
      </c>
      <c r="N519" s="4" t="str">
        <f>VLOOKUP(M519,Sheet2!$A$1:$B$7, 2)</f>
        <v>Wed</v>
      </c>
    </row>
    <row r="520" spans="1:14" hidden="1" x14ac:dyDescent="0.25">
      <c r="A520" s="2">
        <v>43201.770833333336</v>
      </c>
      <c r="B520" s="3">
        <f t="shared" si="67"/>
        <v>43201</v>
      </c>
      <c r="C520" s="4">
        <v>1.04300108570945</v>
      </c>
      <c r="D520" s="4">
        <v>0.9</v>
      </c>
      <c r="E520" s="4">
        <f t="shared" si="68"/>
        <v>0.9</v>
      </c>
      <c r="F520" s="1">
        <v>43.78</v>
      </c>
      <c r="G520" s="4">
        <f t="shared" si="69"/>
        <v>0.14300108570945003</v>
      </c>
      <c r="H520" s="4">
        <f t="shared" si="70"/>
        <v>6.2605875323597227</v>
      </c>
      <c r="I520" s="4"/>
      <c r="J520" s="5">
        <v>10.470972182531257</v>
      </c>
      <c r="K520" s="5">
        <f t="shared" si="71"/>
        <v>10.92123535481355</v>
      </c>
      <c r="L520" s="5"/>
      <c r="M520" s="4">
        <f t="shared" si="66"/>
        <v>4</v>
      </c>
      <c r="N520" s="4" t="str">
        <f>VLOOKUP(M520,Sheet2!$A$1:$B$7, 2)</f>
        <v>Wed</v>
      </c>
    </row>
    <row r="521" spans="1:14" hidden="1" x14ac:dyDescent="0.25">
      <c r="A521" s="2">
        <v>43201.791666666664</v>
      </c>
      <c r="B521" s="3">
        <f t="shared" si="67"/>
        <v>43201</v>
      </c>
      <c r="C521" s="4">
        <v>0.95892038398239099</v>
      </c>
      <c r="D521" s="4">
        <v>0.9</v>
      </c>
      <c r="E521" s="4">
        <f t="shared" si="68"/>
        <v>0.9</v>
      </c>
      <c r="F521" s="1">
        <v>43.78</v>
      </c>
      <c r="G521" s="4">
        <f t="shared" si="69"/>
        <v>5.8920383982390967E-2</v>
      </c>
      <c r="H521" s="4">
        <f t="shared" si="70"/>
        <v>2.5795344107490767</v>
      </c>
      <c r="I521" s="4"/>
      <c r="J521" s="5">
        <v>10.470972182531257</v>
      </c>
      <c r="K521" s="5">
        <f t="shared" si="71"/>
        <v>10.040828665941808</v>
      </c>
      <c r="L521" s="5"/>
      <c r="M521" s="4">
        <f t="shared" si="66"/>
        <v>4</v>
      </c>
      <c r="N521" s="4" t="str">
        <f>VLOOKUP(M521,Sheet2!$A$1:$B$7, 2)</f>
        <v>Wed</v>
      </c>
    </row>
    <row r="522" spans="1:14" hidden="1" x14ac:dyDescent="0.25">
      <c r="A522" s="2">
        <v>43201.8125</v>
      </c>
      <c r="B522" s="3">
        <f t="shared" si="67"/>
        <v>43201</v>
      </c>
      <c r="C522" s="4">
        <v>0.91387715091432498</v>
      </c>
      <c r="D522" s="4">
        <v>0.9</v>
      </c>
      <c r="E522" s="4">
        <f t="shared" si="68"/>
        <v>0.8</v>
      </c>
      <c r="F522" s="1">
        <v>43.78</v>
      </c>
      <c r="G522" s="4">
        <f t="shared" si="69"/>
        <v>0.11387715091432493</v>
      </c>
      <c r="H522" s="4">
        <f t="shared" si="70"/>
        <v>4.9855416670291453</v>
      </c>
      <c r="I522" s="4"/>
      <c r="J522" s="5">
        <v>10.470972182531257</v>
      </c>
      <c r="K522" s="5">
        <f t="shared" si="71"/>
        <v>9.5691822254748171</v>
      </c>
      <c r="L522" s="5"/>
      <c r="M522" s="4">
        <f t="shared" si="66"/>
        <v>4</v>
      </c>
      <c r="N522" s="4" t="str">
        <f>VLOOKUP(M522,Sheet2!$A$1:$B$7, 2)</f>
        <v>Wed</v>
      </c>
    </row>
    <row r="523" spans="1:14" hidden="1" x14ac:dyDescent="0.25">
      <c r="A523" s="2">
        <v>43201.833333333336</v>
      </c>
      <c r="B523" s="3">
        <f t="shared" si="67"/>
        <v>43201</v>
      </c>
      <c r="C523" s="4">
        <v>0.93990213002031897</v>
      </c>
      <c r="D523" s="4">
        <v>0.9</v>
      </c>
      <c r="E523" s="4">
        <f t="shared" si="68"/>
        <v>0.8</v>
      </c>
      <c r="F523" s="1">
        <v>44.9</v>
      </c>
      <c r="G523" s="4">
        <f t="shared" si="69"/>
        <v>0.13990213002031893</v>
      </c>
      <c r="H523" s="4">
        <f t="shared" si="70"/>
        <v>6.2816056379123193</v>
      </c>
      <c r="I523" s="4"/>
      <c r="J523" s="5">
        <v>10.470972182531257</v>
      </c>
      <c r="K523" s="5">
        <f t="shared" si="71"/>
        <v>9.8416890577446363</v>
      </c>
      <c r="L523" s="5"/>
      <c r="M523" s="4">
        <f t="shared" si="66"/>
        <v>4</v>
      </c>
      <c r="N523" s="4" t="str">
        <f>VLOOKUP(M523,Sheet2!$A$1:$B$7, 2)</f>
        <v>Wed</v>
      </c>
    </row>
    <row r="524" spans="1:14" hidden="1" x14ac:dyDescent="0.25">
      <c r="A524" s="2">
        <v>43201.854166666664</v>
      </c>
      <c r="B524" s="3">
        <f t="shared" si="67"/>
        <v>43201</v>
      </c>
      <c r="C524" s="4">
        <v>0.97193287353538804</v>
      </c>
      <c r="D524" s="4">
        <v>0.9</v>
      </c>
      <c r="E524" s="4">
        <f t="shared" si="68"/>
        <v>0.9</v>
      </c>
      <c r="F524" s="1">
        <v>43.78</v>
      </c>
      <c r="G524" s="4">
        <f t="shared" si="69"/>
        <v>7.193287353538802E-2</v>
      </c>
      <c r="H524" s="4">
        <f t="shared" si="70"/>
        <v>3.1492212033792875</v>
      </c>
      <c r="I524" s="4"/>
      <c r="J524" s="5">
        <v>10.470972182531257</v>
      </c>
      <c r="K524" s="5">
        <f t="shared" si="71"/>
        <v>10.177082082076719</v>
      </c>
      <c r="L524" s="5"/>
      <c r="M524" s="4">
        <f t="shared" si="66"/>
        <v>4</v>
      </c>
      <c r="N524" s="4" t="str">
        <f>VLOOKUP(M524,Sheet2!$A$1:$B$7, 2)</f>
        <v>Wed</v>
      </c>
    </row>
    <row r="525" spans="1:14" hidden="1" x14ac:dyDescent="0.25">
      <c r="A525" s="2">
        <v>43201.875</v>
      </c>
      <c r="B525" s="3">
        <f t="shared" si="67"/>
        <v>43201</v>
      </c>
      <c r="C525" s="4">
        <v>0.93389636561124301</v>
      </c>
      <c r="D525" s="4">
        <v>0.9</v>
      </c>
      <c r="E525" s="4">
        <f t="shared" si="68"/>
        <v>0.8</v>
      </c>
      <c r="F525" s="1">
        <v>43.78</v>
      </c>
      <c r="G525" s="4">
        <f t="shared" si="69"/>
        <v>0.13389636561124296</v>
      </c>
      <c r="H525" s="4">
        <f t="shared" si="70"/>
        <v>5.8619828864602175</v>
      </c>
      <c r="I525" s="4"/>
      <c r="J525" s="5">
        <v>10.470972182531257</v>
      </c>
      <c r="K525" s="5">
        <f t="shared" si="71"/>
        <v>9.7788028656823656</v>
      </c>
      <c r="L525" s="5"/>
      <c r="M525" s="4">
        <f t="shared" si="66"/>
        <v>4</v>
      </c>
      <c r="N525" s="4" t="str">
        <f>VLOOKUP(M525,Sheet2!$A$1:$B$7, 2)</f>
        <v>Wed</v>
      </c>
    </row>
    <row r="526" spans="1:14" hidden="1" x14ac:dyDescent="0.25">
      <c r="A526" s="2">
        <v>43201.895833333336</v>
      </c>
      <c r="B526" s="3">
        <f t="shared" si="67"/>
        <v>43201</v>
      </c>
      <c r="C526" s="4">
        <v>0.89886273989163601</v>
      </c>
      <c r="D526" s="4">
        <v>0.9</v>
      </c>
      <c r="E526" s="4">
        <f t="shared" si="68"/>
        <v>0.8</v>
      </c>
      <c r="F526" s="1">
        <v>42.74</v>
      </c>
      <c r="G526" s="4">
        <f t="shared" si="69"/>
        <v>9.8862739891635965E-2</v>
      </c>
      <c r="H526" s="4">
        <f t="shared" si="70"/>
        <v>4.2253935029685215</v>
      </c>
      <c r="I526" s="4"/>
      <c r="J526" s="5">
        <v>10.470972182531257</v>
      </c>
      <c r="K526" s="5">
        <f t="shared" si="71"/>
        <v>9.41196674531915</v>
      </c>
      <c r="L526" s="5"/>
      <c r="M526" s="4">
        <f t="shared" si="66"/>
        <v>4</v>
      </c>
      <c r="N526" s="4" t="str">
        <f>VLOOKUP(M526,Sheet2!$A$1:$B$7, 2)</f>
        <v>Wed</v>
      </c>
    </row>
    <row r="527" spans="1:14" hidden="1" x14ac:dyDescent="0.25">
      <c r="A527" s="2">
        <v>43201.916666666664</v>
      </c>
      <c r="B527" s="3">
        <f t="shared" si="67"/>
        <v>43201</v>
      </c>
      <c r="C527" s="4">
        <v>0.85782334976295305</v>
      </c>
      <c r="D527" s="4">
        <v>0.9</v>
      </c>
      <c r="E527" s="4">
        <f t="shared" si="68"/>
        <v>0.8</v>
      </c>
      <c r="F527" s="1">
        <v>33.299999999999997</v>
      </c>
      <c r="G527" s="4">
        <f t="shared" si="69"/>
        <v>5.7823349762953002E-2</v>
      </c>
      <c r="H527" s="4">
        <f t="shared" si="70"/>
        <v>1.9255175471063348</v>
      </c>
      <c r="I527" s="4"/>
      <c r="J527" s="5">
        <v>10.470972182531257</v>
      </c>
      <c r="K527" s="5">
        <f t="shared" si="71"/>
        <v>8.9822444328936619</v>
      </c>
      <c r="L527" s="5"/>
      <c r="M527" s="4">
        <f t="shared" si="66"/>
        <v>4</v>
      </c>
      <c r="N527" s="4" t="str">
        <f>VLOOKUP(M527,Sheet2!$A$1:$B$7, 2)</f>
        <v>Wed</v>
      </c>
    </row>
    <row r="528" spans="1:14" hidden="1" x14ac:dyDescent="0.25">
      <c r="A528" s="2">
        <v>43201.9375</v>
      </c>
      <c r="B528" s="3">
        <f t="shared" si="67"/>
        <v>43201</v>
      </c>
      <c r="C528" s="4">
        <v>0.81077819522519501</v>
      </c>
      <c r="D528" s="4">
        <v>0.9</v>
      </c>
      <c r="E528" s="4">
        <f t="shared" si="68"/>
        <v>0.7</v>
      </c>
      <c r="F528" s="1">
        <v>33.31</v>
      </c>
      <c r="G528" s="4">
        <f t="shared" si="69"/>
        <v>0.11077819522519505</v>
      </c>
      <c r="H528" s="4">
        <f t="shared" si="70"/>
        <v>3.6900216829512473</v>
      </c>
      <c r="I528" s="4"/>
      <c r="J528" s="5">
        <v>10.470972182531257</v>
      </c>
      <c r="K528" s="5">
        <f t="shared" si="71"/>
        <v>8.4896359284059137</v>
      </c>
      <c r="L528" s="5"/>
      <c r="M528" s="4">
        <f t="shared" si="66"/>
        <v>4</v>
      </c>
      <c r="N528" s="4" t="str">
        <f>VLOOKUP(M528,Sheet2!$A$1:$B$7, 2)</f>
        <v>Wed</v>
      </c>
    </row>
    <row r="529" spans="1:14" hidden="1" x14ac:dyDescent="0.25">
      <c r="A529" s="2">
        <v>43201.958333333336</v>
      </c>
      <c r="B529" s="3">
        <f t="shared" si="67"/>
        <v>43201</v>
      </c>
      <c r="C529" s="4">
        <v>0.79576378420250604</v>
      </c>
      <c r="D529" s="4">
        <v>0.9</v>
      </c>
      <c r="E529" s="4">
        <f t="shared" si="68"/>
        <v>0.7</v>
      </c>
      <c r="F529" s="1">
        <v>33.68</v>
      </c>
      <c r="G529" s="4">
        <f t="shared" si="69"/>
        <v>9.5763784202506086E-2</v>
      </c>
      <c r="H529" s="4">
        <f t="shared" si="70"/>
        <v>3.2253242519404051</v>
      </c>
      <c r="I529" s="4"/>
      <c r="J529" s="5">
        <v>0</v>
      </c>
      <c r="K529" s="5">
        <f t="shared" si="71"/>
        <v>0</v>
      </c>
      <c r="L529" s="5"/>
      <c r="M529" s="4">
        <f t="shared" si="66"/>
        <v>4</v>
      </c>
      <c r="N529" s="4" t="str">
        <f>VLOOKUP(M529,Sheet2!$A$1:$B$7, 2)</f>
        <v>Wed</v>
      </c>
    </row>
    <row r="530" spans="1:14" x14ac:dyDescent="0.25">
      <c r="A530" s="2">
        <v>43201.979166666664</v>
      </c>
      <c r="B530" s="3">
        <f t="shared" si="67"/>
        <v>43201</v>
      </c>
      <c r="C530" s="4">
        <v>0.78575417685404703</v>
      </c>
      <c r="D530" s="4">
        <v>0.9</v>
      </c>
      <c r="E530" s="4">
        <f t="shared" si="68"/>
        <v>0.7</v>
      </c>
      <c r="F530" s="1">
        <v>32.1</v>
      </c>
      <c r="G530" s="4">
        <f t="shared" si="69"/>
        <v>8.5754176854047071E-2</v>
      </c>
      <c r="H530" s="4">
        <f t="shared" si="70"/>
        <v>2.7527090770149112</v>
      </c>
      <c r="I530" s="4">
        <f t="shared" ref="I530" si="72">SUM(H483:H530)</f>
        <v>215.8945901860331</v>
      </c>
      <c r="J530" s="5">
        <v>0</v>
      </c>
      <c r="K530" s="5">
        <f t="shared" si="71"/>
        <v>0</v>
      </c>
      <c r="L530" s="4">
        <f t="shared" ref="L530" si="73">SUM(K483:K530)</f>
        <v>473.80553306113319</v>
      </c>
      <c r="M530" s="4">
        <f t="shared" si="66"/>
        <v>4</v>
      </c>
      <c r="N530" s="4" t="str">
        <f>VLOOKUP(M530,Sheet2!$A$1:$B$7, 2)</f>
        <v>Wed</v>
      </c>
    </row>
    <row r="531" spans="1:14" hidden="1" x14ac:dyDescent="0.25">
      <c r="A531" s="2">
        <v>43202</v>
      </c>
      <c r="B531" s="3">
        <f t="shared" si="67"/>
        <v>43202</v>
      </c>
      <c r="C531" s="4">
        <v>0.77874745171012605</v>
      </c>
      <c r="D531" s="4">
        <v>0.9</v>
      </c>
      <c r="E531" s="4">
        <f t="shared" si="68"/>
        <v>0.7</v>
      </c>
      <c r="F531" s="1">
        <v>28.79</v>
      </c>
      <c r="G531" s="4">
        <f t="shared" si="69"/>
        <v>7.8747451710126093E-2</v>
      </c>
      <c r="H531" s="4">
        <f t="shared" si="70"/>
        <v>2.26713913473453</v>
      </c>
      <c r="I531" s="4"/>
      <c r="J531" s="5">
        <v>0</v>
      </c>
      <c r="K531" s="5">
        <f t="shared" si="71"/>
        <v>0</v>
      </c>
      <c r="L531" s="5"/>
      <c r="M531" s="4">
        <f t="shared" si="66"/>
        <v>5</v>
      </c>
      <c r="N531" s="4" t="str">
        <f>VLOOKUP(M531,Sheet2!$A$1:$B$7, 2)</f>
        <v>Thur</v>
      </c>
    </row>
    <row r="532" spans="1:14" hidden="1" x14ac:dyDescent="0.25">
      <c r="A532" s="2">
        <v>43202.020833333336</v>
      </c>
      <c r="B532" s="3">
        <f t="shared" si="67"/>
        <v>43202</v>
      </c>
      <c r="C532" s="4">
        <v>0.75872823701320702</v>
      </c>
      <c r="D532" s="4">
        <v>0.9</v>
      </c>
      <c r="E532" s="4">
        <f t="shared" si="68"/>
        <v>0.7</v>
      </c>
      <c r="F532" s="1">
        <v>26.49</v>
      </c>
      <c r="G532" s="4">
        <f t="shared" si="69"/>
        <v>5.8728237013207063E-2</v>
      </c>
      <c r="H532" s="4">
        <f t="shared" si="70"/>
        <v>1.5557109984798549</v>
      </c>
      <c r="I532" s="4"/>
      <c r="J532" s="5">
        <v>0</v>
      </c>
      <c r="K532" s="5">
        <f t="shared" si="71"/>
        <v>0</v>
      </c>
      <c r="L532" s="5"/>
      <c r="M532" s="4">
        <f t="shared" si="66"/>
        <v>5</v>
      </c>
      <c r="N532" s="4" t="str">
        <f>VLOOKUP(M532,Sheet2!$A$1:$B$7, 2)</f>
        <v>Thur</v>
      </c>
    </row>
    <row r="533" spans="1:14" hidden="1" x14ac:dyDescent="0.25">
      <c r="A533" s="2">
        <v>43202.041666666664</v>
      </c>
      <c r="B533" s="3">
        <f t="shared" si="67"/>
        <v>43202</v>
      </c>
      <c r="C533" s="4">
        <v>0.74471478672536395</v>
      </c>
      <c r="D533" s="4">
        <v>0.9</v>
      </c>
      <c r="E533" s="4">
        <f t="shared" si="68"/>
        <v>0.7</v>
      </c>
      <c r="F533" s="1">
        <v>26.28</v>
      </c>
      <c r="G533" s="4">
        <f t="shared" si="69"/>
        <v>4.4714786725363997E-2</v>
      </c>
      <c r="H533" s="4">
        <f t="shared" si="70"/>
        <v>1.1751045951425658</v>
      </c>
      <c r="I533" s="4"/>
      <c r="J533" s="5">
        <v>0</v>
      </c>
      <c r="K533" s="5">
        <f t="shared" si="71"/>
        <v>0</v>
      </c>
      <c r="L533" s="5"/>
      <c r="M533" s="4">
        <f t="shared" si="66"/>
        <v>5</v>
      </c>
      <c r="N533" s="4" t="str">
        <f>VLOOKUP(M533,Sheet2!$A$1:$B$7, 2)</f>
        <v>Thur</v>
      </c>
    </row>
    <row r="534" spans="1:14" hidden="1" x14ac:dyDescent="0.25">
      <c r="A534" s="2">
        <v>43202.0625</v>
      </c>
      <c r="B534" s="3">
        <f t="shared" si="67"/>
        <v>43202</v>
      </c>
      <c r="C534" s="4">
        <v>0.74771766892990199</v>
      </c>
      <c r="D534" s="4">
        <v>0.9</v>
      </c>
      <c r="E534" s="4">
        <f t="shared" si="68"/>
        <v>0.7</v>
      </c>
      <c r="F534" s="1">
        <v>26.28</v>
      </c>
      <c r="G534" s="4">
        <f t="shared" si="69"/>
        <v>4.7717668929902035E-2</v>
      </c>
      <c r="H534" s="4">
        <f t="shared" si="70"/>
        <v>1.2540203394778255</v>
      </c>
      <c r="I534" s="4"/>
      <c r="J534" s="5">
        <v>0</v>
      </c>
      <c r="K534" s="5">
        <f t="shared" si="71"/>
        <v>0</v>
      </c>
      <c r="L534" s="5"/>
      <c r="M534" s="4">
        <f t="shared" si="66"/>
        <v>5</v>
      </c>
      <c r="N534" s="4" t="str">
        <f>VLOOKUP(M534,Sheet2!$A$1:$B$7, 2)</f>
        <v>Thur</v>
      </c>
    </row>
    <row r="535" spans="1:14" hidden="1" x14ac:dyDescent="0.25">
      <c r="A535" s="2">
        <v>43202.083333333336</v>
      </c>
      <c r="B535" s="3">
        <f t="shared" si="67"/>
        <v>43202</v>
      </c>
      <c r="C535" s="4">
        <v>0.739709983051135</v>
      </c>
      <c r="D535" s="4">
        <v>0.9</v>
      </c>
      <c r="E535" s="4">
        <f t="shared" si="68"/>
        <v>0.7</v>
      </c>
      <c r="F535" s="1">
        <v>26.28</v>
      </c>
      <c r="G535" s="4">
        <f t="shared" si="69"/>
        <v>3.9709983051135045E-2</v>
      </c>
      <c r="H535" s="4">
        <f t="shared" si="70"/>
        <v>1.0435783545838291</v>
      </c>
      <c r="I535" s="4"/>
      <c r="J535" s="5">
        <v>0</v>
      </c>
      <c r="K535" s="5">
        <f t="shared" si="71"/>
        <v>0</v>
      </c>
      <c r="L535" s="5"/>
      <c r="M535" s="4">
        <f t="shared" si="66"/>
        <v>5</v>
      </c>
      <c r="N535" s="4" t="str">
        <f>VLOOKUP(M535,Sheet2!$A$1:$B$7, 2)</f>
        <v>Thur</v>
      </c>
    </row>
    <row r="536" spans="1:14" hidden="1" x14ac:dyDescent="0.25">
      <c r="A536" s="2">
        <v>43202.104166666664</v>
      </c>
      <c r="B536" s="3">
        <f t="shared" si="67"/>
        <v>43202</v>
      </c>
      <c r="C536" s="4">
        <v>0.71568692541483303</v>
      </c>
      <c r="D536" s="4">
        <v>0.9</v>
      </c>
      <c r="E536" s="4">
        <f t="shared" si="68"/>
        <v>0.6</v>
      </c>
      <c r="F536" s="1">
        <v>26.28</v>
      </c>
      <c r="G536" s="4">
        <f t="shared" si="69"/>
        <v>0.11568692541483305</v>
      </c>
      <c r="H536" s="4">
        <f t="shared" si="70"/>
        <v>3.0402523999018127</v>
      </c>
      <c r="I536" s="4"/>
      <c r="J536" s="5">
        <v>0</v>
      </c>
      <c r="K536" s="5">
        <f t="shared" si="71"/>
        <v>0</v>
      </c>
      <c r="L536" s="5"/>
      <c r="M536" s="4">
        <f t="shared" si="66"/>
        <v>5</v>
      </c>
      <c r="N536" s="4" t="str">
        <f>VLOOKUP(M536,Sheet2!$A$1:$B$7, 2)</f>
        <v>Thur</v>
      </c>
    </row>
    <row r="537" spans="1:14" hidden="1" x14ac:dyDescent="0.25">
      <c r="A537" s="2">
        <v>43202.125</v>
      </c>
      <c r="B537" s="3">
        <f t="shared" si="67"/>
        <v>43202</v>
      </c>
      <c r="C537" s="4">
        <v>0.70567731806637402</v>
      </c>
      <c r="D537" s="4">
        <v>0.9</v>
      </c>
      <c r="E537" s="4">
        <f t="shared" si="68"/>
        <v>0.6</v>
      </c>
      <c r="F537" s="1">
        <v>24.88</v>
      </c>
      <c r="G537" s="4">
        <f t="shared" si="69"/>
        <v>0.10567731806637404</v>
      </c>
      <c r="H537" s="4">
        <f t="shared" si="70"/>
        <v>2.6292516734913858</v>
      </c>
      <c r="I537" s="4"/>
      <c r="J537" s="5">
        <v>0</v>
      </c>
      <c r="K537" s="5">
        <f t="shared" si="71"/>
        <v>0</v>
      </c>
      <c r="L537" s="5"/>
      <c r="M537" s="4">
        <f t="shared" si="66"/>
        <v>5</v>
      </c>
      <c r="N537" s="4" t="str">
        <f>VLOOKUP(M537,Sheet2!$A$1:$B$7, 2)</f>
        <v>Thur</v>
      </c>
    </row>
    <row r="538" spans="1:14" hidden="1" x14ac:dyDescent="0.25">
      <c r="A538" s="2">
        <v>43202.145833333336</v>
      </c>
      <c r="B538" s="3">
        <f t="shared" si="67"/>
        <v>43202</v>
      </c>
      <c r="C538" s="4">
        <v>0.71368500394514101</v>
      </c>
      <c r="D538" s="4">
        <v>0.9</v>
      </c>
      <c r="E538" s="4">
        <f t="shared" si="68"/>
        <v>0.6</v>
      </c>
      <c r="F538" s="1">
        <v>24.88</v>
      </c>
      <c r="G538" s="4">
        <f t="shared" si="69"/>
        <v>0.11368500394514103</v>
      </c>
      <c r="H538" s="4">
        <f t="shared" si="70"/>
        <v>2.8284828981551087</v>
      </c>
      <c r="I538" s="4"/>
      <c r="J538" s="5">
        <v>0</v>
      </c>
      <c r="K538" s="5">
        <f t="shared" si="71"/>
        <v>0</v>
      </c>
      <c r="L538" s="5"/>
      <c r="M538" s="4">
        <f t="shared" si="66"/>
        <v>5</v>
      </c>
      <c r="N538" s="4" t="str">
        <f>VLOOKUP(M538,Sheet2!$A$1:$B$7, 2)</f>
        <v>Thur</v>
      </c>
    </row>
    <row r="539" spans="1:14" hidden="1" x14ac:dyDescent="0.25">
      <c r="A539" s="2">
        <v>43202.166666666664</v>
      </c>
      <c r="B539" s="3">
        <f t="shared" si="67"/>
        <v>43202</v>
      </c>
      <c r="C539" s="4">
        <v>0.70968116100575696</v>
      </c>
      <c r="D539" s="4">
        <v>0.9</v>
      </c>
      <c r="E539" s="4">
        <f t="shared" si="68"/>
        <v>0.6</v>
      </c>
      <c r="F539" s="1">
        <v>24.86</v>
      </c>
      <c r="G539" s="4">
        <f t="shared" si="69"/>
        <v>0.10968116100575698</v>
      </c>
      <c r="H539" s="4">
        <f t="shared" si="70"/>
        <v>2.7266736626031185</v>
      </c>
      <c r="I539" s="4"/>
      <c r="J539" s="5">
        <v>0</v>
      </c>
      <c r="K539" s="5">
        <f t="shared" si="71"/>
        <v>0</v>
      </c>
      <c r="L539" s="5"/>
      <c r="M539" s="4">
        <f t="shared" si="66"/>
        <v>5</v>
      </c>
      <c r="N539" s="4" t="str">
        <f>VLOOKUP(M539,Sheet2!$A$1:$B$7, 2)</f>
        <v>Thur</v>
      </c>
    </row>
    <row r="540" spans="1:14" hidden="1" x14ac:dyDescent="0.25">
      <c r="A540" s="2">
        <v>43202.1875</v>
      </c>
      <c r="B540" s="3">
        <f t="shared" si="67"/>
        <v>43202</v>
      </c>
      <c r="C540" s="4">
        <v>0.70367539659668199</v>
      </c>
      <c r="D540" s="4">
        <v>0.9</v>
      </c>
      <c r="E540" s="4">
        <f t="shared" si="68"/>
        <v>0.6</v>
      </c>
      <c r="F540" s="1">
        <v>24.86</v>
      </c>
      <c r="G540" s="4">
        <f t="shared" si="69"/>
        <v>0.10367539659668201</v>
      </c>
      <c r="H540" s="4">
        <f t="shared" si="70"/>
        <v>2.5773703593935147</v>
      </c>
      <c r="I540" s="4"/>
      <c r="J540" s="5">
        <v>0</v>
      </c>
      <c r="K540" s="5">
        <f t="shared" si="71"/>
        <v>0</v>
      </c>
      <c r="L540" s="5"/>
      <c r="M540" s="4">
        <f t="shared" si="66"/>
        <v>5</v>
      </c>
      <c r="N540" s="4" t="str">
        <f>VLOOKUP(M540,Sheet2!$A$1:$B$7, 2)</f>
        <v>Thur</v>
      </c>
    </row>
    <row r="541" spans="1:14" hidden="1" x14ac:dyDescent="0.25">
      <c r="A541" s="2">
        <v>43202.208333333336</v>
      </c>
      <c r="B541" s="3">
        <f t="shared" si="67"/>
        <v>43202</v>
      </c>
      <c r="C541" s="4">
        <v>0.70767923953606504</v>
      </c>
      <c r="D541" s="4">
        <v>0.9</v>
      </c>
      <c r="E541" s="4">
        <f t="shared" si="68"/>
        <v>0.6</v>
      </c>
      <c r="F541" s="1">
        <v>24.86</v>
      </c>
      <c r="G541" s="4">
        <f t="shared" si="69"/>
        <v>0.10767923953606506</v>
      </c>
      <c r="H541" s="4">
        <f t="shared" si="70"/>
        <v>2.6769058948665774</v>
      </c>
      <c r="I541" s="4"/>
      <c r="J541" s="5">
        <v>0</v>
      </c>
      <c r="K541" s="5">
        <f t="shared" si="71"/>
        <v>0</v>
      </c>
      <c r="L541" s="5"/>
      <c r="M541" s="4">
        <f t="shared" si="66"/>
        <v>5</v>
      </c>
      <c r="N541" s="4" t="str">
        <f>VLOOKUP(M541,Sheet2!$A$1:$B$7, 2)</f>
        <v>Thur</v>
      </c>
    </row>
    <row r="542" spans="1:14" hidden="1" x14ac:dyDescent="0.25">
      <c r="A542" s="2">
        <v>43202.229166666664</v>
      </c>
      <c r="B542" s="3">
        <f t="shared" si="67"/>
        <v>43202</v>
      </c>
      <c r="C542" s="4">
        <v>0.72669749349813795</v>
      </c>
      <c r="D542" s="4">
        <v>0.9</v>
      </c>
      <c r="E542" s="4">
        <f t="shared" si="68"/>
        <v>0.7</v>
      </c>
      <c r="F542" s="1">
        <v>24.86</v>
      </c>
      <c r="G542" s="4">
        <f t="shared" si="69"/>
        <v>2.6697493498137992E-2</v>
      </c>
      <c r="H542" s="4">
        <f t="shared" si="70"/>
        <v>0.66369968836371052</v>
      </c>
      <c r="I542" s="4"/>
      <c r="J542" s="5">
        <v>0</v>
      </c>
      <c r="K542" s="5">
        <f t="shared" si="71"/>
        <v>0</v>
      </c>
      <c r="L542" s="5"/>
      <c r="M542" s="4">
        <f t="shared" si="66"/>
        <v>5</v>
      </c>
      <c r="N542" s="4" t="str">
        <f>VLOOKUP(M542,Sheet2!$A$1:$B$7, 2)</f>
        <v>Thur</v>
      </c>
    </row>
    <row r="543" spans="1:14" hidden="1" x14ac:dyDescent="0.25">
      <c r="A543" s="2">
        <v>43202.25</v>
      </c>
      <c r="B543" s="3">
        <f t="shared" si="67"/>
        <v>43202</v>
      </c>
      <c r="C543" s="4">
        <v>0.75072055113444003</v>
      </c>
      <c r="D543" s="4">
        <v>0.9</v>
      </c>
      <c r="E543" s="4">
        <f t="shared" si="68"/>
        <v>0.7</v>
      </c>
      <c r="F543" s="1">
        <v>29.98</v>
      </c>
      <c r="G543" s="4">
        <f t="shared" si="69"/>
        <v>5.0720551134440073E-2</v>
      </c>
      <c r="H543" s="4">
        <f t="shared" si="70"/>
        <v>1.5206021230105133</v>
      </c>
      <c r="I543" s="4"/>
      <c r="J543" s="5">
        <v>0</v>
      </c>
      <c r="K543" s="5">
        <f t="shared" si="71"/>
        <v>0</v>
      </c>
      <c r="L543" s="5"/>
      <c r="M543" s="4">
        <f t="shared" si="66"/>
        <v>5</v>
      </c>
      <c r="N543" s="4" t="str">
        <f>VLOOKUP(M543,Sheet2!$A$1:$B$7, 2)</f>
        <v>Thur</v>
      </c>
    </row>
    <row r="544" spans="1:14" hidden="1" x14ac:dyDescent="0.25">
      <c r="A544" s="2">
        <v>43202.270833333336</v>
      </c>
      <c r="B544" s="3">
        <f t="shared" si="67"/>
        <v>43202</v>
      </c>
      <c r="C544" s="4">
        <v>0.78775609832373905</v>
      </c>
      <c r="D544" s="4">
        <v>0.9</v>
      </c>
      <c r="E544" s="4">
        <f t="shared" si="68"/>
        <v>0.7</v>
      </c>
      <c r="F544" s="1">
        <v>29.93</v>
      </c>
      <c r="G544" s="4">
        <f t="shared" si="69"/>
        <v>8.7756098323739096E-2</v>
      </c>
      <c r="H544" s="4">
        <f t="shared" si="70"/>
        <v>2.626540022829511</v>
      </c>
      <c r="I544" s="4"/>
      <c r="J544" s="5">
        <v>0</v>
      </c>
      <c r="K544" s="5">
        <f t="shared" si="71"/>
        <v>0</v>
      </c>
      <c r="L544" s="5"/>
      <c r="M544" s="4">
        <f t="shared" si="66"/>
        <v>5</v>
      </c>
      <c r="N544" s="4" t="str">
        <f>VLOOKUP(M544,Sheet2!$A$1:$B$7, 2)</f>
        <v>Thur</v>
      </c>
    </row>
    <row r="545" spans="1:14" hidden="1" x14ac:dyDescent="0.25">
      <c r="A545" s="2">
        <v>43202.291666666664</v>
      </c>
      <c r="B545" s="3">
        <f t="shared" si="67"/>
        <v>43202</v>
      </c>
      <c r="C545" s="4">
        <v>0.89686081842194398</v>
      </c>
      <c r="D545" s="4">
        <v>0.9</v>
      </c>
      <c r="E545" s="4">
        <f t="shared" si="68"/>
        <v>0.8</v>
      </c>
      <c r="F545" s="1">
        <v>31.91</v>
      </c>
      <c r="G545" s="4">
        <f t="shared" si="69"/>
        <v>9.6860818421943939E-2</v>
      </c>
      <c r="H545" s="4">
        <f t="shared" si="70"/>
        <v>3.0908287158442311</v>
      </c>
      <c r="I545" s="4"/>
      <c r="J545" s="5">
        <v>10.470972182531257</v>
      </c>
      <c r="K545" s="5">
        <f t="shared" si="71"/>
        <v>9.3910046812983925</v>
      </c>
      <c r="L545" s="5"/>
      <c r="M545" s="4">
        <f t="shared" si="66"/>
        <v>5</v>
      </c>
      <c r="N545" s="4" t="str">
        <f>VLOOKUP(M545,Sheet2!$A$1:$B$7, 2)</f>
        <v>Thur</v>
      </c>
    </row>
    <row r="546" spans="1:14" hidden="1" x14ac:dyDescent="0.25">
      <c r="A546" s="2">
        <v>43202.3125</v>
      </c>
      <c r="B546" s="3">
        <f t="shared" si="67"/>
        <v>43202</v>
      </c>
      <c r="C546" s="4">
        <v>1.0319905176261399</v>
      </c>
      <c r="D546" s="4">
        <v>0.9</v>
      </c>
      <c r="E546" s="4">
        <f t="shared" si="68"/>
        <v>0.9</v>
      </c>
      <c r="F546" s="1">
        <v>42.23</v>
      </c>
      <c r="G546" s="4">
        <f t="shared" si="69"/>
        <v>0.13199051762613989</v>
      </c>
      <c r="H546" s="4">
        <f t="shared" si="70"/>
        <v>5.5739595593518869</v>
      </c>
      <c r="I546" s="4"/>
      <c r="J546" s="5">
        <v>10.470972182531257</v>
      </c>
      <c r="K546" s="5">
        <f t="shared" si="71"/>
        <v>10.805944002699345</v>
      </c>
      <c r="L546" s="5"/>
      <c r="M546" s="4">
        <f t="shared" si="66"/>
        <v>5</v>
      </c>
      <c r="N546" s="4" t="str">
        <f>VLOOKUP(M546,Sheet2!$A$1:$B$7, 2)</f>
        <v>Thur</v>
      </c>
    </row>
    <row r="547" spans="1:14" hidden="1" x14ac:dyDescent="0.25">
      <c r="A547" s="2">
        <v>43202.333333333336</v>
      </c>
      <c r="B547" s="3">
        <f t="shared" si="67"/>
        <v>43202</v>
      </c>
      <c r="C547" s="4">
        <v>1.29924703383</v>
      </c>
      <c r="D547" s="4">
        <v>0.9</v>
      </c>
      <c r="E547" s="4">
        <f t="shared" si="68"/>
        <v>1.2</v>
      </c>
      <c r="F547" s="1">
        <v>42.23</v>
      </c>
      <c r="G547" s="4">
        <f t="shared" si="69"/>
        <v>9.9247033829999998E-2</v>
      </c>
      <c r="H547" s="4">
        <f t="shared" si="70"/>
        <v>4.1912022386408996</v>
      </c>
      <c r="I547" s="4"/>
      <c r="J547" s="5">
        <v>10.470972182531257</v>
      </c>
      <c r="K547" s="5">
        <f t="shared" si="71"/>
        <v>13.604379549470178</v>
      </c>
      <c r="L547" s="5"/>
      <c r="M547" s="4">
        <f t="shared" si="66"/>
        <v>5</v>
      </c>
      <c r="N547" s="4" t="str">
        <f>VLOOKUP(M547,Sheet2!$A$1:$B$7, 2)</f>
        <v>Thur</v>
      </c>
    </row>
    <row r="548" spans="1:14" hidden="1" x14ac:dyDescent="0.25">
      <c r="A548" s="2">
        <v>43202.354166666664</v>
      </c>
      <c r="B548" s="3">
        <f t="shared" si="67"/>
        <v>43202</v>
      </c>
      <c r="C548" s="4">
        <v>1.5054449452082601</v>
      </c>
      <c r="D548" s="4">
        <v>0.9</v>
      </c>
      <c r="E548" s="4">
        <f t="shared" si="68"/>
        <v>1.4</v>
      </c>
      <c r="F548" s="1">
        <v>42.23</v>
      </c>
      <c r="G548" s="4">
        <f t="shared" si="69"/>
        <v>0.1054449452082602</v>
      </c>
      <c r="H548" s="4">
        <f t="shared" si="70"/>
        <v>4.4529400361448275</v>
      </c>
      <c r="I548" s="4"/>
      <c r="J548" s="5">
        <v>10.470972182531257</v>
      </c>
      <c r="K548" s="5">
        <f t="shared" si="71"/>
        <v>15.763472143607984</v>
      </c>
      <c r="L548" s="5"/>
      <c r="M548" s="4">
        <f t="shared" si="66"/>
        <v>5</v>
      </c>
      <c r="N548" s="4" t="str">
        <f>VLOOKUP(M548,Sheet2!$A$1:$B$7, 2)</f>
        <v>Thur</v>
      </c>
    </row>
    <row r="549" spans="1:14" hidden="1" x14ac:dyDescent="0.25">
      <c r="A549" s="2">
        <v>43202.375</v>
      </c>
      <c r="B549" s="3">
        <f t="shared" si="67"/>
        <v>43202</v>
      </c>
      <c r="C549" s="4">
        <v>1.7416716786319</v>
      </c>
      <c r="D549" s="4">
        <v>0.9</v>
      </c>
      <c r="E549" s="4">
        <f t="shared" si="68"/>
        <v>1.6</v>
      </c>
      <c r="F549" s="1">
        <v>42.23</v>
      </c>
      <c r="G549" s="4">
        <f t="shared" si="69"/>
        <v>0.14167167863189989</v>
      </c>
      <c r="H549" s="4">
        <f t="shared" si="70"/>
        <v>5.9827949886251321</v>
      </c>
      <c r="I549" s="4"/>
      <c r="J549" s="5">
        <v>10.470972182531257</v>
      </c>
      <c r="K549" s="5">
        <f t="shared" si="71"/>
        <v>18.236995698057143</v>
      </c>
      <c r="L549" s="5"/>
      <c r="M549" s="4">
        <f t="shared" si="66"/>
        <v>5</v>
      </c>
      <c r="N549" s="4" t="str">
        <f>VLOOKUP(M549,Sheet2!$A$1:$B$7, 2)</f>
        <v>Thur</v>
      </c>
    </row>
    <row r="550" spans="1:14" hidden="1" x14ac:dyDescent="0.25">
      <c r="A550" s="2">
        <v>43202.395833333336</v>
      </c>
      <c r="B550" s="3">
        <f t="shared" si="67"/>
        <v>43202</v>
      </c>
      <c r="C550" s="4">
        <v>1.81073796933627</v>
      </c>
      <c r="D550" s="4">
        <v>0.9</v>
      </c>
      <c r="E550" s="4">
        <f t="shared" si="68"/>
        <v>1.6</v>
      </c>
      <c r="F550" s="1">
        <v>42.23</v>
      </c>
      <c r="G550" s="4">
        <f t="shared" si="69"/>
        <v>0.21073796933626987</v>
      </c>
      <c r="H550" s="4">
        <f t="shared" si="70"/>
        <v>8.8994644450706755</v>
      </c>
      <c r="I550" s="4"/>
      <c r="J550" s="5">
        <v>10.470972182531257</v>
      </c>
      <c r="K550" s="5">
        <f t="shared" si="71"/>
        <v>18.96018690677322</v>
      </c>
      <c r="L550" s="5"/>
      <c r="M550" s="4">
        <f t="shared" si="66"/>
        <v>5</v>
      </c>
      <c r="N550" s="4" t="str">
        <f>VLOOKUP(M550,Sheet2!$A$1:$B$7, 2)</f>
        <v>Thur</v>
      </c>
    </row>
    <row r="551" spans="1:14" hidden="1" x14ac:dyDescent="0.25">
      <c r="A551" s="2">
        <v>43202.416666666664</v>
      </c>
      <c r="B551" s="3">
        <f t="shared" si="67"/>
        <v>43202</v>
      </c>
      <c r="C551" s="4">
        <v>1.8537792809346401</v>
      </c>
      <c r="D551" s="4">
        <v>0.9</v>
      </c>
      <c r="E551" s="4">
        <f t="shared" si="68"/>
        <v>1.7</v>
      </c>
      <c r="F551" s="1">
        <v>34.42</v>
      </c>
      <c r="G551" s="4">
        <f t="shared" si="69"/>
        <v>0.15377928093464011</v>
      </c>
      <c r="H551" s="4">
        <f t="shared" si="70"/>
        <v>5.2930828497703128</v>
      </c>
      <c r="I551" s="4"/>
      <c r="J551" s="5">
        <v>10.470972182531257</v>
      </c>
      <c r="K551" s="5">
        <f t="shared" si="71"/>
        <v>19.410871283219414</v>
      </c>
      <c r="L551" s="5"/>
      <c r="M551" s="4">
        <f t="shared" si="66"/>
        <v>5</v>
      </c>
      <c r="N551" s="4" t="str">
        <f>VLOOKUP(M551,Sheet2!$A$1:$B$7, 2)</f>
        <v>Thur</v>
      </c>
    </row>
    <row r="552" spans="1:14" hidden="1" x14ac:dyDescent="0.25">
      <c r="A552" s="2">
        <v>43202.4375</v>
      </c>
      <c r="B552" s="3">
        <f t="shared" si="67"/>
        <v>43202</v>
      </c>
      <c r="C552" s="4">
        <v>1.86979465269218</v>
      </c>
      <c r="D552" s="4">
        <v>0.9</v>
      </c>
      <c r="E552" s="4">
        <f t="shared" si="68"/>
        <v>1.7</v>
      </c>
      <c r="F552" s="1">
        <v>34.42</v>
      </c>
      <c r="G552" s="4">
        <f t="shared" si="69"/>
        <v>0.16979465269218008</v>
      </c>
      <c r="H552" s="4">
        <f t="shared" si="70"/>
        <v>5.8443319456648384</v>
      </c>
      <c r="I552" s="4"/>
      <c r="J552" s="5">
        <v>10.470972182531257</v>
      </c>
      <c r="K552" s="5">
        <f t="shared" si="71"/>
        <v>19.57856779538551</v>
      </c>
      <c r="L552" s="5"/>
      <c r="M552" s="4">
        <f t="shared" si="66"/>
        <v>5</v>
      </c>
      <c r="N552" s="4" t="str">
        <f>VLOOKUP(M552,Sheet2!$A$1:$B$7, 2)</f>
        <v>Thur</v>
      </c>
    </row>
    <row r="553" spans="1:14" hidden="1" x14ac:dyDescent="0.25">
      <c r="A553" s="2">
        <v>43202.458333333336</v>
      </c>
      <c r="B553" s="3">
        <f t="shared" si="67"/>
        <v>43202</v>
      </c>
      <c r="C553" s="4">
        <v>1.89982347473756</v>
      </c>
      <c r="D553" s="4">
        <v>0.9</v>
      </c>
      <c r="E553" s="4">
        <f t="shared" si="68"/>
        <v>1.7</v>
      </c>
      <c r="F553" s="1">
        <v>29.11</v>
      </c>
      <c r="G553" s="4">
        <f t="shared" si="69"/>
        <v>0.19982347473756001</v>
      </c>
      <c r="H553" s="4">
        <f t="shared" si="70"/>
        <v>5.816861349610372</v>
      </c>
      <c r="I553" s="4"/>
      <c r="J553" s="5">
        <v>10.470972182531257</v>
      </c>
      <c r="K553" s="5">
        <f t="shared" si="71"/>
        <v>19.892998755696865</v>
      </c>
      <c r="L553" s="5"/>
      <c r="M553" s="4">
        <f t="shared" si="66"/>
        <v>5</v>
      </c>
      <c r="N553" s="4" t="str">
        <f>VLOOKUP(M553,Sheet2!$A$1:$B$7, 2)</f>
        <v>Thur</v>
      </c>
    </row>
    <row r="554" spans="1:14" hidden="1" x14ac:dyDescent="0.25">
      <c r="A554" s="2">
        <v>43202.479166666664</v>
      </c>
      <c r="B554" s="3">
        <f t="shared" si="67"/>
        <v>43202</v>
      </c>
      <c r="C554" s="4">
        <v>1.89882251400271</v>
      </c>
      <c r="D554" s="4">
        <v>0.9</v>
      </c>
      <c r="E554" s="4">
        <f t="shared" si="68"/>
        <v>1.7</v>
      </c>
      <c r="F554" s="1">
        <v>29.12</v>
      </c>
      <c r="G554" s="4">
        <f t="shared" si="69"/>
        <v>0.19882251400271</v>
      </c>
      <c r="H554" s="4">
        <f t="shared" si="70"/>
        <v>5.7897116077589157</v>
      </c>
      <c r="I554" s="4"/>
      <c r="J554" s="5">
        <v>10.470972182531257</v>
      </c>
      <c r="K554" s="5">
        <f t="shared" si="71"/>
        <v>19.882517723686444</v>
      </c>
      <c r="L554" s="5"/>
      <c r="M554" s="4">
        <f t="shared" si="66"/>
        <v>5</v>
      </c>
      <c r="N554" s="4" t="str">
        <f>VLOOKUP(M554,Sheet2!$A$1:$B$7, 2)</f>
        <v>Thur</v>
      </c>
    </row>
    <row r="555" spans="1:14" hidden="1" x14ac:dyDescent="0.25">
      <c r="A555" s="2">
        <v>43202.5</v>
      </c>
      <c r="B555" s="3">
        <f t="shared" si="67"/>
        <v>43202</v>
      </c>
      <c r="C555" s="4">
        <v>1.9098330820860201</v>
      </c>
      <c r="D555" s="4">
        <v>0.9</v>
      </c>
      <c r="E555" s="4">
        <f t="shared" si="68"/>
        <v>1.7</v>
      </c>
      <c r="F555" s="1">
        <v>28.96</v>
      </c>
      <c r="G555" s="4">
        <f t="shared" si="69"/>
        <v>0.20983308208602014</v>
      </c>
      <c r="H555" s="4">
        <f t="shared" si="70"/>
        <v>6.0767660572111435</v>
      </c>
      <c r="I555" s="4"/>
      <c r="J555" s="5">
        <v>10.470972182531257</v>
      </c>
      <c r="K555" s="5">
        <f t="shared" si="71"/>
        <v>19.997809075800653</v>
      </c>
      <c r="L555" s="5"/>
      <c r="M555" s="4">
        <f t="shared" si="66"/>
        <v>5</v>
      </c>
      <c r="N555" s="4" t="str">
        <f>VLOOKUP(M555,Sheet2!$A$1:$B$7, 2)</f>
        <v>Thur</v>
      </c>
    </row>
    <row r="556" spans="1:14" hidden="1" x14ac:dyDescent="0.25">
      <c r="A556" s="2">
        <v>43202.520833333336</v>
      </c>
      <c r="B556" s="3">
        <f t="shared" si="67"/>
        <v>43202</v>
      </c>
      <c r="C556" s="4">
        <v>1.9008244354724</v>
      </c>
      <c r="D556" s="4">
        <v>0.9</v>
      </c>
      <c r="E556" s="4">
        <f t="shared" si="68"/>
        <v>1.7</v>
      </c>
      <c r="F556" s="1">
        <v>28.78</v>
      </c>
      <c r="G556" s="4">
        <f t="shared" si="69"/>
        <v>0.20082443547240003</v>
      </c>
      <c r="H556" s="4">
        <f t="shared" si="70"/>
        <v>5.7797272528956736</v>
      </c>
      <c r="I556" s="4"/>
      <c r="J556" s="5">
        <v>10.470972182531257</v>
      </c>
      <c r="K556" s="5">
        <f t="shared" si="71"/>
        <v>19.90347978770718</v>
      </c>
      <c r="L556" s="5"/>
      <c r="M556" s="4">
        <f t="shared" si="66"/>
        <v>5</v>
      </c>
      <c r="N556" s="4" t="str">
        <f>VLOOKUP(M556,Sheet2!$A$1:$B$7, 2)</f>
        <v>Thur</v>
      </c>
    </row>
    <row r="557" spans="1:14" hidden="1" x14ac:dyDescent="0.25">
      <c r="A557" s="2">
        <v>43202.541666666664</v>
      </c>
      <c r="B557" s="3">
        <f t="shared" si="67"/>
        <v>43202</v>
      </c>
      <c r="C557" s="4">
        <v>1.8427687128513399</v>
      </c>
      <c r="D557" s="4">
        <v>0.9</v>
      </c>
      <c r="E557" s="4">
        <f t="shared" si="68"/>
        <v>1.7</v>
      </c>
      <c r="F557" s="1">
        <v>28.76</v>
      </c>
      <c r="G557" s="4">
        <f t="shared" si="69"/>
        <v>0.14276871285133996</v>
      </c>
      <c r="H557" s="4">
        <f t="shared" si="70"/>
        <v>4.1060281816045379</v>
      </c>
      <c r="I557" s="4"/>
      <c r="J557" s="5">
        <v>10.470972182531257</v>
      </c>
      <c r="K557" s="5">
        <f t="shared" si="71"/>
        <v>19.295579931105312</v>
      </c>
      <c r="L557" s="5"/>
      <c r="M557" s="4">
        <f t="shared" si="66"/>
        <v>5</v>
      </c>
      <c r="N557" s="4" t="str">
        <f>VLOOKUP(M557,Sheet2!$A$1:$B$7, 2)</f>
        <v>Thur</v>
      </c>
    </row>
    <row r="558" spans="1:14" hidden="1" x14ac:dyDescent="0.25">
      <c r="A558" s="2">
        <v>43202.5625</v>
      </c>
      <c r="B558" s="3">
        <f t="shared" si="67"/>
        <v>43202</v>
      </c>
      <c r="C558" s="4">
        <v>1.8217485374195701</v>
      </c>
      <c r="D558" s="4">
        <v>0.9</v>
      </c>
      <c r="E558" s="4">
        <f t="shared" si="68"/>
        <v>1.6</v>
      </c>
      <c r="F558" s="1">
        <v>28.76</v>
      </c>
      <c r="G558" s="4">
        <f t="shared" si="69"/>
        <v>0.22174853741957001</v>
      </c>
      <c r="H558" s="4">
        <f t="shared" si="70"/>
        <v>6.3774879361868342</v>
      </c>
      <c r="I558" s="4"/>
      <c r="J558" s="5">
        <v>10.470972182531257</v>
      </c>
      <c r="K558" s="5">
        <f t="shared" si="71"/>
        <v>19.075478258887323</v>
      </c>
      <c r="L558" s="5"/>
      <c r="M558" s="4">
        <f t="shared" si="66"/>
        <v>5</v>
      </c>
      <c r="N558" s="4" t="str">
        <f>VLOOKUP(M558,Sheet2!$A$1:$B$7, 2)</f>
        <v>Thur</v>
      </c>
    </row>
    <row r="559" spans="1:14" hidden="1" x14ac:dyDescent="0.25">
      <c r="A559" s="2">
        <v>43202.583333333336</v>
      </c>
      <c r="B559" s="3">
        <f t="shared" si="67"/>
        <v>43202</v>
      </c>
      <c r="C559" s="4">
        <v>1.8077350871317299</v>
      </c>
      <c r="D559" s="4">
        <v>0.9</v>
      </c>
      <c r="E559" s="4">
        <f t="shared" si="68"/>
        <v>1.6</v>
      </c>
      <c r="F559" s="1">
        <v>28.76</v>
      </c>
      <c r="G559" s="4">
        <f t="shared" si="69"/>
        <v>0.20773508713172983</v>
      </c>
      <c r="H559" s="4">
        <f t="shared" si="70"/>
        <v>5.9744611059085502</v>
      </c>
      <c r="I559" s="4"/>
      <c r="J559" s="5">
        <v>10.470972182531257</v>
      </c>
      <c r="K559" s="5">
        <f t="shared" si="71"/>
        <v>18.928743810742063</v>
      </c>
      <c r="L559" s="5"/>
      <c r="M559" s="4">
        <f t="shared" si="66"/>
        <v>5</v>
      </c>
      <c r="N559" s="4" t="str">
        <f>VLOOKUP(M559,Sheet2!$A$1:$B$7, 2)</f>
        <v>Thur</v>
      </c>
    </row>
    <row r="560" spans="1:14" hidden="1" x14ac:dyDescent="0.25">
      <c r="A560" s="2">
        <v>43202.604166666664</v>
      </c>
      <c r="B560" s="3">
        <f t="shared" si="67"/>
        <v>43202</v>
      </c>
      <c r="C560" s="4">
        <v>1.7717005006772799</v>
      </c>
      <c r="D560" s="4">
        <v>0.9</v>
      </c>
      <c r="E560" s="4">
        <f t="shared" si="68"/>
        <v>1.6</v>
      </c>
      <c r="F560" s="1">
        <v>28.76</v>
      </c>
      <c r="G560" s="4">
        <f t="shared" si="69"/>
        <v>0.17170050067727982</v>
      </c>
      <c r="H560" s="4">
        <f t="shared" si="70"/>
        <v>4.9381063994785679</v>
      </c>
      <c r="I560" s="4"/>
      <c r="J560" s="5">
        <v>10.470972182531257</v>
      </c>
      <c r="K560" s="5">
        <f t="shared" si="71"/>
        <v>18.551426658368499</v>
      </c>
      <c r="L560" s="5"/>
      <c r="M560" s="4">
        <f t="shared" si="66"/>
        <v>5</v>
      </c>
      <c r="N560" s="4" t="str">
        <f>VLOOKUP(M560,Sheet2!$A$1:$B$7, 2)</f>
        <v>Thur</v>
      </c>
    </row>
    <row r="561" spans="1:14" hidden="1" x14ac:dyDescent="0.25">
      <c r="A561" s="2">
        <v>43202.625</v>
      </c>
      <c r="B561" s="3">
        <f t="shared" si="67"/>
        <v>43202</v>
      </c>
      <c r="C561" s="4">
        <v>1.70964093511683</v>
      </c>
      <c r="D561" s="4">
        <v>0.9</v>
      </c>
      <c r="E561" s="4">
        <f t="shared" si="68"/>
        <v>1.5</v>
      </c>
      <c r="F561" s="1">
        <v>28.76</v>
      </c>
      <c r="G561" s="4">
        <f t="shared" si="69"/>
        <v>0.20964093511683002</v>
      </c>
      <c r="H561" s="4">
        <f t="shared" si="70"/>
        <v>6.0292732939600313</v>
      </c>
      <c r="I561" s="4"/>
      <c r="J561" s="5">
        <v>10.470972182531257</v>
      </c>
      <c r="K561" s="5">
        <f t="shared" si="71"/>
        <v>17.901602673725055</v>
      </c>
      <c r="L561" s="5"/>
      <c r="M561" s="4">
        <f t="shared" si="66"/>
        <v>5</v>
      </c>
      <c r="N561" s="4" t="str">
        <f>VLOOKUP(M561,Sheet2!$A$1:$B$7, 2)</f>
        <v>Thur</v>
      </c>
    </row>
    <row r="562" spans="1:14" hidden="1" x14ac:dyDescent="0.25">
      <c r="A562" s="2">
        <v>43202.645833333336</v>
      </c>
      <c r="B562" s="3">
        <f t="shared" si="67"/>
        <v>43202</v>
      </c>
      <c r="C562" s="4">
        <v>1.68862075968507</v>
      </c>
      <c r="D562" s="4">
        <v>0.9</v>
      </c>
      <c r="E562" s="4">
        <f t="shared" si="68"/>
        <v>1.5</v>
      </c>
      <c r="F562" s="1">
        <v>28.01</v>
      </c>
      <c r="G562" s="4">
        <f t="shared" si="69"/>
        <v>0.18862075968506997</v>
      </c>
      <c r="H562" s="4">
        <f t="shared" si="70"/>
        <v>5.2832674787788099</v>
      </c>
      <c r="I562" s="4"/>
      <c r="J562" s="5">
        <v>10.470972182531257</v>
      </c>
      <c r="K562" s="5">
        <f t="shared" si="71"/>
        <v>17.681501001507169</v>
      </c>
      <c r="L562" s="5"/>
      <c r="M562" s="4">
        <f t="shared" si="66"/>
        <v>5</v>
      </c>
      <c r="N562" s="4" t="str">
        <f>VLOOKUP(M562,Sheet2!$A$1:$B$7, 2)</f>
        <v>Thur</v>
      </c>
    </row>
    <row r="563" spans="1:14" hidden="1" x14ac:dyDescent="0.25">
      <c r="A563" s="2">
        <v>43202.666666666664</v>
      </c>
      <c r="B563" s="3">
        <f t="shared" si="67"/>
        <v>43202</v>
      </c>
      <c r="C563" s="4">
        <v>1.6095448616322401</v>
      </c>
      <c r="D563" s="4">
        <v>0.9</v>
      </c>
      <c r="E563" s="4">
        <f t="shared" si="68"/>
        <v>1.4</v>
      </c>
      <c r="F563" s="1">
        <v>29.52</v>
      </c>
      <c r="G563" s="4">
        <f t="shared" si="69"/>
        <v>0.20954486163224018</v>
      </c>
      <c r="H563" s="4">
        <f t="shared" si="70"/>
        <v>6.1857643153837296</v>
      </c>
      <c r="I563" s="4"/>
      <c r="J563" s="5">
        <v>10.470972182531257</v>
      </c>
      <c r="K563" s="5">
        <f t="shared" si="71"/>
        <v>16.853499472687307</v>
      </c>
      <c r="L563" s="5"/>
      <c r="M563" s="4">
        <f t="shared" si="66"/>
        <v>5</v>
      </c>
      <c r="N563" s="4" t="str">
        <f>VLOOKUP(M563,Sheet2!$A$1:$B$7, 2)</f>
        <v>Thur</v>
      </c>
    </row>
    <row r="564" spans="1:14" hidden="1" x14ac:dyDescent="0.25">
      <c r="A564" s="2">
        <v>43202.6875</v>
      </c>
      <c r="B564" s="3">
        <f t="shared" si="67"/>
        <v>43202</v>
      </c>
      <c r="C564" s="4">
        <v>1.52946800284457</v>
      </c>
      <c r="D564" s="4">
        <v>0.9</v>
      </c>
      <c r="E564" s="4">
        <f t="shared" si="68"/>
        <v>1.4</v>
      </c>
      <c r="F564" s="1">
        <v>34.049999999999997</v>
      </c>
      <c r="G564" s="4">
        <f t="shared" si="69"/>
        <v>0.12946800284457005</v>
      </c>
      <c r="H564" s="4">
        <f t="shared" si="70"/>
        <v>4.4083854968576102</v>
      </c>
      <c r="I564" s="4"/>
      <c r="J564" s="5">
        <v>10.470972182531257</v>
      </c>
      <c r="K564" s="5">
        <f t="shared" si="71"/>
        <v>16.015016911857131</v>
      </c>
      <c r="L564" s="5"/>
      <c r="M564" s="4">
        <f t="shared" si="66"/>
        <v>5</v>
      </c>
      <c r="N564" s="4" t="str">
        <f>VLOOKUP(M564,Sheet2!$A$1:$B$7, 2)</f>
        <v>Thur</v>
      </c>
    </row>
    <row r="565" spans="1:14" hidden="1" x14ac:dyDescent="0.25">
      <c r="A565" s="2">
        <v>43202.708333333336</v>
      </c>
      <c r="B565" s="3">
        <f t="shared" si="67"/>
        <v>43202</v>
      </c>
      <c r="C565" s="4">
        <v>1.3813258140873701</v>
      </c>
      <c r="D565" s="4">
        <v>0.9</v>
      </c>
      <c r="E565" s="4">
        <f t="shared" si="68"/>
        <v>1.2</v>
      </c>
      <c r="F565" s="1">
        <v>42</v>
      </c>
      <c r="G565" s="4">
        <f t="shared" si="69"/>
        <v>0.18132581408737014</v>
      </c>
      <c r="H565" s="4">
        <f t="shared" si="70"/>
        <v>7.6156841916695459</v>
      </c>
      <c r="I565" s="4"/>
      <c r="J565" s="5">
        <v>10.470972182531257</v>
      </c>
      <c r="K565" s="5">
        <f t="shared" si="71"/>
        <v>14.463824174321196</v>
      </c>
      <c r="L565" s="5"/>
      <c r="M565" s="4">
        <f t="shared" si="66"/>
        <v>5</v>
      </c>
      <c r="N565" s="4" t="str">
        <f>VLOOKUP(M565,Sheet2!$A$1:$B$7, 2)</f>
        <v>Thur</v>
      </c>
    </row>
    <row r="566" spans="1:14" hidden="1" x14ac:dyDescent="0.25">
      <c r="A566" s="2">
        <v>43202.729166666664</v>
      </c>
      <c r="B566" s="3">
        <f t="shared" si="67"/>
        <v>43202</v>
      </c>
      <c r="C566" s="4">
        <v>1.23318362533017</v>
      </c>
      <c r="D566" s="4">
        <v>0.9</v>
      </c>
      <c r="E566" s="4">
        <f t="shared" si="68"/>
        <v>1.1000000000000001</v>
      </c>
      <c r="F566" s="1">
        <v>42.23</v>
      </c>
      <c r="G566" s="4">
        <f t="shared" si="69"/>
        <v>0.13318362533016992</v>
      </c>
      <c r="H566" s="4">
        <f t="shared" si="70"/>
        <v>5.624344497693075</v>
      </c>
      <c r="I566" s="4"/>
      <c r="J566" s="5">
        <v>10.470972182531257</v>
      </c>
      <c r="K566" s="5">
        <f t="shared" si="71"/>
        <v>12.912631436785258</v>
      </c>
      <c r="L566" s="5"/>
      <c r="M566" s="4">
        <f t="shared" si="66"/>
        <v>5</v>
      </c>
      <c r="N566" s="4" t="str">
        <f>VLOOKUP(M566,Sheet2!$A$1:$B$7, 2)</f>
        <v>Thur</v>
      </c>
    </row>
    <row r="567" spans="1:14" hidden="1" x14ac:dyDescent="0.25">
      <c r="A567" s="2">
        <v>43202.75</v>
      </c>
      <c r="B567" s="3">
        <f t="shared" si="67"/>
        <v>43202</v>
      </c>
      <c r="C567" s="4">
        <v>1.1140692978835101</v>
      </c>
      <c r="D567" s="4">
        <v>0.9</v>
      </c>
      <c r="E567" s="4">
        <f t="shared" si="68"/>
        <v>1</v>
      </c>
      <c r="F567" s="1">
        <v>40.46</v>
      </c>
      <c r="G567" s="4">
        <f t="shared" si="69"/>
        <v>0.11406929788351006</v>
      </c>
      <c r="H567" s="4">
        <f t="shared" si="70"/>
        <v>4.615243792366817</v>
      </c>
      <c r="I567" s="4"/>
      <c r="J567" s="5">
        <v>10.470972182531257</v>
      </c>
      <c r="K567" s="5">
        <f t="shared" si="71"/>
        <v>11.665388627550362</v>
      </c>
      <c r="L567" s="5"/>
      <c r="M567" s="4">
        <f t="shared" si="66"/>
        <v>5</v>
      </c>
      <c r="N567" s="4" t="str">
        <f>VLOOKUP(M567,Sheet2!$A$1:$B$7, 2)</f>
        <v>Thur</v>
      </c>
    </row>
    <row r="568" spans="1:14" hidden="1" x14ac:dyDescent="0.25">
      <c r="A568" s="2">
        <v>43202.770833333336</v>
      </c>
      <c r="B568" s="3">
        <f t="shared" si="67"/>
        <v>43202</v>
      </c>
      <c r="C568" s="4">
        <v>1.0440020464442901</v>
      </c>
      <c r="D568" s="4">
        <v>0.9</v>
      </c>
      <c r="E568" s="4">
        <f t="shared" si="68"/>
        <v>0.9</v>
      </c>
      <c r="F568" s="1">
        <v>42.23</v>
      </c>
      <c r="G568" s="4">
        <f t="shared" si="69"/>
        <v>0.14400204644429004</v>
      </c>
      <c r="H568" s="4">
        <f t="shared" si="70"/>
        <v>6.081206421342368</v>
      </c>
      <c r="I568" s="4"/>
      <c r="J568" s="5">
        <v>10.470972182531257</v>
      </c>
      <c r="K568" s="5">
        <f t="shared" si="71"/>
        <v>10.931716386823867</v>
      </c>
      <c r="L568" s="5"/>
      <c r="M568" s="4">
        <f t="shared" si="66"/>
        <v>5</v>
      </c>
      <c r="N568" s="4" t="str">
        <f>VLOOKUP(M568,Sheet2!$A$1:$B$7, 2)</f>
        <v>Thur</v>
      </c>
    </row>
    <row r="569" spans="1:14" hidden="1" x14ac:dyDescent="0.25">
      <c r="A569" s="2">
        <v>43202.791666666664</v>
      </c>
      <c r="B569" s="3">
        <f t="shared" si="67"/>
        <v>43202</v>
      </c>
      <c r="C569" s="4">
        <v>0.97393479500507996</v>
      </c>
      <c r="D569" s="4">
        <v>0.9</v>
      </c>
      <c r="E569" s="4">
        <f t="shared" si="68"/>
        <v>0.9</v>
      </c>
      <c r="F569" s="1">
        <v>42.23</v>
      </c>
      <c r="G569" s="4">
        <f t="shared" si="69"/>
        <v>7.3934795005079934E-2</v>
      </c>
      <c r="H569" s="4">
        <f t="shared" si="70"/>
        <v>3.1222663930645256</v>
      </c>
      <c r="I569" s="4"/>
      <c r="J569" s="5">
        <v>10.470972182531257</v>
      </c>
      <c r="K569" s="5">
        <f t="shared" si="71"/>
        <v>10.198044146097475</v>
      </c>
      <c r="L569" s="5"/>
      <c r="M569" s="4">
        <f t="shared" si="66"/>
        <v>5</v>
      </c>
      <c r="N569" s="4" t="str">
        <f>VLOOKUP(M569,Sheet2!$A$1:$B$7, 2)</f>
        <v>Thur</v>
      </c>
    </row>
    <row r="570" spans="1:14" hidden="1" x14ac:dyDescent="0.25">
      <c r="A570" s="2">
        <v>43202.8125</v>
      </c>
      <c r="B570" s="3">
        <f t="shared" si="67"/>
        <v>43202</v>
      </c>
      <c r="C570" s="4">
        <v>0.94090309075516498</v>
      </c>
      <c r="D570" s="4">
        <v>0.9</v>
      </c>
      <c r="E570" s="4">
        <f t="shared" si="68"/>
        <v>0.8</v>
      </c>
      <c r="F570" s="1">
        <v>42.23</v>
      </c>
      <c r="G570" s="4">
        <f t="shared" si="69"/>
        <v>0.14090309075516494</v>
      </c>
      <c r="H570" s="4">
        <f t="shared" si="70"/>
        <v>5.9503375225906145</v>
      </c>
      <c r="I570" s="4"/>
      <c r="J570" s="5">
        <v>10.470972182531257</v>
      </c>
      <c r="K570" s="5">
        <f t="shared" si="71"/>
        <v>9.8521700897550151</v>
      </c>
      <c r="L570" s="5"/>
      <c r="M570" s="4">
        <f t="shared" si="66"/>
        <v>5</v>
      </c>
      <c r="N570" s="4" t="str">
        <f>VLOOKUP(M570,Sheet2!$A$1:$B$7, 2)</f>
        <v>Thur</v>
      </c>
    </row>
    <row r="571" spans="1:14" hidden="1" x14ac:dyDescent="0.25">
      <c r="A571" s="2">
        <v>43202.833333333336</v>
      </c>
      <c r="B571" s="3">
        <f t="shared" si="67"/>
        <v>43202</v>
      </c>
      <c r="C571" s="4">
        <v>0.95191365883847001</v>
      </c>
      <c r="D571" s="4">
        <v>0.9</v>
      </c>
      <c r="E571" s="4">
        <f t="shared" si="68"/>
        <v>0.9</v>
      </c>
      <c r="F571" s="1">
        <v>42.23</v>
      </c>
      <c r="G571" s="4">
        <f t="shared" si="69"/>
        <v>5.1913658838469989E-2</v>
      </c>
      <c r="H571" s="4">
        <f t="shared" si="70"/>
        <v>2.1923138127485875</v>
      </c>
      <c r="I571" s="4"/>
      <c r="J571" s="5">
        <v>10.470972182531257</v>
      </c>
      <c r="K571" s="5">
        <f t="shared" si="71"/>
        <v>9.9674614418691689</v>
      </c>
      <c r="L571" s="5"/>
      <c r="M571" s="4">
        <f t="shared" si="66"/>
        <v>5</v>
      </c>
      <c r="N571" s="4" t="str">
        <f>VLOOKUP(M571,Sheet2!$A$1:$B$7, 2)</f>
        <v>Thur</v>
      </c>
    </row>
    <row r="572" spans="1:14" hidden="1" x14ac:dyDescent="0.25">
      <c r="A572" s="2">
        <v>43202.854166666664</v>
      </c>
      <c r="B572" s="3">
        <f t="shared" si="67"/>
        <v>43202</v>
      </c>
      <c r="C572" s="4">
        <v>0.98494536308838498</v>
      </c>
      <c r="D572" s="4">
        <v>0.9</v>
      </c>
      <c r="E572" s="4">
        <f t="shared" si="68"/>
        <v>0.9</v>
      </c>
      <c r="F572" s="1">
        <v>42.23</v>
      </c>
      <c r="G572" s="4">
        <f t="shared" si="69"/>
        <v>8.4945363088384962E-2</v>
      </c>
      <c r="H572" s="4">
        <f t="shared" si="70"/>
        <v>3.5872426832224966</v>
      </c>
      <c r="I572" s="4"/>
      <c r="J572" s="5">
        <v>10.470972182531257</v>
      </c>
      <c r="K572" s="5">
        <f t="shared" si="71"/>
        <v>10.313335498211629</v>
      </c>
      <c r="L572" s="5"/>
      <c r="M572" s="4">
        <f t="shared" si="66"/>
        <v>5</v>
      </c>
      <c r="N572" s="4" t="str">
        <f>VLOOKUP(M572,Sheet2!$A$1:$B$7, 2)</f>
        <v>Thur</v>
      </c>
    </row>
    <row r="573" spans="1:14" hidden="1" x14ac:dyDescent="0.25">
      <c r="A573" s="2">
        <v>43202.875</v>
      </c>
      <c r="B573" s="3">
        <f t="shared" si="67"/>
        <v>43202</v>
      </c>
      <c r="C573" s="4">
        <v>0.97593671647477198</v>
      </c>
      <c r="D573" s="4">
        <v>0.9</v>
      </c>
      <c r="E573" s="4">
        <f t="shared" si="68"/>
        <v>0.9</v>
      </c>
      <c r="F573" s="1">
        <v>40.58</v>
      </c>
      <c r="G573" s="4">
        <f t="shared" si="69"/>
        <v>7.5936716474771959E-2</v>
      </c>
      <c r="H573" s="4">
        <f t="shared" si="70"/>
        <v>3.0815119545462459</v>
      </c>
      <c r="I573" s="4"/>
      <c r="J573" s="5">
        <v>10.470972182531257</v>
      </c>
      <c r="K573" s="5">
        <f t="shared" si="71"/>
        <v>10.219006210118232</v>
      </c>
      <c r="L573" s="5"/>
      <c r="M573" s="4">
        <f t="shared" si="66"/>
        <v>5</v>
      </c>
      <c r="N573" s="4" t="str">
        <f>VLOOKUP(M573,Sheet2!$A$1:$B$7, 2)</f>
        <v>Thur</v>
      </c>
    </row>
    <row r="574" spans="1:14" hidden="1" x14ac:dyDescent="0.25">
      <c r="A574" s="2">
        <v>43202.895833333336</v>
      </c>
      <c r="B574" s="3">
        <f t="shared" si="67"/>
        <v>43202</v>
      </c>
      <c r="C574" s="4">
        <v>0.94290501222485701</v>
      </c>
      <c r="D574" s="4">
        <v>0.9</v>
      </c>
      <c r="E574" s="4">
        <f t="shared" si="68"/>
        <v>0.8</v>
      </c>
      <c r="F574" s="1">
        <v>35.6</v>
      </c>
      <c r="G574" s="4">
        <f t="shared" si="69"/>
        <v>0.14290501222485696</v>
      </c>
      <c r="H574" s="4">
        <f t="shared" si="70"/>
        <v>5.0874184352049081</v>
      </c>
      <c r="I574" s="4"/>
      <c r="J574" s="5">
        <v>10.470972182531257</v>
      </c>
      <c r="K574" s="5">
        <f t="shared" si="71"/>
        <v>9.8731321537757726</v>
      </c>
      <c r="L574" s="5"/>
      <c r="M574" s="4">
        <f t="shared" si="66"/>
        <v>5</v>
      </c>
      <c r="N574" s="4" t="str">
        <f>VLOOKUP(M574,Sheet2!$A$1:$B$7, 2)</f>
        <v>Thur</v>
      </c>
    </row>
    <row r="575" spans="1:14" hidden="1" x14ac:dyDescent="0.25">
      <c r="A575" s="2">
        <v>43202.916666666664</v>
      </c>
      <c r="B575" s="3">
        <f t="shared" si="67"/>
        <v>43202</v>
      </c>
      <c r="C575" s="4">
        <v>0.89085505401286902</v>
      </c>
      <c r="D575" s="4">
        <v>0.9</v>
      </c>
      <c r="E575" s="4">
        <f t="shared" si="68"/>
        <v>0.8</v>
      </c>
      <c r="F575" s="1">
        <v>36.54</v>
      </c>
      <c r="G575" s="4">
        <f t="shared" si="69"/>
        <v>9.0855054012868974E-2</v>
      </c>
      <c r="H575" s="4">
        <f t="shared" si="70"/>
        <v>3.3198436736302321</v>
      </c>
      <c r="I575" s="4"/>
      <c r="J575" s="5">
        <v>10.470972182531257</v>
      </c>
      <c r="K575" s="5">
        <f t="shared" si="71"/>
        <v>9.3281184892361324</v>
      </c>
      <c r="L575" s="5"/>
      <c r="M575" s="4">
        <f t="shared" si="66"/>
        <v>5</v>
      </c>
      <c r="N575" s="4" t="str">
        <f>VLOOKUP(M575,Sheet2!$A$1:$B$7, 2)</f>
        <v>Thur</v>
      </c>
    </row>
    <row r="576" spans="1:14" hidden="1" x14ac:dyDescent="0.25">
      <c r="A576" s="2">
        <v>43202.9375</v>
      </c>
      <c r="B576" s="3">
        <f t="shared" si="67"/>
        <v>43202</v>
      </c>
      <c r="C576" s="4">
        <v>0.827794527717576</v>
      </c>
      <c r="D576" s="4">
        <v>0.9</v>
      </c>
      <c r="E576" s="4">
        <f t="shared" si="68"/>
        <v>0.7</v>
      </c>
      <c r="F576" s="1">
        <v>29.56</v>
      </c>
      <c r="G576" s="4">
        <f t="shared" si="69"/>
        <v>0.12779452771757605</v>
      </c>
      <c r="H576" s="4">
        <f t="shared" si="70"/>
        <v>3.7776062393315479</v>
      </c>
      <c r="I576" s="4"/>
      <c r="J576" s="5">
        <v>10.470972182531257</v>
      </c>
      <c r="K576" s="5">
        <f t="shared" si="71"/>
        <v>8.6678134725823384</v>
      </c>
      <c r="L576" s="5"/>
      <c r="M576" s="4">
        <f t="shared" si="66"/>
        <v>5</v>
      </c>
      <c r="N576" s="4" t="str">
        <f>VLOOKUP(M576,Sheet2!$A$1:$B$7, 2)</f>
        <v>Thur</v>
      </c>
    </row>
    <row r="577" spans="1:14" hidden="1" x14ac:dyDescent="0.25">
      <c r="A577" s="2">
        <v>43202.958333333336</v>
      </c>
      <c r="B577" s="3">
        <f t="shared" si="67"/>
        <v>43202</v>
      </c>
      <c r="C577" s="4">
        <v>0.809777234490349</v>
      </c>
      <c r="D577" s="4">
        <v>0.9</v>
      </c>
      <c r="E577" s="4">
        <f t="shared" si="68"/>
        <v>0.7</v>
      </c>
      <c r="F577" s="1">
        <v>28.01</v>
      </c>
      <c r="G577" s="4">
        <f t="shared" si="69"/>
        <v>0.10977723449034904</v>
      </c>
      <c r="H577" s="4">
        <f t="shared" si="70"/>
        <v>3.0748603380746768</v>
      </c>
      <c r="I577" s="4"/>
      <c r="J577" s="5">
        <v>0</v>
      </c>
      <c r="K577" s="5">
        <f t="shared" si="71"/>
        <v>0</v>
      </c>
      <c r="L577" s="5"/>
      <c r="M577" s="4">
        <f t="shared" si="66"/>
        <v>5</v>
      </c>
      <c r="N577" s="4" t="str">
        <f>VLOOKUP(M577,Sheet2!$A$1:$B$7, 2)</f>
        <v>Thur</v>
      </c>
    </row>
    <row r="578" spans="1:14" x14ac:dyDescent="0.25">
      <c r="A578" s="2">
        <v>43202.979166666664</v>
      </c>
      <c r="B578" s="3">
        <f t="shared" si="67"/>
        <v>43202</v>
      </c>
      <c r="C578" s="4">
        <v>0.78575417685404703</v>
      </c>
      <c r="D578" s="4">
        <v>0.9</v>
      </c>
      <c r="E578" s="4">
        <f t="shared" si="68"/>
        <v>0.7</v>
      </c>
      <c r="F578" s="1">
        <v>28.01</v>
      </c>
      <c r="G578" s="4">
        <f t="shared" si="69"/>
        <v>8.5754176854047071E-2</v>
      </c>
      <c r="H578" s="4">
        <f t="shared" si="70"/>
        <v>2.4019744936818586</v>
      </c>
      <c r="I578" s="4">
        <f t="shared" ref="I578" si="74">SUM(H531:H578)</f>
        <v>198.21163184894891</v>
      </c>
      <c r="J578" s="5">
        <v>0</v>
      </c>
      <c r="K578" s="5">
        <f t="shared" si="71"/>
        <v>0</v>
      </c>
      <c r="L578" s="4">
        <f t="shared" ref="L578" si="75">SUM(K531:K578)</f>
        <v>478.12371824940863</v>
      </c>
      <c r="M578" s="4">
        <f t="shared" si="66"/>
        <v>5</v>
      </c>
      <c r="N578" s="4" t="str">
        <f>VLOOKUP(M578,Sheet2!$A$1:$B$7, 2)</f>
        <v>Thur</v>
      </c>
    </row>
    <row r="579" spans="1:14" hidden="1" x14ac:dyDescent="0.25">
      <c r="A579" s="2">
        <v>43203</v>
      </c>
      <c r="B579" s="3">
        <f t="shared" si="67"/>
        <v>43203</v>
      </c>
      <c r="C579" s="4">
        <v>0.80377147008127403</v>
      </c>
      <c r="D579" s="4">
        <v>0.9</v>
      </c>
      <c r="E579" s="4">
        <f t="shared" si="68"/>
        <v>0.7</v>
      </c>
      <c r="F579" s="1">
        <v>29.56</v>
      </c>
      <c r="G579" s="4">
        <f t="shared" si="69"/>
        <v>0.10377147008127408</v>
      </c>
      <c r="H579" s="4">
        <f t="shared" si="70"/>
        <v>3.0674846556024615</v>
      </c>
      <c r="I579" s="4"/>
      <c r="J579" s="5">
        <v>0</v>
      </c>
      <c r="K579" s="5">
        <f t="shared" si="71"/>
        <v>0</v>
      </c>
      <c r="L579" s="5"/>
      <c r="M579" s="4">
        <f t="shared" ref="M579:M642" si="76">WEEKDAY(A579)</f>
        <v>6</v>
      </c>
      <c r="N579" s="4" t="str">
        <f>VLOOKUP(M579,Sheet2!$A$1:$B$7, 2)</f>
        <v>Fri</v>
      </c>
    </row>
    <row r="580" spans="1:14" hidden="1" x14ac:dyDescent="0.25">
      <c r="A580" s="2">
        <v>43203.020833333336</v>
      </c>
      <c r="B580" s="3">
        <f t="shared" ref="B580:B643" si="77">DATE(YEAR(A580), MONTH(A580), DAY(A580))</f>
        <v>43203</v>
      </c>
      <c r="C580" s="4">
        <v>0.78074937317981796</v>
      </c>
      <c r="D580" s="4">
        <v>0.9</v>
      </c>
      <c r="E580" s="4">
        <f t="shared" ref="E580:E643" si="78">ROUND(C580*D580,1)</f>
        <v>0.7</v>
      </c>
      <c r="F580" s="1">
        <v>29.56</v>
      </c>
      <c r="G580" s="4">
        <f t="shared" ref="G580:G643" si="79">C580-E580</f>
        <v>8.0749373179818007E-2</v>
      </c>
      <c r="H580" s="4">
        <f t="shared" ref="H580:H643" si="80">G580*F580</f>
        <v>2.3869514711954203</v>
      </c>
      <c r="I580" s="4"/>
      <c r="J580" s="5">
        <v>0</v>
      </c>
      <c r="K580" s="5">
        <f t="shared" ref="K580:K643" si="81">C580*J580</f>
        <v>0</v>
      </c>
      <c r="L580" s="5"/>
      <c r="M580" s="4">
        <f t="shared" si="76"/>
        <v>6</v>
      </c>
      <c r="N580" s="4" t="str">
        <f>VLOOKUP(M580,Sheet2!$A$1:$B$7, 2)</f>
        <v>Fri</v>
      </c>
    </row>
    <row r="581" spans="1:14" hidden="1" x14ac:dyDescent="0.25">
      <c r="A581" s="2">
        <v>43203.041666666664</v>
      </c>
      <c r="B581" s="3">
        <f t="shared" si="77"/>
        <v>43203</v>
      </c>
      <c r="C581" s="4">
        <v>0.78175033391466398</v>
      </c>
      <c r="D581" s="4">
        <v>0.9</v>
      </c>
      <c r="E581" s="4">
        <f t="shared" si="78"/>
        <v>0.7</v>
      </c>
      <c r="F581" s="1">
        <v>29.56</v>
      </c>
      <c r="G581" s="4">
        <f t="shared" si="79"/>
        <v>8.175033391466402E-2</v>
      </c>
      <c r="H581" s="4">
        <f t="shared" si="80"/>
        <v>2.4165398705174681</v>
      </c>
      <c r="I581" s="4"/>
      <c r="J581" s="5">
        <v>0</v>
      </c>
      <c r="K581" s="5">
        <f t="shared" si="81"/>
        <v>0</v>
      </c>
      <c r="L581" s="5"/>
      <c r="M581" s="4">
        <f t="shared" si="76"/>
        <v>6</v>
      </c>
      <c r="N581" s="4" t="str">
        <f>VLOOKUP(M581,Sheet2!$A$1:$B$7, 2)</f>
        <v>Fri</v>
      </c>
    </row>
    <row r="582" spans="1:14" hidden="1" x14ac:dyDescent="0.25">
      <c r="A582" s="2">
        <v>43203.0625</v>
      </c>
      <c r="B582" s="3">
        <f t="shared" si="77"/>
        <v>43203</v>
      </c>
      <c r="C582" s="4">
        <v>0.76673592289197501</v>
      </c>
      <c r="D582" s="4">
        <v>0.9</v>
      </c>
      <c r="E582" s="4">
        <f t="shared" si="78"/>
        <v>0.7</v>
      </c>
      <c r="F582" s="1">
        <v>29.27</v>
      </c>
      <c r="G582" s="4">
        <f t="shared" si="79"/>
        <v>6.6735922891975052E-2</v>
      </c>
      <c r="H582" s="4">
        <f t="shared" si="80"/>
        <v>1.9533604630481098</v>
      </c>
      <c r="I582" s="4"/>
      <c r="J582" s="5">
        <v>0</v>
      </c>
      <c r="K582" s="5">
        <f t="shared" si="81"/>
        <v>0</v>
      </c>
      <c r="L582" s="5"/>
      <c r="M582" s="4">
        <f t="shared" si="76"/>
        <v>6</v>
      </c>
      <c r="N582" s="4" t="str">
        <f>VLOOKUP(M582,Sheet2!$A$1:$B$7, 2)</f>
        <v>Fri</v>
      </c>
    </row>
    <row r="583" spans="1:14" hidden="1" x14ac:dyDescent="0.25">
      <c r="A583" s="2">
        <v>43203.083333333336</v>
      </c>
      <c r="B583" s="3">
        <f t="shared" si="77"/>
        <v>43203</v>
      </c>
      <c r="C583" s="4">
        <v>0.75472439407382397</v>
      </c>
      <c r="D583" s="4">
        <v>0.9</v>
      </c>
      <c r="E583" s="4">
        <f t="shared" si="78"/>
        <v>0.7</v>
      </c>
      <c r="F583" s="1">
        <v>29.25</v>
      </c>
      <c r="G583" s="4">
        <f t="shared" si="79"/>
        <v>5.4724394073824012E-2</v>
      </c>
      <c r="H583" s="4">
        <f t="shared" si="80"/>
        <v>1.6006885266593525</v>
      </c>
      <c r="I583" s="4"/>
      <c r="J583" s="5">
        <v>0</v>
      </c>
      <c r="K583" s="5">
        <f t="shared" si="81"/>
        <v>0</v>
      </c>
      <c r="L583" s="5"/>
      <c r="M583" s="4">
        <f t="shared" si="76"/>
        <v>6</v>
      </c>
      <c r="N583" s="4" t="str">
        <f>VLOOKUP(M583,Sheet2!$A$1:$B$7, 2)</f>
        <v>Fri</v>
      </c>
    </row>
    <row r="584" spans="1:14" hidden="1" x14ac:dyDescent="0.25">
      <c r="A584" s="2">
        <v>43203.104166666664</v>
      </c>
      <c r="B584" s="3">
        <f t="shared" si="77"/>
        <v>43203</v>
      </c>
      <c r="C584" s="4">
        <v>0.73470517937690505</v>
      </c>
      <c r="D584" s="4">
        <v>0.9</v>
      </c>
      <c r="E584" s="4">
        <f t="shared" si="78"/>
        <v>0.7</v>
      </c>
      <c r="F584" s="1">
        <v>28.01</v>
      </c>
      <c r="G584" s="4">
        <f t="shared" si="79"/>
        <v>3.4705179376905093E-2</v>
      </c>
      <c r="H584" s="4">
        <f t="shared" si="80"/>
        <v>0.97209207434711176</v>
      </c>
      <c r="I584" s="4"/>
      <c r="J584" s="5">
        <v>0</v>
      </c>
      <c r="K584" s="5">
        <f t="shared" si="81"/>
        <v>0</v>
      </c>
      <c r="L584" s="5"/>
      <c r="M584" s="4">
        <f t="shared" si="76"/>
        <v>6</v>
      </c>
      <c r="N584" s="4" t="str">
        <f>VLOOKUP(M584,Sheet2!$A$1:$B$7, 2)</f>
        <v>Fri</v>
      </c>
    </row>
    <row r="585" spans="1:14" hidden="1" x14ac:dyDescent="0.25">
      <c r="A585" s="2">
        <v>43203.125</v>
      </c>
      <c r="B585" s="3">
        <f t="shared" si="77"/>
        <v>43203</v>
      </c>
      <c r="C585" s="4">
        <v>0.72970037570267599</v>
      </c>
      <c r="D585" s="4">
        <v>0.9</v>
      </c>
      <c r="E585" s="4">
        <f t="shared" si="78"/>
        <v>0.7</v>
      </c>
      <c r="F585" s="1">
        <v>28.01</v>
      </c>
      <c r="G585" s="4">
        <f t="shared" si="79"/>
        <v>2.970037570267603E-2</v>
      </c>
      <c r="H585" s="4">
        <f t="shared" si="80"/>
        <v>0.83190752343195562</v>
      </c>
      <c r="I585" s="4"/>
      <c r="J585" s="5">
        <v>0</v>
      </c>
      <c r="K585" s="5">
        <f t="shared" si="81"/>
        <v>0</v>
      </c>
      <c r="L585" s="5"/>
      <c r="M585" s="4">
        <f t="shared" si="76"/>
        <v>6</v>
      </c>
      <c r="N585" s="4" t="str">
        <f>VLOOKUP(M585,Sheet2!$A$1:$B$7, 2)</f>
        <v>Fri</v>
      </c>
    </row>
    <row r="586" spans="1:14" hidden="1" x14ac:dyDescent="0.25">
      <c r="A586" s="2">
        <v>43203.145833333336</v>
      </c>
      <c r="B586" s="3">
        <f t="shared" si="77"/>
        <v>43203</v>
      </c>
      <c r="C586" s="4">
        <v>0.72769845423298396</v>
      </c>
      <c r="D586" s="4">
        <v>0.9</v>
      </c>
      <c r="E586" s="4">
        <f t="shared" si="78"/>
        <v>0.7</v>
      </c>
      <c r="F586" s="1">
        <v>28.01</v>
      </c>
      <c r="G586" s="4">
        <f t="shared" si="79"/>
        <v>2.7698454232984004E-2</v>
      </c>
      <c r="H586" s="4">
        <f t="shared" si="80"/>
        <v>0.77583370306588195</v>
      </c>
      <c r="I586" s="4"/>
      <c r="J586" s="5">
        <v>0</v>
      </c>
      <c r="K586" s="5">
        <f t="shared" si="81"/>
        <v>0</v>
      </c>
      <c r="L586" s="5"/>
      <c r="M586" s="4">
        <f t="shared" si="76"/>
        <v>6</v>
      </c>
      <c r="N586" s="4" t="str">
        <f>VLOOKUP(M586,Sheet2!$A$1:$B$7, 2)</f>
        <v>Fri</v>
      </c>
    </row>
    <row r="587" spans="1:14" hidden="1" x14ac:dyDescent="0.25">
      <c r="A587" s="2">
        <v>43203.166666666664</v>
      </c>
      <c r="B587" s="3">
        <f t="shared" si="77"/>
        <v>43203</v>
      </c>
      <c r="C587" s="4">
        <v>0.72970037570267599</v>
      </c>
      <c r="D587" s="4">
        <v>0.9</v>
      </c>
      <c r="E587" s="4">
        <f t="shared" si="78"/>
        <v>0.7</v>
      </c>
      <c r="F587" s="1">
        <v>28.01</v>
      </c>
      <c r="G587" s="4">
        <f t="shared" si="79"/>
        <v>2.970037570267603E-2</v>
      </c>
      <c r="H587" s="4">
        <f t="shared" si="80"/>
        <v>0.83190752343195562</v>
      </c>
      <c r="I587" s="4"/>
      <c r="J587" s="5">
        <v>0</v>
      </c>
      <c r="K587" s="5">
        <f t="shared" si="81"/>
        <v>0</v>
      </c>
      <c r="L587" s="5"/>
      <c r="M587" s="4">
        <f t="shared" si="76"/>
        <v>6</v>
      </c>
      <c r="N587" s="4" t="str">
        <f>VLOOKUP(M587,Sheet2!$A$1:$B$7, 2)</f>
        <v>Fri</v>
      </c>
    </row>
    <row r="588" spans="1:14" hidden="1" x14ac:dyDescent="0.25">
      <c r="A588" s="2">
        <v>43203.1875</v>
      </c>
      <c r="B588" s="3">
        <f t="shared" si="77"/>
        <v>43203</v>
      </c>
      <c r="C588" s="4">
        <v>0.71969076835421597</v>
      </c>
      <c r="D588" s="4">
        <v>0.9</v>
      </c>
      <c r="E588" s="4">
        <f t="shared" si="78"/>
        <v>0.6</v>
      </c>
      <c r="F588" s="1">
        <v>28.01</v>
      </c>
      <c r="G588" s="4">
        <f t="shared" si="79"/>
        <v>0.11969076835421599</v>
      </c>
      <c r="H588" s="4">
        <f t="shared" si="80"/>
        <v>3.3525384216015901</v>
      </c>
      <c r="I588" s="4"/>
      <c r="J588" s="5">
        <v>0</v>
      </c>
      <c r="K588" s="5">
        <f t="shared" si="81"/>
        <v>0</v>
      </c>
      <c r="L588" s="5"/>
      <c r="M588" s="4">
        <f t="shared" si="76"/>
        <v>6</v>
      </c>
      <c r="N588" s="4" t="str">
        <f>VLOOKUP(M588,Sheet2!$A$1:$B$7, 2)</f>
        <v>Fri</v>
      </c>
    </row>
    <row r="589" spans="1:14" hidden="1" x14ac:dyDescent="0.25">
      <c r="A589" s="2">
        <v>43203.208333333336</v>
      </c>
      <c r="B589" s="3">
        <f t="shared" si="77"/>
        <v>43203</v>
      </c>
      <c r="C589" s="4">
        <v>0.72669749349813795</v>
      </c>
      <c r="D589" s="4">
        <v>0.9</v>
      </c>
      <c r="E589" s="4">
        <f t="shared" si="78"/>
        <v>0.7</v>
      </c>
      <c r="F589" s="1">
        <v>29.28</v>
      </c>
      <c r="G589" s="4">
        <f t="shared" si="79"/>
        <v>2.6697493498137992E-2</v>
      </c>
      <c r="H589" s="4">
        <f t="shared" si="80"/>
        <v>0.78170260962548044</v>
      </c>
      <c r="I589" s="4"/>
      <c r="J589" s="5">
        <v>0</v>
      </c>
      <c r="K589" s="5">
        <f t="shared" si="81"/>
        <v>0</v>
      </c>
      <c r="L589" s="5"/>
      <c r="M589" s="4">
        <f t="shared" si="76"/>
        <v>6</v>
      </c>
      <c r="N589" s="4" t="str">
        <f>VLOOKUP(M589,Sheet2!$A$1:$B$7, 2)</f>
        <v>Fri</v>
      </c>
    </row>
    <row r="590" spans="1:14" hidden="1" x14ac:dyDescent="0.25">
      <c r="A590" s="2">
        <v>43203.229166666664</v>
      </c>
      <c r="B590" s="3">
        <f t="shared" si="77"/>
        <v>43203</v>
      </c>
      <c r="C590" s="4">
        <v>0.74371382599051905</v>
      </c>
      <c r="D590" s="4">
        <v>0.9</v>
      </c>
      <c r="E590" s="4">
        <f t="shared" si="78"/>
        <v>0.7</v>
      </c>
      <c r="F590" s="1">
        <v>29.38</v>
      </c>
      <c r="G590" s="4">
        <f t="shared" si="79"/>
        <v>4.3713825990519095E-2</v>
      </c>
      <c r="H590" s="4">
        <f t="shared" si="80"/>
        <v>1.284312207601451</v>
      </c>
      <c r="I590" s="4"/>
      <c r="J590" s="5">
        <v>0</v>
      </c>
      <c r="K590" s="5">
        <f t="shared" si="81"/>
        <v>0</v>
      </c>
      <c r="L590" s="5"/>
      <c r="M590" s="4">
        <f t="shared" si="76"/>
        <v>6</v>
      </c>
      <c r="N590" s="4" t="str">
        <f>VLOOKUP(M590,Sheet2!$A$1:$B$7, 2)</f>
        <v>Fri</v>
      </c>
    </row>
    <row r="591" spans="1:14" hidden="1" x14ac:dyDescent="0.25">
      <c r="A591" s="2">
        <v>43203.25</v>
      </c>
      <c r="B591" s="3">
        <f t="shared" si="77"/>
        <v>43203</v>
      </c>
      <c r="C591" s="4">
        <v>0.77574456950558801</v>
      </c>
      <c r="D591" s="4">
        <v>0.9</v>
      </c>
      <c r="E591" s="4">
        <f t="shared" si="78"/>
        <v>0.7</v>
      </c>
      <c r="F591" s="1">
        <v>27.74</v>
      </c>
      <c r="G591" s="4">
        <f t="shared" si="79"/>
        <v>7.5744569505588055E-2</v>
      </c>
      <c r="H591" s="4">
        <f t="shared" si="80"/>
        <v>2.1011543580850125</v>
      </c>
      <c r="I591" s="4"/>
      <c r="J591" s="5">
        <v>0</v>
      </c>
      <c r="K591" s="5">
        <f t="shared" si="81"/>
        <v>0</v>
      </c>
      <c r="L591" s="5"/>
      <c r="M591" s="4">
        <f t="shared" si="76"/>
        <v>6</v>
      </c>
      <c r="N591" s="4" t="str">
        <f>VLOOKUP(M591,Sheet2!$A$1:$B$7, 2)</f>
        <v>Fri</v>
      </c>
    </row>
    <row r="592" spans="1:14" hidden="1" x14ac:dyDescent="0.25">
      <c r="A592" s="2">
        <v>43203.270833333336</v>
      </c>
      <c r="B592" s="3">
        <f t="shared" si="77"/>
        <v>43203</v>
      </c>
      <c r="C592" s="4">
        <v>0.80777531302065697</v>
      </c>
      <c r="D592" s="4">
        <v>0.9</v>
      </c>
      <c r="E592" s="4">
        <f t="shared" si="78"/>
        <v>0.7</v>
      </c>
      <c r="F592" s="1">
        <v>29.2</v>
      </c>
      <c r="G592" s="4">
        <f t="shared" si="79"/>
        <v>0.10777531302065702</v>
      </c>
      <c r="H592" s="4">
        <f t="shared" si="80"/>
        <v>3.147039140203185</v>
      </c>
      <c r="I592" s="4"/>
      <c r="J592" s="5">
        <v>0</v>
      </c>
      <c r="K592" s="5">
        <f t="shared" si="81"/>
        <v>0</v>
      </c>
      <c r="L592" s="5"/>
      <c r="M592" s="4">
        <f t="shared" si="76"/>
        <v>6</v>
      </c>
      <c r="N592" s="4" t="str">
        <f>VLOOKUP(M592,Sheet2!$A$1:$B$7, 2)</f>
        <v>Fri</v>
      </c>
    </row>
    <row r="593" spans="1:14" hidden="1" x14ac:dyDescent="0.25">
      <c r="A593" s="2">
        <v>43203.291666666664</v>
      </c>
      <c r="B593" s="3">
        <f t="shared" si="77"/>
        <v>43203</v>
      </c>
      <c r="C593" s="4">
        <v>0.94290501222485701</v>
      </c>
      <c r="D593" s="4">
        <v>0.9</v>
      </c>
      <c r="E593" s="4">
        <f t="shared" si="78"/>
        <v>0.8</v>
      </c>
      <c r="F593" s="1">
        <v>29.26</v>
      </c>
      <c r="G593" s="4">
        <f t="shared" si="79"/>
        <v>0.14290501222485696</v>
      </c>
      <c r="H593" s="4">
        <f t="shared" si="80"/>
        <v>4.1814006576993146</v>
      </c>
      <c r="I593" s="4"/>
      <c r="J593" s="5">
        <v>10.470972182531257</v>
      </c>
      <c r="K593" s="5">
        <f t="shared" si="81"/>
        <v>9.8731321537757726</v>
      </c>
      <c r="L593" s="5"/>
      <c r="M593" s="4">
        <f t="shared" si="76"/>
        <v>6</v>
      </c>
      <c r="N593" s="4" t="str">
        <f>VLOOKUP(M593,Sheet2!$A$1:$B$7, 2)</f>
        <v>Fri</v>
      </c>
    </row>
    <row r="594" spans="1:14" hidden="1" x14ac:dyDescent="0.25">
      <c r="A594" s="2">
        <v>43203.3125</v>
      </c>
      <c r="B594" s="3">
        <f t="shared" si="77"/>
        <v>43203</v>
      </c>
      <c r="C594" s="4">
        <v>1.0980539261259701</v>
      </c>
      <c r="D594" s="4">
        <v>0.9</v>
      </c>
      <c r="E594" s="4">
        <f t="shared" si="78"/>
        <v>1</v>
      </c>
      <c r="F594" s="1">
        <v>29.46</v>
      </c>
      <c r="G594" s="4">
        <f t="shared" si="79"/>
        <v>9.8053926125970081E-2</v>
      </c>
      <c r="H594" s="4">
        <f t="shared" si="80"/>
        <v>2.8886686636710786</v>
      </c>
      <c r="I594" s="4"/>
      <c r="J594" s="5">
        <v>10.470972182531257</v>
      </c>
      <c r="K594" s="5">
        <f t="shared" si="81"/>
        <v>11.497692115384265</v>
      </c>
      <c r="L594" s="5"/>
      <c r="M594" s="4">
        <f t="shared" si="76"/>
        <v>6</v>
      </c>
      <c r="N594" s="4" t="str">
        <f>VLOOKUP(M594,Sheet2!$A$1:$B$7, 2)</f>
        <v>Fri</v>
      </c>
    </row>
    <row r="595" spans="1:14" hidden="1" x14ac:dyDescent="0.25">
      <c r="A595" s="2">
        <v>43203.333333333336</v>
      </c>
      <c r="B595" s="3">
        <f t="shared" si="77"/>
        <v>43203</v>
      </c>
      <c r="C595" s="4">
        <v>1.3653104423298399</v>
      </c>
      <c r="D595" s="4">
        <v>0.9</v>
      </c>
      <c r="E595" s="4">
        <f t="shared" si="78"/>
        <v>1.2</v>
      </c>
      <c r="F595" s="1">
        <v>32.97</v>
      </c>
      <c r="G595" s="4">
        <f t="shared" si="79"/>
        <v>0.16531044232983994</v>
      </c>
      <c r="H595" s="4">
        <f t="shared" si="80"/>
        <v>5.4502852836148223</v>
      </c>
      <c r="I595" s="4"/>
      <c r="J595" s="5">
        <v>10.470972182531257</v>
      </c>
      <c r="K595" s="5">
        <f t="shared" si="81"/>
        <v>14.2961276621552</v>
      </c>
      <c r="L595" s="5"/>
      <c r="M595" s="4">
        <f t="shared" si="76"/>
        <v>6</v>
      </c>
      <c r="N595" s="4" t="str">
        <f>VLOOKUP(M595,Sheet2!$A$1:$B$7, 2)</f>
        <v>Fri</v>
      </c>
    </row>
    <row r="596" spans="1:14" hidden="1" x14ac:dyDescent="0.25">
      <c r="A596" s="2">
        <v>43203.354166666664</v>
      </c>
      <c r="B596" s="3">
        <f t="shared" si="77"/>
        <v>43203</v>
      </c>
      <c r="C596" s="4">
        <v>1.5825189217914</v>
      </c>
      <c r="D596" s="4">
        <v>0.9</v>
      </c>
      <c r="E596" s="4">
        <f t="shared" si="78"/>
        <v>1.4</v>
      </c>
      <c r="F596" s="1">
        <v>38.33</v>
      </c>
      <c r="G596" s="4">
        <f t="shared" si="79"/>
        <v>0.18251892179140006</v>
      </c>
      <c r="H596" s="4">
        <f t="shared" si="80"/>
        <v>6.9959502722643636</v>
      </c>
      <c r="I596" s="4"/>
      <c r="J596" s="5">
        <v>10.470972182531257</v>
      </c>
      <c r="K596" s="5">
        <f t="shared" si="81"/>
        <v>16.570511608407106</v>
      </c>
      <c r="L596" s="5"/>
      <c r="M596" s="4">
        <f t="shared" si="76"/>
        <v>6</v>
      </c>
      <c r="N596" s="4" t="str">
        <f>VLOOKUP(M596,Sheet2!$A$1:$B$7, 2)</f>
        <v>Fri</v>
      </c>
    </row>
    <row r="597" spans="1:14" hidden="1" x14ac:dyDescent="0.25">
      <c r="A597" s="2">
        <v>43203.375</v>
      </c>
      <c r="B597" s="3">
        <f t="shared" si="77"/>
        <v>43203</v>
      </c>
      <c r="C597" s="4">
        <v>1.81474181227565</v>
      </c>
      <c r="D597" s="4">
        <v>0.9</v>
      </c>
      <c r="E597" s="4">
        <f t="shared" si="78"/>
        <v>1.6</v>
      </c>
      <c r="F597" s="1">
        <v>38.33</v>
      </c>
      <c r="G597" s="4">
        <f t="shared" si="79"/>
        <v>0.21474181227564992</v>
      </c>
      <c r="H597" s="4">
        <f t="shared" si="80"/>
        <v>8.2310536645256605</v>
      </c>
      <c r="I597" s="4"/>
      <c r="J597" s="5">
        <v>10.470972182531257</v>
      </c>
      <c r="K597" s="5">
        <f t="shared" si="81"/>
        <v>19.002111034814693</v>
      </c>
      <c r="L597" s="5"/>
      <c r="M597" s="4">
        <f t="shared" si="76"/>
        <v>6</v>
      </c>
      <c r="N597" s="4" t="str">
        <f>VLOOKUP(M597,Sheet2!$A$1:$B$7, 2)</f>
        <v>Fri</v>
      </c>
    </row>
    <row r="598" spans="1:14" hidden="1" x14ac:dyDescent="0.25">
      <c r="A598" s="2">
        <v>43203.395833333336</v>
      </c>
      <c r="B598" s="3">
        <f t="shared" si="77"/>
        <v>43203</v>
      </c>
      <c r="C598" s="4">
        <v>1.8878119459194</v>
      </c>
      <c r="D598" s="4">
        <v>0.9</v>
      </c>
      <c r="E598" s="4">
        <f t="shared" si="78"/>
        <v>1.7</v>
      </c>
      <c r="F598" s="1">
        <v>38.33</v>
      </c>
      <c r="G598" s="4">
        <f t="shared" si="79"/>
        <v>0.18781194591940009</v>
      </c>
      <c r="H598" s="4">
        <f t="shared" si="80"/>
        <v>7.1988318870906056</v>
      </c>
      <c r="I598" s="4"/>
      <c r="J598" s="5">
        <v>10.470972182531257</v>
      </c>
      <c r="K598" s="5">
        <f t="shared" si="81"/>
        <v>19.767226371572239</v>
      </c>
      <c r="L598" s="5"/>
      <c r="M598" s="4">
        <f t="shared" si="76"/>
        <v>6</v>
      </c>
      <c r="N598" s="4" t="str">
        <f>VLOOKUP(M598,Sheet2!$A$1:$B$7, 2)</f>
        <v>Fri</v>
      </c>
    </row>
    <row r="599" spans="1:14" hidden="1" x14ac:dyDescent="0.25">
      <c r="A599" s="2">
        <v>43203.416666666664</v>
      </c>
      <c r="B599" s="3">
        <f t="shared" si="77"/>
        <v>43203</v>
      </c>
      <c r="C599" s="4">
        <v>1.9238465323738601</v>
      </c>
      <c r="D599" s="4">
        <v>0.9</v>
      </c>
      <c r="E599" s="4">
        <f t="shared" si="78"/>
        <v>1.7</v>
      </c>
      <c r="F599" s="1">
        <v>33.31</v>
      </c>
      <c r="G599" s="4">
        <f t="shared" si="79"/>
        <v>0.2238465323738601</v>
      </c>
      <c r="H599" s="4">
        <f t="shared" si="80"/>
        <v>7.4563279933732804</v>
      </c>
      <c r="I599" s="4"/>
      <c r="J599" s="5">
        <v>10.470972182531257</v>
      </c>
      <c r="K599" s="5">
        <f t="shared" si="81"/>
        <v>20.144543523945909</v>
      </c>
      <c r="L599" s="5"/>
      <c r="M599" s="4">
        <f t="shared" si="76"/>
        <v>6</v>
      </c>
      <c r="N599" s="4" t="str">
        <f>VLOOKUP(M599,Sheet2!$A$1:$B$7, 2)</f>
        <v>Fri</v>
      </c>
    </row>
    <row r="600" spans="1:14" hidden="1" x14ac:dyDescent="0.25">
      <c r="A600" s="2">
        <v>43203.4375</v>
      </c>
      <c r="B600" s="3">
        <f t="shared" si="77"/>
        <v>43203</v>
      </c>
      <c r="C600" s="4">
        <v>1.9268494145784001</v>
      </c>
      <c r="D600" s="4">
        <v>0.9</v>
      </c>
      <c r="E600" s="4">
        <f t="shared" si="78"/>
        <v>1.7</v>
      </c>
      <c r="F600" s="1">
        <v>33.31</v>
      </c>
      <c r="G600" s="4">
        <f t="shared" si="79"/>
        <v>0.22684941457840013</v>
      </c>
      <c r="H600" s="4">
        <f t="shared" si="80"/>
        <v>7.5563539996065092</v>
      </c>
      <c r="I600" s="4"/>
      <c r="J600" s="5">
        <v>10.470972182531257</v>
      </c>
      <c r="K600" s="5">
        <f t="shared" si="81"/>
        <v>20.175986619977067</v>
      </c>
      <c r="L600" s="5"/>
      <c r="M600" s="4">
        <f t="shared" si="76"/>
        <v>6</v>
      </c>
      <c r="N600" s="4" t="str">
        <f>VLOOKUP(M600,Sheet2!$A$1:$B$7, 2)</f>
        <v>Fri</v>
      </c>
    </row>
    <row r="601" spans="1:14" hidden="1" x14ac:dyDescent="0.25">
      <c r="A601" s="2">
        <v>43203.458333333336</v>
      </c>
      <c r="B601" s="3">
        <f t="shared" si="77"/>
        <v>43203</v>
      </c>
      <c r="C601" s="4">
        <v>1.95587727588893</v>
      </c>
      <c r="D601" s="4">
        <v>0.9</v>
      </c>
      <c r="E601" s="4">
        <f t="shared" si="78"/>
        <v>1.8</v>
      </c>
      <c r="F601" s="1">
        <v>33.950000000000003</v>
      </c>
      <c r="G601" s="4">
        <f t="shared" si="79"/>
        <v>0.15587727588892997</v>
      </c>
      <c r="H601" s="4">
        <f t="shared" si="80"/>
        <v>5.2920335164291732</v>
      </c>
      <c r="I601" s="4"/>
      <c r="J601" s="5">
        <v>10.470972182531257</v>
      </c>
      <c r="K601" s="5">
        <f t="shared" si="81"/>
        <v>20.479936548278001</v>
      </c>
      <c r="L601" s="5"/>
      <c r="M601" s="4">
        <f t="shared" si="76"/>
        <v>6</v>
      </c>
      <c r="N601" s="4" t="str">
        <f>VLOOKUP(M601,Sheet2!$A$1:$B$7, 2)</f>
        <v>Fri</v>
      </c>
    </row>
    <row r="602" spans="1:14" hidden="1" x14ac:dyDescent="0.25">
      <c r="A602" s="2">
        <v>43203.479166666664</v>
      </c>
      <c r="B602" s="3">
        <f t="shared" si="77"/>
        <v>43203</v>
      </c>
      <c r="C602" s="4">
        <v>1.95487631515408</v>
      </c>
      <c r="D602" s="4">
        <v>0.9</v>
      </c>
      <c r="E602" s="4">
        <f t="shared" si="78"/>
        <v>1.8</v>
      </c>
      <c r="F602" s="1">
        <v>34.4</v>
      </c>
      <c r="G602" s="4">
        <f t="shared" si="79"/>
        <v>0.15487631515407996</v>
      </c>
      <c r="H602" s="4">
        <f t="shared" si="80"/>
        <v>5.3277452413003505</v>
      </c>
      <c r="I602" s="4"/>
      <c r="J602" s="5">
        <v>10.470972182531257</v>
      </c>
      <c r="K602" s="5">
        <f t="shared" si="81"/>
        <v>20.46945551626758</v>
      </c>
      <c r="L602" s="5"/>
      <c r="M602" s="4">
        <f t="shared" si="76"/>
        <v>6</v>
      </c>
      <c r="N602" s="4" t="str">
        <f>VLOOKUP(M602,Sheet2!$A$1:$B$7, 2)</f>
        <v>Fri</v>
      </c>
    </row>
    <row r="603" spans="1:14" hidden="1" x14ac:dyDescent="0.25">
      <c r="A603" s="2">
        <v>43203.5</v>
      </c>
      <c r="B603" s="3">
        <f t="shared" si="77"/>
        <v>43203</v>
      </c>
      <c r="C603" s="4">
        <v>1.96888976544192</v>
      </c>
      <c r="D603" s="4">
        <v>0.9</v>
      </c>
      <c r="E603" s="4">
        <f t="shared" si="78"/>
        <v>1.8</v>
      </c>
      <c r="F603" s="1">
        <v>27.74</v>
      </c>
      <c r="G603" s="4">
        <f t="shared" si="79"/>
        <v>0.16888976544191991</v>
      </c>
      <c r="H603" s="4">
        <f t="shared" si="80"/>
        <v>4.6850020933588583</v>
      </c>
      <c r="I603" s="4"/>
      <c r="J603" s="5">
        <v>10.470972182531257</v>
      </c>
      <c r="K603" s="5">
        <f t="shared" si="81"/>
        <v>20.616189964412836</v>
      </c>
      <c r="L603" s="5"/>
      <c r="M603" s="4">
        <f t="shared" si="76"/>
        <v>6</v>
      </c>
      <c r="N603" s="4" t="str">
        <f>VLOOKUP(M603,Sheet2!$A$1:$B$7, 2)</f>
        <v>Fri</v>
      </c>
    </row>
    <row r="604" spans="1:14" hidden="1" x14ac:dyDescent="0.25">
      <c r="A604" s="2">
        <v>43203.520833333336</v>
      </c>
      <c r="B604" s="3">
        <f t="shared" si="77"/>
        <v>43203</v>
      </c>
      <c r="C604" s="4">
        <v>1.96989072617677</v>
      </c>
      <c r="D604" s="4">
        <v>0.9</v>
      </c>
      <c r="E604" s="4">
        <f t="shared" si="78"/>
        <v>1.8</v>
      </c>
      <c r="F604" s="1">
        <v>30.8</v>
      </c>
      <c r="G604" s="4">
        <f t="shared" si="79"/>
        <v>0.16989072617676992</v>
      </c>
      <c r="H604" s="4">
        <f t="shared" si="80"/>
        <v>5.2326343662445138</v>
      </c>
      <c r="I604" s="4"/>
      <c r="J604" s="5">
        <v>10.470972182531257</v>
      </c>
      <c r="K604" s="5">
        <f t="shared" si="81"/>
        <v>20.626670996423258</v>
      </c>
      <c r="L604" s="5"/>
      <c r="M604" s="4">
        <f t="shared" si="76"/>
        <v>6</v>
      </c>
      <c r="N604" s="4" t="str">
        <f>VLOOKUP(M604,Sheet2!$A$1:$B$7, 2)</f>
        <v>Fri</v>
      </c>
    </row>
    <row r="605" spans="1:14" hidden="1" x14ac:dyDescent="0.25">
      <c r="A605" s="2">
        <v>43203.541666666664</v>
      </c>
      <c r="B605" s="3">
        <f t="shared" si="77"/>
        <v>43203</v>
      </c>
      <c r="C605" s="4">
        <v>1.89882251400271</v>
      </c>
      <c r="D605" s="4">
        <v>0.9</v>
      </c>
      <c r="E605" s="4">
        <f t="shared" si="78"/>
        <v>1.7</v>
      </c>
      <c r="F605" s="1">
        <v>38.33</v>
      </c>
      <c r="G605" s="4">
        <f t="shared" si="79"/>
        <v>0.19882251400271</v>
      </c>
      <c r="H605" s="4">
        <f t="shared" si="80"/>
        <v>7.6208669617238742</v>
      </c>
      <c r="I605" s="4"/>
      <c r="J605" s="5">
        <v>10.470972182531257</v>
      </c>
      <c r="K605" s="5">
        <f t="shared" si="81"/>
        <v>19.882517723686444</v>
      </c>
      <c r="L605" s="5"/>
      <c r="M605" s="4">
        <f t="shared" si="76"/>
        <v>6</v>
      </c>
      <c r="N605" s="4" t="str">
        <f>VLOOKUP(M605,Sheet2!$A$1:$B$7, 2)</f>
        <v>Fri</v>
      </c>
    </row>
    <row r="606" spans="1:14" hidden="1" x14ac:dyDescent="0.25">
      <c r="A606" s="2">
        <v>43203.5625</v>
      </c>
      <c r="B606" s="3">
        <f t="shared" si="77"/>
        <v>43203</v>
      </c>
      <c r="C606" s="4">
        <v>1.8717965741618701</v>
      </c>
      <c r="D606" s="4">
        <v>0.9</v>
      </c>
      <c r="E606" s="4">
        <f t="shared" si="78"/>
        <v>1.7</v>
      </c>
      <c r="F606" s="1">
        <v>29.95</v>
      </c>
      <c r="G606" s="4">
        <f t="shared" si="79"/>
        <v>0.17179657416187011</v>
      </c>
      <c r="H606" s="4">
        <f t="shared" si="80"/>
        <v>5.1453073961480094</v>
      </c>
      <c r="I606" s="4"/>
      <c r="J606" s="5">
        <v>10.470972182531257</v>
      </c>
      <c r="K606" s="5">
        <f t="shared" si="81"/>
        <v>19.599529859406246</v>
      </c>
      <c r="L606" s="5"/>
      <c r="M606" s="4">
        <f t="shared" si="76"/>
        <v>6</v>
      </c>
      <c r="N606" s="4" t="str">
        <f>VLOOKUP(M606,Sheet2!$A$1:$B$7, 2)</f>
        <v>Fri</v>
      </c>
    </row>
    <row r="607" spans="1:14" hidden="1" x14ac:dyDescent="0.25">
      <c r="A607" s="2">
        <v>43203.583333333336</v>
      </c>
      <c r="B607" s="3">
        <f t="shared" si="77"/>
        <v>43203</v>
      </c>
      <c r="C607" s="4">
        <v>1.8567821631391801</v>
      </c>
      <c r="D607" s="4">
        <v>0.9</v>
      </c>
      <c r="E607" s="4">
        <f t="shared" si="78"/>
        <v>1.7</v>
      </c>
      <c r="F607" s="1">
        <v>29.18</v>
      </c>
      <c r="G607" s="4">
        <f t="shared" si="79"/>
        <v>0.15678216313918014</v>
      </c>
      <c r="H607" s="4">
        <f t="shared" si="80"/>
        <v>4.5749035204012767</v>
      </c>
      <c r="I607" s="4"/>
      <c r="J607" s="5">
        <v>10.470972182531257</v>
      </c>
      <c r="K607" s="5">
        <f t="shared" si="81"/>
        <v>19.442314379250568</v>
      </c>
      <c r="L607" s="5"/>
      <c r="M607" s="4">
        <f t="shared" si="76"/>
        <v>6</v>
      </c>
      <c r="N607" s="4" t="str">
        <f>VLOOKUP(M607,Sheet2!$A$1:$B$7, 2)</f>
        <v>Fri</v>
      </c>
    </row>
    <row r="608" spans="1:14" hidden="1" x14ac:dyDescent="0.25">
      <c r="A608" s="2">
        <v>43203.604166666664</v>
      </c>
      <c r="B608" s="3">
        <f t="shared" si="77"/>
        <v>43203</v>
      </c>
      <c r="C608" s="4">
        <v>1.8247514196241099</v>
      </c>
      <c r="D608" s="4">
        <v>0.9</v>
      </c>
      <c r="E608" s="4">
        <f t="shared" si="78"/>
        <v>1.6</v>
      </c>
      <c r="F608" s="1">
        <v>27.74</v>
      </c>
      <c r="G608" s="4">
        <f t="shared" si="79"/>
        <v>0.22475141962410983</v>
      </c>
      <c r="H608" s="4">
        <f t="shared" si="80"/>
        <v>6.2346043803728062</v>
      </c>
      <c r="I608" s="4"/>
      <c r="J608" s="5">
        <v>10.470972182531257</v>
      </c>
      <c r="K608" s="5">
        <f t="shared" si="81"/>
        <v>19.106921354918477</v>
      </c>
      <c r="L608" s="5"/>
      <c r="M608" s="4">
        <f t="shared" si="76"/>
        <v>6</v>
      </c>
      <c r="N608" s="4" t="str">
        <f>VLOOKUP(M608,Sheet2!$A$1:$B$7, 2)</f>
        <v>Fri</v>
      </c>
    </row>
    <row r="609" spans="1:14" hidden="1" x14ac:dyDescent="0.25">
      <c r="A609" s="2">
        <v>43203.625</v>
      </c>
      <c r="B609" s="3">
        <f t="shared" si="77"/>
        <v>43203</v>
      </c>
      <c r="C609" s="4">
        <v>1.7787072258212</v>
      </c>
      <c r="D609" s="4">
        <v>0.9</v>
      </c>
      <c r="E609" s="4">
        <f t="shared" si="78"/>
        <v>1.6</v>
      </c>
      <c r="F609" s="1">
        <v>27.74</v>
      </c>
      <c r="G609" s="4">
        <f t="shared" si="79"/>
        <v>0.17870722582119991</v>
      </c>
      <c r="H609" s="4">
        <f t="shared" si="80"/>
        <v>4.9573384442800856</v>
      </c>
      <c r="I609" s="4"/>
      <c r="J609" s="5">
        <v>10.470972182531257</v>
      </c>
      <c r="K609" s="5">
        <f t="shared" si="81"/>
        <v>18.624793882441129</v>
      </c>
      <c r="L609" s="5"/>
      <c r="M609" s="4">
        <f t="shared" si="76"/>
        <v>6</v>
      </c>
      <c r="N609" s="4" t="str">
        <f>VLOOKUP(M609,Sheet2!$A$1:$B$7, 2)</f>
        <v>Fri</v>
      </c>
    </row>
    <row r="610" spans="1:14" hidden="1" x14ac:dyDescent="0.25">
      <c r="A610" s="2">
        <v>43203.645833333336</v>
      </c>
      <c r="B610" s="3">
        <f t="shared" si="77"/>
        <v>43203</v>
      </c>
      <c r="C610" s="4">
        <v>1.76068993259397</v>
      </c>
      <c r="D610" s="4">
        <v>0.9</v>
      </c>
      <c r="E610" s="4">
        <f t="shared" si="78"/>
        <v>1.6</v>
      </c>
      <c r="F610" s="1">
        <v>27.74</v>
      </c>
      <c r="G610" s="4">
        <f t="shared" si="79"/>
        <v>0.16068993259396991</v>
      </c>
      <c r="H610" s="4">
        <f t="shared" si="80"/>
        <v>4.4575387301567249</v>
      </c>
      <c r="I610" s="4"/>
      <c r="J610" s="5">
        <v>10.470972182531257</v>
      </c>
      <c r="K610" s="5">
        <f t="shared" si="81"/>
        <v>18.436135306254293</v>
      </c>
      <c r="L610" s="5"/>
      <c r="M610" s="4">
        <f t="shared" si="76"/>
        <v>6</v>
      </c>
      <c r="N610" s="4" t="str">
        <f>VLOOKUP(M610,Sheet2!$A$1:$B$7, 2)</f>
        <v>Fri</v>
      </c>
    </row>
    <row r="611" spans="1:14" hidden="1" x14ac:dyDescent="0.25">
      <c r="A611" s="2">
        <v>43203.666666666664</v>
      </c>
      <c r="B611" s="3">
        <f t="shared" si="77"/>
        <v>43203</v>
      </c>
      <c r="C611" s="4">
        <v>1.6946265240941401</v>
      </c>
      <c r="D611" s="4">
        <v>0.9</v>
      </c>
      <c r="E611" s="4">
        <f t="shared" si="78"/>
        <v>1.5</v>
      </c>
      <c r="F611" s="1">
        <v>27.74</v>
      </c>
      <c r="G611" s="4">
        <f t="shared" si="79"/>
        <v>0.19462652409414005</v>
      </c>
      <c r="H611" s="4">
        <f t="shared" si="80"/>
        <v>5.398939778371445</v>
      </c>
      <c r="I611" s="4"/>
      <c r="J611" s="5">
        <v>10.470972182531257</v>
      </c>
      <c r="K611" s="5">
        <f t="shared" si="81"/>
        <v>17.744387193569377</v>
      </c>
      <c r="L611" s="5"/>
      <c r="M611" s="4">
        <f t="shared" si="76"/>
        <v>6</v>
      </c>
      <c r="N611" s="4" t="str">
        <f>VLOOKUP(M611,Sheet2!$A$1:$B$7, 2)</f>
        <v>Fri</v>
      </c>
    </row>
    <row r="612" spans="1:14" hidden="1" x14ac:dyDescent="0.25">
      <c r="A612" s="2">
        <v>43203.6875</v>
      </c>
      <c r="B612" s="3">
        <f t="shared" si="77"/>
        <v>43203</v>
      </c>
      <c r="C612" s="4">
        <v>1.60554101869286</v>
      </c>
      <c r="D612" s="4">
        <v>0.9</v>
      </c>
      <c r="E612" s="4">
        <f t="shared" si="78"/>
        <v>1.4</v>
      </c>
      <c r="F612" s="1">
        <v>27.74</v>
      </c>
      <c r="G612" s="4">
        <f t="shared" si="79"/>
        <v>0.20554101869286012</v>
      </c>
      <c r="H612" s="4">
        <f t="shared" si="80"/>
        <v>5.7017078585399394</v>
      </c>
      <c r="I612" s="4"/>
      <c r="J612" s="5">
        <v>10.470972182531257</v>
      </c>
      <c r="K612" s="5">
        <f t="shared" si="81"/>
        <v>16.811575344645835</v>
      </c>
      <c r="L612" s="5"/>
      <c r="M612" s="4">
        <f t="shared" si="76"/>
        <v>6</v>
      </c>
      <c r="N612" s="4" t="str">
        <f>VLOOKUP(M612,Sheet2!$A$1:$B$7, 2)</f>
        <v>Fri</v>
      </c>
    </row>
    <row r="613" spans="1:14" hidden="1" x14ac:dyDescent="0.25">
      <c r="A613" s="2">
        <v>43203.708333333336</v>
      </c>
      <c r="B613" s="3">
        <f t="shared" si="77"/>
        <v>43203</v>
      </c>
      <c r="C613" s="4">
        <v>1.46340459434473</v>
      </c>
      <c r="D613" s="4">
        <v>0.9</v>
      </c>
      <c r="E613" s="4">
        <f t="shared" si="78"/>
        <v>1.3</v>
      </c>
      <c r="F613" s="1">
        <v>27.74</v>
      </c>
      <c r="G613" s="4">
        <f t="shared" si="79"/>
        <v>0.16340459434472998</v>
      </c>
      <c r="H613" s="4">
        <f t="shared" si="80"/>
        <v>4.5328434471228096</v>
      </c>
      <c r="I613" s="4"/>
      <c r="J613" s="5">
        <v>10.470972182531257</v>
      </c>
      <c r="K613" s="5">
        <f t="shared" si="81"/>
        <v>15.323268799172107</v>
      </c>
      <c r="L613" s="5"/>
      <c r="M613" s="4">
        <f t="shared" si="76"/>
        <v>6</v>
      </c>
      <c r="N613" s="4" t="str">
        <f>VLOOKUP(M613,Sheet2!$A$1:$B$7, 2)</f>
        <v>Fri</v>
      </c>
    </row>
    <row r="614" spans="1:14" hidden="1" x14ac:dyDescent="0.25">
      <c r="A614" s="2">
        <v>43203.729166666664</v>
      </c>
      <c r="B614" s="3">
        <f t="shared" si="77"/>
        <v>43203</v>
      </c>
      <c r="C614" s="4">
        <v>1.3312777773450699</v>
      </c>
      <c r="D614" s="4">
        <v>0.9</v>
      </c>
      <c r="E614" s="4">
        <f t="shared" si="78"/>
        <v>1.2</v>
      </c>
      <c r="F614" s="1">
        <v>27.74</v>
      </c>
      <c r="G614" s="4">
        <f t="shared" si="79"/>
        <v>0.13127777734506996</v>
      </c>
      <c r="H614" s="4">
        <f t="shared" si="80"/>
        <v>3.6416455435522406</v>
      </c>
      <c r="I614" s="4"/>
      <c r="J614" s="5">
        <v>10.470972182531257</v>
      </c>
      <c r="K614" s="5">
        <f t="shared" si="81"/>
        <v>13.939772573802268</v>
      </c>
      <c r="L614" s="5"/>
      <c r="M614" s="4">
        <f t="shared" si="76"/>
        <v>6</v>
      </c>
      <c r="N614" s="4" t="str">
        <f>VLOOKUP(M614,Sheet2!$A$1:$B$7, 2)</f>
        <v>Fri</v>
      </c>
    </row>
    <row r="615" spans="1:14" hidden="1" x14ac:dyDescent="0.25">
      <c r="A615" s="2">
        <v>43203.75</v>
      </c>
      <c r="B615" s="3">
        <f t="shared" si="77"/>
        <v>43203</v>
      </c>
      <c r="C615" s="4">
        <v>1.18213462785303</v>
      </c>
      <c r="D615" s="4">
        <v>0.9</v>
      </c>
      <c r="E615" s="4">
        <f t="shared" si="78"/>
        <v>1.1000000000000001</v>
      </c>
      <c r="F615" s="1">
        <v>37.78</v>
      </c>
      <c r="G615" s="4">
        <f t="shared" si="79"/>
        <v>8.213462785302994E-2</v>
      </c>
      <c r="H615" s="4">
        <f t="shared" si="80"/>
        <v>3.1030462402874712</v>
      </c>
      <c r="I615" s="4"/>
      <c r="J615" s="5">
        <v>10.470972182531257</v>
      </c>
      <c r="K615" s="5">
        <f t="shared" si="81"/>
        <v>12.378098804256018</v>
      </c>
      <c r="L615" s="5"/>
      <c r="M615" s="4">
        <f t="shared" si="76"/>
        <v>6</v>
      </c>
      <c r="N615" s="4" t="str">
        <f>VLOOKUP(M615,Sheet2!$A$1:$B$7, 2)</f>
        <v>Fri</v>
      </c>
    </row>
    <row r="616" spans="1:14" hidden="1" x14ac:dyDescent="0.25">
      <c r="A616" s="2">
        <v>43203.770833333336</v>
      </c>
      <c r="B616" s="3">
        <f t="shared" si="77"/>
        <v>43203</v>
      </c>
      <c r="C616" s="4">
        <v>1.0700270255502899</v>
      </c>
      <c r="D616" s="4">
        <v>0.9</v>
      </c>
      <c r="E616" s="4">
        <f t="shared" si="78"/>
        <v>1</v>
      </c>
      <c r="F616" s="1">
        <v>38.33</v>
      </c>
      <c r="G616" s="4">
        <f t="shared" si="79"/>
        <v>7.0027025550289945E-2</v>
      </c>
      <c r="H616" s="4">
        <f t="shared" si="80"/>
        <v>2.6841358893426133</v>
      </c>
      <c r="I616" s="4"/>
      <c r="J616" s="5">
        <v>10.470972182531257</v>
      </c>
      <c r="K616" s="5">
        <f t="shared" si="81"/>
        <v>11.204223219093748</v>
      </c>
      <c r="L616" s="5"/>
      <c r="M616" s="4">
        <f t="shared" si="76"/>
        <v>6</v>
      </c>
      <c r="N616" s="4" t="str">
        <f>VLOOKUP(M616,Sheet2!$A$1:$B$7, 2)</f>
        <v>Fri</v>
      </c>
    </row>
    <row r="617" spans="1:14" hidden="1" x14ac:dyDescent="0.25">
      <c r="A617" s="2">
        <v>43203.791666666664</v>
      </c>
      <c r="B617" s="3">
        <f t="shared" si="77"/>
        <v>43203</v>
      </c>
      <c r="C617" s="4">
        <v>1.0289876354216101</v>
      </c>
      <c r="D617" s="4">
        <v>0.9</v>
      </c>
      <c r="E617" s="4">
        <f t="shared" si="78"/>
        <v>0.9</v>
      </c>
      <c r="F617" s="1">
        <v>38.33</v>
      </c>
      <c r="G617" s="4">
        <f t="shared" si="79"/>
        <v>0.12898763542161007</v>
      </c>
      <c r="H617" s="4">
        <f t="shared" si="80"/>
        <v>4.9440960657103137</v>
      </c>
      <c r="I617" s="4"/>
      <c r="J617" s="5">
        <v>10.470972182531257</v>
      </c>
      <c r="K617" s="5">
        <f t="shared" si="81"/>
        <v>10.774500906668294</v>
      </c>
      <c r="L617" s="5"/>
      <c r="M617" s="4">
        <f t="shared" si="76"/>
        <v>6</v>
      </c>
      <c r="N617" s="4" t="str">
        <f>VLOOKUP(M617,Sheet2!$A$1:$B$7, 2)</f>
        <v>Fri</v>
      </c>
    </row>
    <row r="618" spans="1:14" hidden="1" x14ac:dyDescent="0.25">
      <c r="A618" s="2">
        <v>43203.8125</v>
      </c>
      <c r="B618" s="3">
        <f t="shared" si="77"/>
        <v>43203</v>
      </c>
      <c r="C618" s="4">
        <v>1.006966499255</v>
      </c>
      <c r="D618" s="4">
        <v>0.9</v>
      </c>
      <c r="E618" s="4">
        <f t="shared" si="78"/>
        <v>0.9</v>
      </c>
      <c r="F618" s="1">
        <v>38.33</v>
      </c>
      <c r="G618" s="4">
        <f t="shared" si="79"/>
        <v>0.10696649925500001</v>
      </c>
      <c r="H618" s="4">
        <f t="shared" si="80"/>
        <v>4.1000259164441504</v>
      </c>
      <c r="I618" s="4"/>
      <c r="J618" s="5">
        <v>10.470972182531257</v>
      </c>
      <c r="K618" s="5">
        <f t="shared" si="81"/>
        <v>10.543918202439988</v>
      </c>
      <c r="L618" s="5"/>
      <c r="M618" s="4">
        <f t="shared" si="76"/>
        <v>6</v>
      </c>
      <c r="N618" s="4" t="str">
        <f>VLOOKUP(M618,Sheet2!$A$1:$B$7, 2)</f>
        <v>Fri</v>
      </c>
    </row>
    <row r="619" spans="1:14" hidden="1" x14ac:dyDescent="0.25">
      <c r="A619" s="2">
        <v>43203.833333333336</v>
      </c>
      <c r="B619" s="3">
        <f t="shared" si="77"/>
        <v>43203</v>
      </c>
      <c r="C619" s="4">
        <v>0.994954970436844</v>
      </c>
      <c r="D619" s="4">
        <v>0.9</v>
      </c>
      <c r="E619" s="4">
        <f t="shared" si="78"/>
        <v>0.9</v>
      </c>
      <c r="F619" s="1">
        <v>42.21</v>
      </c>
      <c r="G619" s="4">
        <f t="shared" si="79"/>
        <v>9.4954970436843977E-2</v>
      </c>
      <c r="H619" s="4">
        <f t="shared" si="80"/>
        <v>4.0080493021391845</v>
      </c>
      <c r="I619" s="4"/>
      <c r="J619" s="5">
        <v>10.470972182531257</v>
      </c>
      <c r="K619" s="5">
        <f t="shared" si="81"/>
        <v>10.418145818315404</v>
      </c>
      <c r="L619" s="5"/>
      <c r="M619" s="4">
        <f t="shared" si="76"/>
        <v>6</v>
      </c>
      <c r="N619" s="4" t="str">
        <f>VLOOKUP(M619,Sheet2!$A$1:$B$7, 2)</f>
        <v>Fri</v>
      </c>
    </row>
    <row r="620" spans="1:14" hidden="1" x14ac:dyDescent="0.25">
      <c r="A620" s="2">
        <v>43203.854166666664</v>
      </c>
      <c r="B620" s="3">
        <f t="shared" si="77"/>
        <v>43203</v>
      </c>
      <c r="C620" s="4">
        <v>1.0049645777853</v>
      </c>
      <c r="D620" s="4">
        <v>0.9</v>
      </c>
      <c r="E620" s="4">
        <f t="shared" si="78"/>
        <v>0.9</v>
      </c>
      <c r="F620" s="1">
        <v>43.23</v>
      </c>
      <c r="G620" s="4">
        <f t="shared" si="79"/>
        <v>0.1049645777853</v>
      </c>
      <c r="H620" s="4">
        <f t="shared" si="80"/>
        <v>4.5376186976585187</v>
      </c>
      <c r="I620" s="4"/>
      <c r="J620" s="5">
        <v>10.470972182531257</v>
      </c>
      <c r="K620" s="5">
        <f t="shared" si="81"/>
        <v>10.522956138419147</v>
      </c>
      <c r="L620" s="5"/>
      <c r="M620" s="4">
        <f t="shared" si="76"/>
        <v>6</v>
      </c>
      <c r="N620" s="4" t="str">
        <f>VLOOKUP(M620,Sheet2!$A$1:$B$7, 2)</f>
        <v>Fri</v>
      </c>
    </row>
    <row r="621" spans="1:14" hidden="1" x14ac:dyDescent="0.25">
      <c r="A621" s="2">
        <v>43203.875</v>
      </c>
      <c r="B621" s="3">
        <f t="shared" si="77"/>
        <v>43203</v>
      </c>
      <c r="C621" s="4">
        <v>0.98794824529292302</v>
      </c>
      <c r="D621" s="4">
        <v>0.9</v>
      </c>
      <c r="E621" s="4">
        <f t="shared" si="78"/>
        <v>0.9</v>
      </c>
      <c r="F621" s="1">
        <v>36.54</v>
      </c>
      <c r="G621" s="4">
        <f t="shared" si="79"/>
        <v>8.7948245292923E-2</v>
      </c>
      <c r="H621" s="4">
        <f t="shared" si="80"/>
        <v>3.2136288830034063</v>
      </c>
      <c r="I621" s="4"/>
      <c r="J621" s="5">
        <v>10.470972182531257</v>
      </c>
      <c r="K621" s="5">
        <f t="shared" si="81"/>
        <v>10.344778594242765</v>
      </c>
      <c r="L621" s="5"/>
      <c r="M621" s="4">
        <f t="shared" si="76"/>
        <v>6</v>
      </c>
      <c r="N621" s="4" t="str">
        <f>VLOOKUP(M621,Sheet2!$A$1:$B$7, 2)</f>
        <v>Fri</v>
      </c>
    </row>
    <row r="622" spans="1:14" hidden="1" x14ac:dyDescent="0.25">
      <c r="A622" s="2">
        <v>43203.895833333336</v>
      </c>
      <c r="B622" s="3">
        <f t="shared" si="77"/>
        <v>43203</v>
      </c>
      <c r="C622" s="4">
        <v>0.95191365883847001</v>
      </c>
      <c r="D622" s="4">
        <v>0.9</v>
      </c>
      <c r="E622" s="4">
        <f t="shared" si="78"/>
        <v>0.9</v>
      </c>
      <c r="F622" s="1">
        <v>38.33</v>
      </c>
      <c r="G622" s="4">
        <f t="shared" si="79"/>
        <v>5.1913658838469989E-2</v>
      </c>
      <c r="H622" s="4">
        <f t="shared" si="80"/>
        <v>1.9898505432785547</v>
      </c>
      <c r="I622" s="4"/>
      <c r="J622" s="5">
        <v>10.470972182531257</v>
      </c>
      <c r="K622" s="5">
        <f t="shared" si="81"/>
        <v>9.9674614418691689</v>
      </c>
      <c r="L622" s="5"/>
      <c r="M622" s="4">
        <f t="shared" si="76"/>
        <v>6</v>
      </c>
      <c r="N622" s="4" t="str">
        <f>VLOOKUP(M622,Sheet2!$A$1:$B$7, 2)</f>
        <v>Fri</v>
      </c>
    </row>
    <row r="623" spans="1:14" hidden="1" x14ac:dyDescent="0.25">
      <c r="A623" s="2">
        <v>43203.916666666664</v>
      </c>
      <c r="B623" s="3">
        <f t="shared" si="77"/>
        <v>43203</v>
      </c>
      <c r="C623" s="4">
        <v>0.88484928960379305</v>
      </c>
      <c r="D623" s="4">
        <v>0.9</v>
      </c>
      <c r="E623" s="4">
        <f t="shared" si="78"/>
        <v>0.8</v>
      </c>
      <c r="F623" s="1">
        <v>33.159999999999997</v>
      </c>
      <c r="G623" s="4">
        <f t="shared" si="79"/>
        <v>8.484928960379301E-2</v>
      </c>
      <c r="H623" s="4">
        <f t="shared" si="80"/>
        <v>2.8136024432617761</v>
      </c>
      <c r="I623" s="4"/>
      <c r="J623" s="5">
        <v>10.470972182531257</v>
      </c>
      <c r="K623" s="5">
        <f t="shared" si="81"/>
        <v>9.2652322971738617</v>
      </c>
      <c r="L623" s="5"/>
      <c r="M623" s="4">
        <f t="shared" si="76"/>
        <v>6</v>
      </c>
      <c r="N623" s="4" t="str">
        <f>VLOOKUP(M623,Sheet2!$A$1:$B$7, 2)</f>
        <v>Fri</v>
      </c>
    </row>
    <row r="624" spans="1:14" hidden="1" x14ac:dyDescent="0.25">
      <c r="A624" s="2">
        <v>43203.9375</v>
      </c>
      <c r="B624" s="3">
        <f t="shared" si="77"/>
        <v>43203</v>
      </c>
      <c r="C624" s="4">
        <v>0.85181758535387797</v>
      </c>
      <c r="D624" s="4">
        <v>0.9</v>
      </c>
      <c r="E624" s="4">
        <f t="shared" si="78"/>
        <v>0.8</v>
      </c>
      <c r="F624" s="1">
        <v>27.35</v>
      </c>
      <c r="G624" s="4">
        <f t="shared" si="79"/>
        <v>5.1817585353877926E-2</v>
      </c>
      <c r="H624" s="4">
        <f t="shared" si="80"/>
        <v>1.4172109594285613</v>
      </c>
      <c r="I624" s="4"/>
      <c r="J624" s="5">
        <v>10.470972182531257</v>
      </c>
      <c r="K624" s="5">
        <f t="shared" si="81"/>
        <v>8.9193582408314018</v>
      </c>
      <c r="L624" s="5"/>
      <c r="M624" s="4">
        <f t="shared" si="76"/>
        <v>6</v>
      </c>
      <c r="N624" s="4" t="str">
        <f>VLOOKUP(M624,Sheet2!$A$1:$B$7, 2)</f>
        <v>Fri</v>
      </c>
    </row>
    <row r="625" spans="1:14" hidden="1" x14ac:dyDescent="0.25">
      <c r="A625" s="2">
        <v>43203.958333333336</v>
      </c>
      <c r="B625" s="3">
        <f t="shared" si="77"/>
        <v>43203</v>
      </c>
      <c r="C625" s="4">
        <v>0.83480125286149698</v>
      </c>
      <c r="D625" s="4">
        <v>0.9</v>
      </c>
      <c r="E625" s="4">
        <f t="shared" si="78"/>
        <v>0.8</v>
      </c>
      <c r="F625" s="1">
        <v>27.35</v>
      </c>
      <c r="G625" s="4">
        <f t="shared" si="79"/>
        <v>3.4801252861496934E-2</v>
      </c>
      <c r="H625" s="4">
        <f t="shared" si="80"/>
        <v>0.95181426576194117</v>
      </c>
      <c r="I625" s="4"/>
      <c r="J625" s="5">
        <v>0</v>
      </c>
      <c r="K625" s="5">
        <f t="shared" si="81"/>
        <v>0</v>
      </c>
      <c r="L625" s="5"/>
      <c r="M625" s="4">
        <f t="shared" si="76"/>
        <v>6</v>
      </c>
      <c r="N625" s="4" t="str">
        <f>VLOOKUP(M625,Sheet2!$A$1:$B$7, 2)</f>
        <v>Fri</v>
      </c>
    </row>
    <row r="626" spans="1:14" x14ac:dyDescent="0.25">
      <c r="A626" s="2">
        <v>43203.979166666664</v>
      </c>
      <c r="B626" s="3">
        <f t="shared" si="77"/>
        <v>43203</v>
      </c>
      <c r="C626" s="4">
        <v>0.82078780257365402</v>
      </c>
      <c r="D626" s="4">
        <v>0.9</v>
      </c>
      <c r="E626" s="4">
        <f t="shared" si="78"/>
        <v>0.7</v>
      </c>
      <c r="F626" s="1">
        <v>34.799999999999997</v>
      </c>
      <c r="G626" s="4">
        <f t="shared" si="79"/>
        <v>0.12078780257365407</v>
      </c>
      <c r="H626" s="4">
        <f t="shared" si="80"/>
        <v>4.203415529563161</v>
      </c>
      <c r="I626" s="4">
        <f t="shared" ref="I626" si="82">SUM(H579:H626)</f>
        <v>186.23199098414383</v>
      </c>
      <c r="J626" s="5">
        <v>0</v>
      </c>
      <c r="K626" s="5">
        <f t="shared" si="81"/>
        <v>0</v>
      </c>
      <c r="L626" s="4">
        <f t="shared" ref="L626" si="83">SUM(K579:K626)</f>
        <v>496.76947419587043</v>
      </c>
      <c r="M626" s="4">
        <f t="shared" si="76"/>
        <v>6</v>
      </c>
      <c r="N626" s="4" t="str">
        <f>VLOOKUP(M626,Sheet2!$A$1:$B$7, 2)</f>
        <v>Fri</v>
      </c>
    </row>
    <row r="627" spans="1:14" hidden="1" x14ac:dyDescent="0.25">
      <c r="A627" s="2">
        <v>43204</v>
      </c>
      <c r="B627" s="3">
        <f t="shared" si="77"/>
        <v>43204</v>
      </c>
      <c r="C627" s="4">
        <v>0.82679356698272999</v>
      </c>
      <c r="D627" s="4">
        <v>0.9</v>
      </c>
      <c r="E627" s="4">
        <f t="shared" si="78"/>
        <v>0.7</v>
      </c>
      <c r="F627" s="1">
        <v>38.33</v>
      </c>
      <c r="G627" s="4">
        <f t="shared" si="79"/>
        <v>0.12679356698273003</v>
      </c>
      <c r="H627" s="4">
        <f t="shared" si="80"/>
        <v>4.8599974224480418</v>
      </c>
      <c r="I627" s="4"/>
      <c r="J627" s="5">
        <v>0</v>
      </c>
      <c r="K627" s="5">
        <f t="shared" si="81"/>
        <v>0</v>
      </c>
      <c r="L627" s="5"/>
      <c r="M627" s="4">
        <f t="shared" si="76"/>
        <v>7</v>
      </c>
      <c r="N627" s="4" t="str">
        <f>VLOOKUP(M627,Sheet2!$A$1:$B$7, 2)</f>
        <v>Sat</v>
      </c>
    </row>
    <row r="628" spans="1:14" hidden="1" x14ac:dyDescent="0.25">
      <c r="A628" s="2">
        <v>43204.020833333336</v>
      </c>
      <c r="B628" s="3">
        <f t="shared" si="77"/>
        <v>43204</v>
      </c>
      <c r="C628" s="4">
        <v>0.82579260624788398</v>
      </c>
      <c r="D628" s="4">
        <v>0.9</v>
      </c>
      <c r="E628" s="4">
        <f t="shared" si="78"/>
        <v>0.7</v>
      </c>
      <c r="F628" s="1">
        <v>38.33</v>
      </c>
      <c r="G628" s="4">
        <f t="shared" si="79"/>
        <v>0.12579260624788402</v>
      </c>
      <c r="H628" s="4">
        <f t="shared" si="80"/>
        <v>4.821630597481394</v>
      </c>
      <c r="I628" s="4"/>
      <c r="J628" s="5">
        <v>0</v>
      </c>
      <c r="K628" s="5">
        <f t="shared" si="81"/>
        <v>0</v>
      </c>
      <c r="L628" s="5"/>
      <c r="M628" s="4">
        <f t="shared" si="76"/>
        <v>7</v>
      </c>
      <c r="N628" s="4" t="str">
        <f>VLOOKUP(M628,Sheet2!$A$1:$B$7, 2)</f>
        <v>Sat</v>
      </c>
    </row>
    <row r="629" spans="1:14" hidden="1" x14ac:dyDescent="0.25">
      <c r="A629" s="2">
        <v>43204.041666666664</v>
      </c>
      <c r="B629" s="3">
        <f t="shared" si="77"/>
        <v>43204</v>
      </c>
      <c r="C629" s="4">
        <v>0.82178876330850004</v>
      </c>
      <c r="D629" s="4">
        <v>0.9</v>
      </c>
      <c r="E629" s="4">
        <f t="shared" si="78"/>
        <v>0.7</v>
      </c>
      <c r="F629" s="1">
        <v>38.33</v>
      </c>
      <c r="G629" s="4">
        <f t="shared" si="79"/>
        <v>0.12178876330850008</v>
      </c>
      <c r="H629" s="4">
        <f t="shared" si="80"/>
        <v>4.6681632976148082</v>
      </c>
      <c r="I629" s="4"/>
      <c r="J629" s="5">
        <v>0</v>
      </c>
      <c r="K629" s="5">
        <f t="shared" si="81"/>
        <v>0</v>
      </c>
      <c r="L629" s="5"/>
      <c r="M629" s="4">
        <f t="shared" si="76"/>
        <v>7</v>
      </c>
      <c r="N629" s="4" t="str">
        <f>VLOOKUP(M629,Sheet2!$A$1:$B$7, 2)</f>
        <v>Sat</v>
      </c>
    </row>
    <row r="630" spans="1:14" hidden="1" x14ac:dyDescent="0.25">
      <c r="A630" s="2">
        <v>43204.0625</v>
      </c>
      <c r="B630" s="3">
        <f t="shared" si="77"/>
        <v>43204</v>
      </c>
      <c r="C630" s="4">
        <v>0.81378107742973305</v>
      </c>
      <c r="D630" s="4">
        <v>0.9</v>
      </c>
      <c r="E630" s="4">
        <f t="shared" si="78"/>
        <v>0.7</v>
      </c>
      <c r="F630" s="1">
        <v>32.14</v>
      </c>
      <c r="G630" s="4">
        <f t="shared" si="79"/>
        <v>0.11378107742973309</v>
      </c>
      <c r="H630" s="4">
        <f t="shared" si="80"/>
        <v>3.6569238285916215</v>
      </c>
      <c r="I630" s="4"/>
      <c r="J630" s="5">
        <v>0</v>
      </c>
      <c r="K630" s="5">
        <f t="shared" si="81"/>
        <v>0</v>
      </c>
      <c r="L630" s="5"/>
      <c r="M630" s="4">
        <f t="shared" si="76"/>
        <v>7</v>
      </c>
      <c r="N630" s="4" t="str">
        <f>VLOOKUP(M630,Sheet2!$A$1:$B$7, 2)</f>
        <v>Sat</v>
      </c>
    </row>
    <row r="631" spans="1:14" hidden="1" x14ac:dyDescent="0.25">
      <c r="A631" s="2">
        <v>43204.083333333336</v>
      </c>
      <c r="B631" s="3">
        <f t="shared" si="77"/>
        <v>43204</v>
      </c>
      <c r="C631" s="4">
        <v>0.79075898052827698</v>
      </c>
      <c r="D631" s="4">
        <v>0.9</v>
      </c>
      <c r="E631" s="4">
        <f t="shared" si="78"/>
        <v>0.7</v>
      </c>
      <c r="F631" s="1">
        <v>32</v>
      </c>
      <c r="G631" s="4">
        <f t="shared" si="79"/>
        <v>9.0758980528277022E-2</v>
      </c>
      <c r="H631" s="4">
        <f t="shared" si="80"/>
        <v>2.9042873769048647</v>
      </c>
      <c r="I631" s="4"/>
      <c r="J631" s="5">
        <v>0</v>
      </c>
      <c r="K631" s="5">
        <f t="shared" si="81"/>
        <v>0</v>
      </c>
      <c r="L631" s="5"/>
      <c r="M631" s="4">
        <f t="shared" si="76"/>
        <v>7</v>
      </c>
      <c r="N631" s="4" t="str">
        <f>VLOOKUP(M631,Sheet2!$A$1:$B$7, 2)</f>
        <v>Sat</v>
      </c>
    </row>
    <row r="632" spans="1:14" hidden="1" x14ac:dyDescent="0.25">
      <c r="A632" s="2">
        <v>43204.104166666664</v>
      </c>
      <c r="B632" s="3">
        <f t="shared" si="77"/>
        <v>43204</v>
      </c>
      <c r="C632" s="4">
        <v>0.792760901997969</v>
      </c>
      <c r="D632" s="4">
        <v>0.9</v>
      </c>
      <c r="E632" s="4">
        <f t="shared" si="78"/>
        <v>0.7</v>
      </c>
      <c r="F632" s="1">
        <v>34.049999999999997</v>
      </c>
      <c r="G632" s="4">
        <f t="shared" si="79"/>
        <v>9.2760901997969047E-2</v>
      </c>
      <c r="H632" s="4">
        <f t="shared" si="80"/>
        <v>3.1585087130308458</v>
      </c>
      <c r="I632" s="4"/>
      <c r="J632" s="5">
        <v>0</v>
      </c>
      <c r="K632" s="5">
        <f t="shared" si="81"/>
        <v>0</v>
      </c>
      <c r="L632" s="5"/>
      <c r="M632" s="4">
        <f t="shared" si="76"/>
        <v>7</v>
      </c>
      <c r="N632" s="4" t="str">
        <f>VLOOKUP(M632,Sheet2!$A$1:$B$7, 2)</f>
        <v>Sat</v>
      </c>
    </row>
    <row r="633" spans="1:14" hidden="1" x14ac:dyDescent="0.25">
      <c r="A633" s="2">
        <v>43204.125</v>
      </c>
      <c r="B633" s="3">
        <f t="shared" si="77"/>
        <v>43204</v>
      </c>
      <c r="C633" s="4">
        <v>0.76973880509651205</v>
      </c>
      <c r="D633" s="4">
        <v>0.9</v>
      </c>
      <c r="E633" s="4">
        <f t="shared" si="78"/>
        <v>0.7</v>
      </c>
      <c r="F633" s="1">
        <v>38.33</v>
      </c>
      <c r="G633" s="4">
        <f t="shared" si="79"/>
        <v>6.9738805096512091E-2</v>
      </c>
      <c r="H633" s="4">
        <f t="shared" si="80"/>
        <v>2.6730883993493082</v>
      </c>
      <c r="I633" s="4"/>
      <c r="J633" s="5">
        <v>0</v>
      </c>
      <c r="K633" s="5">
        <f t="shared" si="81"/>
        <v>0</v>
      </c>
      <c r="L633" s="5"/>
      <c r="M633" s="4">
        <f t="shared" si="76"/>
        <v>7</v>
      </c>
      <c r="N633" s="4" t="str">
        <f>VLOOKUP(M633,Sheet2!$A$1:$B$7, 2)</f>
        <v>Sat</v>
      </c>
    </row>
    <row r="634" spans="1:14" hidden="1" x14ac:dyDescent="0.25">
      <c r="A634" s="2">
        <v>43204.145833333336</v>
      </c>
      <c r="B634" s="3">
        <f t="shared" si="77"/>
        <v>43204</v>
      </c>
      <c r="C634" s="4">
        <v>0.75372343333897796</v>
      </c>
      <c r="D634" s="4">
        <v>0.9</v>
      </c>
      <c r="E634" s="4">
        <f t="shared" si="78"/>
        <v>0.7</v>
      </c>
      <c r="F634" s="1">
        <v>27.78</v>
      </c>
      <c r="G634" s="4">
        <f t="shared" si="79"/>
        <v>5.3723433338977999E-2</v>
      </c>
      <c r="H634" s="4">
        <f t="shared" si="80"/>
        <v>1.492436978156809</v>
      </c>
      <c r="I634" s="4"/>
      <c r="J634" s="5">
        <v>0</v>
      </c>
      <c r="K634" s="5">
        <f t="shared" si="81"/>
        <v>0</v>
      </c>
      <c r="L634" s="5"/>
      <c r="M634" s="4">
        <f t="shared" si="76"/>
        <v>7</v>
      </c>
      <c r="N634" s="4" t="str">
        <f>VLOOKUP(M634,Sheet2!$A$1:$B$7, 2)</f>
        <v>Sat</v>
      </c>
    </row>
    <row r="635" spans="1:14" hidden="1" x14ac:dyDescent="0.25">
      <c r="A635" s="2">
        <v>43204.166666666664</v>
      </c>
      <c r="B635" s="3">
        <f t="shared" si="77"/>
        <v>43204</v>
      </c>
      <c r="C635" s="4">
        <v>0.75672631554351599</v>
      </c>
      <c r="D635" s="4">
        <v>0.9</v>
      </c>
      <c r="E635" s="4">
        <f t="shared" si="78"/>
        <v>0.7</v>
      </c>
      <c r="F635" s="1">
        <v>26.83</v>
      </c>
      <c r="G635" s="4">
        <f t="shared" si="79"/>
        <v>5.6726315543516037E-2</v>
      </c>
      <c r="H635" s="4">
        <f t="shared" si="80"/>
        <v>1.5219670460325352</v>
      </c>
      <c r="I635" s="4"/>
      <c r="J635" s="5">
        <v>0</v>
      </c>
      <c r="K635" s="5">
        <f t="shared" si="81"/>
        <v>0</v>
      </c>
      <c r="L635" s="5"/>
      <c r="M635" s="4">
        <f t="shared" si="76"/>
        <v>7</v>
      </c>
      <c r="N635" s="4" t="str">
        <f>VLOOKUP(M635,Sheet2!$A$1:$B$7, 2)</f>
        <v>Sat</v>
      </c>
    </row>
    <row r="636" spans="1:14" hidden="1" x14ac:dyDescent="0.25">
      <c r="A636" s="2">
        <v>43204.1875</v>
      </c>
      <c r="B636" s="3">
        <f t="shared" si="77"/>
        <v>43204</v>
      </c>
      <c r="C636" s="4">
        <v>0.75372343333897796</v>
      </c>
      <c r="D636" s="4">
        <v>0.9</v>
      </c>
      <c r="E636" s="4">
        <f t="shared" si="78"/>
        <v>0.7</v>
      </c>
      <c r="F636" s="1">
        <v>26.83</v>
      </c>
      <c r="G636" s="4">
        <f t="shared" si="79"/>
        <v>5.3723433338977999E-2</v>
      </c>
      <c r="H636" s="4">
        <f t="shared" si="80"/>
        <v>1.4413997164847796</v>
      </c>
      <c r="I636" s="4"/>
      <c r="J636" s="5">
        <v>0</v>
      </c>
      <c r="K636" s="5">
        <f t="shared" si="81"/>
        <v>0</v>
      </c>
      <c r="L636" s="5"/>
      <c r="M636" s="4">
        <f t="shared" si="76"/>
        <v>7</v>
      </c>
      <c r="N636" s="4" t="str">
        <f>VLOOKUP(M636,Sheet2!$A$1:$B$7, 2)</f>
        <v>Sat</v>
      </c>
    </row>
    <row r="637" spans="1:14" hidden="1" x14ac:dyDescent="0.25">
      <c r="A637" s="2">
        <v>43204.208333333336</v>
      </c>
      <c r="B637" s="3">
        <f t="shared" si="77"/>
        <v>43204</v>
      </c>
      <c r="C637" s="4">
        <v>0.74771766892990199</v>
      </c>
      <c r="D637" s="4">
        <v>0.9</v>
      </c>
      <c r="E637" s="4">
        <f t="shared" si="78"/>
        <v>0.7</v>
      </c>
      <c r="F637" s="1">
        <v>26.87</v>
      </c>
      <c r="G637" s="4">
        <f t="shared" si="79"/>
        <v>4.7717668929902035E-2</v>
      </c>
      <c r="H637" s="4">
        <f t="shared" si="80"/>
        <v>1.2821737641464677</v>
      </c>
      <c r="I637" s="4"/>
      <c r="J637" s="5">
        <v>0</v>
      </c>
      <c r="K637" s="5">
        <f t="shared" si="81"/>
        <v>0</v>
      </c>
      <c r="L637" s="5"/>
      <c r="M637" s="4">
        <f t="shared" si="76"/>
        <v>7</v>
      </c>
      <c r="N637" s="4" t="str">
        <f>VLOOKUP(M637,Sheet2!$A$1:$B$7, 2)</f>
        <v>Sat</v>
      </c>
    </row>
    <row r="638" spans="1:14" hidden="1" x14ac:dyDescent="0.25">
      <c r="A638" s="2">
        <v>43204.229166666664</v>
      </c>
      <c r="B638" s="3">
        <f t="shared" si="77"/>
        <v>43204</v>
      </c>
      <c r="C638" s="4">
        <v>0.76273207995259096</v>
      </c>
      <c r="D638" s="4">
        <v>0.9</v>
      </c>
      <c r="E638" s="4">
        <f t="shared" si="78"/>
        <v>0.7</v>
      </c>
      <c r="F638" s="1">
        <v>26.83</v>
      </c>
      <c r="G638" s="4">
        <f t="shared" si="79"/>
        <v>6.2732079952591002E-2</v>
      </c>
      <c r="H638" s="4">
        <f t="shared" si="80"/>
        <v>1.6831017051280164</v>
      </c>
      <c r="I638" s="4"/>
      <c r="J638" s="5">
        <v>0</v>
      </c>
      <c r="K638" s="5">
        <f t="shared" si="81"/>
        <v>0</v>
      </c>
      <c r="L638" s="5"/>
      <c r="M638" s="4">
        <f t="shared" si="76"/>
        <v>7</v>
      </c>
      <c r="N638" s="4" t="str">
        <f>VLOOKUP(M638,Sheet2!$A$1:$B$7, 2)</f>
        <v>Sat</v>
      </c>
    </row>
    <row r="639" spans="1:14" hidden="1" x14ac:dyDescent="0.25">
      <c r="A639" s="2">
        <v>43204.25</v>
      </c>
      <c r="B639" s="3">
        <f t="shared" si="77"/>
        <v>43204</v>
      </c>
      <c r="C639" s="4">
        <v>0.81077819522519501</v>
      </c>
      <c r="D639" s="4">
        <v>0.9</v>
      </c>
      <c r="E639" s="4">
        <f t="shared" si="78"/>
        <v>0.7</v>
      </c>
      <c r="F639" s="1">
        <v>24.02</v>
      </c>
      <c r="G639" s="4">
        <f t="shared" si="79"/>
        <v>0.11077819522519505</v>
      </c>
      <c r="H639" s="4">
        <f t="shared" si="80"/>
        <v>2.6608922493091853</v>
      </c>
      <c r="I639" s="4"/>
      <c r="J639" s="5">
        <v>0</v>
      </c>
      <c r="K639" s="5">
        <f t="shared" si="81"/>
        <v>0</v>
      </c>
      <c r="L639" s="5"/>
      <c r="M639" s="4">
        <f t="shared" si="76"/>
        <v>7</v>
      </c>
      <c r="N639" s="4" t="str">
        <f>VLOOKUP(M639,Sheet2!$A$1:$B$7, 2)</f>
        <v>Sat</v>
      </c>
    </row>
    <row r="640" spans="1:14" hidden="1" x14ac:dyDescent="0.25">
      <c r="A640" s="2">
        <v>43204.270833333336</v>
      </c>
      <c r="B640" s="3">
        <f t="shared" si="77"/>
        <v>43204</v>
      </c>
      <c r="C640" s="4">
        <v>0.862828153437183</v>
      </c>
      <c r="D640" s="4">
        <v>0.9</v>
      </c>
      <c r="E640" s="4">
        <f t="shared" si="78"/>
        <v>0.8</v>
      </c>
      <c r="F640" s="1">
        <v>24.06</v>
      </c>
      <c r="G640" s="4">
        <f t="shared" si="79"/>
        <v>6.2828153437182954E-2</v>
      </c>
      <c r="H640" s="4">
        <f t="shared" si="80"/>
        <v>1.5116453716986218</v>
      </c>
      <c r="I640" s="4"/>
      <c r="J640" s="5">
        <v>0</v>
      </c>
      <c r="K640" s="5">
        <f t="shared" si="81"/>
        <v>0</v>
      </c>
      <c r="L640" s="5"/>
      <c r="M640" s="4">
        <f t="shared" si="76"/>
        <v>7</v>
      </c>
      <c r="N640" s="4" t="str">
        <f>VLOOKUP(M640,Sheet2!$A$1:$B$7, 2)</f>
        <v>Sat</v>
      </c>
    </row>
    <row r="641" spans="1:14" hidden="1" x14ac:dyDescent="0.25">
      <c r="A641" s="2">
        <v>43204.291666666664</v>
      </c>
      <c r="B641" s="3">
        <f t="shared" si="77"/>
        <v>43204</v>
      </c>
      <c r="C641" s="4">
        <v>0.94991173736877799</v>
      </c>
      <c r="D641" s="4">
        <v>0.9</v>
      </c>
      <c r="E641" s="4">
        <f t="shared" si="78"/>
        <v>0.9</v>
      </c>
      <c r="F641" s="1">
        <v>26.61</v>
      </c>
      <c r="G641" s="4">
        <f t="shared" si="79"/>
        <v>4.9911737368777964E-2</v>
      </c>
      <c r="H641" s="4">
        <f t="shared" si="80"/>
        <v>1.3281513313831816</v>
      </c>
      <c r="I641" s="4"/>
      <c r="J641" s="5">
        <v>10.470972182531257</v>
      </c>
      <c r="K641" s="5">
        <f t="shared" si="81"/>
        <v>9.9464993778484114</v>
      </c>
      <c r="L641" s="5"/>
      <c r="M641" s="4">
        <f t="shared" si="76"/>
        <v>7</v>
      </c>
      <c r="N641" s="4" t="str">
        <f>VLOOKUP(M641,Sheet2!$A$1:$B$7, 2)</f>
        <v>Sat</v>
      </c>
    </row>
    <row r="642" spans="1:14" hidden="1" x14ac:dyDescent="0.25">
      <c r="A642" s="2">
        <v>43204.3125</v>
      </c>
      <c r="B642" s="3">
        <f t="shared" si="77"/>
        <v>43204</v>
      </c>
      <c r="C642" s="4">
        <v>1.1030587298001999</v>
      </c>
      <c r="D642" s="4">
        <v>0.9</v>
      </c>
      <c r="E642" s="4">
        <f t="shared" si="78"/>
        <v>1</v>
      </c>
      <c r="F642" s="1">
        <v>26.61</v>
      </c>
      <c r="G642" s="4">
        <f t="shared" si="79"/>
        <v>0.10305872980019992</v>
      </c>
      <c r="H642" s="4">
        <f t="shared" si="80"/>
        <v>2.7423927999833198</v>
      </c>
      <c r="I642" s="4"/>
      <c r="J642" s="5">
        <v>10.470972182531257</v>
      </c>
      <c r="K642" s="5">
        <f t="shared" si="81"/>
        <v>11.550097275436157</v>
      </c>
      <c r="L642" s="5"/>
      <c r="M642" s="4">
        <f t="shared" si="76"/>
        <v>7</v>
      </c>
      <c r="N642" s="4" t="str">
        <f>VLOOKUP(M642,Sheet2!$A$1:$B$7, 2)</f>
        <v>Sat</v>
      </c>
    </row>
    <row r="643" spans="1:14" hidden="1" x14ac:dyDescent="0.25">
      <c r="A643" s="2">
        <v>43204.333333333336</v>
      </c>
      <c r="B643" s="3">
        <f t="shared" si="77"/>
        <v>43204</v>
      </c>
      <c r="C643" s="4">
        <v>1.4163594398069801</v>
      </c>
      <c r="D643" s="4">
        <v>0.9</v>
      </c>
      <c r="E643" s="4">
        <f t="shared" si="78"/>
        <v>1.3</v>
      </c>
      <c r="F643" s="1">
        <v>30.6</v>
      </c>
      <c r="G643" s="4">
        <f t="shared" si="79"/>
        <v>0.11635943980698005</v>
      </c>
      <c r="H643" s="4">
        <f t="shared" si="80"/>
        <v>3.5605988580935897</v>
      </c>
      <c r="I643" s="4"/>
      <c r="J643" s="5">
        <v>10.470972182531257</v>
      </c>
      <c r="K643" s="5">
        <f t="shared" si="81"/>
        <v>14.830660294684444</v>
      </c>
      <c r="L643" s="5"/>
      <c r="M643" s="4">
        <f t="shared" ref="M643:M706" si="84">WEEKDAY(A643)</f>
        <v>7</v>
      </c>
      <c r="N643" s="4" t="str">
        <f>VLOOKUP(M643,Sheet2!$A$1:$B$7, 2)</f>
        <v>Sat</v>
      </c>
    </row>
    <row r="644" spans="1:14" hidden="1" x14ac:dyDescent="0.25">
      <c r="A644" s="2">
        <v>43204.354166666664</v>
      </c>
      <c r="B644" s="3">
        <f t="shared" ref="B644:B707" si="85">DATE(YEAR(A644), MONTH(A644), DAY(A644))</f>
        <v>43204</v>
      </c>
      <c r="C644" s="4">
        <v>1.6465804088215401</v>
      </c>
      <c r="D644" s="4">
        <v>0.9</v>
      </c>
      <c r="E644" s="4">
        <f t="shared" ref="E644:E707" si="86">ROUND(C644*D644,1)</f>
        <v>1.5</v>
      </c>
      <c r="F644" s="1">
        <v>34.590000000000003</v>
      </c>
      <c r="G644" s="4">
        <f t="shared" ref="G644:G707" si="87">C644-E644</f>
        <v>0.14658040882154011</v>
      </c>
      <c r="H644" s="4">
        <f t="shared" ref="H644:H707" si="88">G644*F644</f>
        <v>5.0702163411370726</v>
      </c>
      <c r="I644" s="4"/>
      <c r="J644" s="5">
        <v>10.470972182531257</v>
      </c>
      <c r="K644" s="5">
        <f t="shared" ref="K644:K707" si="89">C644*J644</f>
        <v>17.241297657071293</v>
      </c>
      <c r="L644" s="5"/>
      <c r="M644" s="4">
        <f t="shared" si="84"/>
        <v>7</v>
      </c>
      <c r="N644" s="4" t="str">
        <f>VLOOKUP(M644,Sheet2!$A$1:$B$7, 2)</f>
        <v>Sat</v>
      </c>
    </row>
    <row r="645" spans="1:14" hidden="1" x14ac:dyDescent="0.25">
      <c r="A645" s="2">
        <v>43204.375</v>
      </c>
      <c r="B645" s="3">
        <f t="shared" si="85"/>
        <v>43204</v>
      </c>
      <c r="C645" s="4">
        <v>1.8287552625635</v>
      </c>
      <c r="D645" s="4">
        <v>0.9</v>
      </c>
      <c r="E645" s="4">
        <f t="shared" si="86"/>
        <v>1.6</v>
      </c>
      <c r="F645" s="1">
        <v>37.770000000000003</v>
      </c>
      <c r="G645" s="4">
        <f t="shared" si="87"/>
        <v>0.22875526256349987</v>
      </c>
      <c r="H645" s="4">
        <f t="shared" si="88"/>
        <v>8.6400862670233902</v>
      </c>
      <c r="I645" s="4"/>
      <c r="J645" s="5">
        <v>10.470972182531257</v>
      </c>
      <c r="K645" s="5">
        <f t="shared" si="89"/>
        <v>19.148845482960056</v>
      </c>
      <c r="L645" s="5"/>
      <c r="M645" s="4">
        <f t="shared" si="84"/>
        <v>7</v>
      </c>
      <c r="N645" s="4" t="str">
        <f>VLOOKUP(M645,Sheet2!$A$1:$B$7, 2)</f>
        <v>Sat</v>
      </c>
    </row>
    <row r="646" spans="1:14" hidden="1" x14ac:dyDescent="0.25">
      <c r="A646" s="2">
        <v>43204.395833333336</v>
      </c>
      <c r="B646" s="3">
        <f t="shared" si="85"/>
        <v>43204</v>
      </c>
      <c r="C646" s="4">
        <v>1.9128359642905499</v>
      </c>
      <c r="D646" s="4">
        <v>0.9</v>
      </c>
      <c r="E646" s="4">
        <f t="shared" si="86"/>
        <v>1.7</v>
      </c>
      <c r="F646" s="1">
        <v>37.770000000000003</v>
      </c>
      <c r="G646" s="4">
        <f t="shared" si="87"/>
        <v>0.21283596429054996</v>
      </c>
      <c r="H646" s="4">
        <f t="shared" si="88"/>
        <v>8.0388143712540732</v>
      </c>
      <c r="I646" s="4"/>
      <c r="J646" s="5">
        <v>10.470972182531257</v>
      </c>
      <c r="K646" s="5">
        <f t="shared" si="89"/>
        <v>20.0292521718317</v>
      </c>
      <c r="L646" s="5"/>
      <c r="M646" s="4">
        <f t="shared" si="84"/>
        <v>7</v>
      </c>
      <c r="N646" s="4" t="str">
        <f>VLOOKUP(M646,Sheet2!$A$1:$B$7, 2)</f>
        <v>Sat</v>
      </c>
    </row>
    <row r="647" spans="1:14" hidden="1" x14ac:dyDescent="0.25">
      <c r="A647" s="2">
        <v>43204.416666666664</v>
      </c>
      <c r="B647" s="3">
        <f t="shared" si="85"/>
        <v>43204</v>
      </c>
      <c r="C647" s="4">
        <v>1.9428647863359301</v>
      </c>
      <c r="D647" s="4">
        <v>0.9</v>
      </c>
      <c r="E647" s="4">
        <f t="shared" si="86"/>
        <v>1.7</v>
      </c>
      <c r="F647" s="1">
        <v>37.770000000000003</v>
      </c>
      <c r="G647" s="4">
        <f t="shared" si="87"/>
        <v>0.24286478633593012</v>
      </c>
      <c r="H647" s="4">
        <f t="shared" si="88"/>
        <v>9.1730029799080821</v>
      </c>
      <c r="I647" s="4"/>
      <c r="J647" s="5">
        <v>10.470972182531257</v>
      </c>
      <c r="K647" s="5">
        <f t="shared" si="89"/>
        <v>20.34368313214306</v>
      </c>
      <c r="L647" s="5"/>
      <c r="M647" s="4">
        <f t="shared" si="84"/>
        <v>7</v>
      </c>
      <c r="N647" s="4" t="str">
        <f>VLOOKUP(M647,Sheet2!$A$1:$B$7, 2)</f>
        <v>Sat</v>
      </c>
    </row>
    <row r="648" spans="1:14" hidden="1" x14ac:dyDescent="0.25">
      <c r="A648" s="2">
        <v>43204.4375</v>
      </c>
      <c r="B648" s="3">
        <f t="shared" si="85"/>
        <v>43204</v>
      </c>
      <c r="C648" s="4">
        <v>1.9839041764646099</v>
      </c>
      <c r="D648" s="4">
        <v>0.9</v>
      </c>
      <c r="E648" s="4">
        <f t="shared" si="86"/>
        <v>1.8</v>
      </c>
      <c r="F648" s="1">
        <v>37.770000000000003</v>
      </c>
      <c r="G648" s="4">
        <f t="shared" si="87"/>
        <v>0.18390417646460988</v>
      </c>
      <c r="H648" s="4">
        <f t="shared" si="88"/>
        <v>6.9460607450683156</v>
      </c>
      <c r="I648" s="4"/>
      <c r="J648" s="5">
        <v>10.470972182531257</v>
      </c>
      <c r="K648" s="5">
        <f t="shared" si="89"/>
        <v>20.773405444568514</v>
      </c>
      <c r="L648" s="5"/>
      <c r="M648" s="4">
        <f t="shared" si="84"/>
        <v>7</v>
      </c>
      <c r="N648" s="4" t="str">
        <f>VLOOKUP(M648,Sheet2!$A$1:$B$7, 2)</f>
        <v>Sat</v>
      </c>
    </row>
    <row r="649" spans="1:14" hidden="1" x14ac:dyDescent="0.25">
      <c r="A649" s="2">
        <v>43204.458333333336</v>
      </c>
      <c r="B649" s="3">
        <f t="shared" si="85"/>
        <v>43204</v>
      </c>
      <c r="C649" s="4">
        <v>1.9969166660176101</v>
      </c>
      <c r="D649" s="4">
        <v>0.9</v>
      </c>
      <c r="E649" s="4">
        <f t="shared" si="86"/>
        <v>1.8</v>
      </c>
      <c r="F649" s="1">
        <v>30.17</v>
      </c>
      <c r="G649" s="4">
        <f t="shared" si="87"/>
        <v>0.19691666601761004</v>
      </c>
      <c r="H649" s="4">
        <f t="shared" si="88"/>
        <v>5.9409758137512956</v>
      </c>
      <c r="I649" s="4"/>
      <c r="J649" s="5">
        <v>10.470972182531257</v>
      </c>
      <c r="K649" s="5">
        <f t="shared" si="89"/>
        <v>20.909658860703455</v>
      </c>
      <c r="L649" s="5"/>
      <c r="M649" s="4">
        <f t="shared" si="84"/>
        <v>7</v>
      </c>
      <c r="N649" s="4" t="str">
        <f>VLOOKUP(M649,Sheet2!$A$1:$B$7, 2)</f>
        <v>Sat</v>
      </c>
    </row>
    <row r="650" spans="1:14" hidden="1" x14ac:dyDescent="0.25">
      <c r="A650" s="2">
        <v>43204.479166666664</v>
      </c>
      <c r="B650" s="3">
        <f t="shared" si="85"/>
        <v>43204</v>
      </c>
      <c r="C650" s="4">
        <v>2.0139329985099899</v>
      </c>
      <c r="D650" s="4">
        <v>0.9</v>
      </c>
      <c r="E650" s="4">
        <f t="shared" si="86"/>
        <v>1.8</v>
      </c>
      <c r="F650" s="1">
        <v>30.17</v>
      </c>
      <c r="G650" s="4">
        <f t="shared" si="87"/>
        <v>0.21393299850998981</v>
      </c>
      <c r="H650" s="4">
        <f t="shared" si="88"/>
        <v>6.4543585650463928</v>
      </c>
      <c r="I650" s="4"/>
      <c r="J650" s="5">
        <v>10.470972182531257</v>
      </c>
      <c r="K650" s="5">
        <f t="shared" si="89"/>
        <v>21.087836404879869</v>
      </c>
      <c r="L650" s="5"/>
      <c r="M650" s="4">
        <f t="shared" si="84"/>
        <v>7</v>
      </c>
      <c r="N650" s="4" t="str">
        <f>VLOOKUP(M650,Sheet2!$A$1:$B$7, 2)</f>
        <v>Sat</v>
      </c>
    </row>
    <row r="651" spans="1:14" hidden="1" x14ac:dyDescent="0.25">
      <c r="A651" s="2">
        <v>43204.5</v>
      </c>
      <c r="B651" s="3">
        <f t="shared" si="85"/>
        <v>43204</v>
      </c>
      <c r="C651" s="4">
        <v>1.9979176267524601</v>
      </c>
      <c r="D651" s="4">
        <v>0.9</v>
      </c>
      <c r="E651" s="4">
        <f t="shared" si="86"/>
        <v>1.8</v>
      </c>
      <c r="F651" s="1">
        <v>26.76</v>
      </c>
      <c r="G651" s="4">
        <f t="shared" si="87"/>
        <v>0.19791762675246005</v>
      </c>
      <c r="H651" s="4">
        <f t="shared" si="88"/>
        <v>5.2962756918958309</v>
      </c>
      <c r="I651" s="4"/>
      <c r="J651" s="5">
        <v>10.470972182531257</v>
      </c>
      <c r="K651" s="5">
        <f t="shared" si="89"/>
        <v>20.920139892713877</v>
      </c>
      <c r="L651" s="5"/>
      <c r="M651" s="4">
        <f t="shared" si="84"/>
        <v>7</v>
      </c>
      <c r="N651" s="4" t="str">
        <f>VLOOKUP(M651,Sheet2!$A$1:$B$7, 2)</f>
        <v>Sat</v>
      </c>
    </row>
    <row r="652" spans="1:14" hidden="1" x14ac:dyDescent="0.25">
      <c r="A652" s="2">
        <v>43204.520833333336</v>
      </c>
      <c r="B652" s="3">
        <f t="shared" si="85"/>
        <v>43204</v>
      </c>
      <c r="C652" s="4">
        <v>2.0029224304266902</v>
      </c>
      <c r="D652" s="4">
        <v>0.9</v>
      </c>
      <c r="E652" s="4">
        <f t="shared" si="86"/>
        <v>1.8</v>
      </c>
      <c r="F652" s="1">
        <v>26.76</v>
      </c>
      <c r="G652" s="4">
        <f t="shared" si="87"/>
        <v>0.20292243042669011</v>
      </c>
      <c r="H652" s="4">
        <f t="shared" si="88"/>
        <v>5.4302042382182281</v>
      </c>
      <c r="I652" s="4"/>
      <c r="J652" s="5">
        <v>10.470972182531257</v>
      </c>
      <c r="K652" s="5">
        <f t="shared" si="89"/>
        <v>20.972545052765771</v>
      </c>
      <c r="L652" s="5"/>
      <c r="M652" s="4">
        <f t="shared" si="84"/>
        <v>7</v>
      </c>
      <c r="N652" s="4" t="str">
        <f>VLOOKUP(M652,Sheet2!$A$1:$B$7, 2)</f>
        <v>Sat</v>
      </c>
    </row>
    <row r="653" spans="1:14" hidden="1" x14ac:dyDescent="0.25">
      <c r="A653" s="2">
        <v>43204.541666666664</v>
      </c>
      <c r="B653" s="3">
        <f t="shared" si="85"/>
        <v>43204</v>
      </c>
      <c r="C653" s="4">
        <v>1.94086286486624</v>
      </c>
      <c r="D653" s="4">
        <v>0.9</v>
      </c>
      <c r="E653" s="4">
        <f t="shared" si="86"/>
        <v>1.7</v>
      </c>
      <c r="F653" s="1">
        <v>26.61</v>
      </c>
      <c r="G653" s="4">
        <f t="shared" si="87"/>
        <v>0.24086286486624009</v>
      </c>
      <c r="H653" s="4">
        <f t="shared" si="88"/>
        <v>6.4093608340906485</v>
      </c>
      <c r="I653" s="4"/>
      <c r="J653" s="5">
        <v>10.470972182531257</v>
      </c>
      <c r="K653" s="5">
        <f t="shared" si="89"/>
        <v>20.322721068122323</v>
      </c>
      <c r="L653" s="5"/>
      <c r="M653" s="4">
        <f t="shared" si="84"/>
        <v>7</v>
      </c>
      <c r="N653" s="4" t="str">
        <f>VLOOKUP(M653,Sheet2!$A$1:$B$7, 2)</f>
        <v>Sat</v>
      </c>
    </row>
    <row r="654" spans="1:14" hidden="1" x14ac:dyDescent="0.25">
      <c r="A654" s="2">
        <v>43204.5625</v>
      </c>
      <c r="B654" s="3">
        <f t="shared" si="85"/>
        <v>43204</v>
      </c>
      <c r="C654" s="4">
        <v>1.9298522967829299</v>
      </c>
      <c r="D654" s="4">
        <v>0.9</v>
      </c>
      <c r="E654" s="4">
        <f t="shared" si="86"/>
        <v>1.7</v>
      </c>
      <c r="F654" s="1">
        <v>24.82</v>
      </c>
      <c r="G654" s="4">
        <f t="shared" si="87"/>
        <v>0.22985229678292995</v>
      </c>
      <c r="H654" s="4">
        <f t="shared" si="88"/>
        <v>5.7049340061523219</v>
      </c>
      <c r="I654" s="4"/>
      <c r="J654" s="5">
        <v>10.470972182531257</v>
      </c>
      <c r="K654" s="5">
        <f t="shared" si="89"/>
        <v>20.207429716008114</v>
      </c>
      <c r="L654" s="5"/>
      <c r="M654" s="4">
        <f t="shared" si="84"/>
        <v>7</v>
      </c>
      <c r="N654" s="4" t="str">
        <f>VLOOKUP(M654,Sheet2!$A$1:$B$7, 2)</f>
        <v>Sat</v>
      </c>
    </row>
    <row r="655" spans="1:14" hidden="1" x14ac:dyDescent="0.25">
      <c r="A655" s="2">
        <v>43204.583333333336</v>
      </c>
      <c r="B655" s="3">
        <f t="shared" si="85"/>
        <v>43204</v>
      </c>
      <c r="C655" s="4">
        <v>1.9238465323738601</v>
      </c>
      <c r="D655" s="4">
        <v>0.9</v>
      </c>
      <c r="E655" s="4">
        <f t="shared" si="86"/>
        <v>1.7</v>
      </c>
      <c r="F655" s="1">
        <v>24.04</v>
      </c>
      <c r="G655" s="4">
        <f t="shared" si="87"/>
        <v>0.2238465323738601</v>
      </c>
      <c r="H655" s="4">
        <f t="shared" si="88"/>
        <v>5.3812706382675968</v>
      </c>
      <c r="I655" s="4"/>
      <c r="J655" s="5">
        <v>10.470972182531257</v>
      </c>
      <c r="K655" s="5">
        <f t="shared" si="89"/>
        <v>20.144543523945909</v>
      </c>
      <c r="L655" s="5"/>
      <c r="M655" s="4">
        <f t="shared" si="84"/>
        <v>7</v>
      </c>
      <c r="N655" s="4" t="str">
        <f>VLOOKUP(M655,Sheet2!$A$1:$B$7, 2)</f>
        <v>Sat</v>
      </c>
    </row>
    <row r="656" spans="1:14" hidden="1" x14ac:dyDescent="0.25">
      <c r="A656" s="2">
        <v>43204.604166666664</v>
      </c>
      <c r="B656" s="3">
        <f t="shared" si="85"/>
        <v>43204</v>
      </c>
      <c r="C656" s="4">
        <v>1.90182539620725</v>
      </c>
      <c r="D656" s="4">
        <v>0.9</v>
      </c>
      <c r="E656" s="4">
        <f t="shared" si="86"/>
        <v>1.7</v>
      </c>
      <c r="F656" s="1">
        <v>24.02</v>
      </c>
      <c r="G656" s="4">
        <f t="shared" si="87"/>
        <v>0.20182539620725004</v>
      </c>
      <c r="H656" s="4">
        <f t="shared" si="88"/>
        <v>4.8478460168981456</v>
      </c>
      <c r="I656" s="4"/>
      <c r="J656" s="5">
        <v>10.470972182531257</v>
      </c>
      <c r="K656" s="5">
        <f t="shared" si="89"/>
        <v>19.913960819717602</v>
      </c>
      <c r="L656" s="5"/>
      <c r="M656" s="4">
        <f t="shared" si="84"/>
        <v>7</v>
      </c>
      <c r="N656" s="4" t="str">
        <f>VLOOKUP(M656,Sheet2!$A$1:$B$7, 2)</f>
        <v>Sat</v>
      </c>
    </row>
    <row r="657" spans="1:14" hidden="1" x14ac:dyDescent="0.25">
      <c r="A657" s="2">
        <v>43204.625</v>
      </c>
      <c r="B657" s="3">
        <f t="shared" si="85"/>
        <v>43204</v>
      </c>
      <c r="C657" s="4">
        <v>1.8437696735861799</v>
      </c>
      <c r="D657" s="4">
        <v>0.9</v>
      </c>
      <c r="E657" s="4">
        <f t="shared" si="86"/>
        <v>1.7</v>
      </c>
      <c r="F657" s="1">
        <v>24.02</v>
      </c>
      <c r="G657" s="4">
        <f t="shared" si="87"/>
        <v>0.14376967358617998</v>
      </c>
      <c r="H657" s="4">
        <f t="shared" si="88"/>
        <v>3.4533475595400431</v>
      </c>
      <c r="I657" s="4"/>
      <c r="J657" s="5">
        <v>10.470972182531257</v>
      </c>
      <c r="K657" s="5">
        <f t="shared" si="89"/>
        <v>19.306060963115627</v>
      </c>
      <c r="L657" s="5"/>
      <c r="M657" s="4">
        <f t="shared" si="84"/>
        <v>7</v>
      </c>
      <c r="N657" s="4" t="str">
        <f>VLOOKUP(M657,Sheet2!$A$1:$B$7, 2)</f>
        <v>Sat</v>
      </c>
    </row>
    <row r="658" spans="1:14" hidden="1" x14ac:dyDescent="0.25">
      <c r="A658" s="2">
        <v>43204.645833333336</v>
      </c>
      <c r="B658" s="3">
        <f t="shared" si="85"/>
        <v>43204</v>
      </c>
      <c r="C658" s="4">
        <v>1.8097370086014199</v>
      </c>
      <c r="D658" s="4">
        <v>0.9</v>
      </c>
      <c r="E658" s="4">
        <f t="shared" si="86"/>
        <v>1.6</v>
      </c>
      <c r="F658" s="1">
        <v>23.84</v>
      </c>
      <c r="G658" s="4">
        <f t="shared" si="87"/>
        <v>0.20973700860141986</v>
      </c>
      <c r="H658" s="4">
        <f t="shared" si="88"/>
        <v>5.0001302850578497</v>
      </c>
      <c r="I658" s="4"/>
      <c r="J658" s="5">
        <v>10.470972182531257</v>
      </c>
      <c r="K658" s="5">
        <f t="shared" si="89"/>
        <v>18.949705874762799</v>
      </c>
      <c r="L658" s="5"/>
      <c r="M658" s="4">
        <f t="shared" si="84"/>
        <v>7</v>
      </c>
      <c r="N658" s="4" t="str">
        <f>VLOOKUP(M658,Sheet2!$A$1:$B$7, 2)</f>
        <v>Sat</v>
      </c>
    </row>
    <row r="659" spans="1:14" hidden="1" x14ac:dyDescent="0.25">
      <c r="A659" s="2">
        <v>43204.666666666664</v>
      </c>
      <c r="B659" s="3">
        <f t="shared" si="85"/>
        <v>43204</v>
      </c>
      <c r="C659" s="4">
        <v>1.73966975716221</v>
      </c>
      <c r="D659" s="4">
        <v>0.9</v>
      </c>
      <c r="E659" s="4">
        <f t="shared" si="86"/>
        <v>1.6</v>
      </c>
      <c r="F659" s="1">
        <v>24.06</v>
      </c>
      <c r="G659" s="4">
        <f t="shared" si="87"/>
        <v>0.13966975716220986</v>
      </c>
      <c r="H659" s="4">
        <f t="shared" si="88"/>
        <v>3.360454357322769</v>
      </c>
      <c r="I659" s="4"/>
      <c r="J659" s="5">
        <v>10.470972182531257</v>
      </c>
      <c r="K659" s="5">
        <f t="shared" si="89"/>
        <v>18.216033634036407</v>
      </c>
      <c r="L659" s="5"/>
      <c r="M659" s="4">
        <f t="shared" si="84"/>
        <v>7</v>
      </c>
      <c r="N659" s="4" t="str">
        <f>VLOOKUP(M659,Sheet2!$A$1:$B$7, 2)</f>
        <v>Sat</v>
      </c>
    </row>
    <row r="660" spans="1:14" hidden="1" x14ac:dyDescent="0.25">
      <c r="A660" s="2">
        <v>43204.6875</v>
      </c>
      <c r="B660" s="3">
        <f t="shared" si="85"/>
        <v>43204</v>
      </c>
      <c r="C660" s="4">
        <v>1.6145496653064699</v>
      </c>
      <c r="D660" s="4">
        <v>0.9</v>
      </c>
      <c r="E660" s="4">
        <f t="shared" si="86"/>
        <v>1.5</v>
      </c>
      <c r="F660" s="1">
        <v>26.76</v>
      </c>
      <c r="G660" s="4">
        <f t="shared" si="87"/>
        <v>0.11454966530646993</v>
      </c>
      <c r="H660" s="4">
        <f t="shared" si="88"/>
        <v>3.0653490436011355</v>
      </c>
      <c r="I660" s="4"/>
      <c r="J660" s="5">
        <v>10.470972182531257</v>
      </c>
      <c r="K660" s="5">
        <f t="shared" si="89"/>
        <v>16.905904632739198</v>
      </c>
      <c r="L660" s="5"/>
      <c r="M660" s="4">
        <f t="shared" si="84"/>
        <v>7</v>
      </c>
      <c r="N660" s="4" t="str">
        <f>VLOOKUP(M660,Sheet2!$A$1:$B$7, 2)</f>
        <v>Sat</v>
      </c>
    </row>
    <row r="661" spans="1:14" hidden="1" x14ac:dyDescent="0.25">
      <c r="A661" s="2">
        <v>43204.708333333336</v>
      </c>
      <c r="B661" s="3">
        <f t="shared" si="85"/>
        <v>43204</v>
      </c>
      <c r="C661" s="4">
        <v>1.5044439844734201</v>
      </c>
      <c r="D661" s="4">
        <v>0.9</v>
      </c>
      <c r="E661" s="4">
        <f t="shared" si="86"/>
        <v>1.4</v>
      </c>
      <c r="F661" s="1">
        <v>26.76</v>
      </c>
      <c r="G661" s="4">
        <f t="shared" si="87"/>
        <v>0.10444398447342018</v>
      </c>
      <c r="H661" s="4">
        <f t="shared" si="88"/>
        <v>2.7949210245087244</v>
      </c>
      <c r="I661" s="4"/>
      <c r="J661" s="5">
        <v>10.470972182531257</v>
      </c>
      <c r="K661" s="5">
        <f t="shared" si="89"/>
        <v>15.75299111159767</v>
      </c>
      <c r="L661" s="5"/>
      <c r="M661" s="4">
        <f t="shared" si="84"/>
        <v>7</v>
      </c>
      <c r="N661" s="4" t="str">
        <f>VLOOKUP(M661,Sheet2!$A$1:$B$7, 2)</f>
        <v>Sat</v>
      </c>
    </row>
    <row r="662" spans="1:14" hidden="1" x14ac:dyDescent="0.25">
      <c r="A662" s="2">
        <v>43204.729166666664</v>
      </c>
      <c r="B662" s="3">
        <f t="shared" si="85"/>
        <v>43204</v>
      </c>
      <c r="C662" s="4">
        <v>1.37231716747376</v>
      </c>
      <c r="D662" s="4">
        <v>0.9</v>
      </c>
      <c r="E662" s="4">
        <f t="shared" si="86"/>
        <v>1.2</v>
      </c>
      <c r="F662" s="1">
        <v>26.76</v>
      </c>
      <c r="G662" s="4">
        <f t="shared" si="87"/>
        <v>0.17231716747376002</v>
      </c>
      <c r="H662" s="4">
        <f t="shared" si="88"/>
        <v>4.6112074015978184</v>
      </c>
      <c r="I662" s="4"/>
      <c r="J662" s="5">
        <v>10.470972182531257</v>
      </c>
      <c r="K662" s="5">
        <f t="shared" si="89"/>
        <v>14.36949488622783</v>
      </c>
      <c r="L662" s="5"/>
      <c r="M662" s="4">
        <f t="shared" si="84"/>
        <v>7</v>
      </c>
      <c r="N662" s="4" t="str">
        <f>VLOOKUP(M662,Sheet2!$A$1:$B$7, 2)</f>
        <v>Sat</v>
      </c>
    </row>
    <row r="663" spans="1:14" hidden="1" x14ac:dyDescent="0.25">
      <c r="A663" s="2">
        <v>43204.75</v>
      </c>
      <c r="B663" s="3">
        <f t="shared" si="85"/>
        <v>43204</v>
      </c>
      <c r="C663" s="4">
        <v>1.2411913112089401</v>
      </c>
      <c r="D663" s="4">
        <v>0.9</v>
      </c>
      <c r="E663" s="4">
        <f t="shared" si="86"/>
        <v>1.1000000000000001</v>
      </c>
      <c r="F663" s="1">
        <v>35.700000000000003</v>
      </c>
      <c r="G663" s="4">
        <f t="shared" si="87"/>
        <v>0.14119131120894002</v>
      </c>
      <c r="H663" s="4">
        <f t="shared" si="88"/>
        <v>5.0405298101591587</v>
      </c>
      <c r="I663" s="4"/>
      <c r="J663" s="5">
        <v>10.470972182531257</v>
      </c>
      <c r="K663" s="5">
        <f t="shared" si="89"/>
        <v>12.996479692868309</v>
      </c>
      <c r="L663" s="5"/>
      <c r="M663" s="4">
        <f t="shared" si="84"/>
        <v>7</v>
      </c>
      <c r="N663" s="4" t="str">
        <f>VLOOKUP(M663,Sheet2!$A$1:$B$7, 2)</f>
        <v>Sat</v>
      </c>
    </row>
    <row r="664" spans="1:14" hidden="1" x14ac:dyDescent="0.25">
      <c r="A664" s="2">
        <v>43204.770833333336</v>
      </c>
      <c r="B664" s="3">
        <f t="shared" si="85"/>
        <v>43204</v>
      </c>
      <c r="C664" s="4">
        <v>1.1741269419742599</v>
      </c>
      <c r="D664" s="4">
        <v>0.9</v>
      </c>
      <c r="E664" s="4">
        <f t="shared" si="86"/>
        <v>1.1000000000000001</v>
      </c>
      <c r="F664" s="1">
        <v>35.700000000000003</v>
      </c>
      <c r="G664" s="4">
        <f t="shared" si="87"/>
        <v>7.4126941974259841E-2</v>
      </c>
      <c r="H664" s="4">
        <f t="shared" si="88"/>
        <v>2.6463318284810766</v>
      </c>
      <c r="I664" s="4"/>
      <c r="J664" s="5">
        <v>10.470972182531257</v>
      </c>
      <c r="K664" s="5">
        <f t="shared" si="89"/>
        <v>12.294250548172968</v>
      </c>
      <c r="L664" s="5"/>
      <c r="M664" s="4">
        <f t="shared" si="84"/>
        <v>7</v>
      </c>
      <c r="N664" s="4" t="str">
        <f>VLOOKUP(M664,Sheet2!$A$1:$B$7, 2)</f>
        <v>Sat</v>
      </c>
    </row>
    <row r="665" spans="1:14" hidden="1" x14ac:dyDescent="0.25">
      <c r="A665" s="2">
        <v>43204.791666666664</v>
      </c>
      <c r="B665" s="3">
        <f t="shared" si="85"/>
        <v>43204</v>
      </c>
      <c r="C665" s="4">
        <v>1.1010568083305099</v>
      </c>
      <c r="D665" s="4">
        <v>0.9</v>
      </c>
      <c r="E665" s="4">
        <f t="shared" si="86"/>
        <v>1</v>
      </c>
      <c r="F665" s="1">
        <v>35.99</v>
      </c>
      <c r="G665" s="4">
        <f t="shared" si="87"/>
        <v>0.1010568083305099</v>
      </c>
      <c r="H665" s="4">
        <f t="shared" si="88"/>
        <v>3.6370345318150514</v>
      </c>
      <c r="I665" s="4"/>
      <c r="J665" s="5">
        <v>10.470972182531257</v>
      </c>
      <c r="K665" s="5">
        <f t="shared" si="89"/>
        <v>11.52913521141542</v>
      </c>
      <c r="L665" s="5"/>
      <c r="M665" s="4">
        <f t="shared" si="84"/>
        <v>7</v>
      </c>
      <c r="N665" s="4" t="str">
        <f>VLOOKUP(M665,Sheet2!$A$1:$B$7, 2)</f>
        <v>Sat</v>
      </c>
    </row>
    <row r="666" spans="1:14" hidden="1" x14ac:dyDescent="0.25">
      <c r="A666" s="2">
        <v>43204.8125</v>
      </c>
      <c r="B666" s="3">
        <f t="shared" si="85"/>
        <v>43204</v>
      </c>
      <c r="C666" s="4">
        <v>1.07803471142906</v>
      </c>
      <c r="D666" s="4">
        <v>0.9</v>
      </c>
      <c r="E666" s="4">
        <f t="shared" si="86"/>
        <v>1</v>
      </c>
      <c r="F666" s="1">
        <v>36.01</v>
      </c>
      <c r="G666" s="4">
        <f t="shared" si="87"/>
        <v>7.8034711429060044E-2</v>
      </c>
      <c r="H666" s="4">
        <f t="shared" si="88"/>
        <v>2.810029958560452</v>
      </c>
      <c r="I666" s="4"/>
      <c r="J666" s="5">
        <v>10.470972182531257</v>
      </c>
      <c r="K666" s="5">
        <f t="shared" si="89"/>
        <v>11.2880714751768</v>
      </c>
      <c r="L666" s="5"/>
      <c r="M666" s="4">
        <f t="shared" si="84"/>
        <v>7</v>
      </c>
      <c r="N666" s="4" t="str">
        <f>VLOOKUP(M666,Sheet2!$A$1:$B$7, 2)</f>
        <v>Sat</v>
      </c>
    </row>
    <row r="667" spans="1:14" hidden="1" x14ac:dyDescent="0.25">
      <c r="A667" s="2">
        <v>43204.833333333336</v>
      </c>
      <c r="B667" s="3">
        <f t="shared" si="85"/>
        <v>43204</v>
      </c>
      <c r="C667" s="4">
        <v>1.07102798628513</v>
      </c>
      <c r="D667" s="4">
        <v>0.9</v>
      </c>
      <c r="E667" s="4">
        <f t="shared" si="86"/>
        <v>1</v>
      </c>
      <c r="F667" s="1">
        <v>37.770000000000003</v>
      </c>
      <c r="G667" s="4">
        <f t="shared" si="87"/>
        <v>7.1027986285129963E-2</v>
      </c>
      <c r="H667" s="4">
        <f t="shared" si="88"/>
        <v>2.682727041989359</v>
      </c>
      <c r="I667" s="4"/>
      <c r="J667" s="5">
        <v>10.470972182531257</v>
      </c>
      <c r="K667" s="5">
        <f t="shared" si="89"/>
        <v>11.214704251104065</v>
      </c>
      <c r="L667" s="5"/>
      <c r="M667" s="4">
        <f t="shared" si="84"/>
        <v>7</v>
      </c>
      <c r="N667" s="4" t="str">
        <f>VLOOKUP(M667,Sheet2!$A$1:$B$7, 2)</f>
        <v>Sat</v>
      </c>
    </row>
    <row r="668" spans="1:14" hidden="1" x14ac:dyDescent="0.25">
      <c r="A668" s="2">
        <v>43204.854166666664</v>
      </c>
      <c r="B668" s="3">
        <f t="shared" si="85"/>
        <v>43204</v>
      </c>
      <c r="C668" s="4">
        <v>1.07202894701998</v>
      </c>
      <c r="D668" s="4">
        <v>0.9</v>
      </c>
      <c r="E668" s="4">
        <f t="shared" si="86"/>
        <v>1</v>
      </c>
      <c r="F668" s="1">
        <v>38.5</v>
      </c>
      <c r="G668" s="4">
        <f t="shared" si="87"/>
        <v>7.2028947019979972E-2</v>
      </c>
      <c r="H668" s="4">
        <f t="shared" si="88"/>
        <v>2.773114460269229</v>
      </c>
      <c r="I668" s="4"/>
      <c r="J668" s="5">
        <v>10.470972182531257</v>
      </c>
      <c r="K668" s="5">
        <f t="shared" si="89"/>
        <v>11.225185283114486</v>
      </c>
      <c r="L668" s="5"/>
      <c r="M668" s="4">
        <f t="shared" si="84"/>
        <v>7</v>
      </c>
      <c r="N668" s="4" t="str">
        <f>VLOOKUP(M668,Sheet2!$A$1:$B$7, 2)</f>
        <v>Sat</v>
      </c>
    </row>
    <row r="669" spans="1:14" hidden="1" x14ac:dyDescent="0.25">
      <c r="A669" s="2">
        <v>43204.875</v>
      </c>
      <c r="B669" s="3">
        <f t="shared" si="85"/>
        <v>43204</v>
      </c>
      <c r="C669" s="4">
        <v>1.03599436056553</v>
      </c>
      <c r="D669" s="4">
        <v>0.9</v>
      </c>
      <c r="E669" s="4">
        <f t="shared" si="86"/>
        <v>0.9</v>
      </c>
      <c r="F669" s="1">
        <v>36.520000000000003</v>
      </c>
      <c r="G669" s="4">
        <f t="shared" si="87"/>
        <v>0.13599436056552994</v>
      </c>
      <c r="H669" s="4">
        <f t="shared" si="88"/>
        <v>4.9665140478531535</v>
      </c>
      <c r="I669" s="4"/>
      <c r="J669" s="5">
        <v>10.470972182531257</v>
      </c>
      <c r="K669" s="5">
        <f t="shared" si="89"/>
        <v>10.847868130740922</v>
      </c>
      <c r="L669" s="5"/>
      <c r="M669" s="4">
        <f t="shared" si="84"/>
        <v>7</v>
      </c>
      <c r="N669" s="4" t="str">
        <f>VLOOKUP(M669,Sheet2!$A$1:$B$7, 2)</f>
        <v>Sat</v>
      </c>
    </row>
    <row r="670" spans="1:14" hidden="1" x14ac:dyDescent="0.25">
      <c r="A670" s="2">
        <v>43204.895833333336</v>
      </c>
      <c r="B670" s="3">
        <f t="shared" si="85"/>
        <v>43204</v>
      </c>
      <c r="C670" s="4">
        <v>0.98794824529292302</v>
      </c>
      <c r="D670" s="4">
        <v>0.9</v>
      </c>
      <c r="E670" s="4">
        <f t="shared" si="86"/>
        <v>0.9</v>
      </c>
      <c r="F670" s="1">
        <v>28.01</v>
      </c>
      <c r="G670" s="4">
        <f t="shared" si="87"/>
        <v>8.7948245292923E-2</v>
      </c>
      <c r="H670" s="4">
        <f t="shared" si="88"/>
        <v>2.4634303506547734</v>
      </c>
      <c r="I670" s="4"/>
      <c r="J670" s="5">
        <v>10.470972182531257</v>
      </c>
      <c r="K670" s="5">
        <f t="shared" si="89"/>
        <v>10.344778594242765</v>
      </c>
      <c r="L670" s="5"/>
      <c r="M670" s="4">
        <f t="shared" si="84"/>
        <v>7</v>
      </c>
      <c r="N670" s="4" t="str">
        <f>VLOOKUP(M670,Sheet2!$A$1:$B$7, 2)</f>
        <v>Sat</v>
      </c>
    </row>
    <row r="671" spans="1:14" hidden="1" x14ac:dyDescent="0.25">
      <c r="A671" s="2">
        <v>43204.916666666664</v>
      </c>
      <c r="B671" s="3">
        <f t="shared" si="85"/>
        <v>43204</v>
      </c>
      <c r="C671" s="4">
        <v>0.91287619017947896</v>
      </c>
      <c r="D671" s="4">
        <v>0.9</v>
      </c>
      <c r="E671" s="4">
        <f t="shared" si="86"/>
        <v>0.8</v>
      </c>
      <c r="F671" s="1">
        <v>26.9</v>
      </c>
      <c r="G671" s="4">
        <f t="shared" si="87"/>
        <v>0.11287619017947892</v>
      </c>
      <c r="H671" s="4">
        <f t="shared" si="88"/>
        <v>3.0363695158279826</v>
      </c>
      <c r="I671" s="4"/>
      <c r="J671" s="5">
        <v>10.470972182531257</v>
      </c>
      <c r="K671" s="5">
        <f t="shared" si="89"/>
        <v>9.5587011934644384</v>
      </c>
      <c r="L671" s="5"/>
      <c r="M671" s="4">
        <f t="shared" si="84"/>
        <v>7</v>
      </c>
      <c r="N671" s="4" t="str">
        <f>VLOOKUP(M671,Sheet2!$A$1:$B$7, 2)</f>
        <v>Sat</v>
      </c>
    </row>
    <row r="672" spans="1:14" hidden="1" x14ac:dyDescent="0.25">
      <c r="A672" s="2">
        <v>43204.9375</v>
      </c>
      <c r="B672" s="3">
        <f t="shared" si="85"/>
        <v>43204</v>
      </c>
      <c r="C672" s="4">
        <v>0.85582142829326202</v>
      </c>
      <c r="D672" s="4">
        <v>0.9</v>
      </c>
      <c r="E672" s="4">
        <f t="shared" si="86"/>
        <v>0.8</v>
      </c>
      <c r="F672" s="1">
        <v>26.9</v>
      </c>
      <c r="G672" s="4">
        <f t="shared" si="87"/>
        <v>5.5821428293261977E-2</v>
      </c>
      <c r="H672" s="4">
        <f t="shared" si="88"/>
        <v>1.5015964210887471</v>
      </c>
      <c r="I672" s="4"/>
      <c r="J672" s="5">
        <v>10.470972182531257</v>
      </c>
      <c r="K672" s="5">
        <f t="shared" si="89"/>
        <v>8.9612823688729151</v>
      </c>
      <c r="L672" s="5"/>
      <c r="M672" s="4">
        <f t="shared" si="84"/>
        <v>7</v>
      </c>
      <c r="N672" s="4" t="str">
        <f>VLOOKUP(M672,Sheet2!$A$1:$B$7, 2)</f>
        <v>Sat</v>
      </c>
    </row>
    <row r="673" spans="1:14" hidden="1" x14ac:dyDescent="0.25">
      <c r="A673" s="2">
        <v>43204.958333333336</v>
      </c>
      <c r="B673" s="3">
        <f t="shared" si="85"/>
        <v>43204</v>
      </c>
      <c r="C673" s="4">
        <v>0.84681278167964802</v>
      </c>
      <c r="D673" s="4">
        <v>0.9</v>
      </c>
      <c r="E673" s="4">
        <f t="shared" si="86"/>
        <v>0.8</v>
      </c>
      <c r="F673" s="1">
        <v>27.8</v>
      </c>
      <c r="G673" s="4">
        <f t="shared" si="87"/>
        <v>4.6812781679647975E-2</v>
      </c>
      <c r="H673" s="4">
        <f t="shared" si="88"/>
        <v>1.3013953306942136</v>
      </c>
      <c r="I673" s="4"/>
      <c r="J673" s="5">
        <v>0</v>
      </c>
      <c r="K673" s="5">
        <f t="shared" si="89"/>
        <v>0</v>
      </c>
      <c r="L673" s="5"/>
      <c r="M673" s="4">
        <f t="shared" si="84"/>
        <v>7</v>
      </c>
      <c r="N673" s="4" t="str">
        <f>VLOOKUP(M673,Sheet2!$A$1:$B$7, 2)</f>
        <v>Sat</v>
      </c>
    </row>
    <row r="674" spans="1:14" x14ac:dyDescent="0.25">
      <c r="A674" s="2">
        <v>43204.979166666664</v>
      </c>
      <c r="B674" s="3">
        <f t="shared" si="85"/>
        <v>43204</v>
      </c>
      <c r="C674" s="4">
        <v>0.81578299889942496</v>
      </c>
      <c r="D674" s="4">
        <v>0.9</v>
      </c>
      <c r="E674" s="4">
        <f t="shared" si="86"/>
        <v>0.7</v>
      </c>
      <c r="F674" s="1">
        <v>27.5</v>
      </c>
      <c r="G674" s="4">
        <f t="shared" si="87"/>
        <v>0.115782998899425</v>
      </c>
      <c r="H674" s="4">
        <f t="shared" si="88"/>
        <v>3.1840324697341877</v>
      </c>
      <c r="I674" s="4">
        <f t="shared" ref="I674" si="90">SUM(H627:H674)</f>
        <v>187.6292814033045</v>
      </c>
      <c r="J674" s="5">
        <v>0</v>
      </c>
      <c r="K674" s="5">
        <f t="shared" si="89"/>
        <v>0</v>
      </c>
      <c r="L674" s="4">
        <f t="shared" ref="L674" si="91">SUM(K627:K674)</f>
        <v>512.10322402705322</v>
      </c>
      <c r="M674" s="4">
        <f t="shared" si="84"/>
        <v>7</v>
      </c>
      <c r="N674" s="4" t="str">
        <f>VLOOKUP(M674,Sheet2!$A$1:$B$7, 2)</f>
        <v>Sat</v>
      </c>
    </row>
    <row r="675" spans="1:14" hidden="1" x14ac:dyDescent="0.25">
      <c r="A675" s="2">
        <v>43205</v>
      </c>
      <c r="B675" s="3">
        <f t="shared" si="85"/>
        <v>43205</v>
      </c>
      <c r="C675" s="4">
        <v>0.82679356698272999</v>
      </c>
      <c r="D675" s="4">
        <v>0.9</v>
      </c>
      <c r="E675" s="4">
        <f t="shared" si="86"/>
        <v>0.7</v>
      </c>
      <c r="F675" s="1">
        <v>26.5</v>
      </c>
      <c r="G675" s="4">
        <f t="shared" si="87"/>
        <v>0.12679356698273003</v>
      </c>
      <c r="H675" s="4">
        <f t="shared" si="88"/>
        <v>3.360029525042346</v>
      </c>
      <c r="I675" s="4"/>
      <c r="J675" s="5">
        <v>0</v>
      </c>
      <c r="K675" s="5">
        <f t="shared" si="89"/>
        <v>0</v>
      </c>
      <c r="L675" s="5"/>
      <c r="M675" s="4">
        <f t="shared" si="84"/>
        <v>1</v>
      </c>
      <c r="N675" s="4" t="str">
        <f>VLOOKUP(M675,Sheet2!$A$1:$B$7, 2)</f>
        <v>Sun</v>
      </c>
    </row>
    <row r="676" spans="1:14" hidden="1" x14ac:dyDescent="0.25">
      <c r="A676" s="2">
        <v>43205.020833333336</v>
      </c>
      <c r="B676" s="3">
        <f t="shared" si="85"/>
        <v>43205</v>
      </c>
      <c r="C676" s="4">
        <v>0.84180797800541896</v>
      </c>
      <c r="D676" s="4">
        <v>0.9</v>
      </c>
      <c r="E676" s="4">
        <f t="shared" si="86"/>
        <v>0.8</v>
      </c>
      <c r="F676" s="1">
        <v>26.47</v>
      </c>
      <c r="G676" s="4">
        <f t="shared" si="87"/>
        <v>4.1807978005418911E-2</v>
      </c>
      <c r="H676" s="4">
        <f t="shared" si="88"/>
        <v>1.1066571778034384</v>
      </c>
      <c r="I676" s="4"/>
      <c r="J676" s="5">
        <v>0</v>
      </c>
      <c r="K676" s="5">
        <f t="shared" si="89"/>
        <v>0</v>
      </c>
      <c r="L676" s="5"/>
      <c r="M676" s="4">
        <f t="shared" si="84"/>
        <v>1</v>
      </c>
      <c r="N676" s="4" t="str">
        <f>VLOOKUP(M676,Sheet2!$A$1:$B$7, 2)</f>
        <v>Sun</v>
      </c>
    </row>
    <row r="677" spans="1:14" hidden="1" x14ac:dyDescent="0.25">
      <c r="A677" s="2">
        <v>43205.041666666664</v>
      </c>
      <c r="B677" s="3">
        <f t="shared" si="85"/>
        <v>43205</v>
      </c>
      <c r="C677" s="4">
        <v>0.83480125286149698</v>
      </c>
      <c r="D677" s="4">
        <v>0.9</v>
      </c>
      <c r="E677" s="4">
        <f t="shared" si="86"/>
        <v>0.8</v>
      </c>
      <c r="F677" s="1">
        <v>25.9</v>
      </c>
      <c r="G677" s="4">
        <f t="shared" si="87"/>
        <v>3.4801252861496934E-2</v>
      </c>
      <c r="H677" s="4">
        <f t="shared" si="88"/>
        <v>0.90135244911277057</v>
      </c>
      <c r="I677" s="4"/>
      <c r="J677" s="5">
        <v>0</v>
      </c>
      <c r="K677" s="5">
        <f t="shared" si="89"/>
        <v>0</v>
      </c>
      <c r="L677" s="5"/>
      <c r="M677" s="4">
        <f t="shared" si="84"/>
        <v>1</v>
      </c>
      <c r="N677" s="4" t="str">
        <f>VLOOKUP(M677,Sheet2!$A$1:$B$7, 2)</f>
        <v>Sun</v>
      </c>
    </row>
    <row r="678" spans="1:14" hidden="1" x14ac:dyDescent="0.25">
      <c r="A678" s="2">
        <v>43205.0625</v>
      </c>
      <c r="B678" s="3">
        <f t="shared" si="85"/>
        <v>43205</v>
      </c>
      <c r="C678" s="4">
        <v>0.83380029212665097</v>
      </c>
      <c r="D678" s="4">
        <v>0.9</v>
      </c>
      <c r="E678" s="4">
        <f t="shared" si="86"/>
        <v>0.8</v>
      </c>
      <c r="F678" s="1">
        <v>25.9</v>
      </c>
      <c r="G678" s="4">
        <f t="shared" si="87"/>
        <v>3.3800292126650922E-2</v>
      </c>
      <c r="H678" s="4">
        <f t="shared" si="88"/>
        <v>0.87542756608025885</v>
      </c>
      <c r="I678" s="4"/>
      <c r="J678" s="5">
        <v>0</v>
      </c>
      <c r="K678" s="5">
        <f t="shared" si="89"/>
        <v>0</v>
      </c>
      <c r="L678" s="5"/>
      <c r="M678" s="4">
        <f t="shared" si="84"/>
        <v>1</v>
      </c>
      <c r="N678" s="4" t="str">
        <f>VLOOKUP(M678,Sheet2!$A$1:$B$7, 2)</f>
        <v>Sun</v>
      </c>
    </row>
    <row r="679" spans="1:14" hidden="1" x14ac:dyDescent="0.25">
      <c r="A679" s="2">
        <v>43205.083333333336</v>
      </c>
      <c r="B679" s="3">
        <f t="shared" si="85"/>
        <v>43205</v>
      </c>
      <c r="C679" s="4">
        <v>0.809777234490349</v>
      </c>
      <c r="D679" s="4">
        <v>0.9</v>
      </c>
      <c r="E679" s="4">
        <f t="shared" si="86"/>
        <v>0.7</v>
      </c>
      <c r="F679" s="1">
        <v>25.5</v>
      </c>
      <c r="G679" s="4">
        <f t="shared" si="87"/>
        <v>0.10977723449034904</v>
      </c>
      <c r="H679" s="4">
        <f t="shared" si="88"/>
        <v>2.7993194795039007</v>
      </c>
      <c r="I679" s="4"/>
      <c r="J679" s="5">
        <v>0</v>
      </c>
      <c r="K679" s="5">
        <f t="shared" si="89"/>
        <v>0</v>
      </c>
      <c r="L679" s="5"/>
      <c r="M679" s="4">
        <f t="shared" si="84"/>
        <v>1</v>
      </c>
      <c r="N679" s="4" t="str">
        <f>VLOOKUP(M679,Sheet2!$A$1:$B$7, 2)</f>
        <v>Sun</v>
      </c>
    </row>
    <row r="680" spans="1:14" hidden="1" x14ac:dyDescent="0.25">
      <c r="A680" s="2">
        <v>43205.104166666664</v>
      </c>
      <c r="B680" s="3">
        <f t="shared" si="85"/>
        <v>43205</v>
      </c>
      <c r="C680" s="4">
        <v>0.80477243081612004</v>
      </c>
      <c r="D680" s="4">
        <v>0.9</v>
      </c>
      <c r="E680" s="4">
        <f t="shared" si="86"/>
        <v>0.7</v>
      </c>
      <c r="F680" s="1">
        <v>25.38</v>
      </c>
      <c r="G680" s="4">
        <f t="shared" si="87"/>
        <v>0.10477243081612009</v>
      </c>
      <c r="H680" s="4">
        <f t="shared" si="88"/>
        <v>2.6591242941131279</v>
      </c>
      <c r="I680" s="4"/>
      <c r="J680" s="5">
        <v>0</v>
      </c>
      <c r="K680" s="5">
        <f t="shared" si="89"/>
        <v>0</v>
      </c>
      <c r="L680" s="5"/>
      <c r="M680" s="4">
        <f t="shared" si="84"/>
        <v>1</v>
      </c>
      <c r="N680" s="4" t="str">
        <f>VLOOKUP(M680,Sheet2!$A$1:$B$7, 2)</f>
        <v>Sun</v>
      </c>
    </row>
    <row r="681" spans="1:14" hidden="1" x14ac:dyDescent="0.25">
      <c r="A681" s="2">
        <v>43205.125</v>
      </c>
      <c r="B681" s="3">
        <f t="shared" si="85"/>
        <v>43205</v>
      </c>
      <c r="C681" s="4">
        <v>0.77174072656620396</v>
      </c>
      <c r="D681" s="4">
        <v>0.9</v>
      </c>
      <c r="E681" s="4">
        <f t="shared" si="86"/>
        <v>0.7</v>
      </c>
      <c r="F681" s="1">
        <v>25.2</v>
      </c>
      <c r="G681" s="4">
        <f t="shared" si="87"/>
        <v>7.1740726566204005E-2</v>
      </c>
      <c r="H681" s="4">
        <f t="shared" si="88"/>
        <v>1.8078663094683409</v>
      </c>
      <c r="I681" s="4"/>
      <c r="J681" s="5">
        <v>0</v>
      </c>
      <c r="K681" s="5">
        <f t="shared" si="89"/>
        <v>0</v>
      </c>
      <c r="L681" s="5"/>
      <c r="M681" s="4">
        <f t="shared" si="84"/>
        <v>1</v>
      </c>
      <c r="N681" s="4" t="str">
        <f>VLOOKUP(M681,Sheet2!$A$1:$B$7, 2)</f>
        <v>Sun</v>
      </c>
    </row>
    <row r="682" spans="1:14" hidden="1" x14ac:dyDescent="0.25">
      <c r="A682" s="2">
        <v>43205.145833333336</v>
      </c>
      <c r="B682" s="3">
        <f t="shared" si="85"/>
        <v>43205</v>
      </c>
      <c r="C682" s="4">
        <v>0.75072055113444003</v>
      </c>
      <c r="D682" s="4">
        <v>0.9</v>
      </c>
      <c r="E682" s="4">
        <f t="shared" si="86"/>
        <v>0.7</v>
      </c>
      <c r="F682" s="1">
        <v>24.29</v>
      </c>
      <c r="G682" s="4">
        <f t="shared" si="87"/>
        <v>5.0720551134440073E-2</v>
      </c>
      <c r="H682" s="4">
        <f t="shared" si="88"/>
        <v>1.2320021870555493</v>
      </c>
      <c r="I682" s="4"/>
      <c r="J682" s="5">
        <v>0</v>
      </c>
      <c r="K682" s="5">
        <f t="shared" si="89"/>
        <v>0</v>
      </c>
      <c r="L682" s="5"/>
      <c r="M682" s="4">
        <f t="shared" si="84"/>
        <v>1</v>
      </c>
      <c r="N682" s="4" t="str">
        <f>VLOOKUP(M682,Sheet2!$A$1:$B$7, 2)</f>
        <v>Sun</v>
      </c>
    </row>
    <row r="683" spans="1:14" hidden="1" x14ac:dyDescent="0.25">
      <c r="A683" s="2">
        <v>43205.166666666664</v>
      </c>
      <c r="B683" s="3">
        <f t="shared" si="85"/>
        <v>43205</v>
      </c>
      <c r="C683" s="4">
        <v>0.75772727627836101</v>
      </c>
      <c r="D683" s="4">
        <v>0.9</v>
      </c>
      <c r="E683" s="4">
        <f t="shared" si="86"/>
        <v>0.7</v>
      </c>
      <c r="F683" s="1">
        <v>25.1</v>
      </c>
      <c r="G683" s="4">
        <f t="shared" si="87"/>
        <v>5.772727627836105E-2</v>
      </c>
      <c r="H683" s="4">
        <f t="shared" si="88"/>
        <v>1.4489546345868625</v>
      </c>
      <c r="I683" s="4"/>
      <c r="J683" s="5">
        <v>0</v>
      </c>
      <c r="K683" s="5">
        <f t="shared" si="89"/>
        <v>0</v>
      </c>
      <c r="L683" s="5"/>
      <c r="M683" s="4">
        <f t="shared" si="84"/>
        <v>1</v>
      </c>
      <c r="N683" s="4" t="str">
        <f>VLOOKUP(M683,Sheet2!$A$1:$B$7, 2)</f>
        <v>Sun</v>
      </c>
    </row>
    <row r="684" spans="1:14" hidden="1" x14ac:dyDescent="0.25">
      <c r="A684" s="2">
        <v>43205.1875</v>
      </c>
      <c r="B684" s="3">
        <f t="shared" si="85"/>
        <v>43205</v>
      </c>
      <c r="C684" s="4">
        <v>0.75672631554351599</v>
      </c>
      <c r="D684" s="4">
        <v>0.9</v>
      </c>
      <c r="E684" s="4">
        <f t="shared" si="86"/>
        <v>0.7</v>
      </c>
      <c r="F684" s="1">
        <v>25.1</v>
      </c>
      <c r="G684" s="4">
        <f t="shared" si="87"/>
        <v>5.6726315543516037E-2</v>
      </c>
      <c r="H684" s="4">
        <f t="shared" si="88"/>
        <v>1.4238305201422525</v>
      </c>
      <c r="I684" s="4"/>
      <c r="J684" s="5">
        <v>0</v>
      </c>
      <c r="K684" s="5">
        <f t="shared" si="89"/>
        <v>0</v>
      </c>
      <c r="L684" s="5"/>
      <c r="M684" s="4">
        <f t="shared" si="84"/>
        <v>1</v>
      </c>
      <c r="N684" s="4" t="str">
        <f>VLOOKUP(M684,Sheet2!$A$1:$B$7, 2)</f>
        <v>Sun</v>
      </c>
    </row>
    <row r="685" spans="1:14" hidden="1" x14ac:dyDescent="0.25">
      <c r="A685" s="2">
        <v>43205.208333333336</v>
      </c>
      <c r="B685" s="3">
        <f t="shared" si="85"/>
        <v>43205</v>
      </c>
      <c r="C685" s="4">
        <v>0.74171190452082703</v>
      </c>
      <c r="D685" s="4">
        <v>0.9</v>
      </c>
      <c r="E685" s="4">
        <f t="shared" si="86"/>
        <v>0.7</v>
      </c>
      <c r="F685" s="1">
        <v>25.1</v>
      </c>
      <c r="G685" s="4">
        <f t="shared" si="87"/>
        <v>4.171190452082707E-2</v>
      </c>
      <c r="H685" s="4">
        <f t="shared" si="88"/>
        <v>1.0469688034727596</v>
      </c>
      <c r="I685" s="4"/>
      <c r="J685" s="5">
        <v>0</v>
      </c>
      <c r="K685" s="5">
        <f t="shared" si="89"/>
        <v>0</v>
      </c>
      <c r="L685" s="5"/>
      <c r="M685" s="4">
        <f t="shared" si="84"/>
        <v>1</v>
      </c>
      <c r="N685" s="4" t="str">
        <f>VLOOKUP(M685,Sheet2!$A$1:$B$7, 2)</f>
        <v>Sun</v>
      </c>
    </row>
    <row r="686" spans="1:14" hidden="1" x14ac:dyDescent="0.25">
      <c r="A686" s="2">
        <v>43205.229166666664</v>
      </c>
      <c r="B686" s="3">
        <f t="shared" si="85"/>
        <v>43205</v>
      </c>
      <c r="C686" s="4">
        <v>0.75672631554351599</v>
      </c>
      <c r="D686" s="4">
        <v>0.9</v>
      </c>
      <c r="E686" s="4">
        <f t="shared" si="86"/>
        <v>0.7</v>
      </c>
      <c r="F686" s="1">
        <v>25.38</v>
      </c>
      <c r="G686" s="4">
        <f t="shared" si="87"/>
        <v>5.6726315543516037E-2</v>
      </c>
      <c r="H686" s="4">
        <f t="shared" si="88"/>
        <v>1.4397138884944369</v>
      </c>
      <c r="I686" s="4"/>
      <c r="J686" s="5">
        <v>0</v>
      </c>
      <c r="K686" s="5">
        <f t="shared" si="89"/>
        <v>0</v>
      </c>
      <c r="L686" s="5"/>
      <c r="M686" s="4">
        <f t="shared" si="84"/>
        <v>1</v>
      </c>
      <c r="N686" s="4" t="str">
        <f>VLOOKUP(M686,Sheet2!$A$1:$B$7, 2)</f>
        <v>Sun</v>
      </c>
    </row>
    <row r="687" spans="1:14" hidden="1" x14ac:dyDescent="0.25">
      <c r="A687" s="2">
        <v>43205.25</v>
      </c>
      <c r="B687" s="3">
        <f t="shared" si="85"/>
        <v>43205</v>
      </c>
      <c r="C687" s="4">
        <v>0.77974841244497195</v>
      </c>
      <c r="D687" s="4">
        <v>0.9</v>
      </c>
      <c r="E687" s="4">
        <f t="shared" si="86"/>
        <v>0.7</v>
      </c>
      <c r="F687" s="1">
        <v>38.96</v>
      </c>
      <c r="G687" s="4">
        <f t="shared" si="87"/>
        <v>7.9748412444971994E-2</v>
      </c>
      <c r="H687" s="4">
        <f t="shared" si="88"/>
        <v>3.1069981488561091</v>
      </c>
      <c r="I687" s="4"/>
      <c r="J687" s="5">
        <v>0</v>
      </c>
      <c r="K687" s="5">
        <f t="shared" si="89"/>
        <v>0</v>
      </c>
      <c r="L687" s="5"/>
      <c r="M687" s="4">
        <f t="shared" si="84"/>
        <v>1</v>
      </c>
      <c r="N687" s="4" t="str">
        <f>VLOOKUP(M687,Sheet2!$A$1:$B$7, 2)</f>
        <v>Sun</v>
      </c>
    </row>
    <row r="688" spans="1:14" hidden="1" x14ac:dyDescent="0.25">
      <c r="A688" s="2">
        <v>43205.270833333336</v>
      </c>
      <c r="B688" s="3">
        <f t="shared" si="85"/>
        <v>43205</v>
      </c>
      <c r="C688" s="4">
        <v>0.85582142829326202</v>
      </c>
      <c r="D688" s="4">
        <v>0.9</v>
      </c>
      <c r="E688" s="4">
        <f t="shared" si="86"/>
        <v>0.8</v>
      </c>
      <c r="F688" s="1">
        <v>39</v>
      </c>
      <c r="G688" s="4">
        <f t="shared" si="87"/>
        <v>5.5821428293261977E-2</v>
      </c>
      <c r="H688" s="4">
        <f t="shared" si="88"/>
        <v>2.177035703437217</v>
      </c>
      <c r="I688" s="4"/>
      <c r="J688" s="5">
        <v>0</v>
      </c>
      <c r="K688" s="5">
        <f t="shared" si="89"/>
        <v>0</v>
      </c>
      <c r="L688" s="5"/>
      <c r="M688" s="4">
        <f t="shared" si="84"/>
        <v>1</v>
      </c>
      <c r="N688" s="4" t="str">
        <f>VLOOKUP(M688,Sheet2!$A$1:$B$7, 2)</f>
        <v>Sun</v>
      </c>
    </row>
    <row r="689" spans="1:14" hidden="1" x14ac:dyDescent="0.25">
      <c r="A689" s="2">
        <v>43205.291666666664</v>
      </c>
      <c r="B689" s="3">
        <f t="shared" si="85"/>
        <v>43205</v>
      </c>
      <c r="C689" s="4">
        <v>0.97293383427023405</v>
      </c>
      <c r="D689" s="4">
        <v>0.9</v>
      </c>
      <c r="E689" s="4">
        <f t="shared" si="86"/>
        <v>0.9</v>
      </c>
      <c r="F689" s="1">
        <v>39.19</v>
      </c>
      <c r="G689" s="4">
        <f t="shared" si="87"/>
        <v>7.2933834270234033E-2</v>
      </c>
      <c r="H689" s="4">
        <f t="shared" si="88"/>
        <v>2.8582769650504716</v>
      </c>
      <c r="I689" s="4"/>
      <c r="J689" s="5">
        <v>10.470972182531257</v>
      </c>
      <c r="K689" s="5">
        <f t="shared" si="89"/>
        <v>10.187563114087098</v>
      </c>
      <c r="L689" s="5"/>
      <c r="M689" s="4">
        <f t="shared" si="84"/>
        <v>1</v>
      </c>
      <c r="N689" s="4" t="str">
        <f>VLOOKUP(M689,Sheet2!$A$1:$B$7, 2)</f>
        <v>Sun</v>
      </c>
    </row>
    <row r="690" spans="1:14" hidden="1" x14ac:dyDescent="0.25">
      <c r="A690" s="2">
        <v>43205.3125</v>
      </c>
      <c r="B690" s="3">
        <f t="shared" si="85"/>
        <v>43205</v>
      </c>
      <c r="C690" s="4">
        <v>1.12507986596681</v>
      </c>
      <c r="D690" s="4">
        <v>0.9</v>
      </c>
      <c r="E690" s="4">
        <f t="shared" si="86"/>
        <v>1</v>
      </c>
      <c r="F690" s="1">
        <v>38.96</v>
      </c>
      <c r="G690" s="4">
        <f t="shared" si="87"/>
        <v>0.12507986596680998</v>
      </c>
      <c r="H690" s="4">
        <f t="shared" si="88"/>
        <v>4.8731115780669167</v>
      </c>
      <c r="I690" s="4"/>
      <c r="J690" s="5">
        <v>10.470972182531257</v>
      </c>
      <c r="K690" s="5">
        <f t="shared" si="89"/>
        <v>11.780679979664463</v>
      </c>
      <c r="L690" s="5"/>
      <c r="M690" s="4">
        <f t="shared" si="84"/>
        <v>1</v>
      </c>
      <c r="N690" s="4" t="str">
        <f>VLOOKUP(M690,Sheet2!$A$1:$B$7, 2)</f>
        <v>Sun</v>
      </c>
    </row>
    <row r="691" spans="1:14" hidden="1" x14ac:dyDescent="0.25">
      <c r="A691" s="2">
        <v>43205.333333333336</v>
      </c>
      <c r="B691" s="3">
        <f t="shared" si="85"/>
        <v>43205</v>
      </c>
      <c r="C691" s="4">
        <v>1.4553969084659699</v>
      </c>
      <c r="D691" s="4">
        <v>0.9</v>
      </c>
      <c r="E691" s="4">
        <f t="shared" si="86"/>
        <v>1.3</v>
      </c>
      <c r="F691" s="1">
        <v>39.299999999999997</v>
      </c>
      <c r="G691" s="4">
        <f t="shared" si="87"/>
        <v>0.15539690846596987</v>
      </c>
      <c r="H691" s="4">
        <f t="shared" si="88"/>
        <v>6.1070985027126152</v>
      </c>
      <c r="I691" s="4"/>
      <c r="J691" s="5">
        <v>10.470972182531257</v>
      </c>
      <c r="K691" s="5">
        <f t="shared" si="89"/>
        <v>15.239420543089162</v>
      </c>
      <c r="L691" s="5"/>
      <c r="M691" s="4">
        <f t="shared" si="84"/>
        <v>1</v>
      </c>
      <c r="N691" s="4" t="str">
        <f>VLOOKUP(M691,Sheet2!$A$1:$B$7, 2)</f>
        <v>Sun</v>
      </c>
    </row>
    <row r="692" spans="1:14" hidden="1" x14ac:dyDescent="0.25">
      <c r="A692" s="2">
        <v>43205.354166666664</v>
      </c>
      <c r="B692" s="3">
        <f t="shared" si="85"/>
        <v>43205</v>
      </c>
      <c r="C692" s="4">
        <v>1.65659001617</v>
      </c>
      <c r="D692" s="4">
        <v>0.9</v>
      </c>
      <c r="E692" s="4">
        <f t="shared" si="86"/>
        <v>1.5</v>
      </c>
      <c r="F692" s="1">
        <v>42.44</v>
      </c>
      <c r="G692" s="4">
        <f t="shared" si="87"/>
        <v>0.15659001617000001</v>
      </c>
      <c r="H692" s="4">
        <f t="shared" si="88"/>
        <v>6.6456802862547999</v>
      </c>
      <c r="I692" s="4"/>
      <c r="J692" s="5">
        <v>10.470972182531257</v>
      </c>
      <c r="K692" s="5">
        <f t="shared" si="89"/>
        <v>17.346107977175077</v>
      </c>
      <c r="L692" s="5"/>
      <c r="M692" s="4">
        <f t="shared" si="84"/>
        <v>1</v>
      </c>
      <c r="N692" s="4" t="str">
        <f>VLOOKUP(M692,Sheet2!$A$1:$B$7, 2)</f>
        <v>Sun</v>
      </c>
    </row>
    <row r="693" spans="1:14" hidden="1" x14ac:dyDescent="0.25">
      <c r="A693" s="2">
        <v>43205.375</v>
      </c>
      <c r="B693" s="3">
        <f t="shared" si="85"/>
        <v>43205</v>
      </c>
      <c r="C693" s="4">
        <v>1.88280714224518</v>
      </c>
      <c r="D693" s="4">
        <v>0.9</v>
      </c>
      <c r="E693" s="4">
        <f t="shared" si="86"/>
        <v>1.7</v>
      </c>
      <c r="F693" s="1">
        <v>42.5</v>
      </c>
      <c r="G693" s="4">
        <f t="shared" si="87"/>
        <v>0.18280714224518002</v>
      </c>
      <c r="H693" s="4">
        <f t="shared" si="88"/>
        <v>7.7693035454201507</v>
      </c>
      <c r="I693" s="4"/>
      <c r="J693" s="5">
        <v>10.470972182531257</v>
      </c>
      <c r="K693" s="5">
        <f t="shared" si="89"/>
        <v>19.714821211520452</v>
      </c>
      <c r="L693" s="5"/>
      <c r="M693" s="4">
        <f t="shared" si="84"/>
        <v>1</v>
      </c>
      <c r="N693" s="4" t="str">
        <f>VLOOKUP(M693,Sheet2!$A$1:$B$7, 2)</f>
        <v>Sun</v>
      </c>
    </row>
    <row r="694" spans="1:14" hidden="1" x14ac:dyDescent="0.25">
      <c r="A694" s="2">
        <v>43205.395833333336</v>
      </c>
      <c r="B694" s="3">
        <f t="shared" si="85"/>
        <v>43205</v>
      </c>
      <c r="C694" s="4">
        <v>1.9468686292753099</v>
      </c>
      <c r="D694" s="4">
        <v>0.9</v>
      </c>
      <c r="E694" s="4">
        <f t="shared" si="86"/>
        <v>1.8</v>
      </c>
      <c r="F694" s="1">
        <v>38.96</v>
      </c>
      <c r="G694" s="4">
        <f t="shared" si="87"/>
        <v>0.14686862927530986</v>
      </c>
      <c r="H694" s="4">
        <f t="shared" si="88"/>
        <v>5.7220017965660723</v>
      </c>
      <c r="I694" s="4"/>
      <c r="J694" s="5">
        <v>10.470972182531257</v>
      </c>
      <c r="K694" s="5">
        <f t="shared" si="89"/>
        <v>20.385607260184528</v>
      </c>
      <c r="L694" s="5"/>
      <c r="M694" s="4">
        <f t="shared" si="84"/>
        <v>1</v>
      </c>
      <c r="N694" s="4" t="str">
        <f>VLOOKUP(M694,Sheet2!$A$1:$B$7, 2)</f>
        <v>Sun</v>
      </c>
    </row>
    <row r="695" spans="1:14" hidden="1" x14ac:dyDescent="0.25">
      <c r="A695" s="2">
        <v>43205.416666666664</v>
      </c>
      <c r="B695" s="3">
        <f t="shared" si="85"/>
        <v>43205</v>
      </c>
      <c r="C695" s="4">
        <v>1.9979176267524601</v>
      </c>
      <c r="D695" s="4">
        <v>0.9</v>
      </c>
      <c r="E695" s="4">
        <f t="shared" si="86"/>
        <v>1.8</v>
      </c>
      <c r="F695" s="1">
        <v>33.700000000000003</v>
      </c>
      <c r="G695" s="4">
        <f t="shared" si="87"/>
        <v>0.19791762675246005</v>
      </c>
      <c r="H695" s="4">
        <f t="shared" si="88"/>
        <v>6.6698240215579041</v>
      </c>
      <c r="I695" s="4"/>
      <c r="J695" s="5">
        <v>10.470972182531257</v>
      </c>
      <c r="K695" s="5">
        <f t="shared" si="89"/>
        <v>20.920139892713877</v>
      </c>
      <c r="L695" s="5"/>
      <c r="M695" s="4">
        <f t="shared" si="84"/>
        <v>1</v>
      </c>
      <c r="N695" s="4" t="str">
        <f>VLOOKUP(M695,Sheet2!$A$1:$B$7, 2)</f>
        <v>Sun</v>
      </c>
    </row>
    <row r="696" spans="1:14" hidden="1" x14ac:dyDescent="0.25">
      <c r="A696" s="2">
        <v>43205.4375</v>
      </c>
      <c r="B696" s="3">
        <f t="shared" si="85"/>
        <v>43205</v>
      </c>
      <c r="C696" s="4">
        <v>2.03995797761598</v>
      </c>
      <c r="D696" s="4">
        <v>0.9</v>
      </c>
      <c r="E696" s="4">
        <f t="shared" si="86"/>
        <v>1.8</v>
      </c>
      <c r="F696" s="1">
        <v>27.27</v>
      </c>
      <c r="G696" s="4">
        <f t="shared" si="87"/>
        <v>0.23995797761597992</v>
      </c>
      <c r="H696" s="4">
        <f t="shared" si="88"/>
        <v>6.5436540495877722</v>
      </c>
      <c r="I696" s="4"/>
      <c r="J696" s="5">
        <v>10.470972182531257</v>
      </c>
      <c r="K696" s="5">
        <f t="shared" si="89"/>
        <v>21.360343237149646</v>
      </c>
      <c r="L696" s="5"/>
      <c r="M696" s="4">
        <f t="shared" si="84"/>
        <v>1</v>
      </c>
      <c r="N696" s="4" t="str">
        <f>VLOOKUP(M696,Sheet2!$A$1:$B$7, 2)</f>
        <v>Sun</v>
      </c>
    </row>
    <row r="697" spans="1:14" hidden="1" x14ac:dyDescent="0.25">
      <c r="A697" s="2">
        <v>43205.458333333336</v>
      </c>
      <c r="B697" s="3">
        <f t="shared" si="85"/>
        <v>43205</v>
      </c>
      <c r="C697" s="4">
        <v>2.0840002499492098</v>
      </c>
      <c r="D697" s="4">
        <v>0.9</v>
      </c>
      <c r="E697" s="4">
        <f t="shared" si="86"/>
        <v>1.9</v>
      </c>
      <c r="F697" s="1">
        <v>27.27</v>
      </c>
      <c r="G697" s="4">
        <f t="shared" si="87"/>
        <v>0.18400024994920994</v>
      </c>
      <c r="H697" s="4">
        <f t="shared" si="88"/>
        <v>5.0176868161149546</v>
      </c>
      <c r="I697" s="4"/>
      <c r="J697" s="5">
        <v>10.470972182531257</v>
      </c>
      <c r="K697" s="5">
        <f t="shared" si="89"/>
        <v>21.821508645606364</v>
      </c>
      <c r="L697" s="5"/>
      <c r="M697" s="4">
        <f t="shared" si="84"/>
        <v>1</v>
      </c>
      <c r="N697" s="4" t="str">
        <f>VLOOKUP(M697,Sheet2!$A$1:$B$7, 2)</f>
        <v>Sun</v>
      </c>
    </row>
    <row r="698" spans="1:14" hidden="1" x14ac:dyDescent="0.25">
      <c r="A698" s="2">
        <v>43205.479166666664</v>
      </c>
      <c r="B698" s="3">
        <f t="shared" si="85"/>
        <v>43205</v>
      </c>
      <c r="C698" s="4">
        <v>2.0900060143582802</v>
      </c>
      <c r="D698" s="4">
        <v>0.9</v>
      </c>
      <c r="E698" s="4">
        <f t="shared" si="86"/>
        <v>1.9</v>
      </c>
      <c r="F698" s="1">
        <v>27.27</v>
      </c>
      <c r="G698" s="4">
        <f t="shared" si="87"/>
        <v>0.19000601435828024</v>
      </c>
      <c r="H698" s="4">
        <f t="shared" si="88"/>
        <v>5.1814640115503021</v>
      </c>
      <c r="I698" s="4"/>
      <c r="J698" s="5">
        <v>10.470972182531257</v>
      </c>
      <c r="K698" s="5">
        <f t="shared" si="89"/>
        <v>21.884394837668577</v>
      </c>
      <c r="L698" s="5"/>
      <c r="M698" s="4">
        <f t="shared" si="84"/>
        <v>1</v>
      </c>
      <c r="N698" s="4" t="str">
        <f>VLOOKUP(M698,Sheet2!$A$1:$B$7, 2)</f>
        <v>Sun</v>
      </c>
    </row>
    <row r="699" spans="1:14" hidden="1" x14ac:dyDescent="0.25">
      <c r="A699" s="2">
        <v>43205.5</v>
      </c>
      <c r="B699" s="3">
        <f t="shared" si="85"/>
        <v>43205</v>
      </c>
      <c r="C699" s="4">
        <v>2.0389570168811399</v>
      </c>
      <c r="D699" s="4">
        <v>0.9</v>
      </c>
      <c r="E699" s="4">
        <f t="shared" si="86"/>
        <v>1.8</v>
      </c>
      <c r="F699" s="1">
        <v>27.27</v>
      </c>
      <c r="G699" s="4">
        <f t="shared" si="87"/>
        <v>0.23895701688113991</v>
      </c>
      <c r="H699" s="4">
        <f t="shared" si="88"/>
        <v>6.516357850348685</v>
      </c>
      <c r="I699" s="4"/>
      <c r="J699" s="5">
        <v>10.470972182531257</v>
      </c>
      <c r="K699" s="5">
        <f t="shared" si="89"/>
        <v>21.349862205139331</v>
      </c>
      <c r="L699" s="5"/>
      <c r="M699" s="4">
        <f t="shared" si="84"/>
        <v>1</v>
      </c>
      <c r="N699" s="4" t="str">
        <f>VLOOKUP(M699,Sheet2!$A$1:$B$7, 2)</f>
        <v>Sun</v>
      </c>
    </row>
    <row r="700" spans="1:14" hidden="1" x14ac:dyDescent="0.25">
      <c r="A700" s="2">
        <v>43205.520833333336</v>
      </c>
      <c r="B700" s="3">
        <f t="shared" si="85"/>
        <v>43205</v>
      </c>
      <c r="C700" s="4">
        <v>2.0189378021842201</v>
      </c>
      <c r="D700" s="4">
        <v>0.9</v>
      </c>
      <c r="E700" s="4">
        <f t="shared" si="86"/>
        <v>1.8</v>
      </c>
      <c r="F700" s="1">
        <v>27.27</v>
      </c>
      <c r="G700" s="4">
        <f t="shared" si="87"/>
        <v>0.2189378021842201</v>
      </c>
      <c r="H700" s="4">
        <f t="shared" si="88"/>
        <v>5.9704338655636819</v>
      </c>
      <c r="I700" s="4"/>
      <c r="J700" s="5">
        <v>10.470972182531257</v>
      </c>
      <c r="K700" s="5">
        <f t="shared" si="89"/>
        <v>21.140241564931763</v>
      </c>
      <c r="L700" s="5"/>
      <c r="M700" s="4">
        <f t="shared" si="84"/>
        <v>1</v>
      </c>
      <c r="N700" s="4" t="str">
        <f>VLOOKUP(M700,Sheet2!$A$1:$B$7, 2)</f>
        <v>Sun</v>
      </c>
    </row>
    <row r="701" spans="1:14" hidden="1" x14ac:dyDescent="0.25">
      <c r="A701" s="2">
        <v>43205.541666666664</v>
      </c>
      <c r="B701" s="3">
        <f t="shared" si="85"/>
        <v>43205</v>
      </c>
      <c r="C701" s="4">
        <v>1.9498715114798499</v>
      </c>
      <c r="D701" s="4">
        <v>0.9</v>
      </c>
      <c r="E701" s="4">
        <f t="shared" si="86"/>
        <v>1.8</v>
      </c>
      <c r="F701" s="1">
        <v>27.26</v>
      </c>
      <c r="G701" s="4">
        <f t="shared" si="87"/>
        <v>0.14987151147984989</v>
      </c>
      <c r="H701" s="4">
        <f t="shared" si="88"/>
        <v>4.0854974029407085</v>
      </c>
      <c r="I701" s="4"/>
      <c r="J701" s="5">
        <v>10.470972182531257</v>
      </c>
      <c r="K701" s="5">
        <f t="shared" si="89"/>
        <v>20.417050356215686</v>
      </c>
      <c r="L701" s="5"/>
      <c r="M701" s="4">
        <f t="shared" si="84"/>
        <v>1</v>
      </c>
      <c r="N701" s="4" t="str">
        <f>VLOOKUP(M701,Sheet2!$A$1:$B$7, 2)</f>
        <v>Sun</v>
      </c>
    </row>
    <row r="702" spans="1:14" hidden="1" x14ac:dyDescent="0.25">
      <c r="A702" s="2">
        <v>43205.5625</v>
      </c>
      <c r="B702" s="3">
        <f t="shared" si="85"/>
        <v>43205</v>
      </c>
      <c r="C702" s="4">
        <v>1.9118350035557099</v>
      </c>
      <c r="D702" s="4">
        <v>0.9</v>
      </c>
      <c r="E702" s="4">
        <f t="shared" si="86"/>
        <v>1.7</v>
      </c>
      <c r="F702" s="1">
        <v>27.27</v>
      </c>
      <c r="G702" s="4">
        <f t="shared" si="87"/>
        <v>0.21183500355570994</v>
      </c>
      <c r="H702" s="4">
        <f t="shared" si="88"/>
        <v>5.7767405469642101</v>
      </c>
      <c r="I702" s="4"/>
      <c r="J702" s="5">
        <v>10.470972182531257</v>
      </c>
      <c r="K702" s="5">
        <f t="shared" si="89"/>
        <v>20.018771139821386</v>
      </c>
      <c r="L702" s="5"/>
      <c r="M702" s="4">
        <f t="shared" si="84"/>
        <v>1</v>
      </c>
      <c r="N702" s="4" t="str">
        <f>VLOOKUP(M702,Sheet2!$A$1:$B$7, 2)</f>
        <v>Sun</v>
      </c>
    </row>
    <row r="703" spans="1:14" hidden="1" x14ac:dyDescent="0.25">
      <c r="A703" s="2">
        <v>43205.583333333336</v>
      </c>
      <c r="B703" s="3">
        <f t="shared" si="85"/>
        <v>43205</v>
      </c>
      <c r="C703" s="4">
        <v>1.8908148281239401</v>
      </c>
      <c r="D703" s="4">
        <v>0.9</v>
      </c>
      <c r="E703" s="4">
        <f t="shared" si="86"/>
        <v>1.7</v>
      </c>
      <c r="F703" s="1">
        <v>27.27</v>
      </c>
      <c r="G703" s="4">
        <f t="shared" si="87"/>
        <v>0.19081482812394013</v>
      </c>
      <c r="H703" s="4">
        <f t="shared" si="88"/>
        <v>5.2035203629398472</v>
      </c>
      <c r="I703" s="4"/>
      <c r="J703" s="5">
        <v>10.470972182531257</v>
      </c>
      <c r="K703" s="5">
        <f t="shared" si="89"/>
        <v>19.798669467603396</v>
      </c>
      <c r="L703" s="5"/>
      <c r="M703" s="4">
        <f t="shared" si="84"/>
        <v>1</v>
      </c>
      <c r="N703" s="4" t="str">
        <f>VLOOKUP(M703,Sheet2!$A$1:$B$7, 2)</f>
        <v>Sun</v>
      </c>
    </row>
    <row r="704" spans="1:14" hidden="1" x14ac:dyDescent="0.25">
      <c r="A704" s="2">
        <v>43205.604166666664</v>
      </c>
      <c r="B704" s="3">
        <f t="shared" si="85"/>
        <v>43205</v>
      </c>
      <c r="C704" s="4">
        <v>1.84777351652557</v>
      </c>
      <c r="D704" s="4">
        <v>0.9</v>
      </c>
      <c r="E704" s="4">
        <f t="shared" si="86"/>
        <v>1.7</v>
      </c>
      <c r="F704" s="1">
        <v>27.27</v>
      </c>
      <c r="G704" s="4">
        <f t="shared" si="87"/>
        <v>0.14777351652557003</v>
      </c>
      <c r="H704" s="4">
        <f t="shared" si="88"/>
        <v>4.0297837956522944</v>
      </c>
      <c r="I704" s="4"/>
      <c r="J704" s="5">
        <v>10.470972182531257</v>
      </c>
      <c r="K704" s="5">
        <f t="shared" si="89"/>
        <v>19.347985091157202</v>
      </c>
      <c r="L704" s="5"/>
      <c r="M704" s="4">
        <f t="shared" si="84"/>
        <v>1</v>
      </c>
      <c r="N704" s="4" t="str">
        <f>VLOOKUP(M704,Sheet2!$A$1:$B$7, 2)</f>
        <v>Sun</v>
      </c>
    </row>
    <row r="705" spans="1:14" hidden="1" x14ac:dyDescent="0.25">
      <c r="A705" s="2">
        <v>43205.625</v>
      </c>
      <c r="B705" s="3">
        <f t="shared" si="85"/>
        <v>43205</v>
      </c>
      <c r="C705" s="4">
        <v>1.77570434361666</v>
      </c>
      <c r="D705" s="4">
        <v>0.9</v>
      </c>
      <c r="E705" s="4">
        <f t="shared" si="86"/>
        <v>1.6</v>
      </c>
      <c r="F705" s="1">
        <v>26.96</v>
      </c>
      <c r="G705" s="4">
        <f t="shared" si="87"/>
        <v>0.17570434361665987</v>
      </c>
      <c r="H705" s="4">
        <f t="shared" si="88"/>
        <v>4.7369891039051506</v>
      </c>
      <c r="I705" s="4"/>
      <c r="J705" s="5">
        <v>10.470972182531257</v>
      </c>
      <c r="K705" s="5">
        <f t="shared" si="89"/>
        <v>18.593350786409971</v>
      </c>
      <c r="L705" s="5"/>
      <c r="M705" s="4">
        <f t="shared" si="84"/>
        <v>1</v>
      </c>
      <c r="N705" s="4" t="str">
        <f>VLOOKUP(M705,Sheet2!$A$1:$B$7, 2)</f>
        <v>Sun</v>
      </c>
    </row>
    <row r="706" spans="1:14" hidden="1" x14ac:dyDescent="0.25">
      <c r="A706" s="2">
        <v>43205.645833333336</v>
      </c>
      <c r="B706" s="3">
        <f t="shared" si="85"/>
        <v>43205</v>
      </c>
      <c r="C706" s="4">
        <v>1.7336639927531301</v>
      </c>
      <c r="D706" s="4">
        <v>0.9</v>
      </c>
      <c r="E706" s="4">
        <f t="shared" si="86"/>
        <v>1.6</v>
      </c>
      <c r="F706" s="1">
        <v>26.97</v>
      </c>
      <c r="G706" s="4">
        <f t="shared" si="87"/>
        <v>0.13366399275313001</v>
      </c>
      <c r="H706" s="4">
        <f t="shared" si="88"/>
        <v>3.6049178845519161</v>
      </c>
      <c r="I706" s="4"/>
      <c r="J706" s="5">
        <v>10.470972182531257</v>
      </c>
      <c r="K706" s="5">
        <f t="shared" si="89"/>
        <v>18.153147441974095</v>
      </c>
      <c r="L706" s="5"/>
      <c r="M706" s="4">
        <f t="shared" si="84"/>
        <v>1</v>
      </c>
      <c r="N706" s="4" t="str">
        <f>VLOOKUP(M706,Sheet2!$A$1:$B$7, 2)</f>
        <v>Sun</v>
      </c>
    </row>
    <row r="707" spans="1:14" hidden="1" x14ac:dyDescent="0.25">
      <c r="A707" s="2">
        <v>43205.666666666664</v>
      </c>
      <c r="B707" s="3">
        <f t="shared" si="85"/>
        <v>43205</v>
      </c>
      <c r="C707" s="4">
        <v>1.6265611941246201</v>
      </c>
      <c r="D707" s="4">
        <v>0.9</v>
      </c>
      <c r="E707" s="4">
        <f t="shared" si="86"/>
        <v>1.5</v>
      </c>
      <c r="F707" s="1">
        <v>26.91</v>
      </c>
      <c r="G707" s="4">
        <f t="shared" si="87"/>
        <v>0.12656119412462008</v>
      </c>
      <c r="H707" s="4">
        <f t="shared" si="88"/>
        <v>3.4057617338935264</v>
      </c>
      <c r="I707" s="4"/>
      <c r="J707" s="5">
        <v>10.470972182531257</v>
      </c>
      <c r="K707" s="5">
        <f t="shared" si="89"/>
        <v>17.031677016863721</v>
      </c>
      <c r="L707" s="5"/>
      <c r="M707" s="4">
        <f t="shared" ref="M707:M770" si="92">WEEKDAY(A707)</f>
        <v>1</v>
      </c>
      <c r="N707" s="4" t="str">
        <f>VLOOKUP(M707,Sheet2!$A$1:$B$7, 2)</f>
        <v>Sun</v>
      </c>
    </row>
    <row r="708" spans="1:14" hidden="1" x14ac:dyDescent="0.25">
      <c r="A708" s="2">
        <v>43205.6875</v>
      </c>
      <c r="B708" s="3">
        <f t="shared" ref="B708:B771" si="93">DATE(YEAR(A708), MONTH(A708), DAY(A708))</f>
        <v>43205</v>
      </c>
      <c r="C708" s="4">
        <v>1.5414795316627199</v>
      </c>
      <c r="D708" s="4">
        <v>0.9</v>
      </c>
      <c r="E708" s="4">
        <f t="shared" ref="E708:E771" si="94">ROUND(C708*D708,1)</f>
        <v>1.4</v>
      </c>
      <c r="F708" s="1">
        <v>26.34</v>
      </c>
      <c r="G708" s="4">
        <f t="shared" ref="G708:G771" si="95">C708-E708</f>
        <v>0.14147953166271998</v>
      </c>
      <c r="H708" s="4">
        <f t="shared" ref="H708:H771" si="96">G708*F708</f>
        <v>3.7265708639960442</v>
      </c>
      <c r="I708" s="4"/>
      <c r="J708" s="5">
        <v>10.470972182531257</v>
      </c>
      <c r="K708" s="5">
        <f t="shared" ref="K708:K771" si="97">C708*J708</f>
        <v>16.140789295981651</v>
      </c>
      <c r="L708" s="5"/>
      <c r="M708" s="4">
        <f t="shared" si="92"/>
        <v>1</v>
      </c>
      <c r="N708" s="4" t="str">
        <f>VLOOKUP(M708,Sheet2!$A$1:$B$7, 2)</f>
        <v>Sun</v>
      </c>
    </row>
    <row r="709" spans="1:14" hidden="1" x14ac:dyDescent="0.25">
      <c r="A709" s="2">
        <v>43205.708333333336</v>
      </c>
      <c r="B709" s="3">
        <f t="shared" si="93"/>
        <v>43205</v>
      </c>
      <c r="C709" s="4">
        <v>1.4383805759735899</v>
      </c>
      <c r="D709" s="4">
        <v>0.9</v>
      </c>
      <c r="E709" s="4">
        <f t="shared" si="94"/>
        <v>1.3</v>
      </c>
      <c r="F709" s="1">
        <v>26.37</v>
      </c>
      <c r="G709" s="4">
        <f t="shared" si="95"/>
        <v>0.13838057597358988</v>
      </c>
      <c r="H709" s="4">
        <f t="shared" si="96"/>
        <v>3.6490957884235655</v>
      </c>
      <c r="I709" s="4"/>
      <c r="J709" s="5">
        <v>10.470972182531257</v>
      </c>
      <c r="K709" s="5">
        <f t="shared" si="97"/>
        <v>15.061242998912748</v>
      </c>
      <c r="L709" s="5"/>
      <c r="M709" s="4">
        <f t="shared" si="92"/>
        <v>1</v>
      </c>
      <c r="N709" s="4" t="str">
        <f>VLOOKUP(M709,Sheet2!$A$1:$B$7, 2)</f>
        <v>Sun</v>
      </c>
    </row>
    <row r="710" spans="1:14" hidden="1" x14ac:dyDescent="0.25">
      <c r="A710" s="2">
        <v>43205.729166666664</v>
      </c>
      <c r="B710" s="3">
        <f t="shared" si="93"/>
        <v>43205</v>
      </c>
      <c r="C710" s="4">
        <v>1.3292758558753801</v>
      </c>
      <c r="D710" s="4">
        <v>0.9</v>
      </c>
      <c r="E710" s="4">
        <f t="shared" si="94"/>
        <v>1.2</v>
      </c>
      <c r="F710" s="1">
        <v>32.409999999999997</v>
      </c>
      <c r="G710" s="4">
        <f t="shared" si="95"/>
        <v>0.12927585587538015</v>
      </c>
      <c r="H710" s="4">
        <f t="shared" si="96"/>
        <v>4.1898304889210705</v>
      </c>
      <c r="I710" s="4"/>
      <c r="J710" s="5">
        <v>10.470972182531257</v>
      </c>
      <c r="K710" s="5">
        <f t="shared" si="97"/>
        <v>13.918810509781533</v>
      </c>
      <c r="L710" s="5"/>
      <c r="M710" s="4">
        <f t="shared" si="92"/>
        <v>1</v>
      </c>
      <c r="N710" s="4" t="str">
        <f>VLOOKUP(M710,Sheet2!$A$1:$B$7, 2)</f>
        <v>Sun</v>
      </c>
    </row>
    <row r="711" spans="1:14" hidden="1" x14ac:dyDescent="0.25">
      <c r="A711" s="2">
        <v>43205.75</v>
      </c>
      <c r="B711" s="3">
        <f t="shared" si="93"/>
        <v>43205</v>
      </c>
      <c r="C711" s="4">
        <v>1.2431932326786299</v>
      </c>
      <c r="D711" s="4">
        <v>0.9</v>
      </c>
      <c r="E711" s="4">
        <f t="shared" si="94"/>
        <v>1.1000000000000001</v>
      </c>
      <c r="F711" s="1">
        <v>31.26</v>
      </c>
      <c r="G711" s="4">
        <f t="shared" si="95"/>
        <v>0.14319323267862982</v>
      </c>
      <c r="H711" s="4">
        <f t="shared" si="96"/>
        <v>4.4762204535339682</v>
      </c>
      <c r="I711" s="4"/>
      <c r="J711" s="5">
        <v>10.470972182531257</v>
      </c>
      <c r="K711" s="5">
        <f t="shared" si="97"/>
        <v>13.017441756889042</v>
      </c>
      <c r="L711" s="5"/>
      <c r="M711" s="4">
        <f t="shared" si="92"/>
        <v>1</v>
      </c>
      <c r="N711" s="4" t="str">
        <f>VLOOKUP(M711,Sheet2!$A$1:$B$7, 2)</f>
        <v>Sun</v>
      </c>
    </row>
    <row r="712" spans="1:14" hidden="1" x14ac:dyDescent="0.25">
      <c r="A712" s="2">
        <v>43205.770833333336</v>
      </c>
      <c r="B712" s="3">
        <f t="shared" si="93"/>
        <v>43205</v>
      </c>
      <c r="C712" s="4">
        <v>1.18113366711819</v>
      </c>
      <c r="D712" s="4">
        <v>0.9</v>
      </c>
      <c r="E712" s="4">
        <f t="shared" si="94"/>
        <v>1.1000000000000001</v>
      </c>
      <c r="F712" s="1">
        <v>26.82</v>
      </c>
      <c r="G712" s="4">
        <f t="shared" si="95"/>
        <v>8.1133667118189923E-2</v>
      </c>
      <c r="H712" s="4">
        <f t="shared" si="96"/>
        <v>2.1760049521098539</v>
      </c>
      <c r="I712" s="4"/>
      <c r="J712" s="5">
        <v>10.470972182531257</v>
      </c>
      <c r="K712" s="5">
        <f t="shared" si="97"/>
        <v>12.367617772245701</v>
      </c>
      <c r="L712" s="5"/>
      <c r="M712" s="4">
        <f t="shared" si="92"/>
        <v>1</v>
      </c>
      <c r="N712" s="4" t="str">
        <f>VLOOKUP(M712,Sheet2!$A$1:$B$7, 2)</f>
        <v>Sun</v>
      </c>
    </row>
    <row r="713" spans="1:14" hidden="1" x14ac:dyDescent="0.25">
      <c r="A713" s="2">
        <v>43205.791666666664</v>
      </c>
      <c r="B713" s="3">
        <f t="shared" si="93"/>
        <v>43205</v>
      </c>
      <c r="C713" s="4">
        <v>1.14610004139858</v>
      </c>
      <c r="D713" s="4">
        <v>0.9</v>
      </c>
      <c r="E713" s="4">
        <f t="shared" si="94"/>
        <v>1</v>
      </c>
      <c r="F713" s="1">
        <v>26.74</v>
      </c>
      <c r="G713" s="4">
        <f t="shared" si="95"/>
        <v>0.14610004139858002</v>
      </c>
      <c r="H713" s="4">
        <f t="shared" si="96"/>
        <v>3.9067151069980293</v>
      </c>
      <c r="I713" s="4"/>
      <c r="J713" s="5">
        <v>10.470972182531257</v>
      </c>
      <c r="K713" s="5">
        <f t="shared" si="97"/>
        <v>12.000781651882454</v>
      </c>
      <c r="L713" s="5"/>
      <c r="M713" s="4">
        <f t="shared" si="92"/>
        <v>1</v>
      </c>
      <c r="N713" s="4" t="str">
        <f>VLOOKUP(M713,Sheet2!$A$1:$B$7, 2)</f>
        <v>Sun</v>
      </c>
    </row>
    <row r="714" spans="1:14" hidden="1" x14ac:dyDescent="0.25">
      <c r="A714" s="2">
        <v>43205.8125</v>
      </c>
      <c r="B714" s="3">
        <f t="shared" si="93"/>
        <v>43205</v>
      </c>
      <c r="C714" s="4">
        <v>1.12608082670166</v>
      </c>
      <c r="D714" s="4">
        <v>0.9</v>
      </c>
      <c r="E714" s="4">
        <f t="shared" si="94"/>
        <v>1</v>
      </c>
      <c r="F714" s="1">
        <v>27.12</v>
      </c>
      <c r="G714" s="4">
        <f t="shared" si="95"/>
        <v>0.12608082670165999</v>
      </c>
      <c r="H714" s="4">
        <f t="shared" si="96"/>
        <v>3.419312020149019</v>
      </c>
      <c r="I714" s="4"/>
      <c r="J714" s="5">
        <v>10.470972182531257</v>
      </c>
      <c r="K714" s="5">
        <f t="shared" si="97"/>
        <v>11.791161011674884</v>
      </c>
      <c r="L714" s="5"/>
      <c r="M714" s="4">
        <f t="shared" si="92"/>
        <v>1</v>
      </c>
      <c r="N714" s="4" t="str">
        <f>VLOOKUP(M714,Sheet2!$A$1:$B$7, 2)</f>
        <v>Sun</v>
      </c>
    </row>
    <row r="715" spans="1:14" hidden="1" x14ac:dyDescent="0.25">
      <c r="A715" s="2">
        <v>43205.833333333336</v>
      </c>
      <c r="B715" s="3">
        <f t="shared" si="93"/>
        <v>43205</v>
      </c>
      <c r="C715" s="4">
        <v>1.11206737641382</v>
      </c>
      <c r="D715" s="4">
        <v>0.9</v>
      </c>
      <c r="E715" s="4">
        <f t="shared" si="94"/>
        <v>1</v>
      </c>
      <c r="F715" s="1">
        <v>27.66</v>
      </c>
      <c r="G715" s="4">
        <f t="shared" si="95"/>
        <v>0.11206737641382003</v>
      </c>
      <c r="H715" s="4">
        <f t="shared" si="96"/>
        <v>3.0997836316062619</v>
      </c>
      <c r="I715" s="4"/>
      <c r="J715" s="5">
        <v>10.470972182531257</v>
      </c>
      <c r="K715" s="5">
        <f t="shared" si="97"/>
        <v>11.644426563529626</v>
      </c>
      <c r="L715" s="5"/>
      <c r="M715" s="4">
        <f t="shared" si="92"/>
        <v>1</v>
      </c>
      <c r="N715" s="4" t="str">
        <f>VLOOKUP(M715,Sheet2!$A$1:$B$7, 2)</f>
        <v>Sun</v>
      </c>
    </row>
    <row r="716" spans="1:14" hidden="1" x14ac:dyDescent="0.25">
      <c r="A716" s="2">
        <v>43205.854166666664</v>
      </c>
      <c r="B716" s="3">
        <f t="shared" si="93"/>
        <v>43205</v>
      </c>
      <c r="C716" s="4">
        <v>1.1180731408228901</v>
      </c>
      <c r="D716" s="4">
        <v>0.9</v>
      </c>
      <c r="E716" s="4">
        <f t="shared" si="94"/>
        <v>1</v>
      </c>
      <c r="F716" s="1">
        <v>28.95</v>
      </c>
      <c r="G716" s="4">
        <f t="shared" si="95"/>
        <v>0.11807314082289011</v>
      </c>
      <c r="H716" s="4">
        <f t="shared" si="96"/>
        <v>3.4182174268226686</v>
      </c>
      <c r="I716" s="4"/>
      <c r="J716" s="5">
        <v>10.470972182531257</v>
      </c>
      <c r="K716" s="5">
        <f t="shared" si="97"/>
        <v>11.707312755591836</v>
      </c>
      <c r="L716" s="5"/>
      <c r="M716" s="4">
        <f t="shared" si="92"/>
        <v>1</v>
      </c>
      <c r="N716" s="4" t="str">
        <f>VLOOKUP(M716,Sheet2!$A$1:$B$7, 2)</f>
        <v>Sun</v>
      </c>
    </row>
    <row r="717" spans="1:14" hidden="1" x14ac:dyDescent="0.25">
      <c r="A717" s="2">
        <v>43205.875</v>
      </c>
      <c r="B717" s="3">
        <f t="shared" si="93"/>
        <v>43205</v>
      </c>
      <c r="C717" s="4">
        <v>1.0500078108533699</v>
      </c>
      <c r="D717" s="4">
        <v>0.9</v>
      </c>
      <c r="E717" s="4">
        <f t="shared" si="94"/>
        <v>0.9</v>
      </c>
      <c r="F717" s="1">
        <v>29.81</v>
      </c>
      <c r="G717" s="4">
        <f t="shared" si="95"/>
        <v>0.15000781085336989</v>
      </c>
      <c r="H717" s="4">
        <f t="shared" si="96"/>
        <v>4.4717328415389561</v>
      </c>
      <c r="I717" s="4"/>
      <c r="J717" s="5">
        <v>10.470972182531257</v>
      </c>
      <c r="K717" s="5">
        <f t="shared" si="97"/>
        <v>10.994602578886179</v>
      </c>
      <c r="L717" s="5"/>
      <c r="M717" s="4">
        <f t="shared" si="92"/>
        <v>1</v>
      </c>
      <c r="N717" s="4" t="str">
        <f>VLOOKUP(M717,Sheet2!$A$1:$B$7, 2)</f>
        <v>Sun</v>
      </c>
    </row>
    <row r="718" spans="1:14" hidden="1" x14ac:dyDescent="0.25">
      <c r="A718" s="2">
        <v>43205.895833333336</v>
      </c>
      <c r="B718" s="3">
        <f t="shared" si="93"/>
        <v>43205</v>
      </c>
      <c r="C718" s="4">
        <v>0.994954970436844</v>
      </c>
      <c r="D718" s="4">
        <v>0.9</v>
      </c>
      <c r="E718" s="4">
        <f t="shared" si="94"/>
        <v>0.9</v>
      </c>
      <c r="F718" s="1">
        <v>32</v>
      </c>
      <c r="G718" s="4">
        <f t="shared" si="95"/>
        <v>9.4954970436843977E-2</v>
      </c>
      <c r="H718" s="4">
        <f t="shared" si="96"/>
        <v>3.0385590539790073</v>
      </c>
      <c r="I718" s="4"/>
      <c r="J718" s="5">
        <v>10.470972182531257</v>
      </c>
      <c r="K718" s="5">
        <f t="shared" si="97"/>
        <v>10.418145818315404</v>
      </c>
      <c r="L718" s="5"/>
      <c r="M718" s="4">
        <f t="shared" si="92"/>
        <v>1</v>
      </c>
      <c r="N718" s="4" t="str">
        <f>VLOOKUP(M718,Sheet2!$A$1:$B$7, 2)</f>
        <v>Sun</v>
      </c>
    </row>
    <row r="719" spans="1:14" hidden="1" x14ac:dyDescent="0.25">
      <c r="A719" s="2">
        <v>43205.916666666664</v>
      </c>
      <c r="B719" s="3">
        <f t="shared" si="93"/>
        <v>43205</v>
      </c>
      <c r="C719" s="4">
        <v>0.95591750177785395</v>
      </c>
      <c r="D719" s="4">
        <v>0.9</v>
      </c>
      <c r="E719" s="4">
        <f t="shared" si="94"/>
        <v>0.9</v>
      </c>
      <c r="F719" s="1">
        <v>31.62</v>
      </c>
      <c r="G719" s="4">
        <f t="shared" si="95"/>
        <v>5.5917501777853929E-2</v>
      </c>
      <c r="H719" s="4">
        <f t="shared" si="96"/>
        <v>1.7681114062157413</v>
      </c>
      <c r="I719" s="4"/>
      <c r="J719" s="5">
        <v>10.470972182531257</v>
      </c>
      <c r="K719" s="5">
        <f t="shared" si="97"/>
        <v>10.009385569910682</v>
      </c>
      <c r="L719" s="5"/>
      <c r="M719" s="4">
        <f t="shared" si="92"/>
        <v>1</v>
      </c>
      <c r="N719" s="4" t="str">
        <f>VLOOKUP(M719,Sheet2!$A$1:$B$7, 2)</f>
        <v>Sun</v>
      </c>
    </row>
    <row r="720" spans="1:14" hidden="1" x14ac:dyDescent="0.25">
      <c r="A720" s="2">
        <v>43205.9375</v>
      </c>
      <c r="B720" s="3">
        <f t="shared" si="93"/>
        <v>43205</v>
      </c>
      <c r="C720" s="4">
        <v>0.92889156193701405</v>
      </c>
      <c r="D720" s="4">
        <v>0.9</v>
      </c>
      <c r="E720" s="4">
        <f t="shared" si="94"/>
        <v>0.8</v>
      </c>
      <c r="F720" s="1">
        <v>33.86</v>
      </c>
      <c r="G720" s="4">
        <f t="shared" si="95"/>
        <v>0.12889156193701401</v>
      </c>
      <c r="H720" s="4">
        <f t="shared" si="96"/>
        <v>4.3642682871872944</v>
      </c>
      <c r="I720" s="4"/>
      <c r="J720" s="5">
        <v>10.470972182531257</v>
      </c>
      <c r="K720" s="5">
        <f t="shared" si="97"/>
        <v>9.7263977056304842</v>
      </c>
      <c r="L720" s="5"/>
      <c r="M720" s="4">
        <f t="shared" si="92"/>
        <v>1</v>
      </c>
      <c r="N720" s="4" t="str">
        <f>VLOOKUP(M720,Sheet2!$A$1:$B$7, 2)</f>
        <v>Sun</v>
      </c>
    </row>
    <row r="721" spans="1:14" hidden="1" x14ac:dyDescent="0.25">
      <c r="A721" s="2">
        <v>43205.958333333336</v>
      </c>
      <c r="B721" s="3">
        <f t="shared" si="93"/>
        <v>43205</v>
      </c>
      <c r="C721" s="4">
        <v>0.91988291532340105</v>
      </c>
      <c r="D721" s="4">
        <v>0.9</v>
      </c>
      <c r="E721" s="4">
        <f t="shared" si="94"/>
        <v>0.8</v>
      </c>
      <c r="F721" s="1">
        <v>34.64</v>
      </c>
      <c r="G721" s="4">
        <f t="shared" si="95"/>
        <v>0.11988291532340101</v>
      </c>
      <c r="H721" s="4">
        <f t="shared" si="96"/>
        <v>4.1527441868026109</v>
      </c>
      <c r="I721" s="4"/>
      <c r="J721" s="5">
        <v>0</v>
      </c>
      <c r="K721" s="5">
        <f t="shared" si="97"/>
        <v>0</v>
      </c>
      <c r="L721" s="5"/>
      <c r="M721" s="4">
        <f t="shared" si="92"/>
        <v>1</v>
      </c>
      <c r="N721" s="4" t="str">
        <f>VLOOKUP(M721,Sheet2!$A$1:$B$7, 2)</f>
        <v>Sun</v>
      </c>
    </row>
    <row r="722" spans="1:14" x14ac:dyDescent="0.25">
      <c r="A722" s="2">
        <v>43205.979166666664</v>
      </c>
      <c r="B722" s="3">
        <f t="shared" si="93"/>
        <v>43205</v>
      </c>
      <c r="C722" s="4">
        <v>0.89485889695225296</v>
      </c>
      <c r="D722" s="4">
        <v>0.9</v>
      </c>
      <c r="E722" s="4">
        <f t="shared" si="94"/>
        <v>0.8</v>
      </c>
      <c r="F722" s="1">
        <v>38.619999999999997</v>
      </c>
      <c r="G722" s="4">
        <f t="shared" si="95"/>
        <v>9.4858896952252914E-2</v>
      </c>
      <c r="H722" s="4">
        <f t="shared" si="96"/>
        <v>3.6634506002960072</v>
      </c>
      <c r="I722" s="4">
        <f t="shared" ref="I722" si="98">SUM(H675:H722)</f>
        <v>179.62400191539143</v>
      </c>
      <c r="J722" s="5">
        <v>0</v>
      </c>
      <c r="K722" s="5">
        <f t="shared" si="97"/>
        <v>0</v>
      </c>
      <c r="L722" s="4">
        <f t="shared" ref="L722" si="99">SUM(K675:K722)</f>
        <v>515.28945775820819</v>
      </c>
      <c r="M722" s="4">
        <f t="shared" si="92"/>
        <v>1</v>
      </c>
      <c r="N722" s="4" t="str">
        <f>VLOOKUP(M722,Sheet2!$A$1:$B$7, 2)</f>
        <v>Sun</v>
      </c>
    </row>
    <row r="723" spans="1:14" hidden="1" x14ac:dyDescent="0.25">
      <c r="A723" s="2">
        <v>43206</v>
      </c>
      <c r="B723" s="3">
        <f t="shared" si="93"/>
        <v>43206</v>
      </c>
      <c r="C723" s="4">
        <v>0.73470517937690505</v>
      </c>
      <c r="D723" s="4">
        <v>0.9</v>
      </c>
      <c r="E723" s="4">
        <f t="shared" si="94"/>
        <v>0.7</v>
      </c>
      <c r="F723" s="1">
        <v>39.86</v>
      </c>
      <c r="G723" s="4">
        <f t="shared" si="95"/>
        <v>3.4705179376905093E-2</v>
      </c>
      <c r="H723" s="4">
        <f t="shared" si="96"/>
        <v>1.383348449963437</v>
      </c>
      <c r="I723" s="4"/>
      <c r="J723" s="5">
        <v>0</v>
      </c>
      <c r="K723" s="5">
        <f t="shared" si="97"/>
        <v>0</v>
      </c>
      <c r="L723" s="5"/>
      <c r="M723" s="4">
        <f t="shared" si="92"/>
        <v>2</v>
      </c>
      <c r="N723" s="4" t="str">
        <f>VLOOKUP(M723,Sheet2!$A$1:$B$7, 2)</f>
        <v>Mon</v>
      </c>
    </row>
    <row r="724" spans="1:14" hidden="1" x14ac:dyDescent="0.25">
      <c r="A724" s="2">
        <v>43206.020833333336</v>
      </c>
      <c r="B724" s="3">
        <f t="shared" si="93"/>
        <v>43206</v>
      </c>
      <c r="C724" s="4">
        <v>0.74371382599051905</v>
      </c>
      <c r="D724" s="4">
        <v>0.9</v>
      </c>
      <c r="E724" s="4">
        <f t="shared" si="94"/>
        <v>0.7</v>
      </c>
      <c r="F724" s="1">
        <v>38.89</v>
      </c>
      <c r="G724" s="4">
        <f t="shared" si="95"/>
        <v>4.3713825990519095E-2</v>
      </c>
      <c r="H724" s="4">
        <f t="shared" si="96"/>
        <v>1.7000306927712876</v>
      </c>
      <c r="I724" s="4"/>
      <c r="J724" s="5">
        <v>0</v>
      </c>
      <c r="K724" s="5">
        <f t="shared" si="97"/>
        <v>0</v>
      </c>
      <c r="L724" s="5"/>
      <c r="M724" s="4">
        <f t="shared" si="92"/>
        <v>2</v>
      </c>
      <c r="N724" s="4" t="str">
        <f>VLOOKUP(M724,Sheet2!$A$1:$B$7, 2)</f>
        <v>Mon</v>
      </c>
    </row>
    <row r="725" spans="1:14" hidden="1" x14ac:dyDescent="0.25">
      <c r="A725" s="2">
        <v>43206.041666666664</v>
      </c>
      <c r="B725" s="3">
        <f t="shared" si="93"/>
        <v>43206</v>
      </c>
      <c r="C725" s="4">
        <v>0.73370421864205904</v>
      </c>
      <c r="D725" s="4">
        <v>0.9</v>
      </c>
      <c r="E725" s="4">
        <f t="shared" si="94"/>
        <v>0.7</v>
      </c>
      <c r="F725" s="1">
        <v>32.31</v>
      </c>
      <c r="G725" s="4">
        <f t="shared" si="95"/>
        <v>3.3704218642059081E-2</v>
      </c>
      <c r="H725" s="4">
        <f t="shared" si="96"/>
        <v>1.0889833043249291</v>
      </c>
      <c r="I725" s="4"/>
      <c r="J725" s="5">
        <v>0</v>
      </c>
      <c r="K725" s="5">
        <f t="shared" si="97"/>
        <v>0</v>
      </c>
      <c r="L725" s="5"/>
      <c r="M725" s="4">
        <f t="shared" si="92"/>
        <v>2</v>
      </c>
      <c r="N725" s="4" t="str">
        <f>VLOOKUP(M725,Sheet2!$A$1:$B$7, 2)</f>
        <v>Mon</v>
      </c>
    </row>
    <row r="726" spans="1:14" hidden="1" x14ac:dyDescent="0.25">
      <c r="A726" s="2">
        <v>43206.0625</v>
      </c>
      <c r="B726" s="3">
        <f t="shared" si="93"/>
        <v>43206</v>
      </c>
      <c r="C726" s="4">
        <v>0.73570614011175095</v>
      </c>
      <c r="D726" s="4">
        <v>0.9</v>
      </c>
      <c r="E726" s="4">
        <f t="shared" si="94"/>
        <v>0.7</v>
      </c>
      <c r="F726" s="1">
        <v>29.23</v>
      </c>
      <c r="G726" s="4">
        <f t="shared" si="95"/>
        <v>3.5706140111750995E-2</v>
      </c>
      <c r="H726" s="4">
        <f t="shared" si="96"/>
        <v>1.0436904754664815</v>
      </c>
      <c r="I726" s="4"/>
      <c r="J726" s="5">
        <v>0</v>
      </c>
      <c r="K726" s="5">
        <f t="shared" si="97"/>
        <v>0</v>
      </c>
      <c r="L726" s="5"/>
      <c r="M726" s="4">
        <f t="shared" si="92"/>
        <v>2</v>
      </c>
      <c r="N726" s="4" t="str">
        <f>VLOOKUP(M726,Sheet2!$A$1:$B$7, 2)</f>
        <v>Mon</v>
      </c>
    </row>
    <row r="727" spans="1:14" hidden="1" x14ac:dyDescent="0.25">
      <c r="A727" s="2">
        <v>43206.083333333336</v>
      </c>
      <c r="B727" s="3">
        <f t="shared" si="93"/>
        <v>43206</v>
      </c>
      <c r="C727" s="4">
        <v>0.70767923953606504</v>
      </c>
      <c r="D727" s="4">
        <v>0.9</v>
      </c>
      <c r="E727" s="4">
        <f t="shared" si="94"/>
        <v>0.6</v>
      </c>
      <c r="F727" s="1">
        <v>27.93</v>
      </c>
      <c r="G727" s="4">
        <f t="shared" si="95"/>
        <v>0.10767923953606506</v>
      </c>
      <c r="H727" s="4">
        <f t="shared" si="96"/>
        <v>3.0074811602422971</v>
      </c>
      <c r="I727" s="4"/>
      <c r="J727" s="5">
        <v>0</v>
      </c>
      <c r="K727" s="5">
        <f t="shared" si="97"/>
        <v>0</v>
      </c>
      <c r="L727" s="5"/>
      <c r="M727" s="4">
        <f t="shared" si="92"/>
        <v>2</v>
      </c>
      <c r="N727" s="4" t="str">
        <f>VLOOKUP(M727,Sheet2!$A$1:$B$7, 2)</f>
        <v>Mon</v>
      </c>
    </row>
    <row r="728" spans="1:14" hidden="1" x14ac:dyDescent="0.25">
      <c r="A728" s="2">
        <v>43206.104166666664</v>
      </c>
      <c r="B728" s="3">
        <f t="shared" si="93"/>
        <v>43206</v>
      </c>
      <c r="C728" s="4">
        <v>0.69967155365729805</v>
      </c>
      <c r="D728" s="4">
        <v>0.9</v>
      </c>
      <c r="E728" s="4">
        <f t="shared" si="94"/>
        <v>0.6</v>
      </c>
      <c r="F728" s="1">
        <v>29.23</v>
      </c>
      <c r="G728" s="4">
        <f t="shared" si="95"/>
        <v>9.9671553657298073E-2</v>
      </c>
      <c r="H728" s="4">
        <f t="shared" si="96"/>
        <v>2.9133995134028225</v>
      </c>
      <c r="I728" s="4"/>
      <c r="J728" s="5">
        <v>0</v>
      </c>
      <c r="K728" s="5">
        <f t="shared" si="97"/>
        <v>0</v>
      </c>
      <c r="L728" s="5"/>
      <c r="M728" s="4">
        <f t="shared" si="92"/>
        <v>2</v>
      </c>
      <c r="N728" s="4" t="str">
        <f>VLOOKUP(M728,Sheet2!$A$1:$B$7, 2)</f>
        <v>Mon</v>
      </c>
    </row>
    <row r="729" spans="1:14" hidden="1" x14ac:dyDescent="0.25">
      <c r="A729" s="2">
        <v>43206.125</v>
      </c>
      <c r="B729" s="3">
        <f t="shared" si="93"/>
        <v>43206</v>
      </c>
      <c r="C729" s="4">
        <v>0.67965233896038002</v>
      </c>
      <c r="D729" s="4">
        <v>0.9</v>
      </c>
      <c r="E729" s="4">
        <f t="shared" si="94"/>
        <v>0.6</v>
      </c>
      <c r="F729" s="1">
        <v>29.23</v>
      </c>
      <c r="G729" s="4">
        <f t="shared" si="95"/>
        <v>7.9652338960380042E-2</v>
      </c>
      <c r="H729" s="4">
        <f t="shared" si="96"/>
        <v>2.3282378678119087</v>
      </c>
      <c r="I729" s="4"/>
      <c r="J729" s="5">
        <v>0</v>
      </c>
      <c r="K729" s="5">
        <f t="shared" si="97"/>
        <v>0</v>
      </c>
      <c r="L729" s="5"/>
      <c r="M729" s="4">
        <f t="shared" si="92"/>
        <v>2</v>
      </c>
      <c r="N729" s="4" t="str">
        <f>VLOOKUP(M729,Sheet2!$A$1:$B$7, 2)</f>
        <v>Mon</v>
      </c>
    </row>
    <row r="730" spans="1:14" hidden="1" x14ac:dyDescent="0.25">
      <c r="A730" s="2">
        <v>43206.145833333336</v>
      </c>
      <c r="B730" s="3">
        <f t="shared" si="93"/>
        <v>43206</v>
      </c>
      <c r="C730" s="4">
        <v>0.64762159544530995</v>
      </c>
      <c r="D730" s="4">
        <v>0.9</v>
      </c>
      <c r="E730" s="4">
        <f t="shared" si="94"/>
        <v>0.6</v>
      </c>
      <c r="F730" s="1">
        <v>29.23</v>
      </c>
      <c r="G730" s="4">
        <f t="shared" si="95"/>
        <v>4.7621595445309972E-2</v>
      </c>
      <c r="H730" s="4">
        <f t="shared" si="96"/>
        <v>1.3919792348664104</v>
      </c>
      <c r="I730" s="4"/>
      <c r="J730" s="5">
        <v>0</v>
      </c>
      <c r="K730" s="5">
        <f t="shared" si="97"/>
        <v>0</v>
      </c>
      <c r="L730" s="5"/>
      <c r="M730" s="4">
        <f t="shared" si="92"/>
        <v>2</v>
      </c>
      <c r="N730" s="4" t="str">
        <f>VLOOKUP(M730,Sheet2!$A$1:$B$7, 2)</f>
        <v>Mon</v>
      </c>
    </row>
    <row r="731" spans="1:14" hidden="1" x14ac:dyDescent="0.25">
      <c r="A731" s="2">
        <v>43206.166666666664</v>
      </c>
      <c r="B731" s="3">
        <f t="shared" si="93"/>
        <v>43206</v>
      </c>
      <c r="C731" s="4">
        <v>0.62660142001354602</v>
      </c>
      <c r="D731" s="4">
        <v>0.9</v>
      </c>
      <c r="E731" s="4">
        <f t="shared" si="94"/>
        <v>0.6</v>
      </c>
      <c r="F731" s="1">
        <v>27.27</v>
      </c>
      <c r="G731" s="4">
        <f t="shared" si="95"/>
        <v>2.660142001354604E-2</v>
      </c>
      <c r="H731" s="4">
        <f t="shared" si="96"/>
        <v>0.72542072376940048</v>
      </c>
      <c r="I731" s="4"/>
      <c r="J731" s="5">
        <v>0</v>
      </c>
      <c r="K731" s="5">
        <f t="shared" si="97"/>
        <v>0</v>
      </c>
      <c r="L731" s="5"/>
      <c r="M731" s="4">
        <f t="shared" si="92"/>
        <v>2</v>
      </c>
      <c r="N731" s="4" t="str">
        <f>VLOOKUP(M731,Sheet2!$A$1:$B$7, 2)</f>
        <v>Mon</v>
      </c>
    </row>
    <row r="732" spans="1:14" hidden="1" x14ac:dyDescent="0.25">
      <c r="A732" s="2">
        <v>43206.1875</v>
      </c>
      <c r="B732" s="3">
        <f t="shared" si="93"/>
        <v>43206</v>
      </c>
      <c r="C732" s="4">
        <v>0.63761198809685105</v>
      </c>
      <c r="D732" s="4">
        <v>0.9</v>
      </c>
      <c r="E732" s="4">
        <f t="shared" si="94"/>
        <v>0.6</v>
      </c>
      <c r="F732" s="1">
        <v>27.3</v>
      </c>
      <c r="G732" s="4">
        <f t="shared" si="95"/>
        <v>3.7611988096851068E-2</v>
      </c>
      <c r="H732" s="4">
        <f t="shared" si="96"/>
        <v>1.0268072750440342</v>
      </c>
      <c r="I732" s="4"/>
      <c r="J732" s="5">
        <v>0</v>
      </c>
      <c r="K732" s="5">
        <f t="shared" si="97"/>
        <v>0</v>
      </c>
      <c r="L732" s="5"/>
      <c r="M732" s="4">
        <f t="shared" si="92"/>
        <v>2</v>
      </c>
      <c r="N732" s="4" t="str">
        <f>VLOOKUP(M732,Sheet2!$A$1:$B$7, 2)</f>
        <v>Mon</v>
      </c>
    </row>
    <row r="733" spans="1:14" hidden="1" x14ac:dyDescent="0.25">
      <c r="A733" s="2">
        <v>43206.208333333336</v>
      </c>
      <c r="B733" s="3">
        <f t="shared" si="93"/>
        <v>43206</v>
      </c>
      <c r="C733" s="4">
        <v>0.62560045927870001</v>
      </c>
      <c r="D733" s="4">
        <v>0.9</v>
      </c>
      <c r="E733" s="4">
        <f t="shared" si="94"/>
        <v>0.6</v>
      </c>
      <c r="F733" s="1">
        <v>29.23</v>
      </c>
      <c r="G733" s="4">
        <f t="shared" si="95"/>
        <v>2.5600459278700027E-2</v>
      </c>
      <c r="H733" s="4">
        <f t="shared" si="96"/>
        <v>0.74830142471640182</v>
      </c>
      <c r="I733" s="4"/>
      <c r="J733" s="5">
        <v>0</v>
      </c>
      <c r="K733" s="5">
        <f t="shared" si="97"/>
        <v>0</v>
      </c>
      <c r="L733" s="5"/>
      <c r="M733" s="4">
        <f t="shared" si="92"/>
        <v>2</v>
      </c>
      <c r="N733" s="4" t="str">
        <f>VLOOKUP(M733,Sheet2!$A$1:$B$7, 2)</f>
        <v>Mon</v>
      </c>
    </row>
    <row r="734" spans="1:14" hidden="1" x14ac:dyDescent="0.25">
      <c r="A734" s="2">
        <v>43206.229166666664</v>
      </c>
      <c r="B734" s="3">
        <f t="shared" si="93"/>
        <v>43206</v>
      </c>
      <c r="C734" s="4">
        <v>0.62159661633931595</v>
      </c>
      <c r="D734" s="4">
        <v>0.9</v>
      </c>
      <c r="E734" s="4">
        <f t="shared" si="94"/>
        <v>0.6</v>
      </c>
      <c r="F734" s="1">
        <v>29.26</v>
      </c>
      <c r="G734" s="4">
        <f t="shared" si="95"/>
        <v>2.1596616339315977E-2</v>
      </c>
      <c r="H734" s="4">
        <f t="shared" si="96"/>
        <v>0.63191699408838553</v>
      </c>
      <c r="I734" s="4"/>
      <c r="J734" s="5">
        <v>0</v>
      </c>
      <c r="K734" s="5">
        <f t="shared" si="97"/>
        <v>0</v>
      </c>
      <c r="L734" s="5"/>
      <c r="M734" s="4">
        <f t="shared" si="92"/>
        <v>2</v>
      </c>
      <c r="N734" s="4" t="str">
        <f>VLOOKUP(M734,Sheet2!$A$1:$B$7, 2)</f>
        <v>Mon</v>
      </c>
    </row>
    <row r="735" spans="1:14" hidden="1" x14ac:dyDescent="0.25">
      <c r="A735" s="2">
        <v>43206.25</v>
      </c>
      <c r="B735" s="3">
        <f t="shared" si="93"/>
        <v>43206</v>
      </c>
      <c r="C735" s="4">
        <v>0.62259757707416197</v>
      </c>
      <c r="D735" s="4">
        <v>0.9</v>
      </c>
      <c r="E735" s="4">
        <f t="shared" si="94"/>
        <v>0.6</v>
      </c>
      <c r="F735" s="1">
        <v>29.26</v>
      </c>
      <c r="G735" s="4">
        <f t="shared" si="95"/>
        <v>2.259757707416199E-2</v>
      </c>
      <c r="H735" s="4">
        <f t="shared" si="96"/>
        <v>0.66120510518997988</v>
      </c>
      <c r="I735" s="4"/>
      <c r="J735" s="5">
        <v>0</v>
      </c>
      <c r="K735" s="5">
        <f t="shared" si="97"/>
        <v>0</v>
      </c>
      <c r="L735" s="5"/>
      <c r="M735" s="4">
        <f t="shared" si="92"/>
        <v>2</v>
      </c>
      <c r="N735" s="4" t="str">
        <f>VLOOKUP(M735,Sheet2!$A$1:$B$7, 2)</f>
        <v>Mon</v>
      </c>
    </row>
    <row r="736" spans="1:14" hidden="1" x14ac:dyDescent="0.25">
      <c r="A736" s="2">
        <v>43206.270833333336</v>
      </c>
      <c r="B736" s="3">
        <f t="shared" si="93"/>
        <v>43206</v>
      </c>
      <c r="C736" s="4">
        <v>0.62560045927870001</v>
      </c>
      <c r="D736" s="4">
        <v>0.9</v>
      </c>
      <c r="E736" s="4">
        <f t="shared" si="94"/>
        <v>0.6</v>
      </c>
      <c r="F736" s="1">
        <v>39.86</v>
      </c>
      <c r="G736" s="4">
        <f t="shared" si="95"/>
        <v>2.5600459278700027E-2</v>
      </c>
      <c r="H736" s="4">
        <f t="shared" si="96"/>
        <v>1.0204343068489832</v>
      </c>
      <c r="I736" s="4"/>
      <c r="J736" s="5">
        <v>0</v>
      </c>
      <c r="K736" s="5">
        <f t="shared" si="97"/>
        <v>0</v>
      </c>
      <c r="L736" s="5"/>
      <c r="M736" s="4">
        <f t="shared" si="92"/>
        <v>2</v>
      </c>
      <c r="N736" s="4" t="str">
        <f>VLOOKUP(M736,Sheet2!$A$1:$B$7, 2)</f>
        <v>Mon</v>
      </c>
    </row>
    <row r="737" spans="1:14" hidden="1" x14ac:dyDescent="0.25">
      <c r="A737" s="2">
        <v>43206.291666666664</v>
      </c>
      <c r="B737" s="3">
        <f t="shared" si="93"/>
        <v>43206</v>
      </c>
      <c r="C737" s="4">
        <v>0.63861294883169695</v>
      </c>
      <c r="D737" s="4">
        <v>0.9</v>
      </c>
      <c r="E737" s="4">
        <f t="shared" si="94"/>
        <v>0.6</v>
      </c>
      <c r="F737" s="1">
        <v>39.86</v>
      </c>
      <c r="G737" s="4">
        <f t="shared" si="95"/>
        <v>3.8612948831696969E-2</v>
      </c>
      <c r="H737" s="4">
        <f t="shared" si="96"/>
        <v>1.5391121404314412</v>
      </c>
      <c r="I737" s="4"/>
      <c r="J737" s="5">
        <v>10.470972182531257</v>
      </c>
      <c r="K737" s="5">
        <f t="shared" si="97"/>
        <v>6.6868984226209562</v>
      </c>
      <c r="L737" s="5"/>
      <c r="M737" s="4">
        <f t="shared" si="92"/>
        <v>2</v>
      </c>
      <c r="N737" s="4" t="str">
        <f>VLOOKUP(M737,Sheet2!$A$1:$B$7, 2)</f>
        <v>Mon</v>
      </c>
    </row>
    <row r="738" spans="1:14" hidden="1" x14ac:dyDescent="0.25">
      <c r="A738" s="2">
        <v>43206.3125</v>
      </c>
      <c r="B738" s="3">
        <f t="shared" si="93"/>
        <v>43206</v>
      </c>
      <c r="C738" s="4">
        <v>0.65562928132407805</v>
      </c>
      <c r="D738" s="4">
        <v>0.9</v>
      </c>
      <c r="E738" s="4">
        <f t="shared" si="94"/>
        <v>0.6</v>
      </c>
      <c r="F738" s="1">
        <v>39.86</v>
      </c>
      <c r="G738" s="4">
        <f t="shared" si="95"/>
        <v>5.5629281324078073E-2</v>
      </c>
      <c r="H738" s="4">
        <f t="shared" si="96"/>
        <v>2.2173831535777517</v>
      </c>
      <c r="I738" s="4"/>
      <c r="J738" s="5">
        <v>10.470972182531257</v>
      </c>
      <c r="K738" s="5">
        <f t="shared" si="97"/>
        <v>6.8650759667973809</v>
      </c>
      <c r="L738" s="5"/>
      <c r="M738" s="4">
        <f t="shared" si="92"/>
        <v>2</v>
      </c>
      <c r="N738" s="4" t="str">
        <f>VLOOKUP(M738,Sheet2!$A$1:$B$7, 2)</f>
        <v>Mon</v>
      </c>
    </row>
    <row r="739" spans="1:14" hidden="1" x14ac:dyDescent="0.25">
      <c r="A739" s="2">
        <v>43206.333333333336</v>
      </c>
      <c r="B739" s="3">
        <f t="shared" si="93"/>
        <v>43206</v>
      </c>
      <c r="C739" s="4">
        <v>0.76273207995259096</v>
      </c>
      <c r="D739" s="4">
        <v>0.9</v>
      </c>
      <c r="E739" s="4">
        <f t="shared" si="94"/>
        <v>0.7</v>
      </c>
      <c r="F739" s="1">
        <v>39.15</v>
      </c>
      <c r="G739" s="4">
        <f t="shared" si="95"/>
        <v>6.2732079952591002E-2</v>
      </c>
      <c r="H739" s="4">
        <f t="shared" si="96"/>
        <v>2.4559609301439376</v>
      </c>
      <c r="I739" s="4"/>
      <c r="J739" s="5">
        <v>10.470972182531257</v>
      </c>
      <c r="K739" s="5">
        <f t="shared" si="97"/>
        <v>7.9865463919077868</v>
      </c>
      <c r="L739" s="5"/>
      <c r="M739" s="4">
        <f t="shared" si="92"/>
        <v>2</v>
      </c>
      <c r="N739" s="4" t="str">
        <f>VLOOKUP(M739,Sheet2!$A$1:$B$7, 2)</f>
        <v>Mon</v>
      </c>
    </row>
    <row r="740" spans="1:14" hidden="1" x14ac:dyDescent="0.25">
      <c r="A740" s="2">
        <v>43206.354166666664</v>
      </c>
      <c r="B740" s="3">
        <f t="shared" si="93"/>
        <v>43206</v>
      </c>
      <c r="C740" s="4">
        <v>0.83580221359634299</v>
      </c>
      <c r="D740" s="4">
        <v>0.9</v>
      </c>
      <c r="E740" s="4">
        <f t="shared" si="94"/>
        <v>0.8</v>
      </c>
      <c r="F740" s="1">
        <v>39.67</v>
      </c>
      <c r="G740" s="4">
        <f t="shared" si="95"/>
        <v>3.5802213596342947E-2</v>
      </c>
      <c r="H740" s="4">
        <f t="shared" si="96"/>
        <v>1.4202738133669248</v>
      </c>
      <c r="I740" s="4"/>
      <c r="J740" s="5">
        <v>10.470972182531257</v>
      </c>
      <c r="K740" s="5">
        <f t="shared" si="97"/>
        <v>8.751661728665356</v>
      </c>
      <c r="L740" s="5"/>
      <c r="M740" s="4">
        <f t="shared" si="92"/>
        <v>2</v>
      </c>
      <c r="N740" s="4" t="str">
        <f>VLOOKUP(M740,Sheet2!$A$1:$B$7, 2)</f>
        <v>Mon</v>
      </c>
    </row>
    <row r="741" spans="1:14" hidden="1" x14ac:dyDescent="0.25">
      <c r="A741" s="2">
        <v>43206.375</v>
      </c>
      <c r="B741" s="3">
        <f t="shared" si="93"/>
        <v>43206</v>
      </c>
      <c r="C741" s="4">
        <v>1.1731259812394199</v>
      </c>
      <c r="D741" s="4">
        <v>0.9</v>
      </c>
      <c r="E741" s="4">
        <f t="shared" si="94"/>
        <v>1.1000000000000001</v>
      </c>
      <c r="F741" s="1">
        <v>39.86</v>
      </c>
      <c r="G741" s="4">
        <f t="shared" si="95"/>
        <v>7.3125981239419824E-2</v>
      </c>
      <c r="H741" s="4">
        <f t="shared" si="96"/>
        <v>2.9148016122032741</v>
      </c>
      <c r="I741" s="4"/>
      <c r="J741" s="5">
        <v>10.470972182531257</v>
      </c>
      <c r="K741" s="5">
        <f t="shared" si="97"/>
        <v>12.283769516162652</v>
      </c>
      <c r="L741" s="5"/>
      <c r="M741" s="4">
        <f t="shared" si="92"/>
        <v>2</v>
      </c>
      <c r="N741" s="4" t="str">
        <f>VLOOKUP(M741,Sheet2!$A$1:$B$7, 2)</f>
        <v>Mon</v>
      </c>
    </row>
    <row r="742" spans="1:14" hidden="1" x14ac:dyDescent="0.25">
      <c r="A742" s="2">
        <v>43206.395833333336</v>
      </c>
      <c r="B742" s="3">
        <f t="shared" si="93"/>
        <v>43206</v>
      </c>
      <c r="C742" s="4">
        <v>1.21716825357264</v>
      </c>
      <c r="D742" s="4">
        <v>0.9</v>
      </c>
      <c r="E742" s="4">
        <f t="shared" si="94"/>
        <v>1.1000000000000001</v>
      </c>
      <c r="F742" s="1">
        <v>41.88</v>
      </c>
      <c r="G742" s="4">
        <f t="shared" si="95"/>
        <v>0.11716825357263994</v>
      </c>
      <c r="H742" s="4">
        <f t="shared" si="96"/>
        <v>4.9070064596221608</v>
      </c>
      <c r="I742" s="4"/>
      <c r="J742" s="5">
        <v>10.470972182531257</v>
      </c>
      <c r="K742" s="5">
        <f t="shared" si="97"/>
        <v>12.744934924619265</v>
      </c>
      <c r="L742" s="5"/>
      <c r="M742" s="4">
        <f t="shared" si="92"/>
        <v>2</v>
      </c>
      <c r="N742" s="4" t="str">
        <f>VLOOKUP(M742,Sheet2!$A$1:$B$7, 2)</f>
        <v>Mon</v>
      </c>
    </row>
    <row r="743" spans="1:14" hidden="1" x14ac:dyDescent="0.25">
      <c r="A743" s="2">
        <v>43206.416666666664</v>
      </c>
      <c r="B743" s="3">
        <f t="shared" si="93"/>
        <v>43206</v>
      </c>
      <c r="C743" s="4">
        <v>1.2912393479512401</v>
      </c>
      <c r="D743" s="4">
        <v>0.9</v>
      </c>
      <c r="E743" s="4">
        <f t="shared" si="94"/>
        <v>1.2</v>
      </c>
      <c r="F743" s="1">
        <v>45.66</v>
      </c>
      <c r="G743" s="4">
        <f t="shared" si="95"/>
        <v>9.1239347951240113E-2</v>
      </c>
      <c r="H743" s="4">
        <f t="shared" si="96"/>
        <v>4.1659886274536229</v>
      </c>
      <c r="I743" s="4"/>
      <c r="J743" s="5">
        <v>10.470972182531257</v>
      </c>
      <c r="K743" s="5">
        <f t="shared" si="97"/>
        <v>13.520531293387235</v>
      </c>
      <c r="L743" s="5"/>
      <c r="M743" s="4">
        <f t="shared" si="92"/>
        <v>2</v>
      </c>
      <c r="N743" s="4" t="str">
        <f>VLOOKUP(M743,Sheet2!$A$1:$B$7, 2)</f>
        <v>Mon</v>
      </c>
    </row>
    <row r="744" spans="1:14" hidden="1" x14ac:dyDescent="0.25">
      <c r="A744" s="2">
        <v>43206.4375</v>
      </c>
      <c r="B744" s="3">
        <f t="shared" si="93"/>
        <v>43206</v>
      </c>
      <c r="C744" s="4">
        <v>1.3082556804436201</v>
      </c>
      <c r="D744" s="4">
        <v>0.9</v>
      </c>
      <c r="E744" s="4">
        <f t="shared" si="94"/>
        <v>1.2</v>
      </c>
      <c r="F744" s="1">
        <v>39.86</v>
      </c>
      <c r="G744" s="4">
        <f t="shared" si="95"/>
        <v>0.10825568044362011</v>
      </c>
      <c r="H744" s="4">
        <f t="shared" si="96"/>
        <v>4.3150714224826974</v>
      </c>
      <c r="I744" s="4"/>
      <c r="J744" s="5">
        <v>10.470972182531257</v>
      </c>
      <c r="K744" s="5">
        <f t="shared" si="97"/>
        <v>13.698708837563647</v>
      </c>
      <c r="L744" s="5"/>
      <c r="M744" s="4">
        <f t="shared" si="92"/>
        <v>2</v>
      </c>
      <c r="N744" s="4" t="str">
        <f>VLOOKUP(M744,Sheet2!$A$1:$B$7, 2)</f>
        <v>Mon</v>
      </c>
    </row>
    <row r="745" spans="1:14" hidden="1" x14ac:dyDescent="0.25">
      <c r="A745" s="2">
        <v>43206.458333333336</v>
      </c>
      <c r="B745" s="3">
        <f t="shared" si="93"/>
        <v>43206</v>
      </c>
      <c r="C745" s="4">
        <v>1.33928546322384</v>
      </c>
      <c r="D745" s="4">
        <v>0.9</v>
      </c>
      <c r="E745" s="4">
        <f t="shared" si="94"/>
        <v>1.2</v>
      </c>
      <c r="F745" s="1">
        <v>39.86</v>
      </c>
      <c r="G745" s="4">
        <f t="shared" si="95"/>
        <v>0.13928546322384006</v>
      </c>
      <c r="H745" s="4">
        <f t="shared" si="96"/>
        <v>5.5519185641022641</v>
      </c>
      <c r="I745" s="4"/>
      <c r="J745" s="5">
        <v>10.470972182531257</v>
      </c>
      <c r="K745" s="5">
        <f t="shared" si="97"/>
        <v>14.023620829885319</v>
      </c>
      <c r="L745" s="5"/>
      <c r="M745" s="4">
        <f t="shared" si="92"/>
        <v>2</v>
      </c>
      <c r="N745" s="4" t="str">
        <f>VLOOKUP(M745,Sheet2!$A$1:$B$7, 2)</f>
        <v>Mon</v>
      </c>
    </row>
    <row r="746" spans="1:14" hidden="1" x14ac:dyDescent="0.25">
      <c r="A746" s="2">
        <v>43206.479166666664</v>
      </c>
      <c r="B746" s="3">
        <f t="shared" si="93"/>
        <v>43206</v>
      </c>
      <c r="C746" s="4">
        <v>1.3342806595496099</v>
      </c>
      <c r="D746" s="4">
        <v>0.9</v>
      </c>
      <c r="E746" s="4">
        <f t="shared" si="94"/>
        <v>1.2</v>
      </c>
      <c r="F746" s="1">
        <v>39.86</v>
      </c>
      <c r="G746" s="4">
        <f t="shared" si="95"/>
        <v>0.13428065954960999</v>
      </c>
      <c r="H746" s="4">
        <f t="shared" si="96"/>
        <v>5.3524270896474544</v>
      </c>
      <c r="I746" s="4"/>
      <c r="J746" s="5">
        <v>10.470972182531257</v>
      </c>
      <c r="K746" s="5">
        <f t="shared" si="97"/>
        <v>13.971215669833425</v>
      </c>
      <c r="L746" s="5"/>
      <c r="M746" s="4">
        <f t="shared" si="92"/>
        <v>2</v>
      </c>
      <c r="N746" s="4" t="str">
        <f>VLOOKUP(M746,Sheet2!$A$1:$B$7, 2)</f>
        <v>Mon</v>
      </c>
    </row>
    <row r="747" spans="1:14" hidden="1" x14ac:dyDescent="0.25">
      <c r="A747" s="2">
        <v>43206.5</v>
      </c>
      <c r="B747" s="3">
        <f t="shared" si="93"/>
        <v>43206</v>
      </c>
      <c r="C747" s="4">
        <v>1.3342806595496099</v>
      </c>
      <c r="D747" s="4">
        <v>0.9</v>
      </c>
      <c r="E747" s="4">
        <f t="shared" si="94"/>
        <v>1.2</v>
      </c>
      <c r="F747" s="1">
        <v>31.84</v>
      </c>
      <c r="G747" s="4">
        <f t="shared" si="95"/>
        <v>0.13428065954960999</v>
      </c>
      <c r="H747" s="4">
        <f t="shared" si="96"/>
        <v>4.2754962000595818</v>
      </c>
      <c r="I747" s="4"/>
      <c r="J747" s="5">
        <v>10.470972182531257</v>
      </c>
      <c r="K747" s="5">
        <f t="shared" si="97"/>
        <v>13.971215669833425</v>
      </c>
      <c r="L747" s="5"/>
      <c r="M747" s="4">
        <f t="shared" si="92"/>
        <v>2</v>
      </c>
      <c r="N747" s="4" t="str">
        <f>VLOOKUP(M747,Sheet2!$A$1:$B$7, 2)</f>
        <v>Mon</v>
      </c>
    </row>
    <row r="748" spans="1:14" hidden="1" x14ac:dyDescent="0.25">
      <c r="A748" s="2">
        <v>43206.520833333336</v>
      </c>
      <c r="B748" s="3">
        <f t="shared" si="93"/>
        <v>43206</v>
      </c>
      <c r="C748" s="4">
        <v>1.34128738469353</v>
      </c>
      <c r="D748" s="4">
        <v>0.9</v>
      </c>
      <c r="E748" s="4">
        <f t="shared" si="94"/>
        <v>1.2</v>
      </c>
      <c r="F748" s="1">
        <v>32.9</v>
      </c>
      <c r="G748" s="4">
        <f t="shared" si="95"/>
        <v>0.14128738469353008</v>
      </c>
      <c r="H748" s="4">
        <f t="shared" si="96"/>
        <v>4.6483549564171396</v>
      </c>
      <c r="I748" s="4"/>
      <c r="J748" s="5">
        <v>10.470972182531257</v>
      </c>
      <c r="K748" s="5">
        <f t="shared" si="97"/>
        <v>14.044582893906055</v>
      </c>
      <c r="L748" s="5"/>
      <c r="M748" s="4">
        <f t="shared" si="92"/>
        <v>2</v>
      </c>
      <c r="N748" s="4" t="str">
        <f>VLOOKUP(M748,Sheet2!$A$1:$B$7, 2)</f>
        <v>Mon</v>
      </c>
    </row>
    <row r="749" spans="1:14" hidden="1" x14ac:dyDescent="0.25">
      <c r="A749" s="2">
        <v>43206.541666666664</v>
      </c>
      <c r="B749" s="3">
        <f t="shared" si="93"/>
        <v>43206</v>
      </c>
      <c r="C749" s="4">
        <v>1.3122595233829999</v>
      </c>
      <c r="D749" s="4">
        <v>0.9</v>
      </c>
      <c r="E749" s="4">
        <f t="shared" si="94"/>
        <v>1.2</v>
      </c>
      <c r="F749" s="1">
        <v>31.25</v>
      </c>
      <c r="G749" s="4">
        <f t="shared" si="95"/>
        <v>0.11225952338299994</v>
      </c>
      <c r="H749" s="4">
        <f t="shared" si="96"/>
        <v>3.5081101057187478</v>
      </c>
      <c r="I749" s="4"/>
      <c r="J749" s="5">
        <v>10.470972182531257</v>
      </c>
      <c r="K749" s="5">
        <f t="shared" si="97"/>
        <v>13.740632965605117</v>
      </c>
      <c r="L749" s="5"/>
      <c r="M749" s="4">
        <f t="shared" si="92"/>
        <v>2</v>
      </c>
      <c r="N749" s="4" t="str">
        <f>VLOOKUP(M749,Sheet2!$A$1:$B$7, 2)</f>
        <v>Mon</v>
      </c>
    </row>
    <row r="750" spans="1:14" hidden="1" x14ac:dyDescent="0.25">
      <c r="A750" s="2">
        <v>43206.5625</v>
      </c>
      <c r="B750" s="3">
        <f t="shared" si="93"/>
        <v>43206</v>
      </c>
      <c r="C750" s="4">
        <v>1.26521436884524</v>
      </c>
      <c r="D750" s="4">
        <v>0.9</v>
      </c>
      <c r="E750" s="4">
        <f t="shared" si="94"/>
        <v>1.1000000000000001</v>
      </c>
      <c r="F750" s="1">
        <v>29.23</v>
      </c>
      <c r="G750" s="4">
        <f t="shared" si="95"/>
        <v>0.16521436884523988</v>
      </c>
      <c r="H750" s="4">
        <f t="shared" si="96"/>
        <v>4.8292160013463619</v>
      </c>
      <c r="I750" s="4"/>
      <c r="J750" s="5">
        <v>10.470972182531257</v>
      </c>
      <c r="K750" s="5">
        <f t="shared" si="97"/>
        <v>13.24802446111735</v>
      </c>
      <c r="L750" s="5"/>
      <c r="M750" s="4">
        <f t="shared" si="92"/>
        <v>2</v>
      </c>
      <c r="N750" s="4" t="str">
        <f>VLOOKUP(M750,Sheet2!$A$1:$B$7, 2)</f>
        <v>Mon</v>
      </c>
    </row>
    <row r="751" spans="1:14" hidden="1" x14ac:dyDescent="0.25">
      <c r="A751" s="2">
        <v>43206.583333333336</v>
      </c>
      <c r="B751" s="3">
        <f t="shared" si="93"/>
        <v>43206</v>
      </c>
      <c r="C751" s="4">
        <v>1.26621532958009</v>
      </c>
      <c r="D751" s="4">
        <v>0.9</v>
      </c>
      <c r="E751" s="4">
        <f t="shared" si="94"/>
        <v>1.1000000000000001</v>
      </c>
      <c r="F751" s="1">
        <v>28.62</v>
      </c>
      <c r="G751" s="4">
        <f t="shared" si="95"/>
        <v>0.16621532958008989</v>
      </c>
      <c r="H751" s="4">
        <f t="shared" si="96"/>
        <v>4.7570827325821732</v>
      </c>
      <c r="I751" s="4"/>
      <c r="J751" s="5">
        <v>10.470972182531257</v>
      </c>
      <c r="K751" s="5">
        <f t="shared" si="97"/>
        <v>13.258505493127769</v>
      </c>
      <c r="L751" s="5"/>
      <c r="M751" s="4">
        <f t="shared" si="92"/>
        <v>2</v>
      </c>
      <c r="N751" s="4" t="str">
        <f>VLOOKUP(M751,Sheet2!$A$1:$B$7, 2)</f>
        <v>Mon</v>
      </c>
    </row>
    <row r="752" spans="1:14" hidden="1" x14ac:dyDescent="0.25">
      <c r="A752" s="2">
        <v>43206.604166666664</v>
      </c>
      <c r="B752" s="3">
        <f t="shared" si="93"/>
        <v>43206</v>
      </c>
      <c r="C752" s="4">
        <v>1.23618650753471</v>
      </c>
      <c r="D752" s="4">
        <v>0.9</v>
      </c>
      <c r="E752" s="4">
        <f t="shared" si="94"/>
        <v>1.1000000000000001</v>
      </c>
      <c r="F752" s="1">
        <v>29</v>
      </c>
      <c r="G752" s="4">
        <f t="shared" si="95"/>
        <v>0.13618650753470996</v>
      </c>
      <c r="H752" s="4">
        <f t="shared" si="96"/>
        <v>3.9494087185065885</v>
      </c>
      <c r="I752" s="4"/>
      <c r="J752" s="5">
        <v>10.470972182531257</v>
      </c>
      <c r="K752" s="5">
        <f t="shared" si="97"/>
        <v>12.944074532816416</v>
      </c>
      <c r="L752" s="5"/>
      <c r="M752" s="4">
        <f t="shared" si="92"/>
        <v>2</v>
      </c>
      <c r="N752" s="4" t="str">
        <f>VLOOKUP(M752,Sheet2!$A$1:$B$7, 2)</f>
        <v>Mon</v>
      </c>
    </row>
    <row r="753" spans="1:14" hidden="1" x14ac:dyDescent="0.25">
      <c r="A753" s="2">
        <v>43206.625</v>
      </c>
      <c r="B753" s="3">
        <f t="shared" si="93"/>
        <v>43206</v>
      </c>
      <c r="C753" s="4">
        <v>1.2081596069590299</v>
      </c>
      <c r="D753" s="4">
        <v>0.9</v>
      </c>
      <c r="E753" s="4">
        <f t="shared" si="94"/>
        <v>1.1000000000000001</v>
      </c>
      <c r="F753" s="1">
        <v>27.9</v>
      </c>
      <c r="G753" s="4">
        <f t="shared" si="95"/>
        <v>0.10815960695902982</v>
      </c>
      <c r="H753" s="4">
        <f t="shared" si="96"/>
        <v>3.0176530341569316</v>
      </c>
      <c r="I753" s="4"/>
      <c r="J753" s="5">
        <v>10.470972182531257</v>
      </c>
      <c r="K753" s="5">
        <f t="shared" si="97"/>
        <v>12.650605636525899</v>
      </c>
      <c r="L753" s="5"/>
      <c r="M753" s="4">
        <f t="shared" si="92"/>
        <v>2</v>
      </c>
      <c r="N753" s="4" t="str">
        <f>VLOOKUP(M753,Sheet2!$A$1:$B$7, 2)</f>
        <v>Mon</v>
      </c>
    </row>
    <row r="754" spans="1:14" hidden="1" x14ac:dyDescent="0.25">
      <c r="A754" s="2">
        <v>43206.645833333336</v>
      </c>
      <c r="B754" s="3">
        <f t="shared" si="93"/>
        <v>43206</v>
      </c>
      <c r="C754" s="4">
        <v>1.2141653713681</v>
      </c>
      <c r="D754" s="4">
        <v>0.9</v>
      </c>
      <c r="E754" s="4">
        <f t="shared" si="94"/>
        <v>1.1000000000000001</v>
      </c>
      <c r="F754" s="1">
        <v>27.9</v>
      </c>
      <c r="G754" s="4">
        <f t="shared" si="95"/>
        <v>0.1141653713680999</v>
      </c>
      <c r="H754" s="4">
        <f t="shared" si="96"/>
        <v>3.1852138611699869</v>
      </c>
      <c r="I754" s="4"/>
      <c r="J754" s="5">
        <v>10.470972182531257</v>
      </c>
      <c r="K754" s="5">
        <f t="shared" si="97"/>
        <v>12.713491828588108</v>
      </c>
      <c r="L754" s="5"/>
      <c r="M754" s="4">
        <f t="shared" si="92"/>
        <v>2</v>
      </c>
      <c r="N754" s="4" t="str">
        <f>VLOOKUP(M754,Sheet2!$A$1:$B$7, 2)</f>
        <v>Mon</v>
      </c>
    </row>
    <row r="755" spans="1:14" hidden="1" x14ac:dyDescent="0.25">
      <c r="A755" s="2">
        <v>43206.666666666664</v>
      </c>
      <c r="B755" s="3">
        <f t="shared" si="93"/>
        <v>43206</v>
      </c>
      <c r="C755" s="4">
        <v>1.2051567247544901</v>
      </c>
      <c r="D755" s="4">
        <v>0.9</v>
      </c>
      <c r="E755" s="4">
        <f t="shared" si="94"/>
        <v>1.1000000000000001</v>
      </c>
      <c r="F755" s="1">
        <v>27.9</v>
      </c>
      <c r="G755" s="4">
        <f t="shared" si="95"/>
        <v>0.10515672475449001</v>
      </c>
      <c r="H755" s="4">
        <f t="shared" si="96"/>
        <v>2.9338726206502712</v>
      </c>
      <c r="I755" s="4"/>
      <c r="J755" s="5">
        <v>10.470972182531257</v>
      </c>
      <c r="K755" s="5">
        <f t="shared" si="97"/>
        <v>12.619162540494745</v>
      </c>
      <c r="L755" s="5"/>
      <c r="M755" s="4">
        <f t="shared" si="92"/>
        <v>2</v>
      </c>
      <c r="N755" s="4" t="str">
        <f>VLOOKUP(M755,Sheet2!$A$1:$B$7, 2)</f>
        <v>Mon</v>
      </c>
    </row>
    <row r="756" spans="1:14" hidden="1" x14ac:dyDescent="0.25">
      <c r="A756" s="2">
        <v>43206.6875</v>
      </c>
      <c r="B756" s="3">
        <f t="shared" si="93"/>
        <v>43206</v>
      </c>
      <c r="C756" s="4">
        <v>1.1691221383000301</v>
      </c>
      <c r="D756" s="4">
        <v>0.9</v>
      </c>
      <c r="E756" s="4">
        <f t="shared" si="94"/>
        <v>1.1000000000000001</v>
      </c>
      <c r="F756" s="1">
        <v>27.9</v>
      </c>
      <c r="G756" s="4">
        <f t="shared" si="95"/>
        <v>6.912213830003E-2</v>
      </c>
      <c r="H756" s="4">
        <f t="shared" si="96"/>
        <v>1.9285076585708369</v>
      </c>
      <c r="I756" s="4"/>
      <c r="J756" s="5">
        <v>10.470972182531257</v>
      </c>
      <c r="K756" s="5">
        <f t="shared" si="97"/>
        <v>12.241845388121076</v>
      </c>
      <c r="L756" s="5"/>
      <c r="M756" s="4">
        <f t="shared" si="92"/>
        <v>2</v>
      </c>
      <c r="N756" s="4" t="str">
        <f>VLOOKUP(M756,Sheet2!$A$1:$B$7, 2)</f>
        <v>Mon</v>
      </c>
    </row>
    <row r="757" spans="1:14" hidden="1" x14ac:dyDescent="0.25">
      <c r="A757" s="2">
        <v>43206.708333333336</v>
      </c>
      <c r="B757" s="3">
        <f t="shared" si="93"/>
        <v>43206</v>
      </c>
      <c r="C757" s="4">
        <v>1.1581115702167299</v>
      </c>
      <c r="D757" s="4">
        <v>0.9</v>
      </c>
      <c r="E757" s="4">
        <f t="shared" si="94"/>
        <v>1</v>
      </c>
      <c r="F757" s="1">
        <v>27.9</v>
      </c>
      <c r="G757" s="4">
        <f t="shared" si="95"/>
        <v>0.15811157021672995</v>
      </c>
      <c r="H757" s="4">
        <f t="shared" si="96"/>
        <v>4.4113128090467653</v>
      </c>
      <c r="I757" s="4"/>
      <c r="J757" s="5">
        <v>10.470972182531257</v>
      </c>
      <c r="K757" s="5">
        <f t="shared" si="97"/>
        <v>12.126554036006974</v>
      </c>
      <c r="L757" s="5"/>
      <c r="M757" s="4">
        <f t="shared" si="92"/>
        <v>2</v>
      </c>
      <c r="N757" s="4" t="str">
        <f>VLOOKUP(M757,Sheet2!$A$1:$B$7, 2)</f>
        <v>Mon</v>
      </c>
    </row>
    <row r="758" spans="1:14" hidden="1" x14ac:dyDescent="0.25">
      <c r="A758" s="2">
        <v>43206.729166666664</v>
      </c>
      <c r="B758" s="3">
        <f t="shared" si="93"/>
        <v>43206</v>
      </c>
      <c r="C758" s="4">
        <v>1.12608082670166</v>
      </c>
      <c r="D758" s="4">
        <v>0.9</v>
      </c>
      <c r="E758" s="4">
        <f t="shared" si="94"/>
        <v>1</v>
      </c>
      <c r="F758" s="1">
        <v>27.83</v>
      </c>
      <c r="G758" s="4">
        <f t="shared" si="95"/>
        <v>0.12608082670165999</v>
      </c>
      <c r="H758" s="4">
        <f t="shared" si="96"/>
        <v>3.5088294071071973</v>
      </c>
      <c r="I758" s="4"/>
      <c r="J758" s="5">
        <v>10.470972182531257</v>
      </c>
      <c r="K758" s="5">
        <f t="shared" si="97"/>
        <v>11.791161011674884</v>
      </c>
      <c r="L758" s="5"/>
      <c r="M758" s="4">
        <f t="shared" si="92"/>
        <v>2</v>
      </c>
      <c r="N758" s="4" t="str">
        <f>VLOOKUP(M758,Sheet2!$A$1:$B$7, 2)</f>
        <v>Mon</v>
      </c>
    </row>
    <row r="759" spans="1:14" hidden="1" x14ac:dyDescent="0.25">
      <c r="A759" s="2">
        <v>43206.75</v>
      </c>
      <c r="B759" s="3">
        <f t="shared" si="93"/>
        <v>43206</v>
      </c>
      <c r="C759" s="4">
        <v>1.0640212611412101</v>
      </c>
      <c r="D759" s="4">
        <v>0.9</v>
      </c>
      <c r="E759" s="4">
        <f t="shared" si="94"/>
        <v>1</v>
      </c>
      <c r="F759" s="1">
        <v>27.04</v>
      </c>
      <c r="G759" s="4">
        <f t="shared" si="95"/>
        <v>6.4021261141210095E-2</v>
      </c>
      <c r="H759" s="4">
        <f t="shared" si="96"/>
        <v>1.7311349012583208</v>
      </c>
      <c r="I759" s="4"/>
      <c r="J759" s="5">
        <v>10.470972182531257</v>
      </c>
      <c r="K759" s="5">
        <f t="shared" si="97"/>
        <v>11.141337027031438</v>
      </c>
      <c r="L759" s="5"/>
      <c r="M759" s="4">
        <f t="shared" si="92"/>
        <v>2</v>
      </c>
      <c r="N759" s="4" t="str">
        <f>VLOOKUP(M759,Sheet2!$A$1:$B$7, 2)</f>
        <v>Mon</v>
      </c>
    </row>
    <row r="760" spans="1:14" hidden="1" x14ac:dyDescent="0.25">
      <c r="A760" s="2">
        <v>43206.770833333336</v>
      </c>
      <c r="B760" s="3">
        <f t="shared" si="93"/>
        <v>43206</v>
      </c>
      <c r="C760" s="4">
        <v>1.0119713029292201</v>
      </c>
      <c r="D760" s="4">
        <v>0.9</v>
      </c>
      <c r="E760" s="4">
        <f t="shared" si="94"/>
        <v>0.9</v>
      </c>
      <c r="F760" s="1">
        <v>27.18</v>
      </c>
      <c r="G760" s="4">
        <f t="shared" si="95"/>
        <v>0.11197130292922008</v>
      </c>
      <c r="H760" s="4">
        <f t="shared" si="96"/>
        <v>3.0433800136162019</v>
      </c>
      <c r="I760" s="4"/>
      <c r="J760" s="5">
        <v>10.470972182531257</v>
      </c>
      <c r="K760" s="5">
        <f t="shared" si="97"/>
        <v>10.596323362491775</v>
      </c>
      <c r="L760" s="5"/>
      <c r="M760" s="4">
        <f t="shared" si="92"/>
        <v>2</v>
      </c>
      <c r="N760" s="4" t="str">
        <f>VLOOKUP(M760,Sheet2!$A$1:$B$7, 2)</f>
        <v>Mon</v>
      </c>
    </row>
    <row r="761" spans="1:14" hidden="1" x14ac:dyDescent="0.25">
      <c r="A761" s="2">
        <v>43206.791666666664</v>
      </c>
      <c r="B761" s="3">
        <f t="shared" si="93"/>
        <v>43206</v>
      </c>
      <c r="C761" s="4">
        <v>0.97493575573992597</v>
      </c>
      <c r="D761" s="4">
        <v>0.9</v>
      </c>
      <c r="E761" s="4">
        <f t="shared" si="94"/>
        <v>0.9</v>
      </c>
      <c r="F761" s="1">
        <v>27.9</v>
      </c>
      <c r="G761" s="4">
        <f t="shared" si="95"/>
        <v>7.4935755739925947E-2</v>
      </c>
      <c r="H761" s="4">
        <f t="shared" si="96"/>
        <v>2.0907075851439338</v>
      </c>
      <c r="I761" s="4"/>
      <c r="J761" s="5">
        <v>10.470972182531257</v>
      </c>
      <c r="K761" s="5">
        <f t="shared" si="97"/>
        <v>10.208525178107854</v>
      </c>
      <c r="L761" s="5"/>
      <c r="M761" s="4">
        <f t="shared" si="92"/>
        <v>2</v>
      </c>
      <c r="N761" s="4" t="str">
        <f>VLOOKUP(M761,Sheet2!$A$1:$B$7, 2)</f>
        <v>Mon</v>
      </c>
    </row>
    <row r="762" spans="1:14" hidden="1" x14ac:dyDescent="0.25">
      <c r="A762" s="2">
        <v>43206.8125</v>
      </c>
      <c r="B762" s="3">
        <f t="shared" si="93"/>
        <v>43206</v>
      </c>
      <c r="C762" s="4">
        <v>0.96692806986115898</v>
      </c>
      <c r="D762" s="4">
        <v>0.9</v>
      </c>
      <c r="E762" s="4">
        <f t="shared" si="94"/>
        <v>0.9</v>
      </c>
      <c r="F762" s="1">
        <v>28.8</v>
      </c>
      <c r="G762" s="4">
        <f t="shared" si="95"/>
        <v>6.6928069861158956E-2</v>
      </c>
      <c r="H762" s="4">
        <f t="shared" si="96"/>
        <v>1.927528412001378</v>
      </c>
      <c r="I762" s="4"/>
      <c r="J762" s="5">
        <v>10.470972182531257</v>
      </c>
      <c r="K762" s="5">
        <f t="shared" si="97"/>
        <v>10.124676922024836</v>
      </c>
      <c r="L762" s="5"/>
      <c r="M762" s="4">
        <f t="shared" si="92"/>
        <v>2</v>
      </c>
      <c r="N762" s="4" t="str">
        <f>VLOOKUP(M762,Sheet2!$A$1:$B$7, 2)</f>
        <v>Mon</v>
      </c>
    </row>
    <row r="763" spans="1:14" hidden="1" x14ac:dyDescent="0.25">
      <c r="A763" s="2">
        <v>43206.833333333336</v>
      </c>
      <c r="B763" s="3">
        <f t="shared" si="93"/>
        <v>43206</v>
      </c>
      <c r="C763" s="4">
        <v>0.96692806986115898</v>
      </c>
      <c r="D763" s="4">
        <v>0.9</v>
      </c>
      <c r="E763" s="4">
        <f t="shared" si="94"/>
        <v>0.9</v>
      </c>
      <c r="F763" s="1">
        <v>29.5</v>
      </c>
      <c r="G763" s="4">
        <f t="shared" si="95"/>
        <v>6.6928069861158956E-2</v>
      </c>
      <c r="H763" s="4">
        <f t="shared" si="96"/>
        <v>1.9743780609041892</v>
      </c>
      <c r="I763" s="4"/>
      <c r="J763" s="5">
        <v>10.470972182531257</v>
      </c>
      <c r="K763" s="5">
        <f t="shared" si="97"/>
        <v>10.124676922024836</v>
      </c>
      <c r="L763" s="5"/>
      <c r="M763" s="4">
        <f t="shared" si="92"/>
        <v>2</v>
      </c>
      <c r="N763" s="4" t="str">
        <f>VLOOKUP(M763,Sheet2!$A$1:$B$7, 2)</f>
        <v>Mon</v>
      </c>
    </row>
    <row r="764" spans="1:14" hidden="1" x14ac:dyDescent="0.25">
      <c r="A764" s="2">
        <v>43206.854166666664</v>
      </c>
      <c r="B764" s="3">
        <f t="shared" si="93"/>
        <v>43206</v>
      </c>
      <c r="C764" s="4">
        <v>1.00196169558077</v>
      </c>
      <c r="D764" s="4">
        <v>0.9</v>
      </c>
      <c r="E764" s="4">
        <f t="shared" si="94"/>
        <v>0.9</v>
      </c>
      <c r="F764" s="1">
        <v>30.49</v>
      </c>
      <c r="G764" s="4">
        <f t="shared" si="95"/>
        <v>0.10196169558076995</v>
      </c>
      <c r="H764" s="4">
        <f t="shared" si="96"/>
        <v>3.1088120982576757</v>
      </c>
      <c r="I764" s="4"/>
      <c r="J764" s="5">
        <v>10.470972182531257</v>
      </c>
      <c r="K764" s="5">
        <f t="shared" si="97"/>
        <v>10.491513042388094</v>
      </c>
      <c r="L764" s="5"/>
      <c r="M764" s="4">
        <f t="shared" si="92"/>
        <v>2</v>
      </c>
      <c r="N764" s="4" t="str">
        <f>VLOOKUP(M764,Sheet2!$A$1:$B$7, 2)</f>
        <v>Mon</v>
      </c>
    </row>
    <row r="765" spans="1:14" hidden="1" x14ac:dyDescent="0.25">
      <c r="A765" s="2">
        <v>43206.875</v>
      </c>
      <c r="B765" s="3">
        <f t="shared" si="93"/>
        <v>43206</v>
      </c>
      <c r="C765" s="4">
        <v>1.00396361705046</v>
      </c>
      <c r="D765" s="4">
        <v>0.9</v>
      </c>
      <c r="E765" s="4">
        <f t="shared" si="94"/>
        <v>0.9</v>
      </c>
      <c r="F765" s="1">
        <v>31.99</v>
      </c>
      <c r="G765" s="4">
        <f t="shared" si="95"/>
        <v>0.10396361705045998</v>
      </c>
      <c r="H765" s="4">
        <f t="shared" si="96"/>
        <v>3.3257961094442146</v>
      </c>
      <c r="I765" s="4"/>
      <c r="J765" s="5">
        <v>10.470972182531257</v>
      </c>
      <c r="K765" s="5">
        <f t="shared" si="97"/>
        <v>10.51247510640883</v>
      </c>
      <c r="L765" s="5"/>
      <c r="M765" s="4">
        <f t="shared" si="92"/>
        <v>2</v>
      </c>
      <c r="N765" s="4" t="str">
        <f>VLOOKUP(M765,Sheet2!$A$1:$B$7, 2)</f>
        <v>Mon</v>
      </c>
    </row>
    <row r="766" spans="1:14" hidden="1" x14ac:dyDescent="0.25">
      <c r="A766" s="2">
        <v>43206.895833333336</v>
      </c>
      <c r="B766" s="3">
        <f t="shared" si="93"/>
        <v>43206</v>
      </c>
      <c r="C766" s="4">
        <v>1.0049645777853</v>
      </c>
      <c r="D766" s="4">
        <v>0.9</v>
      </c>
      <c r="E766" s="4">
        <f t="shared" si="94"/>
        <v>0.9</v>
      </c>
      <c r="F766" s="1">
        <v>35.1</v>
      </c>
      <c r="G766" s="4">
        <f t="shared" si="95"/>
        <v>0.1049645777853</v>
      </c>
      <c r="H766" s="4">
        <f t="shared" si="96"/>
        <v>3.68425668026403</v>
      </c>
      <c r="I766" s="4"/>
      <c r="J766" s="5">
        <v>10.470972182531257</v>
      </c>
      <c r="K766" s="5">
        <f t="shared" si="97"/>
        <v>10.522956138419147</v>
      </c>
      <c r="L766" s="5"/>
      <c r="M766" s="4">
        <f t="shared" si="92"/>
        <v>2</v>
      </c>
      <c r="N766" s="4" t="str">
        <f>VLOOKUP(M766,Sheet2!$A$1:$B$7, 2)</f>
        <v>Mon</v>
      </c>
    </row>
    <row r="767" spans="1:14" hidden="1" x14ac:dyDescent="0.25">
      <c r="A767" s="2">
        <v>43206.916666666664</v>
      </c>
      <c r="B767" s="3">
        <f t="shared" si="93"/>
        <v>43206</v>
      </c>
      <c r="C767" s="4">
        <v>0.97994055941415603</v>
      </c>
      <c r="D767" s="4">
        <v>0.9</v>
      </c>
      <c r="E767" s="4">
        <f t="shared" si="94"/>
        <v>0.9</v>
      </c>
      <c r="F767" s="1">
        <v>37.61</v>
      </c>
      <c r="G767" s="4">
        <f t="shared" si="95"/>
        <v>7.9940559414156009E-2</v>
      </c>
      <c r="H767" s="4">
        <f t="shared" si="96"/>
        <v>3.0065644395664073</v>
      </c>
      <c r="I767" s="4"/>
      <c r="J767" s="5">
        <v>10.470972182531257</v>
      </c>
      <c r="K767" s="5">
        <f t="shared" si="97"/>
        <v>10.260930338159747</v>
      </c>
      <c r="L767" s="5"/>
      <c r="M767" s="4">
        <f t="shared" si="92"/>
        <v>2</v>
      </c>
      <c r="N767" s="4" t="str">
        <f>VLOOKUP(M767,Sheet2!$A$1:$B$7, 2)</f>
        <v>Mon</v>
      </c>
    </row>
    <row r="768" spans="1:14" hidden="1" x14ac:dyDescent="0.25">
      <c r="A768" s="2">
        <v>43206.9375</v>
      </c>
      <c r="B768" s="3">
        <f t="shared" si="93"/>
        <v>43206</v>
      </c>
      <c r="C768" s="4">
        <v>0.94590789442939405</v>
      </c>
      <c r="D768" s="4">
        <v>0.9</v>
      </c>
      <c r="E768" s="4">
        <f t="shared" si="94"/>
        <v>0.9</v>
      </c>
      <c r="F768" s="1">
        <v>37.61</v>
      </c>
      <c r="G768" s="4">
        <f t="shared" si="95"/>
        <v>4.5907894429394025E-2</v>
      </c>
      <c r="H768" s="4">
        <f t="shared" si="96"/>
        <v>1.7265959094895094</v>
      </c>
      <c r="I768" s="4"/>
      <c r="J768" s="5">
        <v>10.470972182531257</v>
      </c>
      <c r="K768" s="5">
        <f t="shared" si="97"/>
        <v>9.9045752498068982</v>
      </c>
      <c r="L768" s="5"/>
      <c r="M768" s="4">
        <f t="shared" si="92"/>
        <v>2</v>
      </c>
      <c r="N768" s="4" t="str">
        <f>VLOOKUP(M768,Sheet2!$A$1:$B$7, 2)</f>
        <v>Mon</v>
      </c>
    </row>
    <row r="769" spans="1:14" hidden="1" x14ac:dyDescent="0.25">
      <c r="A769" s="2">
        <v>43206.958333333336</v>
      </c>
      <c r="B769" s="3">
        <f t="shared" si="93"/>
        <v>43206</v>
      </c>
      <c r="C769" s="4">
        <v>0.97293383427023405</v>
      </c>
      <c r="D769" s="4">
        <v>0.9</v>
      </c>
      <c r="E769" s="4">
        <f t="shared" si="94"/>
        <v>0.9</v>
      </c>
      <c r="F769" s="1">
        <v>38.340000000000003</v>
      </c>
      <c r="G769" s="4">
        <f t="shared" si="95"/>
        <v>7.2933834270234033E-2</v>
      </c>
      <c r="H769" s="4">
        <f t="shared" si="96"/>
        <v>2.7962832059207732</v>
      </c>
      <c r="I769" s="4"/>
      <c r="J769" s="5">
        <v>0</v>
      </c>
      <c r="K769" s="5">
        <f t="shared" si="97"/>
        <v>0</v>
      </c>
      <c r="L769" s="5"/>
      <c r="M769" s="4">
        <f t="shared" si="92"/>
        <v>2</v>
      </c>
      <c r="N769" s="4" t="str">
        <f>VLOOKUP(M769,Sheet2!$A$1:$B$7, 2)</f>
        <v>Mon</v>
      </c>
    </row>
    <row r="770" spans="1:14" x14ac:dyDescent="0.25">
      <c r="A770" s="2">
        <v>43206.979166666664</v>
      </c>
      <c r="B770" s="3">
        <f t="shared" si="93"/>
        <v>43206</v>
      </c>
      <c r="C770" s="4">
        <v>0.97493575573992597</v>
      </c>
      <c r="D770" s="4">
        <v>0.9</v>
      </c>
      <c r="E770" s="4">
        <f t="shared" si="94"/>
        <v>0.9</v>
      </c>
      <c r="F770" s="1">
        <v>53.37</v>
      </c>
      <c r="G770" s="4">
        <f t="shared" si="95"/>
        <v>7.4935755739925947E-2</v>
      </c>
      <c r="H770" s="4">
        <f t="shared" si="96"/>
        <v>3.9993212838398478</v>
      </c>
      <c r="I770" s="4">
        <f t="shared" ref="I770" si="100">SUM(H723:H770)</f>
        <v>131.87899714657732</v>
      </c>
      <c r="J770" s="5">
        <v>0</v>
      </c>
      <c r="K770" s="5">
        <f t="shared" si="97"/>
        <v>0</v>
      </c>
      <c r="L770" s="4">
        <f t="shared" ref="L770" si="101">SUM(K723:K770)</f>
        <v>369.77080932612432</v>
      </c>
      <c r="M770" s="4">
        <f t="shared" si="92"/>
        <v>2</v>
      </c>
      <c r="N770" s="4" t="str">
        <f>VLOOKUP(M770,Sheet2!$A$1:$B$7, 2)</f>
        <v>Mon</v>
      </c>
    </row>
    <row r="771" spans="1:14" hidden="1" x14ac:dyDescent="0.25">
      <c r="A771" s="2">
        <v>43207</v>
      </c>
      <c r="B771" s="3">
        <f t="shared" si="93"/>
        <v>43207</v>
      </c>
      <c r="C771" s="4">
        <v>0.66563888867253695</v>
      </c>
      <c r="D771" s="4">
        <v>0.9</v>
      </c>
      <c r="E771" s="4">
        <f t="shared" si="94"/>
        <v>0.6</v>
      </c>
      <c r="F771" s="1">
        <v>31.51</v>
      </c>
      <c r="G771" s="4">
        <f t="shared" si="95"/>
        <v>6.5638888672536977E-2</v>
      </c>
      <c r="H771" s="4">
        <f t="shared" si="96"/>
        <v>2.0682813820716404</v>
      </c>
      <c r="I771" s="4"/>
      <c r="J771" s="5">
        <v>0</v>
      </c>
      <c r="K771" s="5">
        <f t="shared" si="97"/>
        <v>0</v>
      </c>
      <c r="L771" s="5"/>
      <c r="M771" s="4">
        <f t="shared" ref="M771:M834" si="102">WEEKDAY(A771)</f>
        <v>3</v>
      </c>
      <c r="N771" s="4" t="str">
        <f>VLOOKUP(M771,Sheet2!$A$1:$B$7, 2)</f>
        <v>Tue</v>
      </c>
    </row>
    <row r="772" spans="1:14" hidden="1" x14ac:dyDescent="0.25">
      <c r="A772" s="2">
        <v>43207.020833333336</v>
      </c>
      <c r="B772" s="3">
        <f t="shared" ref="B772:B835" si="103">DATE(YEAR(A772), MONTH(A772), DAY(A772))</f>
        <v>43207</v>
      </c>
      <c r="C772" s="4">
        <v>0.67364657455130394</v>
      </c>
      <c r="D772" s="4">
        <v>0.9</v>
      </c>
      <c r="E772" s="4">
        <f t="shared" ref="E772:E835" si="104">ROUND(C772*D772,1)</f>
        <v>0.6</v>
      </c>
      <c r="F772" s="1">
        <v>28.23</v>
      </c>
      <c r="G772" s="4">
        <f t="shared" ref="G772:G835" si="105">C772-E772</f>
        <v>7.3646574551303967E-2</v>
      </c>
      <c r="H772" s="4">
        <f t="shared" ref="H772:H835" si="106">G772*F772</f>
        <v>2.079042799583311</v>
      </c>
      <c r="I772" s="4"/>
      <c r="J772" s="5">
        <v>0</v>
      </c>
      <c r="K772" s="5">
        <f t="shared" ref="K772:K835" si="107">C772*J772</f>
        <v>0</v>
      </c>
      <c r="L772" s="5"/>
      <c r="M772" s="4">
        <f t="shared" si="102"/>
        <v>3</v>
      </c>
      <c r="N772" s="4" t="str">
        <f>VLOOKUP(M772,Sheet2!$A$1:$B$7, 2)</f>
        <v>Tue</v>
      </c>
    </row>
    <row r="773" spans="1:14" hidden="1" x14ac:dyDescent="0.25">
      <c r="A773" s="2">
        <v>43207.041666666664</v>
      </c>
      <c r="B773" s="3">
        <f t="shared" si="103"/>
        <v>43207</v>
      </c>
      <c r="C773" s="4">
        <v>0.67664945675584198</v>
      </c>
      <c r="D773" s="4">
        <v>0.9</v>
      </c>
      <c r="E773" s="4">
        <f t="shared" si="104"/>
        <v>0.6</v>
      </c>
      <c r="F773" s="1">
        <v>28.23</v>
      </c>
      <c r="G773" s="4">
        <f t="shared" si="105"/>
        <v>7.6649456755842005E-2</v>
      </c>
      <c r="H773" s="4">
        <f t="shared" si="106"/>
        <v>2.16381416421742</v>
      </c>
      <c r="I773" s="4"/>
      <c r="J773" s="5">
        <v>0</v>
      </c>
      <c r="K773" s="5">
        <f t="shared" si="107"/>
        <v>0</v>
      </c>
      <c r="L773" s="5"/>
      <c r="M773" s="4">
        <f t="shared" si="102"/>
        <v>3</v>
      </c>
      <c r="N773" s="4" t="str">
        <f>VLOOKUP(M773,Sheet2!$A$1:$B$7, 2)</f>
        <v>Tue</v>
      </c>
    </row>
    <row r="774" spans="1:14" hidden="1" x14ac:dyDescent="0.25">
      <c r="A774" s="2">
        <v>43207.0625</v>
      </c>
      <c r="B774" s="3">
        <f t="shared" si="103"/>
        <v>43207</v>
      </c>
      <c r="C774" s="4">
        <v>0.67464753528614996</v>
      </c>
      <c r="D774" s="4">
        <v>0.9</v>
      </c>
      <c r="E774" s="4">
        <f t="shared" si="104"/>
        <v>0.6</v>
      </c>
      <c r="F774" s="1">
        <v>28.23</v>
      </c>
      <c r="G774" s="4">
        <f t="shared" si="105"/>
        <v>7.464753528614998E-2</v>
      </c>
      <c r="H774" s="4">
        <f t="shared" si="106"/>
        <v>2.1072999211280141</v>
      </c>
      <c r="I774" s="4"/>
      <c r="J774" s="5">
        <v>0</v>
      </c>
      <c r="K774" s="5">
        <f t="shared" si="107"/>
        <v>0</v>
      </c>
      <c r="L774" s="5"/>
      <c r="M774" s="4">
        <f t="shared" si="102"/>
        <v>3</v>
      </c>
      <c r="N774" s="4" t="str">
        <f>VLOOKUP(M774,Sheet2!$A$1:$B$7, 2)</f>
        <v>Tue</v>
      </c>
    </row>
    <row r="775" spans="1:14" hidden="1" x14ac:dyDescent="0.25">
      <c r="A775" s="2">
        <v>43207.083333333336</v>
      </c>
      <c r="B775" s="3">
        <f t="shared" si="103"/>
        <v>43207</v>
      </c>
      <c r="C775" s="4">
        <v>0.67364657455130394</v>
      </c>
      <c r="D775" s="4">
        <v>0.9</v>
      </c>
      <c r="E775" s="4">
        <f t="shared" si="104"/>
        <v>0.6</v>
      </c>
      <c r="F775" s="1">
        <v>28.23</v>
      </c>
      <c r="G775" s="4">
        <f t="shared" si="105"/>
        <v>7.3646574551303967E-2</v>
      </c>
      <c r="H775" s="4">
        <f t="shared" si="106"/>
        <v>2.079042799583311</v>
      </c>
      <c r="I775" s="4"/>
      <c r="J775" s="5">
        <v>0</v>
      </c>
      <c r="K775" s="5">
        <f t="shared" si="107"/>
        <v>0</v>
      </c>
      <c r="L775" s="5"/>
      <c r="M775" s="4">
        <f t="shared" si="102"/>
        <v>3</v>
      </c>
      <c r="N775" s="4" t="str">
        <f>VLOOKUP(M775,Sheet2!$A$1:$B$7, 2)</f>
        <v>Tue</v>
      </c>
    </row>
    <row r="776" spans="1:14" hidden="1" x14ac:dyDescent="0.25">
      <c r="A776" s="2">
        <v>43207.104166666664</v>
      </c>
      <c r="B776" s="3">
        <f t="shared" si="103"/>
        <v>43207</v>
      </c>
      <c r="C776" s="4">
        <v>0.651625438384694</v>
      </c>
      <c r="D776" s="4">
        <v>0.9</v>
      </c>
      <c r="E776" s="4">
        <f t="shared" si="104"/>
        <v>0.6</v>
      </c>
      <c r="F776" s="1">
        <v>28.23</v>
      </c>
      <c r="G776" s="4">
        <f t="shared" si="105"/>
        <v>5.1625438384694022E-2</v>
      </c>
      <c r="H776" s="4">
        <f t="shared" si="106"/>
        <v>1.4573861255999123</v>
      </c>
      <c r="I776" s="4"/>
      <c r="J776" s="5">
        <v>0</v>
      </c>
      <c r="K776" s="5">
        <f t="shared" si="107"/>
        <v>0</v>
      </c>
      <c r="L776" s="5"/>
      <c r="M776" s="4">
        <f t="shared" si="102"/>
        <v>3</v>
      </c>
      <c r="N776" s="4" t="str">
        <f>VLOOKUP(M776,Sheet2!$A$1:$B$7, 2)</f>
        <v>Tue</v>
      </c>
    </row>
    <row r="777" spans="1:14" hidden="1" x14ac:dyDescent="0.25">
      <c r="A777" s="2">
        <v>43207.125</v>
      </c>
      <c r="B777" s="3">
        <f t="shared" si="103"/>
        <v>43207</v>
      </c>
      <c r="C777" s="4">
        <v>0.61559085193024099</v>
      </c>
      <c r="D777" s="4">
        <v>0.9</v>
      </c>
      <c r="E777" s="4">
        <f t="shared" si="104"/>
        <v>0.6</v>
      </c>
      <c r="F777" s="1">
        <v>27.67</v>
      </c>
      <c r="G777" s="4">
        <f t="shared" si="105"/>
        <v>1.5590851930241012E-2</v>
      </c>
      <c r="H777" s="4">
        <f t="shared" si="106"/>
        <v>0.4313988729097688</v>
      </c>
      <c r="I777" s="4"/>
      <c r="J777" s="5">
        <v>0</v>
      </c>
      <c r="K777" s="5">
        <f t="shared" si="107"/>
        <v>0</v>
      </c>
      <c r="L777" s="5"/>
      <c r="M777" s="4">
        <f t="shared" si="102"/>
        <v>3</v>
      </c>
      <c r="N777" s="4" t="str">
        <f>VLOOKUP(M777,Sheet2!$A$1:$B$7, 2)</f>
        <v>Tue</v>
      </c>
    </row>
    <row r="778" spans="1:14" hidden="1" x14ac:dyDescent="0.25">
      <c r="A778" s="2">
        <v>43207.145833333336</v>
      </c>
      <c r="B778" s="3">
        <f t="shared" si="103"/>
        <v>43207</v>
      </c>
      <c r="C778" s="4">
        <v>0.60057644090755202</v>
      </c>
      <c r="D778" s="4">
        <v>0.9</v>
      </c>
      <c r="E778" s="4">
        <f t="shared" si="104"/>
        <v>0.5</v>
      </c>
      <c r="F778" s="1">
        <v>27.67</v>
      </c>
      <c r="G778" s="4">
        <f t="shared" si="105"/>
        <v>0.10057644090755202</v>
      </c>
      <c r="H778" s="4">
        <f t="shared" si="106"/>
        <v>2.7829501199119648</v>
      </c>
      <c r="I778" s="4"/>
      <c r="J778" s="5">
        <v>0</v>
      </c>
      <c r="K778" s="5">
        <f t="shared" si="107"/>
        <v>0</v>
      </c>
      <c r="L778" s="5"/>
      <c r="M778" s="4">
        <f t="shared" si="102"/>
        <v>3</v>
      </c>
      <c r="N778" s="4" t="str">
        <f>VLOOKUP(M778,Sheet2!$A$1:$B$7, 2)</f>
        <v>Tue</v>
      </c>
    </row>
    <row r="779" spans="1:14" hidden="1" x14ac:dyDescent="0.25">
      <c r="A779" s="2">
        <v>43207.166666666664</v>
      </c>
      <c r="B779" s="3">
        <f t="shared" si="103"/>
        <v>43207</v>
      </c>
      <c r="C779" s="4">
        <v>0.59457067649847595</v>
      </c>
      <c r="D779" s="4">
        <v>0.9</v>
      </c>
      <c r="E779" s="4">
        <f t="shared" si="104"/>
        <v>0.5</v>
      </c>
      <c r="F779" s="1">
        <v>27.67</v>
      </c>
      <c r="G779" s="4">
        <f t="shared" si="105"/>
        <v>9.4570676498475947E-2</v>
      </c>
      <c r="H779" s="4">
        <f t="shared" si="106"/>
        <v>2.6167706187128297</v>
      </c>
      <c r="I779" s="4"/>
      <c r="J779" s="5">
        <v>0</v>
      </c>
      <c r="K779" s="5">
        <f t="shared" si="107"/>
        <v>0</v>
      </c>
      <c r="L779" s="5"/>
      <c r="M779" s="4">
        <f t="shared" si="102"/>
        <v>3</v>
      </c>
      <c r="N779" s="4" t="str">
        <f>VLOOKUP(M779,Sheet2!$A$1:$B$7, 2)</f>
        <v>Tue</v>
      </c>
    </row>
    <row r="780" spans="1:14" hidden="1" x14ac:dyDescent="0.25">
      <c r="A780" s="2">
        <v>43207.1875</v>
      </c>
      <c r="B780" s="3">
        <f t="shared" si="103"/>
        <v>43207</v>
      </c>
      <c r="C780" s="4">
        <v>0.572549540331866</v>
      </c>
      <c r="D780" s="4">
        <v>0.9</v>
      </c>
      <c r="E780" s="4">
        <f t="shared" si="104"/>
        <v>0.5</v>
      </c>
      <c r="F780" s="1">
        <v>28.23</v>
      </c>
      <c r="G780" s="4">
        <f t="shared" si="105"/>
        <v>7.2549540331866003E-2</v>
      </c>
      <c r="H780" s="4">
        <f t="shared" si="106"/>
        <v>2.0480735235685774</v>
      </c>
      <c r="I780" s="4"/>
      <c r="J780" s="5">
        <v>0</v>
      </c>
      <c r="K780" s="5">
        <f t="shared" si="107"/>
        <v>0</v>
      </c>
      <c r="L780" s="5"/>
      <c r="M780" s="4">
        <f t="shared" si="102"/>
        <v>3</v>
      </c>
      <c r="N780" s="4" t="str">
        <f>VLOOKUP(M780,Sheet2!$A$1:$B$7, 2)</f>
        <v>Tue</v>
      </c>
    </row>
    <row r="781" spans="1:14" hidden="1" x14ac:dyDescent="0.25">
      <c r="A781" s="2">
        <v>43207.208333333336</v>
      </c>
      <c r="B781" s="3">
        <f t="shared" si="103"/>
        <v>43207</v>
      </c>
      <c r="C781" s="4">
        <v>0.572549540331866</v>
      </c>
      <c r="D781" s="4">
        <v>0.9</v>
      </c>
      <c r="E781" s="4">
        <f t="shared" si="104"/>
        <v>0.5</v>
      </c>
      <c r="F781" s="1">
        <v>28.23</v>
      </c>
      <c r="G781" s="4">
        <f t="shared" si="105"/>
        <v>7.2549540331866003E-2</v>
      </c>
      <c r="H781" s="4">
        <f t="shared" si="106"/>
        <v>2.0480735235685774</v>
      </c>
      <c r="I781" s="4"/>
      <c r="J781" s="5">
        <v>0</v>
      </c>
      <c r="K781" s="5">
        <f t="shared" si="107"/>
        <v>0</v>
      </c>
      <c r="L781" s="5"/>
      <c r="M781" s="4">
        <f t="shared" si="102"/>
        <v>3</v>
      </c>
      <c r="N781" s="4" t="str">
        <f>VLOOKUP(M781,Sheet2!$A$1:$B$7, 2)</f>
        <v>Tue</v>
      </c>
    </row>
    <row r="782" spans="1:14" hidden="1" x14ac:dyDescent="0.25">
      <c r="A782" s="2">
        <v>43207.229166666664</v>
      </c>
      <c r="B782" s="3">
        <f t="shared" si="103"/>
        <v>43207</v>
      </c>
      <c r="C782" s="4">
        <v>0.563540893718253</v>
      </c>
      <c r="D782" s="4">
        <v>0.9</v>
      </c>
      <c r="E782" s="4">
        <f t="shared" si="104"/>
        <v>0.5</v>
      </c>
      <c r="F782" s="1">
        <v>28.23</v>
      </c>
      <c r="G782" s="4">
        <f t="shared" si="105"/>
        <v>6.3540893718253E-2</v>
      </c>
      <c r="H782" s="4">
        <f t="shared" si="106"/>
        <v>1.7937594296662822</v>
      </c>
      <c r="I782" s="4"/>
      <c r="J782" s="5">
        <v>0</v>
      </c>
      <c r="K782" s="5">
        <f t="shared" si="107"/>
        <v>0</v>
      </c>
      <c r="L782" s="5"/>
      <c r="M782" s="4">
        <f t="shared" si="102"/>
        <v>3</v>
      </c>
      <c r="N782" s="4" t="str">
        <f>VLOOKUP(M782,Sheet2!$A$1:$B$7, 2)</f>
        <v>Tue</v>
      </c>
    </row>
    <row r="783" spans="1:14" hidden="1" x14ac:dyDescent="0.25">
      <c r="A783" s="2">
        <v>43207.25</v>
      </c>
      <c r="B783" s="3">
        <f t="shared" si="103"/>
        <v>43207</v>
      </c>
      <c r="C783" s="4">
        <v>0.55253032563494797</v>
      </c>
      <c r="D783" s="4">
        <v>0.9</v>
      </c>
      <c r="E783" s="4">
        <f t="shared" si="104"/>
        <v>0.5</v>
      </c>
      <c r="F783" s="1">
        <v>32.29</v>
      </c>
      <c r="G783" s="4">
        <f t="shared" si="105"/>
        <v>5.2530325634947972E-2</v>
      </c>
      <c r="H783" s="4">
        <f t="shared" si="106"/>
        <v>1.6962042147524701</v>
      </c>
      <c r="I783" s="4"/>
      <c r="J783" s="5">
        <v>0</v>
      </c>
      <c r="K783" s="5">
        <f t="shared" si="107"/>
        <v>0</v>
      </c>
      <c r="L783" s="5"/>
      <c r="M783" s="4">
        <f t="shared" si="102"/>
        <v>3</v>
      </c>
      <c r="N783" s="4" t="str">
        <f>VLOOKUP(M783,Sheet2!$A$1:$B$7, 2)</f>
        <v>Tue</v>
      </c>
    </row>
    <row r="784" spans="1:14" hidden="1" x14ac:dyDescent="0.25">
      <c r="A784" s="2">
        <v>43207.270833333336</v>
      </c>
      <c r="B784" s="3">
        <f t="shared" si="103"/>
        <v>43207</v>
      </c>
      <c r="C784" s="4">
        <v>0.54452263975618098</v>
      </c>
      <c r="D784" s="4">
        <v>0.9</v>
      </c>
      <c r="E784" s="4">
        <f t="shared" si="104"/>
        <v>0.5</v>
      </c>
      <c r="F784" s="1">
        <v>38.340000000000003</v>
      </c>
      <c r="G784" s="4">
        <f t="shared" si="105"/>
        <v>4.4522639756180982E-2</v>
      </c>
      <c r="H784" s="4">
        <f t="shared" si="106"/>
        <v>1.7069980082519789</v>
      </c>
      <c r="I784" s="4"/>
      <c r="J784" s="5">
        <v>0</v>
      </c>
      <c r="K784" s="5">
        <f t="shared" si="107"/>
        <v>0</v>
      </c>
      <c r="L784" s="5"/>
      <c r="M784" s="4">
        <f t="shared" si="102"/>
        <v>3</v>
      </c>
      <c r="N784" s="4" t="str">
        <f>VLOOKUP(M784,Sheet2!$A$1:$B$7, 2)</f>
        <v>Tue</v>
      </c>
    </row>
    <row r="785" spans="1:14" hidden="1" x14ac:dyDescent="0.25">
      <c r="A785" s="2">
        <v>43207.291666666664</v>
      </c>
      <c r="B785" s="3">
        <f t="shared" si="103"/>
        <v>43207</v>
      </c>
      <c r="C785" s="4">
        <v>0.53651495387741299</v>
      </c>
      <c r="D785" s="4">
        <v>0.9</v>
      </c>
      <c r="E785" s="4">
        <f t="shared" si="104"/>
        <v>0.5</v>
      </c>
      <c r="F785" s="1">
        <v>38.340000000000003</v>
      </c>
      <c r="G785" s="4">
        <f t="shared" si="105"/>
        <v>3.6514953877412992E-2</v>
      </c>
      <c r="H785" s="4">
        <f t="shared" si="106"/>
        <v>1.3999833316600143</v>
      </c>
      <c r="I785" s="4"/>
      <c r="J785" s="5">
        <v>10.470972182531257</v>
      </c>
      <c r="K785" s="5">
        <f t="shared" si="107"/>
        <v>5.6178331575624316</v>
      </c>
      <c r="L785" s="5"/>
      <c r="M785" s="4">
        <f t="shared" si="102"/>
        <v>3</v>
      </c>
      <c r="N785" s="4" t="str">
        <f>VLOOKUP(M785,Sheet2!$A$1:$B$7, 2)</f>
        <v>Tue</v>
      </c>
    </row>
    <row r="786" spans="1:14" hidden="1" x14ac:dyDescent="0.25">
      <c r="A786" s="2">
        <v>43207.3125</v>
      </c>
      <c r="B786" s="3">
        <f t="shared" si="103"/>
        <v>43207</v>
      </c>
      <c r="C786" s="4">
        <v>0.54852648269556403</v>
      </c>
      <c r="D786" s="4">
        <v>0.9</v>
      </c>
      <c r="E786" s="4">
        <f t="shared" si="104"/>
        <v>0.5</v>
      </c>
      <c r="F786" s="1">
        <v>38.340000000000003</v>
      </c>
      <c r="G786" s="4">
        <f t="shared" si="105"/>
        <v>4.8526482695564033E-2</v>
      </c>
      <c r="H786" s="4">
        <f t="shared" si="106"/>
        <v>1.8605053465479251</v>
      </c>
      <c r="I786" s="4"/>
      <c r="J786" s="5">
        <v>10.470972182531257</v>
      </c>
      <c r="K786" s="5">
        <f t="shared" si="107"/>
        <v>5.7436055416869642</v>
      </c>
      <c r="L786" s="5"/>
      <c r="M786" s="4">
        <f t="shared" si="102"/>
        <v>3</v>
      </c>
      <c r="N786" s="4" t="str">
        <f>VLOOKUP(M786,Sheet2!$A$1:$B$7, 2)</f>
        <v>Tue</v>
      </c>
    </row>
    <row r="787" spans="1:14" hidden="1" x14ac:dyDescent="0.25">
      <c r="A787" s="2">
        <v>43207.333333333336</v>
      </c>
      <c r="B787" s="3">
        <f t="shared" si="103"/>
        <v>43207</v>
      </c>
      <c r="C787" s="4">
        <v>0.56454185445309901</v>
      </c>
      <c r="D787" s="4">
        <v>0.9</v>
      </c>
      <c r="E787" s="4">
        <f t="shared" si="104"/>
        <v>0.5</v>
      </c>
      <c r="F787" s="1">
        <v>38.340000000000003</v>
      </c>
      <c r="G787" s="4">
        <f t="shared" si="105"/>
        <v>6.4541854453099012E-2</v>
      </c>
      <c r="H787" s="4">
        <f t="shared" si="106"/>
        <v>2.4745346997318163</v>
      </c>
      <c r="I787" s="4"/>
      <c r="J787" s="5">
        <v>10.470972182531257</v>
      </c>
      <c r="K787" s="5">
        <f t="shared" si="107"/>
        <v>5.9113020538530092</v>
      </c>
      <c r="L787" s="5"/>
      <c r="M787" s="4">
        <f t="shared" si="102"/>
        <v>3</v>
      </c>
      <c r="N787" s="4" t="str">
        <f>VLOOKUP(M787,Sheet2!$A$1:$B$7, 2)</f>
        <v>Tue</v>
      </c>
    </row>
    <row r="788" spans="1:14" hidden="1" x14ac:dyDescent="0.25">
      <c r="A788" s="2">
        <v>43207.354166666664</v>
      </c>
      <c r="B788" s="3">
        <f t="shared" si="103"/>
        <v>43207</v>
      </c>
      <c r="C788" s="4">
        <v>0.57355050106671202</v>
      </c>
      <c r="D788" s="4">
        <v>0.9</v>
      </c>
      <c r="E788" s="4">
        <f t="shared" si="104"/>
        <v>0.5</v>
      </c>
      <c r="F788" s="1">
        <v>38.340000000000003</v>
      </c>
      <c r="G788" s="4">
        <f t="shared" si="105"/>
        <v>7.3550501066712015E-2</v>
      </c>
      <c r="H788" s="4">
        <f t="shared" si="106"/>
        <v>2.819926210897739</v>
      </c>
      <c r="I788" s="4"/>
      <c r="J788" s="5">
        <v>10.470972182531257</v>
      </c>
      <c r="K788" s="5">
        <f t="shared" si="107"/>
        <v>6.0056313419464056</v>
      </c>
      <c r="L788" s="5"/>
      <c r="M788" s="4">
        <f t="shared" si="102"/>
        <v>3</v>
      </c>
      <c r="N788" s="4" t="str">
        <f>VLOOKUP(M788,Sheet2!$A$1:$B$7, 2)</f>
        <v>Tue</v>
      </c>
    </row>
    <row r="789" spans="1:14" hidden="1" x14ac:dyDescent="0.25">
      <c r="A789" s="2">
        <v>43207.375</v>
      </c>
      <c r="B789" s="3">
        <f t="shared" si="103"/>
        <v>43207</v>
      </c>
      <c r="C789" s="4">
        <v>0.83580221359634299</v>
      </c>
      <c r="D789" s="4">
        <v>0.9</v>
      </c>
      <c r="E789" s="4">
        <f t="shared" si="104"/>
        <v>0.8</v>
      </c>
      <c r="F789" s="1">
        <v>38.340000000000003</v>
      </c>
      <c r="G789" s="4">
        <f t="shared" si="105"/>
        <v>3.5802213596342947E-2</v>
      </c>
      <c r="H789" s="4">
        <f t="shared" si="106"/>
        <v>1.3726568692837886</v>
      </c>
      <c r="I789" s="4"/>
      <c r="J789" s="5">
        <v>10.470972182531257</v>
      </c>
      <c r="K789" s="5">
        <f t="shared" si="107"/>
        <v>8.751661728665356</v>
      </c>
      <c r="L789" s="5"/>
      <c r="M789" s="4">
        <f t="shared" si="102"/>
        <v>3</v>
      </c>
      <c r="N789" s="4" t="str">
        <f>VLOOKUP(M789,Sheet2!$A$1:$B$7, 2)</f>
        <v>Tue</v>
      </c>
    </row>
    <row r="790" spans="1:14" hidden="1" x14ac:dyDescent="0.25">
      <c r="A790" s="2">
        <v>43207.395833333336</v>
      </c>
      <c r="B790" s="3">
        <f t="shared" si="103"/>
        <v>43207</v>
      </c>
      <c r="C790" s="4">
        <v>0.86683199637656705</v>
      </c>
      <c r="D790" s="4">
        <v>0.9</v>
      </c>
      <c r="E790" s="4">
        <f t="shared" si="104"/>
        <v>0.8</v>
      </c>
      <c r="F790" s="1">
        <v>38.340000000000003</v>
      </c>
      <c r="G790" s="4">
        <f t="shared" si="105"/>
        <v>6.6831996376567004E-2</v>
      </c>
      <c r="H790" s="4">
        <f t="shared" si="106"/>
        <v>2.5623387410775793</v>
      </c>
      <c r="I790" s="4"/>
      <c r="J790" s="5">
        <v>10.470972182531257</v>
      </c>
      <c r="K790" s="5">
        <f t="shared" si="107"/>
        <v>9.0765737209870689</v>
      </c>
      <c r="L790" s="5"/>
      <c r="M790" s="4">
        <f t="shared" si="102"/>
        <v>3</v>
      </c>
      <c r="N790" s="4" t="str">
        <f>VLOOKUP(M790,Sheet2!$A$1:$B$7, 2)</f>
        <v>Tue</v>
      </c>
    </row>
    <row r="791" spans="1:14" hidden="1" x14ac:dyDescent="0.25">
      <c r="A791" s="2">
        <v>43207.416666666664</v>
      </c>
      <c r="B791" s="3">
        <f t="shared" si="103"/>
        <v>43207</v>
      </c>
      <c r="C791" s="4">
        <v>0.91988291532340105</v>
      </c>
      <c r="D791" s="4">
        <v>0.9</v>
      </c>
      <c r="E791" s="4">
        <f t="shared" si="104"/>
        <v>0.8</v>
      </c>
      <c r="F791" s="1">
        <v>38.340000000000003</v>
      </c>
      <c r="G791" s="4">
        <f t="shared" si="105"/>
        <v>0.11988291532340101</v>
      </c>
      <c r="H791" s="4">
        <f t="shared" si="106"/>
        <v>4.5963109734991949</v>
      </c>
      <c r="I791" s="4"/>
      <c r="J791" s="5">
        <v>10.470972182531257</v>
      </c>
      <c r="K791" s="5">
        <f t="shared" si="107"/>
        <v>9.6320684175370879</v>
      </c>
      <c r="L791" s="5"/>
      <c r="M791" s="4">
        <f t="shared" si="102"/>
        <v>3</v>
      </c>
      <c r="N791" s="4" t="str">
        <f>VLOOKUP(M791,Sheet2!$A$1:$B$7, 2)</f>
        <v>Tue</v>
      </c>
    </row>
    <row r="792" spans="1:14" hidden="1" x14ac:dyDescent="0.25">
      <c r="A792" s="2">
        <v>43207.4375</v>
      </c>
      <c r="B792" s="3">
        <f t="shared" si="103"/>
        <v>43207</v>
      </c>
      <c r="C792" s="4">
        <v>0.95791942324754498</v>
      </c>
      <c r="D792" s="4">
        <v>0.9</v>
      </c>
      <c r="E792" s="4">
        <f t="shared" si="104"/>
        <v>0.9</v>
      </c>
      <c r="F792" s="1">
        <v>35.21</v>
      </c>
      <c r="G792" s="4">
        <f t="shared" si="105"/>
        <v>5.7919423247544954E-2</v>
      </c>
      <c r="H792" s="4">
        <f t="shared" si="106"/>
        <v>2.0393428925460579</v>
      </c>
      <c r="I792" s="4"/>
      <c r="J792" s="5">
        <v>10.470972182531257</v>
      </c>
      <c r="K792" s="5">
        <f t="shared" si="107"/>
        <v>10.030347633931429</v>
      </c>
      <c r="L792" s="5"/>
      <c r="M792" s="4">
        <f t="shared" si="102"/>
        <v>3</v>
      </c>
      <c r="N792" s="4" t="str">
        <f>VLOOKUP(M792,Sheet2!$A$1:$B$7, 2)</f>
        <v>Tue</v>
      </c>
    </row>
    <row r="793" spans="1:14" hidden="1" x14ac:dyDescent="0.25">
      <c r="A793" s="2">
        <v>43207.458333333336</v>
      </c>
      <c r="B793" s="3">
        <f t="shared" si="103"/>
        <v>43207</v>
      </c>
      <c r="C793" s="4">
        <v>0.99895881337622805</v>
      </c>
      <c r="D793" s="4">
        <v>0.9</v>
      </c>
      <c r="E793" s="4">
        <f t="shared" si="104"/>
        <v>0.9</v>
      </c>
      <c r="F793" s="1">
        <v>34.97</v>
      </c>
      <c r="G793" s="4">
        <f t="shared" si="105"/>
        <v>9.8958813376228028E-2</v>
      </c>
      <c r="H793" s="4">
        <f t="shared" si="106"/>
        <v>3.4605897037666939</v>
      </c>
      <c r="I793" s="4"/>
      <c r="J793" s="5">
        <v>10.470972182531257</v>
      </c>
      <c r="K793" s="5">
        <f t="shared" si="107"/>
        <v>10.460069946356917</v>
      </c>
      <c r="L793" s="5"/>
      <c r="M793" s="4">
        <f t="shared" si="102"/>
        <v>3</v>
      </c>
      <c r="N793" s="4" t="str">
        <f>VLOOKUP(M793,Sheet2!$A$1:$B$7, 2)</f>
        <v>Tue</v>
      </c>
    </row>
    <row r="794" spans="1:14" hidden="1" x14ac:dyDescent="0.25">
      <c r="A794" s="2">
        <v>43207.479166666664</v>
      </c>
      <c r="B794" s="3">
        <f t="shared" si="103"/>
        <v>43207</v>
      </c>
      <c r="C794" s="4">
        <v>1.0520097323230599</v>
      </c>
      <c r="D794" s="4">
        <v>0.9</v>
      </c>
      <c r="E794" s="4">
        <f t="shared" si="104"/>
        <v>0.9</v>
      </c>
      <c r="F794" s="1">
        <v>29</v>
      </c>
      <c r="G794" s="4">
        <f t="shared" si="105"/>
        <v>0.15200973232305992</v>
      </c>
      <c r="H794" s="4">
        <f t="shared" si="106"/>
        <v>4.4082822373687378</v>
      </c>
      <c r="I794" s="4"/>
      <c r="J794" s="5">
        <v>10.470972182531257</v>
      </c>
      <c r="K794" s="5">
        <f t="shared" si="107"/>
        <v>11.015564642906915</v>
      </c>
      <c r="L794" s="5"/>
      <c r="M794" s="4">
        <f t="shared" si="102"/>
        <v>3</v>
      </c>
      <c r="N794" s="4" t="str">
        <f>VLOOKUP(M794,Sheet2!$A$1:$B$7, 2)</f>
        <v>Tue</v>
      </c>
    </row>
    <row r="795" spans="1:14" hidden="1" x14ac:dyDescent="0.25">
      <c r="A795" s="2">
        <v>43207.5</v>
      </c>
      <c r="B795" s="3">
        <f t="shared" si="103"/>
        <v>43207</v>
      </c>
      <c r="C795" s="4">
        <v>1.0810375936335901</v>
      </c>
      <c r="D795" s="4">
        <v>0.9</v>
      </c>
      <c r="E795" s="4">
        <f t="shared" si="104"/>
        <v>1</v>
      </c>
      <c r="F795" s="1">
        <v>27.67</v>
      </c>
      <c r="G795" s="4">
        <f t="shared" si="105"/>
        <v>8.1037593633590088E-2</v>
      </c>
      <c r="H795" s="4">
        <f t="shared" si="106"/>
        <v>2.2423102158414379</v>
      </c>
      <c r="I795" s="4"/>
      <c r="J795" s="5">
        <v>10.470972182531257</v>
      </c>
      <c r="K795" s="5">
        <f t="shared" si="107"/>
        <v>11.319514571207851</v>
      </c>
      <c r="L795" s="5"/>
      <c r="M795" s="4">
        <f t="shared" si="102"/>
        <v>3</v>
      </c>
      <c r="N795" s="4" t="str">
        <f>VLOOKUP(M795,Sheet2!$A$1:$B$7, 2)</f>
        <v>Tue</v>
      </c>
    </row>
    <row r="796" spans="1:14" hidden="1" x14ac:dyDescent="0.25">
      <c r="A796" s="2">
        <v>43207.520833333336</v>
      </c>
      <c r="B796" s="3">
        <f t="shared" si="103"/>
        <v>43207</v>
      </c>
      <c r="C796" s="4">
        <v>1.09405008318659</v>
      </c>
      <c r="D796" s="4">
        <v>0.9</v>
      </c>
      <c r="E796" s="4">
        <f t="shared" si="104"/>
        <v>1</v>
      </c>
      <c r="F796" s="1">
        <v>27.67</v>
      </c>
      <c r="G796" s="4">
        <f t="shared" si="105"/>
        <v>9.4050083186590028E-2</v>
      </c>
      <c r="H796" s="4">
        <f t="shared" si="106"/>
        <v>2.6023658017729461</v>
      </c>
      <c r="I796" s="4"/>
      <c r="J796" s="5">
        <v>10.470972182531257</v>
      </c>
      <c r="K796" s="5">
        <f t="shared" si="107"/>
        <v>11.455767987342792</v>
      </c>
      <c r="L796" s="5"/>
      <c r="M796" s="4">
        <f t="shared" si="102"/>
        <v>3</v>
      </c>
      <c r="N796" s="4" t="str">
        <f>VLOOKUP(M796,Sheet2!$A$1:$B$7, 2)</f>
        <v>Tue</v>
      </c>
    </row>
    <row r="797" spans="1:14" hidden="1" x14ac:dyDescent="0.25">
      <c r="A797" s="2">
        <v>43207.541666666664</v>
      </c>
      <c r="B797" s="3">
        <f t="shared" si="103"/>
        <v>43207</v>
      </c>
      <c r="C797" s="4">
        <v>1.11206737641382</v>
      </c>
      <c r="D797" s="4">
        <v>0.9</v>
      </c>
      <c r="E797" s="4">
        <f t="shared" si="104"/>
        <v>1</v>
      </c>
      <c r="F797" s="1">
        <v>26.84</v>
      </c>
      <c r="G797" s="4">
        <f t="shared" si="105"/>
        <v>0.11206737641382003</v>
      </c>
      <c r="H797" s="4">
        <f t="shared" si="106"/>
        <v>3.0078883829469296</v>
      </c>
      <c r="I797" s="4"/>
      <c r="J797" s="5">
        <v>10.470972182531257</v>
      </c>
      <c r="K797" s="5">
        <f t="shared" si="107"/>
        <v>11.644426563529626</v>
      </c>
      <c r="L797" s="5"/>
      <c r="M797" s="4">
        <f t="shared" si="102"/>
        <v>3</v>
      </c>
      <c r="N797" s="4" t="str">
        <f>VLOOKUP(M797,Sheet2!$A$1:$B$7, 2)</f>
        <v>Tue</v>
      </c>
    </row>
    <row r="798" spans="1:14" hidden="1" x14ac:dyDescent="0.25">
      <c r="A798" s="2">
        <v>43207.5625</v>
      </c>
      <c r="B798" s="3">
        <f t="shared" si="103"/>
        <v>43207</v>
      </c>
      <c r="C798" s="4">
        <v>1.1190741015577399</v>
      </c>
      <c r="D798" s="4">
        <v>0.9</v>
      </c>
      <c r="E798" s="4">
        <f t="shared" si="104"/>
        <v>1</v>
      </c>
      <c r="F798" s="1">
        <v>26.84</v>
      </c>
      <c r="G798" s="4">
        <f t="shared" si="105"/>
        <v>0.1190741015577399</v>
      </c>
      <c r="H798" s="4">
        <f t="shared" si="106"/>
        <v>3.1959488858097389</v>
      </c>
      <c r="I798" s="4"/>
      <c r="J798" s="5">
        <v>10.470972182531257</v>
      </c>
      <c r="K798" s="5">
        <f t="shared" si="107"/>
        <v>11.717793787602254</v>
      </c>
      <c r="L798" s="5"/>
      <c r="M798" s="4">
        <f t="shared" si="102"/>
        <v>3</v>
      </c>
      <c r="N798" s="4" t="str">
        <f>VLOOKUP(M798,Sheet2!$A$1:$B$7, 2)</f>
        <v>Tue</v>
      </c>
    </row>
    <row r="799" spans="1:14" hidden="1" x14ac:dyDescent="0.25">
      <c r="A799" s="2">
        <v>43207.583333333336</v>
      </c>
      <c r="B799" s="3">
        <f t="shared" si="103"/>
        <v>43207</v>
      </c>
      <c r="C799" s="4">
        <v>1.1150702586183501</v>
      </c>
      <c r="D799" s="4">
        <v>0.9</v>
      </c>
      <c r="E799" s="4">
        <f t="shared" si="104"/>
        <v>1</v>
      </c>
      <c r="F799" s="1">
        <v>26.84</v>
      </c>
      <c r="G799" s="4">
        <f t="shared" si="105"/>
        <v>0.11507025861835007</v>
      </c>
      <c r="H799" s="4">
        <f t="shared" si="106"/>
        <v>3.0884857413165161</v>
      </c>
      <c r="I799" s="4"/>
      <c r="J799" s="5">
        <v>10.470972182531257</v>
      </c>
      <c r="K799" s="5">
        <f t="shared" si="107"/>
        <v>11.675869659560679</v>
      </c>
      <c r="L799" s="5"/>
      <c r="M799" s="4">
        <f t="shared" si="102"/>
        <v>3</v>
      </c>
      <c r="N799" s="4" t="str">
        <f>VLOOKUP(M799,Sheet2!$A$1:$B$7, 2)</f>
        <v>Tue</v>
      </c>
    </row>
    <row r="800" spans="1:14" hidden="1" x14ac:dyDescent="0.25">
      <c r="A800" s="2">
        <v>43207.604166666664</v>
      </c>
      <c r="B800" s="3">
        <f t="shared" si="103"/>
        <v>43207</v>
      </c>
      <c r="C800" s="4">
        <v>1.1370913947849699</v>
      </c>
      <c r="D800" s="4">
        <v>0.9</v>
      </c>
      <c r="E800" s="4">
        <f t="shared" si="104"/>
        <v>1</v>
      </c>
      <c r="F800" s="1">
        <v>26.84</v>
      </c>
      <c r="G800" s="4">
        <f t="shared" si="105"/>
        <v>0.1370913947849699</v>
      </c>
      <c r="H800" s="4">
        <f t="shared" si="106"/>
        <v>3.6795330360285923</v>
      </c>
      <c r="I800" s="4"/>
      <c r="J800" s="5">
        <v>10.470972182531257</v>
      </c>
      <c r="K800" s="5">
        <f t="shared" si="107"/>
        <v>11.906452363789088</v>
      </c>
      <c r="L800" s="5"/>
      <c r="M800" s="4">
        <f t="shared" si="102"/>
        <v>3</v>
      </c>
      <c r="N800" s="4" t="str">
        <f>VLOOKUP(M800,Sheet2!$A$1:$B$7, 2)</f>
        <v>Tue</v>
      </c>
    </row>
    <row r="801" spans="1:14" hidden="1" x14ac:dyDescent="0.25">
      <c r="A801" s="2">
        <v>43207.625</v>
      </c>
      <c r="B801" s="3">
        <f t="shared" si="103"/>
        <v>43207</v>
      </c>
      <c r="C801" s="4">
        <v>1.1160712193532001</v>
      </c>
      <c r="D801" s="4">
        <v>0.9</v>
      </c>
      <c r="E801" s="4">
        <f t="shared" si="104"/>
        <v>1</v>
      </c>
      <c r="F801" s="1">
        <v>26.84</v>
      </c>
      <c r="G801" s="4">
        <f t="shared" si="105"/>
        <v>0.11607121935320008</v>
      </c>
      <c r="H801" s="4">
        <f t="shared" si="106"/>
        <v>3.1153515274398904</v>
      </c>
      <c r="I801" s="4"/>
      <c r="J801" s="5">
        <v>10.470972182531257</v>
      </c>
      <c r="K801" s="5">
        <f t="shared" si="107"/>
        <v>11.6863506915711</v>
      </c>
      <c r="L801" s="5"/>
      <c r="M801" s="4">
        <f t="shared" si="102"/>
        <v>3</v>
      </c>
      <c r="N801" s="4" t="str">
        <f>VLOOKUP(M801,Sheet2!$A$1:$B$7, 2)</f>
        <v>Tue</v>
      </c>
    </row>
    <row r="802" spans="1:14" hidden="1" x14ac:dyDescent="0.25">
      <c r="A802" s="2">
        <v>43207.645833333336</v>
      </c>
      <c r="B802" s="3">
        <f t="shared" si="103"/>
        <v>43207</v>
      </c>
      <c r="C802" s="4">
        <v>1.1030587298001999</v>
      </c>
      <c r="D802" s="4">
        <v>0.9</v>
      </c>
      <c r="E802" s="4">
        <f t="shared" si="104"/>
        <v>1</v>
      </c>
      <c r="F802" s="1">
        <v>26.84</v>
      </c>
      <c r="G802" s="4">
        <f t="shared" si="105"/>
        <v>0.10305872980019992</v>
      </c>
      <c r="H802" s="4">
        <f t="shared" si="106"/>
        <v>2.7660963078373659</v>
      </c>
      <c r="I802" s="4"/>
      <c r="J802" s="5">
        <v>10.470972182531257</v>
      </c>
      <c r="K802" s="5">
        <f t="shared" si="107"/>
        <v>11.550097275436157</v>
      </c>
      <c r="L802" s="5"/>
      <c r="M802" s="4">
        <f t="shared" si="102"/>
        <v>3</v>
      </c>
      <c r="N802" s="4" t="str">
        <f>VLOOKUP(M802,Sheet2!$A$1:$B$7, 2)</f>
        <v>Tue</v>
      </c>
    </row>
    <row r="803" spans="1:14" hidden="1" x14ac:dyDescent="0.25">
      <c r="A803" s="2">
        <v>43207.666666666664</v>
      </c>
      <c r="B803" s="3">
        <f t="shared" si="103"/>
        <v>43207</v>
      </c>
      <c r="C803" s="4">
        <v>1.1000558475956701</v>
      </c>
      <c r="D803" s="4">
        <v>0.9</v>
      </c>
      <c r="E803" s="4">
        <f t="shared" si="104"/>
        <v>1</v>
      </c>
      <c r="F803" s="1">
        <v>26.82</v>
      </c>
      <c r="G803" s="4">
        <f t="shared" si="105"/>
        <v>0.1000558475956701</v>
      </c>
      <c r="H803" s="4">
        <f t="shared" si="106"/>
        <v>2.6834978325158723</v>
      </c>
      <c r="I803" s="4"/>
      <c r="J803" s="5">
        <v>10.470972182531257</v>
      </c>
      <c r="K803" s="5">
        <f t="shared" si="107"/>
        <v>11.518654179405106</v>
      </c>
      <c r="L803" s="5"/>
      <c r="M803" s="4">
        <f t="shared" si="102"/>
        <v>3</v>
      </c>
      <c r="N803" s="4" t="str">
        <f>VLOOKUP(M803,Sheet2!$A$1:$B$7, 2)</f>
        <v>Tue</v>
      </c>
    </row>
    <row r="804" spans="1:14" hidden="1" x14ac:dyDescent="0.25">
      <c r="A804" s="2">
        <v>43207.6875</v>
      </c>
      <c r="B804" s="3">
        <f t="shared" si="103"/>
        <v>43207</v>
      </c>
      <c r="C804" s="4">
        <v>1.11106641567897</v>
      </c>
      <c r="D804" s="4">
        <v>0.9</v>
      </c>
      <c r="E804" s="4">
        <f t="shared" si="104"/>
        <v>1</v>
      </c>
      <c r="F804" s="1">
        <v>26.82</v>
      </c>
      <c r="G804" s="4">
        <f t="shared" si="105"/>
        <v>0.11106641567897002</v>
      </c>
      <c r="H804" s="4">
        <f t="shared" si="106"/>
        <v>2.9788012685099758</v>
      </c>
      <c r="I804" s="4"/>
      <c r="J804" s="5">
        <v>10.470972182531257</v>
      </c>
      <c r="K804" s="5">
        <f t="shared" si="107"/>
        <v>11.633945531519206</v>
      </c>
      <c r="L804" s="5"/>
      <c r="M804" s="4">
        <f t="shared" si="102"/>
        <v>3</v>
      </c>
      <c r="N804" s="4" t="str">
        <f>VLOOKUP(M804,Sheet2!$A$1:$B$7, 2)</f>
        <v>Tue</v>
      </c>
    </row>
    <row r="805" spans="1:14" hidden="1" x14ac:dyDescent="0.25">
      <c r="A805" s="2">
        <v>43207.708333333336</v>
      </c>
      <c r="B805" s="3">
        <f t="shared" si="103"/>
        <v>43207</v>
      </c>
      <c r="C805" s="4">
        <v>1.1020577690653599</v>
      </c>
      <c r="D805" s="4">
        <v>0.9</v>
      </c>
      <c r="E805" s="4">
        <f t="shared" si="104"/>
        <v>1</v>
      </c>
      <c r="F805" s="1">
        <v>26.52</v>
      </c>
      <c r="G805" s="4">
        <f t="shared" si="105"/>
        <v>0.1020577690653599</v>
      </c>
      <c r="H805" s="4">
        <f t="shared" si="106"/>
        <v>2.7065720356133447</v>
      </c>
      <c r="I805" s="4"/>
      <c r="J805" s="5">
        <v>10.470972182531257</v>
      </c>
      <c r="K805" s="5">
        <f t="shared" si="107"/>
        <v>11.53961624342584</v>
      </c>
      <c r="L805" s="5"/>
      <c r="M805" s="4">
        <f t="shared" si="102"/>
        <v>3</v>
      </c>
      <c r="N805" s="4" t="str">
        <f>VLOOKUP(M805,Sheet2!$A$1:$B$7, 2)</f>
        <v>Tue</v>
      </c>
    </row>
    <row r="806" spans="1:14" hidden="1" x14ac:dyDescent="0.25">
      <c r="A806" s="2">
        <v>43207.729166666664</v>
      </c>
      <c r="B806" s="3">
        <f t="shared" si="103"/>
        <v>43207</v>
      </c>
      <c r="C806" s="4">
        <v>1.0660231826108999</v>
      </c>
      <c r="D806" s="4">
        <v>0.9</v>
      </c>
      <c r="E806" s="4">
        <f t="shared" si="104"/>
        <v>1</v>
      </c>
      <c r="F806" s="1">
        <v>26.77</v>
      </c>
      <c r="G806" s="4">
        <f t="shared" si="105"/>
        <v>6.60231826108999E-2</v>
      </c>
      <c r="H806" s="4">
        <f t="shared" si="106"/>
        <v>1.7674405984937902</v>
      </c>
      <c r="I806" s="4"/>
      <c r="J806" s="5">
        <v>10.470972182531257</v>
      </c>
      <c r="K806" s="5">
        <f t="shared" si="107"/>
        <v>11.162299091052171</v>
      </c>
      <c r="L806" s="5"/>
      <c r="M806" s="4">
        <f t="shared" si="102"/>
        <v>3</v>
      </c>
      <c r="N806" s="4" t="str">
        <f>VLOOKUP(M806,Sheet2!$A$1:$B$7, 2)</f>
        <v>Tue</v>
      </c>
    </row>
    <row r="807" spans="1:14" hidden="1" x14ac:dyDescent="0.25">
      <c r="A807" s="2">
        <v>43207.75</v>
      </c>
      <c r="B807" s="3">
        <f t="shared" si="103"/>
        <v>43207</v>
      </c>
      <c r="C807" s="4">
        <v>1.01997898880799</v>
      </c>
      <c r="D807" s="4">
        <v>0.9</v>
      </c>
      <c r="E807" s="4">
        <f t="shared" si="104"/>
        <v>0.9</v>
      </c>
      <c r="F807" s="1">
        <v>26.54</v>
      </c>
      <c r="G807" s="4">
        <f t="shared" si="105"/>
        <v>0.11997898880798996</v>
      </c>
      <c r="H807" s="4">
        <f t="shared" si="106"/>
        <v>3.1842423629640533</v>
      </c>
      <c r="I807" s="4"/>
      <c r="J807" s="5">
        <v>10.470972182531257</v>
      </c>
      <c r="K807" s="5">
        <f t="shared" si="107"/>
        <v>10.680171618574823</v>
      </c>
      <c r="L807" s="5"/>
      <c r="M807" s="4">
        <f t="shared" si="102"/>
        <v>3</v>
      </c>
      <c r="N807" s="4" t="str">
        <f>VLOOKUP(M807,Sheet2!$A$1:$B$7, 2)</f>
        <v>Tue</v>
      </c>
    </row>
    <row r="808" spans="1:14" hidden="1" x14ac:dyDescent="0.25">
      <c r="A808" s="2">
        <v>43207.770833333336</v>
      </c>
      <c r="B808" s="3">
        <f t="shared" si="103"/>
        <v>43207</v>
      </c>
      <c r="C808" s="4">
        <v>0.95191365883847001</v>
      </c>
      <c r="D808" s="4">
        <v>0.9</v>
      </c>
      <c r="E808" s="4">
        <f t="shared" si="104"/>
        <v>0.9</v>
      </c>
      <c r="F808" s="1">
        <v>26.82</v>
      </c>
      <c r="G808" s="4">
        <f t="shared" si="105"/>
        <v>5.1913658838469989E-2</v>
      </c>
      <c r="H808" s="4">
        <f t="shared" si="106"/>
        <v>1.3923243300477652</v>
      </c>
      <c r="I808" s="4"/>
      <c r="J808" s="5">
        <v>10.470972182531257</v>
      </c>
      <c r="K808" s="5">
        <f t="shared" si="107"/>
        <v>9.9674614418691689</v>
      </c>
      <c r="L808" s="5"/>
      <c r="M808" s="4">
        <f t="shared" si="102"/>
        <v>3</v>
      </c>
      <c r="N808" s="4" t="str">
        <f>VLOOKUP(M808,Sheet2!$A$1:$B$7, 2)</f>
        <v>Tue</v>
      </c>
    </row>
    <row r="809" spans="1:14" hidden="1" x14ac:dyDescent="0.25">
      <c r="A809" s="2">
        <v>43207.791666666664</v>
      </c>
      <c r="B809" s="3">
        <f t="shared" si="103"/>
        <v>43207</v>
      </c>
      <c r="C809" s="4">
        <v>0.94090309075516498</v>
      </c>
      <c r="D809" s="4">
        <v>0.9</v>
      </c>
      <c r="E809" s="4">
        <f t="shared" si="104"/>
        <v>0.8</v>
      </c>
      <c r="F809" s="1">
        <v>26.84</v>
      </c>
      <c r="G809" s="4">
        <f t="shared" si="105"/>
        <v>0.14090309075516494</v>
      </c>
      <c r="H809" s="4">
        <f t="shared" si="106"/>
        <v>3.781838955868627</v>
      </c>
      <c r="I809" s="4"/>
      <c r="J809" s="5">
        <v>10.470972182531257</v>
      </c>
      <c r="K809" s="5">
        <f t="shared" si="107"/>
        <v>9.8521700897550151</v>
      </c>
      <c r="L809" s="5"/>
      <c r="M809" s="4">
        <f t="shared" si="102"/>
        <v>3</v>
      </c>
      <c r="N809" s="4" t="str">
        <f>VLOOKUP(M809,Sheet2!$A$1:$B$7, 2)</f>
        <v>Tue</v>
      </c>
    </row>
    <row r="810" spans="1:14" hidden="1" x14ac:dyDescent="0.25">
      <c r="A810" s="2">
        <v>43207.8125</v>
      </c>
      <c r="B810" s="3">
        <f t="shared" si="103"/>
        <v>43207</v>
      </c>
      <c r="C810" s="4">
        <v>0.95591750177785395</v>
      </c>
      <c r="D810" s="4">
        <v>0.9</v>
      </c>
      <c r="E810" s="4">
        <f t="shared" si="104"/>
        <v>0.9</v>
      </c>
      <c r="F810" s="1">
        <v>24.06</v>
      </c>
      <c r="G810" s="4">
        <f t="shared" si="105"/>
        <v>5.5917501777853929E-2</v>
      </c>
      <c r="H810" s="4">
        <f t="shared" si="106"/>
        <v>1.3453750927751655</v>
      </c>
      <c r="I810" s="4"/>
      <c r="J810" s="5">
        <v>10.470972182531257</v>
      </c>
      <c r="K810" s="5">
        <f t="shared" si="107"/>
        <v>10.009385569910682</v>
      </c>
      <c r="L810" s="5"/>
      <c r="M810" s="4">
        <f t="shared" si="102"/>
        <v>3</v>
      </c>
      <c r="N810" s="4" t="str">
        <f>VLOOKUP(M810,Sheet2!$A$1:$B$7, 2)</f>
        <v>Tue</v>
      </c>
    </row>
    <row r="811" spans="1:14" hidden="1" x14ac:dyDescent="0.25">
      <c r="A811" s="2">
        <v>43207.833333333336</v>
      </c>
      <c r="B811" s="3">
        <f t="shared" si="103"/>
        <v>43207</v>
      </c>
      <c r="C811" s="4">
        <v>0.93189444414155198</v>
      </c>
      <c r="D811" s="4">
        <v>0.9</v>
      </c>
      <c r="E811" s="4">
        <f t="shared" si="104"/>
        <v>0.8</v>
      </c>
      <c r="F811" s="1">
        <v>24.04</v>
      </c>
      <c r="G811" s="4">
        <f t="shared" si="105"/>
        <v>0.13189444414155194</v>
      </c>
      <c r="H811" s="4">
        <f t="shared" si="106"/>
        <v>3.1707424371629083</v>
      </c>
      <c r="I811" s="4"/>
      <c r="J811" s="5">
        <v>10.470972182531257</v>
      </c>
      <c r="K811" s="5">
        <f t="shared" si="107"/>
        <v>9.7578408016616187</v>
      </c>
      <c r="L811" s="5"/>
      <c r="M811" s="4">
        <f t="shared" si="102"/>
        <v>3</v>
      </c>
      <c r="N811" s="4" t="str">
        <f>VLOOKUP(M811,Sheet2!$A$1:$B$7, 2)</f>
        <v>Tue</v>
      </c>
    </row>
    <row r="812" spans="1:14" hidden="1" x14ac:dyDescent="0.25">
      <c r="A812" s="2">
        <v>43207.854166666664</v>
      </c>
      <c r="B812" s="3">
        <f t="shared" si="103"/>
        <v>43207</v>
      </c>
      <c r="C812" s="4">
        <v>0.95691846251269896</v>
      </c>
      <c r="D812" s="4">
        <v>0.9</v>
      </c>
      <c r="E812" s="4">
        <f t="shared" si="104"/>
        <v>0.9</v>
      </c>
      <c r="F812" s="1">
        <v>28.1</v>
      </c>
      <c r="G812" s="4">
        <f t="shared" si="105"/>
        <v>5.6918462512698942E-2</v>
      </c>
      <c r="H812" s="4">
        <f t="shared" si="106"/>
        <v>1.5994087966068404</v>
      </c>
      <c r="I812" s="4"/>
      <c r="J812" s="5">
        <v>10.470972182531257</v>
      </c>
      <c r="K812" s="5">
        <f t="shared" si="107"/>
        <v>10.01986660192105</v>
      </c>
      <c r="L812" s="5"/>
      <c r="M812" s="4">
        <f t="shared" si="102"/>
        <v>3</v>
      </c>
      <c r="N812" s="4" t="str">
        <f>VLOOKUP(M812,Sheet2!$A$1:$B$7, 2)</f>
        <v>Tue</v>
      </c>
    </row>
    <row r="813" spans="1:14" hidden="1" x14ac:dyDescent="0.25">
      <c r="A813" s="2">
        <v>43207.875</v>
      </c>
      <c r="B813" s="3">
        <f t="shared" si="103"/>
        <v>43207</v>
      </c>
      <c r="C813" s="4">
        <v>0.97193287353538804</v>
      </c>
      <c r="D813" s="4">
        <v>0.9</v>
      </c>
      <c r="E813" s="4">
        <f t="shared" si="104"/>
        <v>0.9</v>
      </c>
      <c r="F813" s="1">
        <v>29</v>
      </c>
      <c r="G813" s="4">
        <f t="shared" si="105"/>
        <v>7.193287353538802E-2</v>
      </c>
      <c r="H813" s="4">
        <f t="shared" si="106"/>
        <v>2.0860533325262525</v>
      </c>
      <c r="I813" s="4"/>
      <c r="J813" s="5">
        <v>10.470972182531257</v>
      </c>
      <c r="K813" s="5">
        <f t="shared" si="107"/>
        <v>10.177082082076719</v>
      </c>
      <c r="L813" s="5"/>
      <c r="M813" s="4">
        <f t="shared" si="102"/>
        <v>3</v>
      </c>
      <c r="N813" s="4" t="str">
        <f>VLOOKUP(M813,Sheet2!$A$1:$B$7, 2)</f>
        <v>Tue</v>
      </c>
    </row>
    <row r="814" spans="1:14" hidden="1" x14ac:dyDescent="0.25">
      <c r="A814" s="2">
        <v>43207.895833333336</v>
      </c>
      <c r="B814" s="3">
        <f t="shared" si="103"/>
        <v>43207</v>
      </c>
      <c r="C814" s="4">
        <v>0.94490693369454803</v>
      </c>
      <c r="D814" s="4">
        <v>0.9</v>
      </c>
      <c r="E814" s="4">
        <f t="shared" si="104"/>
        <v>0.9</v>
      </c>
      <c r="F814" s="1">
        <v>37.380000000000003</v>
      </c>
      <c r="G814" s="4">
        <f t="shared" si="105"/>
        <v>4.4906933694548012E-2</v>
      </c>
      <c r="H814" s="4">
        <f t="shared" si="106"/>
        <v>1.6786211815022047</v>
      </c>
      <c r="I814" s="4"/>
      <c r="J814" s="5">
        <v>10.470972182531257</v>
      </c>
      <c r="K814" s="5">
        <f t="shared" si="107"/>
        <v>9.8940942177965194</v>
      </c>
      <c r="L814" s="5"/>
      <c r="M814" s="4">
        <f t="shared" si="102"/>
        <v>3</v>
      </c>
      <c r="N814" s="4" t="str">
        <f>VLOOKUP(M814,Sheet2!$A$1:$B$7, 2)</f>
        <v>Tue</v>
      </c>
    </row>
    <row r="815" spans="1:14" hidden="1" x14ac:dyDescent="0.25">
      <c r="A815" s="2">
        <v>43207.916666666664</v>
      </c>
      <c r="B815" s="3">
        <f t="shared" si="103"/>
        <v>43207</v>
      </c>
      <c r="C815" s="4">
        <v>0.91688003311886301</v>
      </c>
      <c r="D815" s="4">
        <v>0.9</v>
      </c>
      <c r="E815" s="4">
        <f t="shared" si="104"/>
        <v>0.8</v>
      </c>
      <c r="F815" s="1">
        <v>37.380000000000003</v>
      </c>
      <c r="G815" s="4">
        <f t="shared" si="105"/>
        <v>0.11688003311886297</v>
      </c>
      <c r="H815" s="4">
        <f t="shared" si="106"/>
        <v>4.3689756379830982</v>
      </c>
      <c r="I815" s="4"/>
      <c r="J815" s="5">
        <v>10.470972182531257</v>
      </c>
      <c r="K815" s="5">
        <f t="shared" si="107"/>
        <v>9.6006253215059534</v>
      </c>
      <c r="L815" s="5"/>
      <c r="M815" s="4">
        <f t="shared" si="102"/>
        <v>3</v>
      </c>
      <c r="N815" s="4" t="str">
        <f>VLOOKUP(M815,Sheet2!$A$1:$B$7, 2)</f>
        <v>Tue</v>
      </c>
    </row>
    <row r="816" spans="1:14" hidden="1" x14ac:dyDescent="0.25">
      <c r="A816" s="2">
        <v>43207.9375</v>
      </c>
      <c r="B816" s="3">
        <f t="shared" si="103"/>
        <v>43207</v>
      </c>
      <c r="C816" s="4">
        <v>0.87083583931594999</v>
      </c>
      <c r="D816" s="4">
        <v>0.9</v>
      </c>
      <c r="E816" s="4">
        <f t="shared" si="104"/>
        <v>0.8</v>
      </c>
      <c r="F816" s="1">
        <v>35.1</v>
      </c>
      <c r="G816" s="4">
        <f t="shared" si="105"/>
        <v>7.0835839315949944E-2</v>
      </c>
      <c r="H816" s="4">
        <f t="shared" si="106"/>
        <v>2.486337959989843</v>
      </c>
      <c r="I816" s="4"/>
      <c r="J816" s="5">
        <v>10.470972182531257</v>
      </c>
      <c r="K816" s="5">
        <f t="shared" si="107"/>
        <v>9.1184978490285715</v>
      </c>
      <c r="L816" s="5"/>
      <c r="M816" s="4">
        <f t="shared" si="102"/>
        <v>3</v>
      </c>
      <c r="N816" s="4" t="str">
        <f>VLOOKUP(M816,Sheet2!$A$1:$B$7, 2)</f>
        <v>Tue</v>
      </c>
    </row>
    <row r="817" spans="1:14" hidden="1" x14ac:dyDescent="0.25">
      <c r="A817" s="2">
        <v>43207.958333333336</v>
      </c>
      <c r="B817" s="3">
        <f t="shared" si="103"/>
        <v>43207</v>
      </c>
      <c r="C817" s="4">
        <v>0.88184640739925502</v>
      </c>
      <c r="D817" s="4">
        <v>0.9</v>
      </c>
      <c r="E817" s="4">
        <f t="shared" si="104"/>
        <v>0.8</v>
      </c>
      <c r="F817" s="1">
        <v>34.1</v>
      </c>
      <c r="G817" s="4">
        <f t="shared" si="105"/>
        <v>8.1846407399254972E-2</v>
      </c>
      <c r="H817" s="4">
        <f t="shared" si="106"/>
        <v>2.7909624923145948</v>
      </c>
      <c r="I817" s="4"/>
      <c r="J817" s="5">
        <v>0</v>
      </c>
      <c r="K817" s="5">
        <f t="shared" si="107"/>
        <v>0</v>
      </c>
      <c r="L817" s="5"/>
      <c r="M817" s="4">
        <f t="shared" si="102"/>
        <v>3</v>
      </c>
      <c r="N817" s="4" t="str">
        <f>VLOOKUP(M817,Sheet2!$A$1:$B$7, 2)</f>
        <v>Tue</v>
      </c>
    </row>
    <row r="818" spans="1:14" x14ac:dyDescent="0.25">
      <c r="A818" s="2">
        <v>43207.979166666664</v>
      </c>
      <c r="B818" s="3">
        <f t="shared" si="103"/>
        <v>43207</v>
      </c>
      <c r="C818" s="4">
        <v>0.89786177915679</v>
      </c>
      <c r="D818" s="4">
        <v>0.9</v>
      </c>
      <c r="E818" s="4">
        <f t="shared" si="104"/>
        <v>0.8</v>
      </c>
      <c r="F818" s="1">
        <v>32.1</v>
      </c>
      <c r="G818" s="4">
        <f t="shared" si="105"/>
        <v>9.7861779156789952E-2</v>
      </c>
      <c r="H818" s="4">
        <f t="shared" si="106"/>
        <v>3.1413631109329576</v>
      </c>
      <c r="I818" s="4">
        <f t="shared" ref="I818" si="108">SUM(H771:H818)</f>
        <v>118.93410383470631</v>
      </c>
      <c r="J818" s="5">
        <v>0</v>
      </c>
      <c r="K818" s="5">
        <f t="shared" si="107"/>
        <v>0</v>
      </c>
      <c r="L818" s="4">
        <f t="shared" ref="L818" si="109">SUM(K771:K818)</f>
        <v>320.1326417249756</v>
      </c>
      <c r="M818" s="4">
        <f t="shared" si="102"/>
        <v>3</v>
      </c>
      <c r="N818" s="4" t="str">
        <f>VLOOKUP(M818,Sheet2!$A$1:$B$7, 2)</f>
        <v>Tue</v>
      </c>
    </row>
    <row r="819" spans="1:14" hidden="1" x14ac:dyDescent="0.25">
      <c r="A819" s="2">
        <v>43208</v>
      </c>
      <c r="B819" s="3">
        <f t="shared" si="103"/>
        <v>43208</v>
      </c>
      <c r="C819" s="4">
        <v>0.83980605653572704</v>
      </c>
      <c r="D819" s="4">
        <v>0.9</v>
      </c>
      <c r="E819" s="4">
        <f t="shared" si="104"/>
        <v>0.8</v>
      </c>
      <c r="F819" s="1">
        <v>30.51</v>
      </c>
      <c r="G819" s="4">
        <f t="shared" si="105"/>
        <v>3.9806056535726997E-2</v>
      </c>
      <c r="H819" s="4">
        <f t="shared" si="106"/>
        <v>1.2144827849050308</v>
      </c>
      <c r="I819" s="4"/>
      <c r="J819" s="5">
        <v>0</v>
      </c>
      <c r="K819" s="5">
        <f t="shared" si="107"/>
        <v>0</v>
      </c>
      <c r="L819" s="5"/>
      <c r="M819" s="4">
        <f t="shared" si="102"/>
        <v>4</v>
      </c>
      <c r="N819" s="4" t="str">
        <f>VLOOKUP(M819,Sheet2!$A$1:$B$7, 2)</f>
        <v>Wed</v>
      </c>
    </row>
    <row r="820" spans="1:14" hidden="1" x14ac:dyDescent="0.25">
      <c r="A820" s="2">
        <v>43208.020833333336</v>
      </c>
      <c r="B820" s="3">
        <f t="shared" si="103"/>
        <v>43208</v>
      </c>
      <c r="C820" s="4">
        <v>0.82579260624788398</v>
      </c>
      <c r="D820" s="4">
        <v>0.9</v>
      </c>
      <c r="E820" s="4">
        <f t="shared" si="104"/>
        <v>0.7</v>
      </c>
      <c r="F820" s="1">
        <v>28.1</v>
      </c>
      <c r="G820" s="4">
        <f t="shared" si="105"/>
        <v>0.12579260624788402</v>
      </c>
      <c r="H820" s="4">
        <f t="shared" si="106"/>
        <v>3.5347722355655411</v>
      </c>
      <c r="I820" s="4"/>
      <c r="J820" s="5">
        <v>0</v>
      </c>
      <c r="K820" s="5">
        <f t="shared" si="107"/>
        <v>0</v>
      </c>
      <c r="L820" s="5"/>
      <c r="M820" s="4">
        <f t="shared" si="102"/>
        <v>4</v>
      </c>
      <c r="N820" s="4" t="str">
        <f>VLOOKUP(M820,Sheet2!$A$1:$B$7, 2)</f>
        <v>Wed</v>
      </c>
    </row>
    <row r="821" spans="1:14" hidden="1" x14ac:dyDescent="0.25">
      <c r="A821" s="2">
        <v>43208.041666666664</v>
      </c>
      <c r="B821" s="3">
        <f t="shared" si="103"/>
        <v>43208</v>
      </c>
      <c r="C821" s="4">
        <v>0.836803174331189</v>
      </c>
      <c r="D821" s="4">
        <v>0.9</v>
      </c>
      <c r="E821" s="4">
        <f t="shared" si="104"/>
        <v>0.8</v>
      </c>
      <c r="F821" s="1">
        <v>28.1</v>
      </c>
      <c r="G821" s="4">
        <f t="shared" si="105"/>
        <v>3.6803174331188959E-2</v>
      </c>
      <c r="H821" s="4">
        <f t="shared" si="106"/>
        <v>1.0341691987064099</v>
      </c>
      <c r="I821" s="4"/>
      <c r="J821" s="5">
        <v>0</v>
      </c>
      <c r="K821" s="5">
        <f t="shared" si="107"/>
        <v>0</v>
      </c>
      <c r="L821" s="5"/>
      <c r="M821" s="4">
        <f t="shared" si="102"/>
        <v>4</v>
      </c>
      <c r="N821" s="4" t="str">
        <f>VLOOKUP(M821,Sheet2!$A$1:$B$7, 2)</f>
        <v>Wed</v>
      </c>
    </row>
    <row r="822" spans="1:14" hidden="1" x14ac:dyDescent="0.25">
      <c r="A822" s="2">
        <v>43208.0625</v>
      </c>
      <c r="B822" s="3">
        <f t="shared" si="103"/>
        <v>43208</v>
      </c>
      <c r="C822" s="4">
        <v>0.84280893874026497</v>
      </c>
      <c r="D822" s="4">
        <v>0.9</v>
      </c>
      <c r="E822" s="4">
        <f t="shared" si="104"/>
        <v>0.8</v>
      </c>
      <c r="F822" s="1">
        <v>28.1</v>
      </c>
      <c r="G822" s="4">
        <f t="shared" si="105"/>
        <v>4.2808938740264924E-2</v>
      </c>
      <c r="H822" s="4">
        <f t="shared" si="106"/>
        <v>1.2029311786014445</v>
      </c>
      <c r="I822" s="4"/>
      <c r="J822" s="5">
        <v>0</v>
      </c>
      <c r="K822" s="5">
        <f t="shared" si="107"/>
        <v>0</v>
      </c>
      <c r="L822" s="5"/>
      <c r="M822" s="4">
        <f t="shared" si="102"/>
        <v>4</v>
      </c>
      <c r="N822" s="4" t="str">
        <f>VLOOKUP(M822,Sheet2!$A$1:$B$7, 2)</f>
        <v>Wed</v>
      </c>
    </row>
    <row r="823" spans="1:14" hidden="1" x14ac:dyDescent="0.25">
      <c r="A823" s="2">
        <v>43208.083333333336</v>
      </c>
      <c r="B823" s="3">
        <f t="shared" si="103"/>
        <v>43208</v>
      </c>
      <c r="C823" s="4">
        <v>0.81778492036911699</v>
      </c>
      <c r="D823" s="4">
        <v>0.9</v>
      </c>
      <c r="E823" s="4">
        <f t="shared" si="104"/>
        <v>0.7</v>
      </c>
      <c r="F823" s="1">
        <v>39.51</v>
      </c>
      <c r="G823" s="4">
        <f t="shared" si="105"/>
        <v>0.11778492036911703</v>
      </c>
      <c r="H823" s="4">
        <f t="shared" si="106"/>
        <v>4.6536822037838137</v>
      </c>
      <c r="I823" s="4"/>
      <c r="J823" s="5">
        <v>0</v>
      </c>
      <c r="K823" s="5">
        <f t="shared" si="107"/>
        <v>0</v>
      </c>
      <c r="L823" s="5"/>
      <c r="M823" s="4">
        <f t="shared" si="102"/>
        <v>4</v>
      </c>
      <c r="N823" s="4" t="str">
        <f>VLOOKUP(M823,Sheet2!$A$1:$B$7, 2)</f>
        <v>Wed</v>
      </c>
    </row>
    <row r="824" spans="1:14" hidden="1" x14ac:dyDescent="0.25">
      <c r="A824" s="2">
        <v>43208.104166666664</v>
      </c>
      <c r="B824" s="3">
        <f t="shared" si="103"/>
        <v>43208</v>
      </c>
      <c r="C824" s="4">
        <v>0.78975801979343097</v>
      </c>
      <c r="D824" s="4">
        <v>0.9</v>
      </c>
      <c r="E824" s="4">
        <f t="shared" si="104"/>
        <v>0.7</v>
      </c>
      <c r="F824" s="1">
        <v>39.51</v>
      </c>
      <c r="G824" s="4">
        <f t="shared" si="105"/>
        <v>8.975801979343101E-2</v>
      </c>
      <c r="H824" s="4">
        <f t="shared" si="106"/>
        <v>3.5463393620384589</v>
      </c>
      <c r="I824" s="4"/>
      <c r="J824" s="5">
        <v>0</v>
      </c>
      <c r="K824" s="5">
        <f t="shared" si="107"/>
        <v>0</v>
      </c>
      <c r="L824" s="5"/>
      <c r="M824" s="4">
        <f t="shared" si="102"/>
        <v>4</v>
      </c>
      <c r="N824" s="4" t="str">
        <f>VLOOKUP(M824,Sheet2!$A$1:$B$7, 2)</f>
        <v>Wed</v>
      </c>
    </row>
    <row r="825" spans="1:14" hidden="1" x14ac:dyDescent="0.25">
      <c r="A825" s="2">
        <v>43208.125</v>
      </c>
      <c r="B825" s="3">
        <f t="shared" si="103"/>
        <v>43208</v>
      </c>
      <c r="C825" s="4">
        <v>0.78074937317981796</v>
      </c>
      <c r="D825" s="4">
        <v>0.9</v>
      </c>
      <c r="E825" s="4">
        <f t="shared" si="104"/>
        <v>0.7</v>
      </c>
      <c r="F825" s="1">
        <v>26.5</v>
      </c>
      <c r="G825" s="4">
        <f t="shared" si="105"/>
        <v>8.0749373179818007E-2</v>
      </c>
      <c r="H825" s="4">
        <f t="shared" si="106"/>
        <v>2.1398583892651772</v>
      </c>
      <c r="I825" s="4"/>
      <c r="J825" s="5">
        <v>0</v>
      </c>
      <c r="K825" s="5">
        <f t="shared" si="107"/>
        <v>0</v>
      </c>
      <c r="L825" s="5"/>
      <c r="M825" s="4">
        <f t="shared" si="102"/>
        <v>4</v>
      </c>
      <c r="N825" s="4" t="str">
        <f>VLOOKUP(M825,Sheet2!$A$1:$B$7, 2)</f>
        <v>Wed</v>
      </c>
    </row>
    <row r="826" spans="1:14" hidden="1" x14ac:dyDescent="0.25">
      <c r="A826" s="2">
        <v>43208.145833333336</v>
      </c>
      <c r="B826" s="3">
        <f t="shared" si="103"/>
        <v>43208</v>
      </c>
      <c r="C826" s="4">
        <v>0.77274168730104997</v>
      </c>
      <c r="D826" s="4">
        <v>0.9</v>
      </c>
      <c r="E826" s="4">
        <f t="shared" si="104"/>
        <v>0.7</v>
      </c>
      <c r="F826" s="1">
        <v>26.5</v>
      </c>
      <c r="G826" s="4">
        <f t="shared" si="105"/>
        <v>7.2741687301050018E-2</v>
      </c>
      <c r="H826" s="4">
        <f t="shared" si="106"/>
        <v>1.9276547134778255</v>
      </c>
      <c r="I826" s="4"/>
      <c r="J826" s="5">
        <v>0</v>
      </c>
      <c r="K826" s="5">
        <f t="shared" si="107"/>
        <v>0</v>
      </c>
      <c r="L826" s="5"/>
      <c r="M826" s="4">
        <f t="shared" si="102"/>
        <v>4</v>
      </c>
      <c r="N826" s="4" t="str">
        <f>VLOOKUP(M826,Sheet2!$A$1:$B$7, 2)</f>
        <v>Wed</v>
      </c>
    </row>
    <row r="827" spans="1:14" hidden="1" x14ac:dyDescent="0.25">
      <c r="A827" s="2">
        <v>43208.166666666664</v>
      </c>
      <c r="B827" s="3">
        <f t="shared" si="103"/>
        <v>43208</v>
      </c>
      <c r="C827" s="4">
        <v>0.76173111921774495</v>
      </c>
      <c r="D827" s="4">
        <v>0.9</v>
      </c>
      <c r="E827" s="4">
        <f t="shared" si="104"/>
        <v>0.7</v>
      </c>
      <c r="F827" s="1">
        <v>25.41</v>
      </c>
      <c r="G827" s="4">
        <f t="shared" si="105"/>
        <v>6.173111921774499E-2</v>
      </c>
      <c r="H827" s="4">
        <f t="shared" si="106"/>
        <v>1.5685877393229002</v>
      </c>
      <c r="I827" s="4"/>
      <c r="J827" s="5">
        <v>0</v>
      </c>
      <c r="K827" s="5">
        <f t="shared" si="107"/>
        <v>0</v>
      </c>
      <c r="L827" s="5"/>
      <c r="M827" s="4">
        <f t="shared" si="102"/>
        <v>4</v>
      </c>
      <c r="N827" s="4" t="str">
        <f>VLOOKUP(M827,Sheet2!$A$1:$B$7, 2)</f>
        <v>Wed</v>
      </c>
    </row>
    <row r="828" spans="1:14" hidden="1" x14ac:dyDescent="0.25">
      <c r="A828" s="2">
        <v>43208.1875</v>
      </c>
      <c r="B828" s="3">
        <f t="shared" si="103"/>
        <v>43208</v>
      </c>
      <c r="C828" s="4">
        <v>0.74971959039959402</v>
      </c>
      <c r="D828" s="4">
        <v>0.9</v>
      </c>
      <c r="E828" s="4">
        <f t="shared" si="104"/>
        <v>0.7</v>
      </c>
      <c r="F828" s="1">
        <v>26.5</v>
      </c>
      <c r="G828" s="4">
        <f t="shared" si="105"/>
        <v>4.971959039959406E-2</v>
      </c>
      <c r="H828" s="4">
        <f t="shared" si="106"/>
        <v>1.3175691455892427</v>
      </c>
      <c r="I828" s="4"/>
      <c r="J828" s="5">
        <v>0</v>
      </c>
      <c r="K828" s="5">
        <f t="shared" si="107"/>
        <v>0</v>
      </c>
      <c r="L828" s="5"/>
      <c r="M828" s="4">
        <f t="shared" si="102"/>
        <v>4</v>
      </c>
      <c r="N828" s="4" t="str">
        <f>VLOOKUP(M828,Sheet2!$A$1:$B$7, 2)</f>
        <v>Wed</v>
      </c>
    </row>
    <row r="829" spans="1:14" hidden="1" x14ac:dyDescent="0.25">
      <c r="A829" s="2">
        <v>43208.208333333336</v>
      </c>
      <c r="B829" s="3">
        <f t="shared" si="103"/>
        <v>43208</v>
      </c>
      <c r="C829" s="4">
        <v>0.75972919774805303</v>
      </c>
      <c r="D829" s="4">
        <v>0.9</v>
      </c>
      <c r="E829" s="4">
        <f t="shared" si="104"/>
        <v>0.7</v>
      </c>
      <c r="F829" s="1">
        <v>28.01</v>
      </c>
      <c r="G829" s="4">
        <f t="shared" si="105"/>
        <v>5.9729197748053076E-2</v>
      </c>
      <c r="H829" s="4">
        <f t="shared" si="106"/>
        <v>1.6730148289229667</v>
      </c>
      <c r="I829" s="4"/>
      <c r="J829" s="5">
        <v>0</v>
      </c>
      <c r="K829" s="5">
        <f t="shared" si="107"/>
        <v>0</v>
      </c>
      <c r="L829" s="5"/>
      <c r="M829" s="4">
        <f t="shared" si="102"/>
        <v>4</v>
      </c>
      <c r="N829" s="4" t="str">
        <f>VLOOKUP(M829,Sheet2!$A$1:$B$7, 2)</f>
        <v>Wed</v>
      </c>
    </row>
    <row r="830" spans="1:14" hidden="1" x14ac:dyDescent="0.25">
      <c r="A830" s="2">
        <v>43208.229166666664</v>
      </c>
      <c r="B830" s="3">
        <f t="shared" si="103"/>
        <v>43208</v>
      </c>
      <c r="C830" s="4">
        <v>0.765734962157129</v>
      </c>
      <c r="D830" s="4">
        <v>0.9</v>
      </c>
      <c r="E830" s="4">
        <f t="shared" si="104"/>
        <v>0.7</v>
      </c>
      <c r="F830" s="1">
        <v>28.01</v>
      </c>
      <c r="G830" s="4">
        <f t="shared" si="105"/>
        <v>6.573496215712904E-2</v>
      </c>
      <c r="H830" s="4">
        <f t="shared" si="106"/>
        <v>1.8412362900211845</v>
      </c>
      <c r="I830" s="4"/>
      <c r="J830" s="5">
        <v>0</v>
      </c>
      <c r="K830" s="5">
        <f t="shared" si="107"/>
        <v>0</v>
      </c>
      <c r="L830" s="5"/>
      <c r="M830" s="4">
        <f t="shared" si="102"/>
        <v>4</v>
      </c>
      <c r="N830" s="4" t="str">
        <f>VLOOKUP(M830,Sheet2!$A$1:$B$7, 2)</f>
        <v>Wed</v>
      </c>
    </row>
    <row r="831" spans="1:14" hidden="1" x14ac:dyDescent="0.25">
      <c r="A831" s="2">
        <v>43208.25</v>
      </c>
      <c r="B831" s="3">
        <f t="shared" si="103"/>
        <v>43208</v>
      </c>
      <c r="C831" s="4">
        <v>0.81177915596004102</v>
      </c>
      <c r="D831" s="4">
        <v>0.9</v>
      </c>
      <c r="E831" s="4">
        <f t="shared" si="104"/>
        <v>0.7</v>
      </c>
      <c r="F831" s="1">
        <v>28.42</v>
      </c>
      <c r="G831" s="4">
        <f t="shared" si="105"/>
        <v>0.11177915596004107</v>
      </c>
      <c r="H831" s="4">
        <f t="shared" si="106"/>
        <v>3.1767636123843674</v>
      </c>
      <c r="I831" s="4"/>
      <c r="J831" s="5">
        <v>0</v>
      </c>
      <c r="K831" s="5">
        <f t="shared" si="107"/>
        <v>0</v>
      </c>
      <c r="L831" s="5"/>
      <c r="M831" s="4">
        <f t="shared" si="102"/>
        <v>4</v>
      </c>
      <c r="N831" s="4" t="str">
        <f>VLOOKUP(M831,Sheet2!$A$1:$B$7, 2)</f>
        <v>Wed</v>
      </c>
    </row>
    <row r="832" spans="1:14" hidden="1" x14ac:dyDescent="0.25">
      <c r="A832" s="2">
        <v>43208.270833333336</v>
      </c>
      <c r="B832" s="3">
        <f t="shared" si="103"/>
        <v>43208</v>
      </c>
      <c r="C832" s="4">
        <v>0.87584064299018005</v>
      </c>
      <c r="D832" s="4">
        <v>0.9</v>
      </c>
      <c r="E832" s="4">
        <f t="shared" si="104"/>
        <v>0.8</v>
      </c>
      <c r="F832" s="1">
        <v>35.1</v>
      </c>
      <c r="G832" s="4">
        <f t="shared" si="105"/>
        <v>7.5840642990180007E-2</v>
      </c>
      <c r="H832" s="4">
        <f t="shared" si="106"/>
        <v>2.6620065689553183</v>
      </c>
      <c r="I832" s="4"/>
      <c r="J832" s="5">
        <v>0</v>
      </c>
      <c r="K832" s="5">
        <f t="shared" si="107"/>
        <v>0</v>
      </c>
      <c r="L832" s="5"/>
      <c r="M832" s="4">
        <f t="shared" si="102"/>
        <v>4</v>
      </c>
      <c r="N832" s="4" t="str">
        <f>VLOOKUP(M832,Sheet2!$A$1:$B$7, 2)</f>
        <v>Wed</v>
      </c>
    </row>
    <row r="833" spans="1:14" hidden="1" x14ac:dyDescent="0.25">
      <c r="A833" s="2">
        <v>43208.291666666664</v>
      </c>
      <c r="B833" s="3">
        <f t="shared" si="103"/>
        <v>43208</v>
      </c>
      <c r="C833" s="4">
        <v>0.98694728455807701</v>
      </c>
      <c r="D833" s="4">
        <v>0.9</v>
      </c>
      <c r="E833" s="4">
        <f t="shared" si="104"/>
        <v>0.9</v>
      </c>
      <c r="F833" s="1">
        <v>28.42</v>
      </c>
      <c r="G833" s="4">
        <f t="shared" si="105"/>
        <v>8.6947284558076987E-2</v>
      </c>
      <c r="H833" s="4">
        <f t="shared" si="106"/>
        <v>2.4710418271405481</v>
      </c>
      <c r="I833" s="4"/>
      <c r="J833" s="5">
        <v>10.470972182531257</v>
      </c>
      <c r="K833" s="5">
        <f t="shared" si="107"/>
        <v>10.334297562232386</v>
      </c>
      <c r="L833" s="5"/>
      <c r="M833" s="4">
        <f t="shared" si="102"/>
        <v>4</v>
      </c>
      <c r="N833" s="4" t="str">
        <f>VLOOKUP(M833,Sheet2!$A$1:$B$7, 2)</f>
        <v>Wed</v>
      </c>
    </row>
    <row r="834" spans="1:14" hidden="1" x14ac:dyDescent="0.25">
      <c r="A834" s="2">
        <v>43208.3125</v>
      </c>
      <c r="B834" s="3">
        <f t="shared" si="103"/>
        <v>43208</v>
      </c>
      <c r="C834" s="4">
        <v>1.1841365493227201</v>
      </c>
      <c r="D834" s="4">
        <v>0.9</v>
      </c>
      <c r="E834" s="4">
        <f t="shared" si="104"/>
        <v>1.1000000000000001</v>
      </c>
      <c r="F834" s="1">
        <v>39.51</v>
      </c>
      <c r="G834" s="4">
        <f t="shared" si="105"/>
        <v>8.4136549322719967E-2</v>
      </c>
      <c r="H834" s="4">
        <f t="shared" si="106"/>
        <v>3.3242350637406659</v>
      </c>
      <c r="I834" s="4"/>
      <c r="J834" s="5">
        <v>10.470972182531257</v>
      </c>
      <c r="K834" s="5">
        <f t="shared" si="107"/>
        <v>12.399060868276754</v>
      </c>
      <c r="L834" s="5"/>
      <c r="M834" s="4">
        <f t="shared" si="102"/>
        <v>4</v>
      </c>
      <c r="N834" s="4" t="str">
        <f>VLOOKUP(M834,Sheet2!$A$1:$B$7, 2)</f>
        <v>Wed</v>
      </c>
    </row>
    <row r="835" spans="1:14" hidden="1" x14ac:dyDescent="0.25">
      <c r="A835" s="2">
        <v>43208.333333333336</v>
      </c>
      <c r="B835" s="3">
        <f t="shared" si="103"/>
        <v>43208</v>
      </c>
      <c r="C835" s="4">
        <v>1.52846704210972</v>
      </c>
      <c r="D835" s="4">
        <v>0.9</v>
      </c>
      <c r="E835" s="4">
        <f t="shared" si="104"/>
        <v>1.4</v>
      </c>
      <c r="F835" s="1">
        <v>39.51</v>
      </c>
      <c r="G835" s="4">
        <f t="shared" si="105"/>
        <v>0.12846704210972004</v>
      </c>
      <c r="H835" s="4">
        <f t="shared" si="106"/>
        <v>5.0757328337550387</v>
      </c>
      <c r="I835" s="4"/>
      <c r="J835" s="5">
        <v>10.470972182531257</v>
      </c>
      <c r="K835" s="5">
        <f t="shared" si="107"/>
        <v>16.00453587984671</v>
      </c>
      <c r="L835" s="5"/>
      <c r="M835" s="4">
        <f t="shared" ref="M835:M898" si="110">WEEKDAY(A835)</f>
        <v>4</v>
      </c>
      <c r="N835" s="4" t="str">
        <f>VLOOKUP(M835,Sheet2!$A$1:$B$7, 2)</f>
        <v>Wed</v>
      </c>
    </row>
    <row r="836" spans="1:14" hidden="1" x14ac:dyDescent="0.25">
      <c r="A836" s="2">
        <v>43208.354166666664</v>
      </c>
      <c r="B836" s="3">
        <f t="shared" ref="B836:B899" si="111">DATE(YEAR(A836), MONTH(A836), DAY(A836))</f>
        <v>43208</v>
      </c>
      <c r="C836" s="4">
        <v>1.7847129902302801</v>
      </c>
      <c r="D836" s="4">
        <v>0.9</v>
      </c>
      <c r="E836" s="4">
        <f t="shared" ref="E836:E899" si="112">ROUND(C836*D836,1)</f>
        <v>1.6</v>
      </c>
      <c r="F836" s="1">
        <v>39.51</v>
      </c>
      <c r="G836" s="4">
        <f t="shared" ref="G836:G899" si="113">C836-E836</f>
        <v>0.18471299023027998</v>
      </c>
      <c r="H836" s="4">
        <f t="shared" ref="H836:H899" si="114">G836*F836</f>
        <v>7.2980102439983616</v>
      </c>
      <c r="I836" s="4"/>
      <c r="J836" s="5">
        <v>10.470972182531257</v>
      </c>
      <c r="K836" s="5">
        <f t="shared" ref="K836:K899" si="115">C836*J836</f>
        <v>18.687680074503444</v>
      </c>
      <c r="L836" s="5"/>
      <c r="M836" s="4">
        <f t="shared" si="110"/>
        <v>4</v>
      </c>
      <c r="N836" s="4" t="str">
        <f>VLOOKUP(M836,Sheet2!$A$1:$B$7, 2)</f>
        <v>Wed</v>
      </c>
    </row>
    <row r="837" spans="1:14" hidden="1" x14ac:dyDescent="0.25">
      <c r="A837" s="2">
        <v>43208.375</v>
      </c>
      <c r="B837" s="3">
        <f t="shared" si="111"/>
        <v>43208</v>
      </c>
      <c r="C837" s="4">
        <v>1.9829032157297699</v>
      </c>
      <c r="D837" s="4">
        <v>0.9</v>
      </c>
      <c r="E837" s="4">
        <f t="shared" si="112"/>
        <v>1.8</v>
      </c>
      <c r="F837" s="1">
        <v>39.51</v>
      </c>
      <c r="G837" s="4">
        <f t="shared" si="113"/>
        <v>0.18290321572976986</v>
      </c>
      <c r="H837" s="4">
        <f t="shared" si="114"/>
        <v>7.2265060534832068</v>
      </c>
      <c r="I837" s="4"/>
      <c r="J837" s="5">
        <v>10.470972182531257</v>
      </c>
      <c r="K837" s="5">
        <f t="shared" si="115"/>
        <v>20.762924412558199</v>
      </c>
      <c r="L837" s="5"/>
      <c r="M837" s="4">
        <f t="shared" si="110"/>
        <v>4</v>
      </c>
      <c r="N837" s="4" t="str">
        <f>VLOOKUP(M837,Sheet2!$A$1:$B$7, 2)</f>
        <v>Wed</v>
      </c>
    </row>
    <row r="838" spans="1:14" hidden="1" x14ac:dyDescent="0.25">
      <c r="A838" s="2">
        <v>43208.395833333336</v>
      </c>
      <c r="B838" s="3">
        <f t="shared" si="111"/>
        <v>43208</v>
      </c>
      <c r="C838" s="4">
        <v>2.0619791137825998</v>
      </c>
      <c r="D838" s="4">
        <v>0.9</v>
      </c>
      <c r="E838" s="4">
        <f t="shared" si="112"/>
        <v>1.9</v>
      </c>
      <c r="F838" s="1">
        <v>39.51</v>
      </c>
      <c r="G838" s="4">
        <f t="shared" si="113"/>
        <v>0.16197911378259988</v>
      </c>
      <c r="H838" s="4">
        <f t="shared" si="114"/>
        <v>6.3997947855505206</v>
      </c>
      <c r="I838" s="4"/>
      <c r="J838" s="5">
        <v>10.470972182531257</v>
      </c>
      <c r="K838" s="5">
        <f t="shared" si="115"/>
        <v>21.590925941378057</v>
      </c>
      <c r="L838" s="5"/>
      <c r="M838" s="4">
        <f t="shared" si="110"/>
        <v>4</v>
      </c>
      <c r="N838" s="4" t="str">
        <f>VLOOKUP(M838,Sheet2!$A$1:$B$7, 2)</f>
        <v>Wed</v>
      </c>
    </row>
    <row r="839" spans="1:14" hidden="1" x14ac:dyDescent="0.25">
      <c r="A839" s="2">
        <v>43208.416666666664</v>
      </c>
      <c r="B839" s="3">
        <f t="shared" si="111"/>
        <v>43208</v>
      </c>
      <c r="C839" s="4">
        <v>2.1100252290552</v>
      </c>
      <c r="D839" s="4">
        <v>0.9</v>
      </c>
      <c r="E839" s="4">
        <f t="shared" si="112"/>
        <v>1.9</v>
      </c>
      <c r="F839" s="1">
        <v>39.51</v>
      </c>
      <c r="G839" s="4">
        <f t="shared" si="113"/>
        <v>0.21002522905520005</v>
      </c>
      <c r="H839" s="4">
        <f t="shared" si="114"/>
        <v>8.2980967999709527</v>
      </c>
      <c r="I839" s="4"/>
      <c r="J839" s="5">
        <v>10.470972182531257</v>
      </c>
      <c r="K839" s="5">
        <f t="shared" si="115"/>
        <v>22.094015477876145</v>
      </c>
      <c r="L839" s="5"/>
      <c r="M839" s="4">
        <f t="shared" si="110"/>
        <v>4</v>
      </c>
      <c r="N839" s="4" t="str">
        <f>VLOOKUP(M839,Sheet2!$A$1:$B$7, 2)</f>
        <v>Wed</v>
      </c>
    </row>
    <row r="840" spans="1:14" hidden="1" x14ac:dyDescent="0.25">
      <c r="A840" s="2">
        <v>43208.4375</v>
      </c>
      <c r="B840" s="3">
        <f t="shared" si="111"/>
        <v>43208</v>
      </c>
      <c r="C840" s="4">
        <v>2.1460598155096502</v>
      </c>
      <c r="D840" s="4">
        <v>0.9</v>
      </c>
      <c r="E840" s="4">
        <f t="shared" si="112"/>
        <v>1.9</v>
      </c>
      <c r="F840" s="1">
        <v>38.1</v>
      </c>
      <c r="G840" s="4">
        <f t="shared" si="113"/>
        <v>0.24605981550965028</v>
      </c>
      <c r="H840" s="4">
        <f t="shared" si="114"/>
        <v>9.3748789709176759</v>
      </c>
      <c r="I840" s="4"/>
      <c r="J840" s="5">
        <v>10.470972182531257</v>
      </c>
      <c r="K840" s="5">
        <f t="shared" si="115"/>
        <v>22.471332630249709</v>
      </c>
      <c r="L840" s="5"/>
      <c r="M840" s="4">
        <f t="shared" si="110"/>
        <v>4</v>
      </c>
      <c r="N840" s="4" t="str">
        <f>VLOOKUP(M840,Sheet2!$A$1:$B$7, 2)</f>
        <v>Wed</v>
      </c>
    </row>
    <row r="841" spans="1:14" hidden="1" x14ac:dyDescent="0.25">
      <c r="A841" s="2">
        <v>43208.458333333336</v>
      </c>
      <c r="B841" s="3">
        <f t="shared" si="111"/>
        <v>43208</v>
      </c>
      <c r="C841" s="4">
        <v>2.1540675013884201</v>
      </c>
      <c r="D841" s="4">
        <v>0.9</v>
      </c>
      <c r="E841" s="4">
        <f t="shared" si="112"/>
        <v>1.9</v>
      </c>
      <c r="F841" s="1">
        <v>37.32</v>
      </c>
      <c r="G841" s="4">
        <f t="shared" si="113"/>
        <v>0.25406750138842016</v>
      </c>
      <c r="H841" s="4">
        <f t="shared" si="114"/>
        <v>9.4817991518158404</v>
      </c>
      <c r="I841" s="4"/>
      <c r="J841" s="5">
        <v>10.470972182531257</v>
      </c>
      <c r="K841" s="5">
        <f t="shared" si="115"/>
        <v>22.555180886332757</v>
      </c>
      <c r="L841" s="5"/>
      <c r="M841" s="4">
        <f t="shared" si="110"/>
        <v>4</v>
      </c>
      <c r="N841" s="4" t="str">
        <f>VLOOKUP(M841,Sheet2!$A$1:$B$7, 2)</f>
        <v>Wed</v>
      </c>
    </row>
    <row r="842" spans="1:14" hidden="1" x14ac:dyDescent="0.25">
      <c r="A842" s="2">
        <v>43208.479166666664</v>
      </c>
      <c r="B842" s="3">
        <f t="shared" si="111"/>
        <v>43208</v>
      </c>
      <c r="C842" s="4">
        <v>2.1590723050626499</v>
      </c>
      <c r="D842" s="4">
        <v>0.9</v>
      </c>
      <c r="E842" s="4">
        <f t="shared" si="112"/>
        <v>1.9</v>
      </c>
      <c r="F842" s="1">
        <v>32.229999999999997</v>
      </c>
      <c r="G842" s="4">
        <f t="shared" si="113"/>
        <v>0.25907230506265</v>
      </c>
      <c r="H842" s="4">
        <f t="shared" si="114"/>
        <v>8.349900392169209</v>
      </c>
      <c r="I842" s="4"/>
      <c r="J842" s="5">
        <v>10.470972182531257</v>
      </c>
      <c r="K842" s="5">
        <f t="shared" si="115"/>
        <v>22.607586046384647</v>
      </c>
      <c r="L842" s="5"/>
      <c r="M842" s="4">
        <f t="shared" si="110"/>
        <v>4</v>
      </c>
      <c r="N842" s="4" t="str">
        <f>VLOOKUP(M842,Sheet2!$A$1:$B$7, 2)</f>
        <v>Wed</v>
      </c>
    </row>
    <row r="843" spans="1:14" hidden="1" x14ac:dyDescent="0.25">
      <c r="A843" s="2">
        <v>43208.5</v>
      </c>
      <c r="B843" s="3">
        <f t="shared" si="111"/>
        <v>43208</v>
      </c>
      <c r="C843" s="4">
        <v>2.1420559725702701</v>
      </c>
      <c r="D843" s="4">
        <v>0.9</v>
      </c>
      <c r="E843" s="4">
        <f t="shared" si="112"/>
        <v>1.9</v>
      </c>
      <c r="F843" s="1">
        <v>32.229999999999997</v>
      </c>
      <c r="G843" s="4">
        <f t="shared" si="113"/>
        <v>0.24205597257027023</v>
      </c>
      <c r="H843" s="4">
        <f t="shared" si="114"/>
        <v>7.8014639959398089</v>
      </c>
      <c r="I843" s="4"/>
      <c r="J843" s="5">
        <v>10.470972182531257</v>
      </c>
      <c r="K843" s="5">
        <f t="shared" si="115"/>
        <v>22.429408502208236</v>
      </c>
      <c r="L843" s="5"/>
      <c r="M843" s="4">
        <f t="shared" si="110"/>
        <v>4</v>
      </c>
      <c r="N843" s="4" t="str">
        <f>VLOOKUP(M843,Sheet2!$A$1:$B$7, 2)</f>
        <v>Wed</v>
      </c>
    </row>
    <row r="844" spans="1:14" hidden="1" x14ac:dyDescent="0.25">
      <c r="A844" s="2">
        <v>43208.520833333336</v>
      </c>
      <c r="B844" s="3">
        <f t="shared" si="111"/>
        <v>43208</v>
      </c>
      <c r="C844" s="4">
        <v>2.12804252228243</v>
      </c>
      <c r="D844" s="4">
        <v>0.9</v>
      </c>
      <c r="E844" s="4">
        <f t="shared" si="112"/>
        <v>1.9</v>
      </c>
      <c r="F844" s="1">
        <v>34.39</v>
      </c>
      <c r="G844" s="4">
        <f t="shared" si="113"/>
        <v>0.22804252228243005</v>
      </c>
      <c r="H844" s="4">
        <f t="shared" si="114"/>
        <v>7.8423823412927698</v>
      </c>
      <c r="I844" s="4"/>
      <c r="J844" s="5">
        <v>10.470972182531257</v>
      </c>
      <c r="K844" s="5">
        <f t="shared" si="115"/>
        <v>22.282674054062976</v>
      </c>
      <c r="L844" s="5"/>
      <c r="M844" s="4">
        <f t="shared" si="110"/>
        <v>4</v>
      </c>
      <c r="N844" s="4" t="str">
        <f>VLOOKUP(M844,Sheet2!$A$1:$B$7, 2)</f>
        <v>Wed</v>
      </c>
    </row>
    <row r="845" spans="1:14" hidden="1" x14ac:dyDescent="0.25">
      <c r="A845" s="2">
        <v>43208.541666666664</v>
      </c>
      <c r="B845" s="3">
        <f t="shared" si="111"/>
        <v>43208</v>
      </c>
      <c r="C845" s="4">
        <v>2.07599256407044</v>
      </c>
      <c r="D845" s="4">
        <v>0.9</v>
      </c>
      <c r="E845" s="4">
        <f t="shared" si="112"/>
        <v>1.9</v>
      </c>
      <c r="F845" s="1">
        <v>30.52</v>
      </c>
      <c r="G845" s="4">
        <f t="shared" si="113"/>
        <v>0.17599256407044006</v>
      </c>
      <c r="H845" s="4">
        <f t="shared" si="114"/>
        <v>5.3712930554298302</v>
      </c>
      <c r="I845" s="4"/>
      <c r="J845" s="5">
        <v>10.470972182531257</v>
      </c>
      <c r="K845" s="5">
        <f t="shared" si="115"/>
        <v>21.737660389523317</v>
      </c>
      <c r="L845" s="5"/>
      <c r="M845" s="4">
        <f t="shared" si="110"/>
        <v>4</v>
      </c>
      <c r="N845" s="4" t="str">
        <f>VLOOKUP(M845,Sheet2!$A$1:$B$7, 2)</f>
        <v>Wed</v>
      </c>
    </row>
    <row r="846" spans="1:14" hidden="1" x14ac:dyDescent="0.25">
      <c r="A846" s="2">
        <v>43208.5625</v>
      </c>
      <c r="B846" s="3">
        <f t="shared" si="111"/>
        <v>43208</v>
      </c>
      <c r="C846" s="4">
        <v>2.0479656634947498</v>
      </c>
      <c r="D846" s="4">
        <v>0.9</v>
      </c>
      <c r="E846" s="4">
        <f t="shared" si="112"/>
        <v>1.8</v>
      </c>
      <c r="F846" s="1">
        <v>28.01</v>
      </c>
      <c r="G846" s="4">
        <f t="shared" si="113"/>
        <v>0.2479656634947498</v>
      </c>
      <c r="H846" s="4">
        <f t="shared" si="114"/>
        <v>6.9455182344879427</v>
      </c>
      <c r="I846" s="4"/>
      <c r="J846" s="5">
        <v>10.470972182531257</v>
      </c>
      <c r="K846" s="5">
        <f t="shared" si="115"/>
        <v>21.444191493232694</v>
      </c>
      <c r="L846" s="5"/>
      <c r="M846" s="4">
        <f t="shared" si="110"/>
        <v>4</v>
      </c>
      <c r="N846" s="4" t="str">
        <f>VLOOKUP(M846,Sheet2!$A$1:$B$7, 2)</f>
        <v>Wed</v>
      </c>
    </row>
    <row r="847" spans="1:14" hidden="1" x14ac:dyDescent="0.25">
      <c r="A847" s="2">
        <v>43208.583333333336</v>
      </c>
      <c r="B847" s="3">
        <f t="shared" si="111"/>
        <v>43208</v>
      </c>
      <c r="C847" s="4">
        <v>2.0689858389265199</v>
      </c>
      <c r="D847" s="4">
        <v>0.9</v>
      </c>
      <c r="E847" s="4">
        <f t="shared" si="112"/>
        <v>1.9</v>
      </c>
      <c r="F847" s="1">
        <v>28</v>
      </c>
      <c r="G847" s="4">
        <f t="shared" si="113"/>
        <v>0.16898583892651997</v>
      </c>
      <c r="H847" s="4">
        <f t="shared" si="114"/>
        <v>4.7316034899425592</v>
      </c>
      <c r="I847" s="4"/>
      <c r="J847" s="5">
        <v>10.470972182531257</v>
      </c>
      <c r="K847" s="5">
        <f t="shared" si="115"/>
        <v>21.664293165450687</v>
      </c>
      <c r="L847" s="5"/>
      <c r="M847" s="4">
        <f t="shared" si="110"/>
        <v>4</v>
      </c>
      <c r="N847" s="4" t="str">
        <f>VLOOKUP(M847,Sheet2!$A$1:$B$7, 2)</f>
        <v>Wed</v>
      </c>
    </row>
    <row r="848" spans="1:14" hidden="1" x14ac:dyDescent="0.25">
      <c r="A848" s="2">
        <v>43208.604166666664</v>
      </c>
      <c r="B848" s="3">
        <f t="shared" si="111"/>
        <v>43208</v>
      </c>
      <c r="C848" s="4">
        <v>2.0329512524720599</v>
      </c>
      <c r="D848" s="4">
        <v>0.9</v>
      </c>
      <c r="E848" s="4">
        <f t="shared" si="112"/>
        <v>1.8</v>
      </c>
      <c r="F848" s="1">
        <v>28.01</v>
      </c>
      <c r="G848" s="4">
        <f t="shared" si="113"/>
        <v>0.23295125247205983</v>
      </c>
      <c r="H848" s="4">
        <f t="shared" si="114"/>
        <v>6.5249645817423962</v>
      </c>
      <c r="I848" s="4"/>
      <c r="J848" s="5">
        <v>10.470972182531257</v>
      </c>
      <c r="K848" s="5">
        <f t="shared" si="115"/>
        <v>21.28697601307702</v>
      </c>
      <c r="L848" s="5"/>
      <c r="M848" s="4">
        <f t="shared" si="110"/>
        <v>4</v>
      </c>
      <c r="N848" s="4" t="str">
        <f>VLOOKUP(M848,Sheet2!$A$1:$B$7, 2)</f>
        <v>Wed</v>
      </c>
    </row>
    <row r="849" spans="1:14" hidden="1" x14ac:dyDescent="0.25">
      <c r="A849" s="2">
        <v>43208.625</v>
      </c>
      <c r="B849" s="3">
        <f t="shared" si="111"/>
        <v>43208</v>
      </c>
      <c r="C849" s="4">
        <v>1.99091090160853</v>
      </c>
      <c r="D849" s="4">
        <v>0.9</v>
      </c>
      <c r="E849" s="4">
        <f t="shared" si="112"/>
        <v>1.8</v>
      </c>
      <c r="F849" s="1">
        <v>28</v>
      </c>
      <c r="G849" s="4">
        <f t="shared" si="113"/>
        <v>0.19091090160852997</v>
      </c>
      <c r="H849" s="4">
        <f t="shared" si="114"/>
        <v>5.3455052450388392</v>
      </c>
      <c r="I849" s="4"/>
      <c r="J849" s="5">
        <v>10.470972182531257</v>
      </c>
      <c r="K849" s="5">
        <f t="shared" si="115"/>
        <v>20.846772668641144</v>
      </c>
      <c r="L849" s="5"/>
      <c r="M849" s="4">
        <f t="shared" si="110"/>
        <v>4</v>
      </c>
      <c r="N849" s="4" t="str">
        <f>VLOOKUP(M849,Sheet2!$A$1:$B$7, 2)</f>
        <v>Wed</v>
      </c>
    </row>
    <row r="850" spans="1:14" hidden="1" x14ac:dyDescent="0.25">
      <c r="A850" s="2">
        <v>43208.645833333336</v>
      </c>
      <c r="B850" s="3">
        <f t="shared" si="111"/>
        <v>43208</v>
      </c>
      <c r="C850" s="4">
        <v>1.9088321213511701</v>
      </c>
      <c r="D850" s="4">
        <v>0.9</v>
      </c>
      <c r="E850" s="4">
        <f t="shared" si="112"/>
        <v>1.7</v>
      </c>
      <c r="F850" s="1">
        <v>26.91</v>
      </c>
      <c r="G850" s="4">
        <f t="shared" si="113"/>
        <v>0.20883212135117013</v>
      </c>
      <c r="H850" s="4">
        <f t="shared" si="114"/>
        <v>5.6196723855599879</v>
      </c>
      <c r="I850" s="4"/>
      <c r="J850" s="5">
        <v>10.470972182531257</v>
      </c>
      <c r="K850" s="5">
        <f t="shared" si="115"/>
        <v>19.987328043790232</v>
      </c>
      <c r="L850" s="5"/>
      <c r="M850" s="4">
        <f t="shared" si="110"/>
        <v>4</v>
      </c>
      <c r="N850" s="4" t="str">
        <f>VLOOKUP(M850,Sheet2!$A$1:$B$7, 2)</f>
        <v>Wed</v>
      </c>
    </row>
    <row r="851" spans="1:14" hidden="1" x14ac:dyDescent="0.25">
      <c r="A851" s="2">
        <v>43208.666666666664</v>
      </c>
      <c r="B851" s="3">
        <f t="shared" si="111"/>
        <v>43208</v>
      </c>
      <c r="C851" s="4">
        <v>1.79772547978327</v>
      </c>
      <c r="D851" s="4">
        <v>0.9</v>
      </c>
      <c r="E851" s="4">
        <f t="shared" si="112"/>
        <v>1.6</v>
      </c>
      <c r="F851" s="1">
        <v>26.64</v>
      </c>
      <c r="G851" s="4">
        <f t="shared" si="113"/>
        <v>0.19772547978326993</v>
      </c>
      <c r="H851" s="4">
        <f t="shared" si="114"/>
        <v>5.2674067814263115</v>
      </c>
      <c r="I851" s="4"/>
      <c r="J851" s="5">
        <v>10.470972182531257</v>
      </c>
      <c r="K851" s="5">
        <f t="shared" si="115"/>
        <v>18.823933490638279</v>
      </c>
      <c r="L851" s="5"/>
      <c r="M851" s="4">
        <f t="shared" si="110"/>
        <v>4</v>
      </c>
      <c r="N851" s="4" t="str">
        <f>VLOOKUP(M851,Sheet2!$A$1:$B$7, 2)</f>
        <v>Wed</v>
      </c>
    </row>
    <row r="852" spans="1:14" hidden="1" x14ac:dyDescent="0.25">
      <c r="A852" s="2">
        <v>43208.6875</v>
      </c>
      <c r="B852" s="3">
        <f t="shared" si="111"/>
        <v>43208</v>
      </c>
      <c r="C852" s="4">
        <v>1.6836159560108399</v>
      </c>
      <c r="D852" s="4">
        <v>0.9</v>
      </c>
      <c r="E852" s="4">
        <f t="shared" si="112"/>
        <v>1.5</v>
      </c>
      <c r="F852" s="1">
        <v>27.66</v>
      </c>
      <c r="G852" s="4">
        <f t="shared" si="113"/>
        <v>0.18361595601083991</v>
      </c>
      <c r="H852" s="4">
        <f t="shared" si="114"/>
        <v>5.078817343259832</v>
      </c>
      <c r="I852" s="4"/>
      <c r="J852" s="5">
        <v>10.470972182531257</v>
      </c>
      <c r="K852" s="5">
        <f t="shared" si="115"/>
        <v>17.629095841455275</v>
      </c>
      <c r="L852" s="5"/>
      <c r="M852" s="4">
        <f t="shared" si="110"/>
        <v>4</v>
      </c>
      <c r="N852" s="4" t="str">
        <f>VLOOKUP(M852,Sheet2!$A$1:$B$7, 2)</f>
        <v>Wed</v>
      </c>
    </row>
    <row r="853" spans="1:14" hidden="1" x14ac:dyDescent="0.25">
      <c r="A853" s="2">
        <v>43208.708333333336</v>
      </c>
      <c r="B853" s="3">
        <f t="shared" si="111"/>
        <v>43208</v>
      </c>
      <c r="C853" s="4">
        <v>1.5274660813748699</v>
      </c>
      <c r="D853" s="4">
        <v>0.9</v>
      </c>
      <c r="E853" s="4">
        <f t="shared" si="112"/>
        <v>1.4</v>
      </c>
      <c r="F853" s="1">
        <v>27.66</v>
      </c>
      <c r="G853" s="4">
        <f t="shared" si="113"/>
        <v>0.12746608137487003</v>
      </c>
      <c r="H853" s="4">
        <f t="shared" si="114"/>
        <v>3.5257118108289052</v>
      </c>
      <c r="I853" s="4"/>
      <c r="J853" s="5">
        <v>10.470972182531257</v>
      </c>
      <c r="K853" s="5">
        <f t="shared" si="115"/>
        <v>15.994054847836289</v>
      </c>
      <c r="L853" s="5"/>
      <c r="M853" s="4">
        <f t="shared" si="110"/>
        <v>4</v>
      </c>
      <c r="N853" s="4" t="str">
        <f>VLOOKUP(M853,Sheet2!$A$1:$B$7, 2)</f>
        <v>Wed</v>
      </c>
    </row>
    <row r="854" spans="1:14" hidden="1" x14ac:dyDescent="0.25">
      <c r="A854" s="2">
        <v>43208.729166666664</v>
      </c>
      <c r="B854" s="3">
        <f t="shared" si="111"/>
        <v>43208</v>
      </c>
      <c r="C854" s="4">
        <v>1.35329891351168</v>
      </c>
      <c r="D854" s="4">
        <v>0.9</v>
      </c>
      <c r="E854" s="4">
        <f t="shared" si="112"/>
        <v>1.2</v>
      </c>
      <c r="F854" s="1">
        <v>27.66</v>
      </c>
      <c r="G854" s="4">
        <f t="shared" si="113"/>
        <v>0.15329891351168001</v>
      </c>
      <c r="H854" s="4">
        <f t="shared" si="114"/>
        <v>4.240247947733069</v>
      </c>
      <c r="I854" s="4"/>
      <c r="J854" s="5">
        <v>10.470972182531257</v>
      </c>
      <c r="K854" s="5">
        <f t="shared" si="115"/>
        <v>14.170355278030575</v>
      </c>
      <c r="L854" s="5"/>
      <c r="M854" s="4">
        <f t="shared" si="110"/>
        <v>4</v>
      </c>
      <c r="N854" s="4" t="str">
        <f>VLOOKUP(M854,Sheet2!$A$1:$B$7, 2)</f>
        <v>Wed</v>
      </c>
    </row>
    <row r="855" spans="1:14" hidden="1" x14ac:dyDescent="0.25">
      <c r="A855" s="2">
        <v>43208.75</v>
      </c>
      <c r="B855" s="3">
        <f t="shared" si="111"/>
        <v>43208</v>
      </c>
      <c r="C855" s="4">
        <v>1.2051567247544901</v>
      </c>
      <c r="D855" s="4">
        <v>0.9</v>
      </c>
      <c r="E855" s="4">
        <f t="shared" si="112"/>
        <v>1.1000000000000001</v>
      </c>
      <c r="F855" s="1">
        <v>26.51</v>
      </c>
      <c r="G855" s="4">
        <f t="shared" si="113"/>
        <v>0.10515672475449001</v>
      </c>
      <c r="H855" s="4">
        <f t="shared" si="114"/>
        <v>2.7877047732415301</v>
      </c>
      <c r="I855" s="4"/>
      <c r="J855" s="5">
        <v>10.470972182531257</v>
      </c>
      <c r="K855" s="5">
        <f t="shared" si="115"/>
        <v>12.619162540494745</v>
      </c>
      <c r="L855" s="5"/>
      <c r="M855" s="4">
        <f t="shared" si="110"/>
        <v>4</v>
      </c>
      <c r="N855" s="4" t="str">
        <f>VLOOKUP(M855,Sheet2!$A$1:$B$7, 2)</f>
        <v>Wed</v>
      </c>
    </row>
    <row r="856" spans="1:14" hidden="1" x14ac:dyDescent="0.25">
      <c r="A856" s="2">
        <v>43208.770833333336</v>
      </c>
      <c r="B856" s="3">
        <f t="shared" si="111"/>
        <v>43208</v>
      </c>
      <c r="C856" s="4">
        <v>1.1000558475956701</v>
      </c>
      <c r="D856" s="4">
        <v>0.9</v>
      </c>
      <c r="E856" s="4">
        <f t="shared" si="112"/>
        <v>1</v>
      </c>
      <c r="F856" s="1">
        <v>27.66</v>
      </c>
      <c r="G856" s="4">
        <f t="shared" si="113"/>
        <v>0.1000558475956701</v>
      </c>
      <c r="H856" s="4">
        <f t="shared" si="114"/>
        <v>2.7675447444962349</v>
      </c>
      <c r="I856" s="4"/>
      <c r="J856" s="5">
        <v>10.470972182531257</v>
      </c>
      <c r="K856" s="5">
        <f t="shared" si="115"/>
        <v>11.518654179405106</v>
      </c>
      <c r="L856" s="5"/>
      <c r="M856" s="4">
        <f t="shared" si="110"/>
        <v>4</v>
      </c>
      <c r="N856" s="4" t="str">
        <f>VLOOKUP(M856,Sheet2!$A$1:$B$7, 2)</f>
        <v>Wed</v>
      </c>
    </row>
    <row r="857" spans="1:14" hidden="1" x14ac:dyDescent="0.25">
      <c r="A857" s="2">
        <v>43208.791666666664</v>
      </c>
      <c r="B857" s="3">
        <f t="shared" si="111"/>
        <v>43208</v>
      </c>
      <c r="C857" s="4">
        <v>1.0179770673383</v>
      </c>
      <c r="D857" s="4">
        <v>0.9</v>
      </c>
      <c r="E857" s="4">
        <f t="shared" si="112"/>
        <v>0.9</v>
      </c>
      <c r="F857" s="1">
        <v>28.01</v>
      </c>
      <c r="G857" s="4">
        <f t="shared" si="113"/>
        <v>0.11797706733829993</v>
      </c>
      <c r="H857" s="4">
        <f t="shared" si="114"/>
        <v>3.3045376561457815</v>
      </c>
      <c r="I857" s="4"/>
      <c r="J857" s="5">
        <v>10.470972182531257</v>
      </c>
      <c r="K857" s="5">
        <f t="shared" si="115"/>
        <v>10.659209554554087</v>
      </c>
      <c r="L857" s="5"/>
      <c r="M857" s="4">
        <f t="shared" si="110"/>
        <v>4</v>
      </c>
      <c r="N857" s="4" t="str">
        <f>VLOOKUP(M857,Sheet2!$A$1:$B$7, 2)</f>
        <v>Wed</v>
      </c>
    </row>
    <row r="858" spans="1:14" hidden="1" x14ac:dyDescent="0.25">
      <c r="A858" s="2">
        <v>43208.8125</v>
      </c>
      <c r="B858" s="3">
        <f t="shared" si="111"/>
        <v>43208</v>
      </c>
      <c r="C858" s="4">
        <v>0.97393479500507996</v>
      </c>
      <c r="D858" s="4">
        <v>0.9</v>
      </c>
      <c r="E858" s="4">
        <f t="shared" si="112"/>
        <v>0.9</v>
      </c>
      <c r="F858" s="1">
        <v>27.04</v>
      </c>
      <c r="G858" s="4">
        <f t="shared" si="113"/>
        <v>7.3934795005079934E-2</v>
      </c>
      <c r="H858" s="4">
        <f t="shared" si="114"/>
        <v>1.9991968569373613</v>
      </c>
      <c r="I858" s="4"/>
      <c r="J858" s="5">
        <v>10.470972182531257</v>
      </c>
      <c r="K858" s="5">
        <f t="shared" si="115"/>
        <v>10.198044146097475</v>
      </c>
      <c r="L858" s="5"/>
      <c r="M858" s="4">
        <f t="shared" si="110"/>
        <v>4</v>
      </c>
      <c r="N858" s="4" t="str">
        <f>VLOOKUP(M858,Sheet2!$A$1:$B$7, 2)</f>
        <v>Wed</v>
      </c>
    </row>
    <row r="859" spans="1:14" hidden="1" x14ac:dyDescent="0.25">
      <c r="A859" s="2">
        <v>43208.833333333336</v>
      </c>
      <c r="B859" s="3">
        <f t="shared" si="111"/>
        <v>43208</v>
      </c>
      <c r="C859" s="4">
        <v>0.96993095206569602</v>
      </c>
      <c r="D859" s="4">
        <v>0.9</v>
      </c>
      <c r="E859" s="4">
        <f t="shared" si="112"/>
        <v>0.9</v>
      </c>
      <c r="F859" s="1">
        <v>27.18</v>
      </c>
      <c r="G859" s="4">
        <f t="shared" si="113"/>
        <v>6.9930952065695995E-2</v>
      </c>
      <c r="H859" s="4">
        <f t="shared" si="114"/>
        <v>1.9007232771456171</v>
      </c>
      <c r="I859" s="4"/>
      <c r="J859" s="5">
        <v>10.470972182531257</v>
      </c>
      <c r="K859" s="5">
        <f t="shared" si="115"/>
        <v>10.156120018055962</v>
      </c>
      <c r="L859" s="5"/>
      <c r="M859" s="4">
        <f t="shared" si="110"/>
        <v>4</v>
      </c>
      <c r="N859" s="4" t="str">
        <f>VLOOKUP(M859,Sheet2!$A$1:$B$7, 2)</f>
        <v>Wed</v>
      </c>
    </row>
    <row r="860" spans="1:14" hidden="1" x14ac:dyDescent="0.25">
      <c r="A860" s="2">
        <v>43208.854166666664</v>
      </c>
      <c r="B860" s="3">
        <f t="shared" si="111"/>
        <v>43208</v>
      </c>
      <c r="C860" s="4">
        <v>0.97893959867931002</v>
      </c>
      <c r="D860" s="4">
        <v>0.9</v>
      </c>
      <c r="E860" s="4">
        <f t="shared" si="112"/>
        <v>0.9</v>
      </c>
      <c r="F860" s="1">
        <v>27.84</v>
      </c>
      <c r="G860" s="4">
        <f t="shared" si="113"/>
        <v>7.8939598679309997E-2</v>
      </c>
      <c r="H860" s="4">
        <f t="shared" si="114"/>
        <v>2.1976784272319905</v>
      </c>
      <c r="I860" s="4"/>
      <c r="J860" s="5">
        <v>10.470972182531257</v>
      </c>
      <c r="K860" s="5">
        <f t="shared" si="115"/>
        <v>10.250449306149369</v>
      </c>
      <c r="L860" s="5"/>
      <c r="M860" s="4">
        <f t="shared" si="110"/>
        <v>4</v>
      </c>
      <c r="N860" s="4" t="str">
        <f>VLOOKUP(M860,Sheet2!$A$1:$B$7, 2)</f>
        <v>Wed</v>
      </c>
    </row>
    <row r="861" spans="1:14" hidden="1" x14ac:dyDescent="0.25">
      <c r="A861" s="2">
        <v>43208.875</v>
      </c>
      <c r="B861" s="3">
        <f t="shared" si="111"/>
        <v>43208</v>
      </c>
      <c r="C861" s="4">
        <v>0.96392518765662105</v>
      </c>
      <c r="D861" s="4">
        <v>0.9</v>
      </c>
      <c r="E861" s="4">
        <f t="shared" si="112"/>
        <v>0.9</v>
      </c>
      <c r="F861" s="1">
        <v>31.74</v>
      </c>
      <c r="G861" s="4">
        <f t="shared" si="113"/>
        <v>6.392518765662103E-2</v>
      </c>
      <c r="H861" s="4">
        <f t="shared" si="114"/>
        <v>2.0289854562211516</v>
      </c>
      <c r="I861" s="4"/>
      <c r="J861" s="5">
        <v>10.470972182531257</v>
      </c>
      <c r="K861" s="5">
        <f t="shared" si="115"/>
        <v>10.093233825993702</v>
      </c>
      <c r="L861" s="5"/>
      <c r="M861" s="4">
        <f t="shared" si="110"/>
        <v>4</v>
      </c>
      <c r="N861" s="4" t="str">
        <f>VLOOKUP(M861,Sheet2!$A$1:$B$7, 2)</f>
        <v>Wed</v>
      </c>
    </row>
    <row r="862" spans="1:14" hidden="1" x14ac:dyDescent="0.25">
      <c r="A862" s="2">
        <v>43208.895833333336</v>
      </c>
      <c r="B862" s="3">
        <f t="shared" si="111"/>
        <v>43208</v>
      </c>
      <c r="C862" s="4">
        <v>0.92488771899763</v>
      </c>
      <c r="D862" s="4">
        <v>0.9</v>
      </c>
      <c r="E862" s="4">
        <f t="shared" si="112"/>
        <v>0.8</v>
      </c>
      <c r="F862" s="1">
        <v>35.35</v>
      </c>
      <c r="G862" s="4">
        <f t="shared" si="113"/>
        <v>0.12488771899762996</v>
      </c>
      <c r="H862" s="4">
        <f t="shared" si="114"/>
        <v>4.4147808665662192</v>
      </c>
      <c r="I862" s="4"/>
      <c r="J862" s="5">
        <v>10.470972182531257</v>
      </c>
      <c r="K862" s="5">
        <f t="shared" si="115"/>
        <v>9.684473577588971</v>
      </c>
      <c r="L862" s="5"/>
      <c r="M862" s="4">
        <f t="shared" si="110"/>
        <v>4</v>
      </c>
      <c r="N862" s="4" t="str">
        <f>VLOOKUP(M862,Sheet2!$A$1:$B$7, 2)</f>
        <v>Wed</v>
      </c>
    </row>
    <row r="863" spans="1:14" hidden="1" x14ac:dyDescent="0.25">
      <c r="A863" s="2">
        <v>43208.916666666664</v>
      </c>
      <c r="B863" s="3">
        <f t="shared" si="111"/>
        <v>43208</v>
      </c>
      <c r="C863" s="4">
        <v>0.86382911417202901</v>
      </c>
      <c r="D863" s="4">
        <v>0.9</v>
      </c>
      <c r="E863" s="4">
        <f t="shared" si="112"/>
        <v>0.8</v>
      </c>
      <c r="F863" s="1">
        <v>40.47</v>
      </c>
      <c r="G863" s="4">
        <f t="shared" si="113"/>
        <v>6.3829114172028967E-2</v>
      </c>
      <c r="H863" s="4">
        <f t="shared" si="114"/>
        <v>2.583164250542012</v>
      </c>
      <c r="I863" s="4"/>
      <c r="J863" s="5">
        <v>10.470972182531257</v>
      </c>
      <c r="K863" s="5">
        <f t="shared" si="115"/>
        <v>9.0451306249559327</v>
      </c>
      <c r="L863" s="5"/>
      <c r="M863" s="4">
        <f t="shared" si="110"/>
        <v>4</v>
      </c>
      <c r="N863" s="4" t="str">
        <f>VLOOKUP(M863,Sheet2!$A$1:$B$7, 2)</f>
        <v>Wed</v>
      </c>
    </row>
    <row r="864" spans="1:14" hidden="1" x14ac:dyDescent="0.25">
      <c r="A864" s="2">
        <v>43208.9375</v>
      </c>
      <c r="B864" s="3">
        <f t="shared" si="111"/>
        <v>43208</v>
      </c>
      <c r="C864" s="4">
        <v>0.836803174331189</v>
      </c>
      <c r="D864" s="4">
        <v>0.9</v>
      </c>
      <c r="E864" s="4">
        <f t="shared" si="112"/>
        <v>0.8</v>
      </c>
      <c r="F864" s="1">
        <v>41.2</v>
      </c>
      <c r="G864" s="4">
        <f t="shared" si="113"/>
        <v>3.6803174331188959E-2</v>
      </c>
      <c r="H864" s="4">
        <f t="shared" si="114"/>
        <v>1.5162907824449852</v>
      </c>
      <c r="I864" s="4"/>
      <c r="J864" s="5">
        <v>10.470972182531257</v>
      </c>
      <c r="K864" s="5">
        <f t="shared" si="115"/>
        <v>8.7621427606757347</v>
      </c>
      <c r="L864" s="5"/>
      <c r="M864" s="4">
        <f t="shared" si="110"/>
        <v>4</v>
      </c>
      <c r="N864" s="4" t="str">
        <f>VLOOKUP(M864,Sheet2!$A$1:$B$7, 2)</f>
        <v>Wed</v>
      </c>
    </row>
    <row r="865" spans="1:14" hidden="1" x14ac:dyDescent="0.25">
      <c r="A865" s="2">
        <v>43208.958333333336</v>
      </c>
      <c r="B865" s="3">
        <f t="shared" si="111"/>
        <v>43208</v>
      </c>
      <c r="C865" s="4">
        <v>0.84681278167964802</v>
      </c>
      <c r="D865" s="4">
        <v>0.9</v>
      </c>
      <c r="E865" s="4">
        <f t="shared" si="112"/>
        <v>0.8</v>
      </c>
      <c r="F865" s="1">
        <v>40.130000000000003</v>
      </c>
      <c r="G865" s="4">
        <f t="shared" si="113"/>
        <v>4.6812781679647975E-2</v>
      </c>
      <c r="H865" s="4">
        <f t="shared" si="114"/>
        <v>1.8785969288042734</v>
      </c>
      <c r="I865" s="4"/>
      <c r="J865" s="5">
        <v>0</v>
      </c>
      <c r="K865" s="5">
        <f t="shared" si="115"/>
        <v>0</v>
      </c>
      <c r="L865" s="5"/>
      <c r="M865" s="4">
        <f t="shared" si="110"/>
        <v>4</v>
      </c>
      <c r="N865" s="4" t="str">
        <f>VLOOKUP(M865,Sheet2!$A$1:$B$7, 2)</f>
        <v>Wed</v>
      </c>
    </row>
    <row r="866" spans="1:14" x14ac:dyDescent="0.25">
      <c r="A866" s="2">
        <v>43208.979166666664</v>
      </c>
      <c r="B866" s="3">
        <f t="shared" si="111"/>
        <v>43208</v>
      </c>
      <c r="C866" s="4">
        <v>0.83980605653572704</v>
      </c>
      <c r="D866" s="4">
        <v>0.9</v>
      </c>
      <c r="E866" s="4">
        <f t="shared" si="112"/>
        <v>0.8</v>
      </c>
      <c r="F866" s="1">
        <v>33.630000000000003</v>
      </c>
      <c r="G866" s="4">
        <f t="shared" si="113"/>
        <v>3.9806056535726997E-2</v>
      </c>
      <c r="H866" s="4">
        <f t="shared" si="114"/>
        <v>1.3386776812964991</v>
      </c>
      <c r="I866" s="4">
        <f t="shared" ref="I866" si="116">SUM(H819:H866)</f>
        <v>195.8055332878377</v>
      </c>
      <c r="J866" s="5">
        <v>0</v>
      </c>
      <c r="K866" s="5">
        <f t="shared" si="115"/>
        <v>0</v>
      </c>
      <c r="L866" s="4">
        <f t="shared" ref="L866" si="117">SUM(K819:K866)</f>
        <v>530.79090410155675</v>
      </c>
      <c r="M866" s="4">
        <f t="shared" si="110"/>
        <v>4</v>
      </c>
      <c r="N866" s="4" t="str">
        <f>VLOOKUP(M866,Sheet2!$A$1:$B$7, 2)</f>
        <v>Wed</v>
      </c>
    </row>
    <row r="867" spans="1:14" hidden="1" x14ac:dyDescent="0.25">
      <c r="A867" s="2">
        <v>43209</v>
      </c>
      <c r="B867" s="3">
        <f t="shared" si="111"/>
        <v>43209</v>
      </c>
      <c r="C867" s="4">
        <v>0.84080701727057305</v>
      </c>
      <c r="D867" s="4">
        <v>0.9</v>
      </c>
      <c r="E867" s="4">
        <f t="shared" si="112"/>
        <v>0.8</v>
      </c>
      <c r="F867" s="1">
        <v>32.51</v>
      </c>
      <c r="G867" s="4">
        <f t="shared" si="113"/>
        <v>4.0807017270573009E-2</v>
      </c>
      <c r="H867" s="4">
        <f t="shared" si="114"/>
        <v>1.3266361314663284</v>
      </c>
      <c r="I867" s="4"/>
      <c r="J867" s="5">
        <v>0</v>
      </c>
      <c r="K867" s="5">
        <f t="shared" si="115"/>
        <v>0</v>
      </c>
      <c r="L867" s="5"/>
      <c r="M867" s="4">
        <f t="shared" si="110"/>
        <v>5</v>
      </c>
      <c r="N867" s="4" t="str">
        <f>VLOOKUP(M867,Sheet2!$A$1:$B$7, 2)</f>
        <v>Thur</v>
      </c>
    </row>
    <row r="868" spans="1:14" hidden="1" x14ac:dyDescent="0.25">
      <c r="A868" s="2">
        <v>43209.020833333336</v>
      </c>
      <c r="B868" s="3">
        <f t="shared" si="111"/>
        <v>43209</v>
      </c>
      <c r="C868" s="4">
        <v>0.82879548845242201</v>
      </c>
      <c r="D868" s="4">
        <v>0.9</v>
      </c>
      <c r="E868" s="4">
        <f t="shared" si="112"/>
        <v>0.7</v>
      </c>
      <c r="F868" s="1">
        <v>33.630000000000003</v>
      </c>
      <c r="G868" s="4">
        <f t="shared" si="113"/>
        <v>0.12879548845242206</v>
      </c>
      <c r="H868" s="4">
        <f t="shared" si="114"/>
        <v>4.3313922766549542</v>
      </c>
      <c r="I868" s="4"/>
      <c r="J868" s="5">
        <v>0</v>
      </c>
      <c r="K868" s="5">
        <f t="shared" si="115"/>
        <v>0</v>
      </c>
      <c r="L868" s="5"/>
      <c r="M868" s="4">
        <f t="shared" si="110"/>
        <v>5</v>
      </c>
      <c r="N868" s="4" t="str">
        <f>VLOOKUP(M868,Sheet2!$A$1:$B$7, 2)</f>
        <v>Thur</v>
      </c>
    </row>
    <row r="869" spans="1:14" hidden="1" x14ac:dyDescent="0.25">
      <c r="A869" s="2">
        <v>43209.041666666664</v>
      </c>
      <c r="B869" s="3">
        <f t="shared" si="111"/>
        <v>43209</v>
      </c>
      <c r="C869" s="4">
        <v>0.85582142829326202</v>
      </c>
      <c r="D869" s="4">
        <v>0.9</v>
      </c>
      <c r="E869" s="4">
        <f t="shared" si="112"/>
        <v>0.8</v>
      </c>
      <c r="F869" s="1">
        <v>33.630000000000003</v>
      </c>
      <c r="G869" s="4">
        <f t="shared" si="113"/>
        <v>5.5821428293261977E-2</v>
      </c>
      <c r="H869" s="4">
        <f t="shared" si="114"/>
        <v>1.8772746335024004</v>
      </c>
      <c r="I869" s="4"/>
      <c r="J869" s="5">
        <v>0</v>
      </c>
      <c r="K869" s="5">
        <f t="shared" si="115"/>
        <v>0</v>
      </c>
      <c r="L869" s="5"/>
      <c r="M869" s="4">
        <f t="shared" si="110"/>
        <v>5</v>
      </c>
      <c r="N869" s="4" t="str">
        <f>VLOOKUP(M869,Sheet2!$A$1:$B$7, 2)</f>
        <v>Thur</v>
      </c>
    </row>
    <row r="870" spans="1:14" hidden="1" x14ac:dyDescent="0.25">
      <c r="A870" s="2">
        <v>43209.0625</v>
      </c>
      <c r="B870" s="3">
        <f t="shared" si="111"/>
        <v>43209</v>
      </c>
      <c r="C870" s="4">
        <v>0.86182719270233699</v>
      </c>
      <c r="D870" s="4">
        <v>0.9</v>
      </c>
      <c r="E870" s="4">
        <f t="shared" si="112"/>
        <v>0.8</v>
      </c>
      <c r="F870" s="1">
        <v>32.33</v>
      </c>
      <c r="G870" s="4">
        <f t="shared" si="113"/>
        <v>6.1827192702336942E-2</v>
      </c>
      <c r="H870" s="4">
        <f t="shared" si="114"/>
        <v>1.9988731400665531</v>
      </c>
      <c r="I870" s="4"/>
      <c r="J870" s="5">
        <v>0</v>
      </c>
      <c r="K870" s="5">
        <f t="shared" si="115"/>
        <v>0</v>
      </c>
      <c r="L870" s="5"/>
      <c r="M870" s="4">
        <f t="shared" si="110"/>
        <v>5</v>
      </c>
      <c r="N870" s="4" t="str">
        <f>VLOOKUP(M870,Sheet2!$A$1:$B$7, 2)</f>
        <v>Thur</v>
      </c>
    </row>
    <row r="871" spans="1:14" hidden="1" x14ac:dyDescent="0.25">
      <c r="A871" s="2">
        <v>43209.083333333336</v>
      </c>
      <c r="B871" s="3">
        <f t="shared" si="111"/>
        <v>43209</v>
      </c>
      <c r="C871" s="4">
        <v>0.84280893874026497</v>
      </c>
      <c r="D871" s="4">
        <v>0.9</v>
      </c>
      <c r="E871" s="4">
        <f t="shared" si="112"/>
        <v>0.8</v>
      </c>
      <c r="F871" s="1">
        <v>27.5</v>
      </c>
      <c r="G871" s="4">
        <f t="shared" si="113"/>
        <v>4.2808938740264924E-2</v>
      </c>
      <c r="H871" s="4">
        <f t="shared" si="114"/>
        <v>1.1772458153572853</v>
      </c>
      <c r="I871" s="4"/>
      <c r="J871" s="5">
        <v>0</v>
      </c>
      <c r="K871" s="5">
        <f t="shared" si="115"/>
        <v>0</v>
      </c>
      <c r="L871" s="5"/>
      <c r="M871" s="4">
        <f t="shared" si="110"/>
        <v>5</v>
      </c>
      <c r="N871" s="4" t="str">
        <f>VLOOKUP(M871,Sheet2!$A$1:$B$7, 2)</f>
        <v>Thur</v>
      </c>
    </row>
    <row r="872" spans="1:14" hidden="1" x14ac:dyDescent="0.25">
      <c r="A872" s="2">
        <v>43209.104166666664</v>
      </c>
      <c r="B872" s="3">
        <f t="shared" si="111"/>
        <v>43209</v>
      </c>
      <c r="C872" s="4">
        <v>0.79976762714188998</v>
      </c>
      <c r="D872" s="4">
        <v>0.9</v>
      </c>
      <c r="E872" s="4">
        <f t="shared" si="112"/>
        <v>0.7</v>
      </c>
      <c r="F872" s="1">
        <v>27.18</v>
      </c>
      <c r="G872" s="4">
        <f t="shared" si="113"/>
        <v>9.9767627141890025E-2</v>
      </c>
      <c r="H872" s="4">
        <f t="shared" si="114"/>
        <v>2.711684105716571</v>
      </c>
      <c r="I872" s="4"/>
      <c r="J872" s="5">
        <v>0</v>
      </c>
      <c r="K872" s="5">
        <f t="shared" si="115"/>
        <v>0</v>
      </c>
      <c r="L872" s="5"/>
      <c r="M872" s="4">
        <f t="shared" si="110"/>
        <v>5</v>
      </c>
      <c r="N872" s="4" t="str">
        <f>VLOOKUP(M872,Sheet2!$A$1:$B$7, 2)</f>
        <v>Thur</v>
      </c>
    </row>
    <row r="873" spans="1:14" hidden="1" x14ac:dyDescent="0.25">
      <c r="A873" s="2">
        <v>43209.125</v>
      </c>
      <c r="B873" s="3">
        <f t="shared" si="111"/>
        <v>43209</v>
      </c>
      <c r="C873" s="4">
        <v>0.78975801979343097</v>
      </c>
      <c r="D873" s="4">
        <v>0.9</v>
      </c>
      <c r="E873" s="4">
        <f t="shared" si="112"/>
        <v>0.7</v>
      </c>
      <c r="F873" s="1">
        <v>26.17</v>
      </c>
      <c r="G873" s="4">
        <f t="shared" si="113"/>
        <v>8.975801979343101E-2</v>
      </c>
      <c r="H873" s="4">
        <f t="shared" si="114"/>
        <v>2.3489673779940898</v>
      </c>
      <c r="I873" s="4"/>
      <c r="J873" s="5">
        <v>0</v>
      </c>
      <c r="K873" s="5">
        <f t="shared" si="115"/>
        <v>0</v>
      </c>
      <c r="L873" s="5"/>
      <c r="M873" s="4">
        <f t="shared" si="110"/>
        <v>5</v>
      </c>
      <c r="N873" s="4" t="str">
        <f>VLOOKUP(M873,Sheet2!$A$1:$B$7, 2)</f>
        <v>Thur</v>
      </c>
    </row>
    <row r="874" spans="1:14" hidden="1" x14ac:dyDescent="0.25">
      <c r="A874" s="2">
        <v>43209.145833333336</v>
      </c>
      <c r="B874" s="3">
        <f t="shared" si="111"/>
        <v>43209</v>
      </c>
      <c r="C874" s="4">
        <v>0.78575417685404703</v>
      </c>
      <c r="D874" s="4">
        <v>0.9</v>
      </c>
      <c r="E874" s="4">
        <f t="shared" si="112"/>
        <v>0.7</v>
      </c>
      <c r="F874" s="1">
        <v>25.44</v>
      </c>
      <c r="G874" s="4">
        <f t="shared" si="113"/>
        <v>8.5754176854047071E-2</v>
      </c>
      <c r="H874" s="4">
        <f t="shared" si="114"/>
        <v>2.1815862591669575</v>
      </c>
      <c r="I874" s="4"/>
      <c r="J874" s="5">
        <v>0</v>
      </c>
      <c r="K874" s="5">
        <f t="shared" si="115"/>
        <v>0</v>
      </c>
      <c r="L874" s="5"/>
      <c r="M874" s="4">
        <f t="shared" si="110"/>
        <v>5</v>
      </c>
      <c r="N874" s="4" t="str">
        <f>VLOOKUP(M874,Sheet2!$A$1:$B$7, 2)</f>
        <v>Thur</v>
      </c>
    </row>
    <row r="875" spans="1:14" hidden="1" x14ac:dyDescent="0.25">
      <c r="A875" s="2">
        <v>43209.166666666664</v>
      </c>
      <c r="B875" s="3">
        <f t="shared" si="111"/>
        <v>43209</v>
      </c>
      <c r="C875" s="4">
        <v>0.77974841244497195</v>
      </c>
      <c r="D875" s="4">
        <v>0.9</v>
      </c>
      <c r="E875" s="4">
        <f t="shared" si="112"/>
        <v>0.7</v>
      </c>
      <c r="F875" s="1">
        <v>23.96</v>
      </c>
      <c r="G875" s="4">
        <f t="shared" si="113"/>
        <v>7.9748412444971994E-2</v>
      </c>
      <c r="H875" s="4">
        <f t="shared" si="114"/>
        <v>1.9107719621815291</v>
      </c>
      <c r="I875" s="4"/>
      <c r="J875" s="5">
        <v>0</v>
      </c>
      <c r="K875" s="5">
        <f t="shared" si="115"/>
        <v>0</v>
      </c>
      <c r="L875" s="5"/>
      <c r="M875" s="4">
        <f t="shared" si="110"/>
        <v>5</v>
      </c>
      <c r="N875" s="4" t="str">
        <f>VLOOKUP(M875,Sheet2!$A$1:$B$7, 2)</f>
        <v>Thur</v>
      </c>
    </row>
    <row r="876" spans="1:14" hidden="1" x14ac:dyDescent="0.25">
      <c r="A876" s="2">
        <v>43209.1875</v>
      </c>
      <c r="B876" s="3">
        <f t="shared" si="111"/>
        <v>43209</v>
      </c>
      <c r="C876" s="4">
        <v>0.783752255384355</v>
      </c>
      <c r="D876" s="4">
        <v>0.9</v>
      </c>
      <c r="E876" s="4">
        <f t="shared" si="112"/>
        <v>0.7</v>
      </c>
      <c r="F876" s="1">
        <v>23.9</v>
      </c>
      <c r="G876" s="4">
        <f t="shared" si="113"/>
        <v>8.3752255384355045E-2</v>
      </c>
      <c r="H876" s="4">
        <f t="shared" si="114"/>
        <v>2.0016789036860856</v>
      </c>
      <c r="I876" s="4"/>
      <c r="J876" s="5">
        <v>0</v>
      </c>
      <c r="K876" s="5">
        <f t="shared" si="115"/>
        <v>0</v>
      </c>
      <c r="L876" s="5"/>
      <c r="M876" s="4">
        <f t="shared" si="110"/>
        <v>5</v>
      </c>
      <c r="N876" s="4" t="str">
        <f>VLOOKUP(M876,Sheet2!$A$1:$B$7, 2)</f>
        <v>Thur</v>
      </c>
    </row>
    <row r="877" spans="1:14" hidden="1" x14ac:dyDescent="0.25">
      <c r="A877" s="2">
        <v>43209.208333333336</v>
      </c>
      <c r="B877" s="3">
        <f t="shared" si="111"/>
        <v>43209</v>
      </c>
      <c r="C877" s="4">
        <v>0.78275129464950899</v>
      </c>
      <c r="D877" s="4">
        <v>0.9</v>
      </c>
      <c r="E877" s="4">
        <f t="shared" si="112"/>
        <v>0.7</v>
      </c>
      <c r="F877" s="1">
        <v>23.9</v>
      </c>
      <c r="G877" s="4">
        <f t="shared" si="113"/>
        <v>8.2751294649509033E-2</v>
      </c>
      <c r="H877" s="4">
        <f t="shared" si="114"/>
        <v>1.9777559421232658</v>
      </c>
      <c r="I877" s="4"/>
      <c r="J877" s="5">
        <v>0</v>
      </c>
      <c r="K877" s="5">
        <f t="shared" si="115"/>
        <v>0</v>
      </c>
      <c r="L877" s="5"/>
      <c r="M877" s="4">
        <f t="shared" si="110"/>
        <v>5</v>
      </c>
      <c r="N877" s="4" t="str">
        <f>VLOOKUP(M877,Sheet2!$A$1:$B$7, 2)</f>
        <v>Thur</v>
      </c>
    </row>
    <row r="878" spans="1:14" hidden="1" x14ac:dyDescent="0.25">
      <c r="A878" s="2">
        <v>43209.229166666664</v>
      </c>
      <c r="B878" s="3">
        <f t="shared" si="111"/>
        <v>43209</v>
      </c>
      <c r="C878" s="4">
        <v>0.79976762714188998</v>
      </c>
      <c r="D878" s="4">
        <v>0.9</v>
      </c>
      <c r="E878" s="4">
        <f t="shared" si="112"/>
        <v>0.7</v>
      </c>
      <c r="F878" s="1">
        <v>23.89</v>
      </c>
      <c r="G878" s="4">
        <f t="shared" si="113"/>
        <v>9.9767627141890025E-2</v>
      </c>
      <c r="H878" s="4">
        <f t="shared" si="114"/>
        <v>2.3834486124197527</v>
      </c>
      <c r="I878" s="4"/>
      <c r="J878" s="5">
        <v>0</v>
      </c>
      <c r="K878" s="5">
        <f t="shared" si="115"/>
        <v>0</v>
      </c>
      <c r="L878" s="5"/>
      <c r="M878" s="4">
        <f t="shared" si="110"/>
        <v>5</v>
      </c>
      <c r="N878" s="4" t="str">
        <f>VLOOKUP(M878,Sheet2!$A$1:$B$7, 2)</f>
        <v>Thur</v>
      </c>
    </row>
    <row r="879" spans="1:14" hidden="1" x14ac:dyDescent="0.25">
      <c r="A879" s="2">
        <v>43209.25</v>
      </c>
      <c r="B879" s="3">
        <f t="shared" si="111"/>
        <v>43209</v>
      </c>
      <c r="C879" s="4">
        <v>0.81778492036911699</v>
      </c>
      <c r="D879" s="4">
        <v>0.9</v>
      </c>
      <c r="E879" s="4">
        <f t="shared" si="112"/>
        <v>0.7</v>
      </c>
      <c r="F879" s="1">
        <v>23.9</v>
      </c>
      <c r="G879" s="4">
        <f t="shared" si="113"/>
        <v>0.11778492036911703</v>
      </c>
      <c r="H879" s="4">
        <f t="shared" si="114"/>
        <v>2.815059596821897</v>
      </c>
      <c r="I879" s="4"/>
      <c r="J879" s="5">
        <v>0</v>
      </c>
      <c r="K879" s="5">
        <f t="shared" si="115"/>
        <v>0</v>
      </c>
      <c r="L879" s="5"/>
      <c r="M879" s="4">
        <f t="shared" si="110"/>
        <v>5</v>
      </c>
      <c r="N879" s="4" t="str">
        <f>VLOOKUP(M879,Sheet2!$A$1:$B$7, 2)</f>
        <v>Thur</v>
      </c>
    </row>
    <row r="880" spans="1:14" hidden="1" x14ac:dyDescent="0.25">
      <c r="A880" s="2">
        <v>43209.270833333336</v>
      </c>
      <c r="B880" s="3">
        <f t="shared" si="111"/>
        <v>43209</v>
      </c>
      <c r="C880" s="4">
        <v>0.84781374241449403</v>
      </c>
      <c r="D880" s="4">
        <v>0.9</v>
      </c>
      <c r="E880" s="4">
        <f t="shared" si="112"/>
        <v>0.8</v>
      </c>
      <c r="F880" s="1">
        <v>23.9</v>
      </c>
      <c r="G880" s="4">
        <f t="shared" si="113"/>
        <v>4.7813742414493987E-2</v>
      </c>
      <c r="H880" s="4">
        <f t="shared" si="114"/>
        <v>1.1427484437064062</v>
      </c>
      <c r="I880" s="4"/>
      <c r="J880" s="5">
        <v>0</v>
      </c>
      <c r="K880" s="5">
        <f t="shared" si="115"/>
        <v>0</v>
      </c>
      <c r="L880" s="5"/>
      <c r="M880" s="4">
        <f t="shared" si="110"/>
        <v>5</v>
      </c>
      <c r="N880" s="4" t="str">
        <f>VLOOKUP(M880,Sheet2!$A$1:$B$7, 2)</f>
        <v>Thur</v>
      </c>
    </row>
    <row r="881" spans="1:14" hidden="1" x14ac:dyDescent="0.25">
      <c r="A881" s="2">
        <v>43209.291666666664</v>
      </c>
      <c r="B881" s="3">
        <f t="shared" si="111"/>
        <v>43209</v>
      </c>
      <c r="C881" s="4">
        <v>0.97593671647477198</v>
      </c>
      <c r="D881" s="4">
        <v>0.9</v>
      </c>
      <c r="E881" s="4">
        <f t="shared" si="112"/>
        <v>0.9</v>
      </c>
      <c r="F881" s="1">
        <v>29.89</v>
      </c>
      <c r="G881" s="4">
        <f t="shared" si="113"/>
        <v>7.5936716474771959E-2</v>
      </c>
      <c r="H881" s="4">
        <f t="shared" si="114"/>
        <v>2.2697484554309337</v>
      </c>
      <c r="I881" s="4"/>
      <c r="J881" s="5">
        <v>10.470972182531257</v>
      </c>
      <c r="K881" s="5">
        <f t="shared" si="115"/>
        <v>10.219006210118232</v>
      </c>
      <c r="L881" s="5"/>
      <c r="M881" s="4">
        <f t="shared" si="110"/>
        <v>5</v>
      </c>
      <c r="N881" s="4" t="str">
        <f>VLOOKUP(M881,Sheet2!$A$1:$B$7, 2)</f>
        <v>Thur</v>
      </c>
    </row>
    <row r="882" spans="1:14" hidden="1" x14ac:dyDescent="0.25">
      <c r="A882" s="2">
        <v>43209.3125</v>
      </c>
      <c r="B882" s="3">
        <f t="shared" si="111"/>
        <v>43209</v>
      </c>
      <c r="C882" s="4">
        <v>1.1551086880121899</v>
      </c>
      <c r="D882" s="4">
        <v>0.9</v>
      </c>
      <c r="E882" s="4">
        <f t="shared" si="112"/>
        <v>1</v>
      </c>
      <c r="F882" s="1">
        <v>30.2</v>
      </c>
      <c r="G882" s="4">
        <f t="shared" si="113"/>
        <v>0.15510868801218991</v>
      </c>
      <c r="H882" s="4">
        <f t="shared" si="114"/>
        <v>4.6842823779681355</v>
      </c>
      <c r="I882" s="4"/>
      <c r="J882" s="5">
        <v>10.470972182531257</v>
      </c>
      <c r="K882" s="5">
        <f t="shared" si="115"/>
        <v>12.095110939975818</v>
      </c>
      <c r="L882" s="5"/>
      <c r="M882" s="4">
        <f t="shared" si="110"/>
        <v>5</v>
      </c>
      <c r="N882" s="4" t="str">
        <f>VLOOKUP(M882,Sheet2!$A$1:$B$7, 2)</f>
        <v>Thur</v>
      </c>
    </row>
    <row r="883" spans="1:14" hidden="1" x14ac:dyDescent="0.25">
      <c r="A883" s="2">
        <v>43209.333333333336</v>
      </c>
      <c r="B883" s="3">
        <f t="shared" si="111"/>
        <v>43209</v>
      </c>
      <c r="C883" s="4">
        <v>1.4684093980189601</v>
      </c>
      <c r="D883" s="4">
        <v>0.9</v>
      </c>
      <c r="E883" s="4">
        <f t="shared" si="112"/>
        <v>1.3</v>
      </c>
      <c r="F883" s="1">
        <v>29.72</v>
      </c>
      <c r="G883" s="4">
        <f t="shared" si="113"/>
        <v>0.16840939801896004</v>
      </c>
      <c r="H883" s="4">
        <f t="shared" si="114"/>
        <v>5.005127309123492</v>
      </c>
      <c r="I883" s="4"/>
      <c r="J883" s="5">
        <v>10.470972182531257</v>
      </c>
      <c r="K883" s="5">
        <f t="shared" si="115"/>
        <v>15.375673959224001</v>
      </c>
      <c r="L883" s="5"/>
      <c r="M883" s="4">
        <f t="shared" si="110"/>
        <v>5</v>
      </c>
      <c r="N883" s="4" t="str">
        <f>VLOOKUP(M883,Sheet2!$A$1:$B$7, 2)</f>
        <v>Thur</v>
      </c>
    </row>
    <row r="884" spans="1:14" hidden="1" x14ac:dyDescent="0.25">
      <c r="A884" s="2">
        <v>43209.354166666664</v>
      </c>
      <c r="B884" s="3">
        <f t="shared" si="111"/>
        <v>43209</v>
      </c>
      <c r="C884" s="4">
        <v>1.7196505424652899</v>
      </c>
      <c r="D884" s="4">
        <v>0.9</v>
      </c>
      <c r="E884" s="4">
        <f t="shared" si="112"/>
        <v>1.5</v>
      </c>
      <c r="F884" s="1">
        <v>30.64</v>
      </c>
      <c r="G884" s="4">
        <f t="shared" si="113"/>
        <v>0.21965054246528992</v>
      </c>
      <c r="H884" s="4">
        <f t="shared" si="114"/>
        <v>6.7300926211364835</v>
      </c>
      <c r="I884" s="4"/>
      <c r="J884" s="5">
        <v>10.470972182531257</v>
      </c>
      <c r="K884" s="5">
        <f t="shared" si="115"/>
        <v>18.006412993828839</v>
      </c>
      <c r="L884" s="5"/>
      <c r="M884" s="4">
        <f t="shared" si="110"/>
        <v>5</v>
      </c>
      <c r="N884" s="4" t="str">
        <f>VLOOKUP(M884,Sheet2!$A$1:$B$7, 2)</f>
        <v>Thur</v>
      </c>
    </row>
    <row r="885" spans="1:14" hidden="1" x14ac:dyDescent="0.25">
      <c r="A885" s="2">
        <v>43209.375</v>
      </c>
      <c r="B885" s="3">
        <f t="shared" si="111"/>
        <v>43209</v>
      </c>
      <c r="C885" s="4">
        <v>1.9648859225025399</v>
      </c>
      <c r="D885" s="4">
        <v>0.9</v>
      </c>
      <c r="E885" s="4">
        <f t="shared" si="112"/>
        <v>1.8</v>
      </c>
      <c r="F885" s="1">
        <v>33.01</v>
      </c>
      <c r="G885" s="4">
        <f t="shared" si="113"/>
        <v>0.16488592250253986</v>
      </c>
      <c r="H885" s="4">
        <f t="shared" si="114"/>
        <v>5.4428843018088404</v>
      </c>
      <c r="I885" s="4"/>
      <c r="J885" s="5">
        <v>10.470972182531257</v>
      </c>
      <c r="K885" s="5">
        <f t="shared" si="115"/>
        <v>20.574265836371364</v>
      </c>
      <c r="L885" s="5"/>
      <c r="M885" s="4">
        <f t="shared" si="110"/>
        <v>5</v>
      </c>
      <c r="N885" s="4" t="str">
        <f>VLOOKUP(M885,Sheet2!$A$1:$B$7, 2)</f>
        <v>Thur</v>
      </c>
    </row>
    <row r="886" spans="1:14" hidden="1" x14ac:dyDescent="0.25">
      <c r="A886" s="2">
        <v>43209.395833333336</v>
      </c>
      <c r="B886" s="3">
        <f t="shared" si="111"/>
        <v>43209</v>
      </c>
      <c r="C886" s="4">
        <v>2.0309493310023701</v>
      </c>
      <c r="D886" s="4">
        <v>0.9</v>
      </c>
      <c r="E886" s="4">
        <f t="shared" si="112"/>
        <v>1.8</v>
      </c>
      <c r="F886" s="1">
        <v>32.22</v>
      </c>
      <c r="G886" s="4">
        <f t="shared" si="113"/>
        <v>0.23094933100237003</v>
      </c>
      <c r="H886" s="4">
        <f t="shared" si="114"/>
        <v>7.4411874448963617</v>
      </c>
      <c r="I886" s="4"/>
      <c r="J886" s="5">
        <v>10.470972182531257</v>
      </c>
      <c r="K886" s="5">
        <f t="shared" si="115"/>
        <v>21.266013949056283</v>
      </c>
      <c r="L886" s="5"/>
      <c r="M886" s="4">
        <f t="shared" si="110"/>
        <v>5</v>
      </c>
      <c r="N886" s="4" t="str">
        <f>VLOOKUP(M886,Sheet2!$A$1:$B$7, 2)</f>
        <v>Thur</v>
      </c>
    </row>
    <row r="887" spans="1:14" hidden="1" x14ac:dyDescent="0.25">
      <c r="A887" s="2">
        <v>43209.416666666664</v>
      </c>
      <c r="B887" s="3">
        <f t="shared" si="111"/>
        <v>43209</v>
      </c>
      <c r="C887" s="4">
        <v>2.0529704671689801</v>
      </c>
      <c r="D887" s="4">
        <v>0.9</v>
      </c>
      <c r="E887" s="4">
        <f t="shared" si="112"/>
        <v>1.8</v>
      </c>
      <c r="F887" s="1">
        <v>32.22</v>
      </c>
      <c r="G887" s="4">
        <f t="shared" si="113"/>
        <v>0.25297046716898008</v>
      </c>
      <c r="H887" s="4">
        <f t="shared" si="114"/>
        <v>8.1507084521845385</v>
      </c>
      <c r="I887" s="4"/>
      <c r="J887" s="5">
        <v>10.470972182531257</v>
      </c>
      <c r="K887" s="5">
        <f t="shared" si="115"/>
        <v>21.496596653284591</v>
      </c>
      <c r="L887" s="5"/>
      <c r="M887" s="4">
        <f t="shared" si="110"/>
        <v>5</v>
      </c>
      <c r="N887" s="4" t="str">
        <f>VLOOKUP(M887,Sheet2!$A$1:$B$7, 2)</f>
        <v>Thur</v>
      </c>
    </row>
    <row r="888" spans="1:14" hidden="1" x14ac:dyDescent="0.25">
      <c r="A888" s="2">
        <v>43209.4375</v>
      </c>
      <c r="B888" s="3">
        <f t="shared" si="111"/>
        <v>43209</v>
      </c>
      <c r="C888" s="4">
        <v>2.07899544627498</v>
      </c>
      <c r="D888" s="4">
        <v>0.9</v>
      </c>
      <c r="E888" s="4">
        <f t="shared" si="112"/>
        <v>1.9</v>
      </c>
      <c r="F888" s="1">
        <v>32.22</v>
      </c>
      <c r="G888" s="4">
        <f t="shared" si="113"/>
        <v>0.1789954462749801</v>
      </c>
      <c r="H888" s="4">
        <f t="shared" si="114"/>
        <v>5.7672332789798588</v>
      </c>
      <c r="I888" s="4"/>
      <c r="J888" s="5">
        <v>10.470972182531257</v>
      </c>
      <c r="K888" s="5">
        <f t="shared" si="115"/>
        <v>21.769103485554474</v>
      </c>
      <c r="L888" s="5"/>
      <c r="M888" s="4">
        <f t="shared" si="110"/>
        <v>5</v>
      </c>
      <c r="N888" s="4" t="str">
        <f>VLOOKUP(M888,Sheet2!$A$1:$B$7, 2)</f>
        <v>Thur</v>
      </c>
    </row>
    <row r="889" spans="1:14" hidden="1" x14ac:dyDescent="0.25">
      <c r="A889" s="2">
        <v>43209.458333333336</v>
      </c>
      <c r="B889" s="3">
        <f t="shared" si="111"/>
        <v>43209</v>
      </c>
      <c r="C889" s="4">
        <v>2.1220367578733499</v>
      </c>
      <c r="D889" s="4">
        <v>0.9</v>
      </c>
      <c r="E889" s="4">
        <f t="shared" si="112"/>
        <v>1.9</v>
      </c>
      <c r="F889" s="1">
        <v>32.22</v>
      </c>
      <c r="G889" s="4">
        <f t="shared" si="113"/>
        <v>0.22203675787334998</v>
      </c>
      <c r="H889" s="4">
        <f t="shared" si="114"/>
        <v>7.1540243386793358</v>
      </c>
      <c r="I889" s="4"/>
      <c r="J889" s="5">
        <v>10.470972182531257</v>
      </c>
      <c r="K889" s="5">
        <f t="shared" si="115"/>
        <v>22.219787862000665</v>
      </c>
      <c r="L889" s="5"/>
      <c r="M889" s="4">
        <f t="shared" si="110"/>
        <v>5</v>
      </c>
      <c r="N889" s="4" t="str">
        <f>VLOOKUP(M889,Sheet2!$A$1:$B$7, 2)</f>
        <v>Thur</v>
      </c>
    </row>
    <row r="890" spans="1:14" hidden="1" x14ac:dyDescent="0.25">
      <c r="A890" s="2">
        <v>43209.479166666664</v>
      </c>
      <c r="B890" s="3">
        <f t="shared" si="111"/>
        <v>43209</v>
      </c>
      <c r="C890" s="4">
        <v>2.1650780694717202</v>
      </c>
      <c r="D890" s="4">
        <v>0.9</v>
      </c>
      <c r="E890" s="4">
        <f t="shared" si="112"/>
        <v>1.9</v>
      </c>
      <c r="F890" s="1">
        <v>32.22</v>
      </c>
      <c r="G890" s="4">
        <f t="shared" si="113"/>
        <v>0.2650780694717203</v>
      </c>
      <c r="H890" s="4">
        <f t="shared" si="114"/>
        <v>8.5408153983788271</v>
      </c>
      <c r="I890" s="4"/>
      <c r="J890" s="5">
        <v>10.470972182531257</v>
      </c>
      <c r="K890" s="5">
        <f t="shared" si="115"/>
        <v>22.670472238446859</v>
      </c>
      <c r="L890" s="5"/>
      <c r="M890" s="4">
        <f t="shared" si="110"/>
        <v>5</v>
      </c>
      <c r="N890" s="4" t="str">
        <f>VLOOKUP(M890,Sheet2!$A$1:$B$7, 2)</f>
        <v>Thur</v>
      </c>
    </row>
    <row r="891" spans="1:14" hidden="1" x14ac:dyDescent="0.25">
      <c r="A891" s="2">
        <v>43209.5</v>
      </c>
      <c r="B891" s="3">
        <f t="shared" si="111"/>
        <v>43209</v>
      </c>
      <c r="C891" s="4">
        <v>2.1460598155096502</v>
      </c>
      <c r="D891" s="4">
        <v>0.9</v>
      </c>
      <c r="E891" s="4">
        <f t="shared" si="112"/>
        <v>1.9</v>
      </c>
      <c r="F891" s="1">
        <v>33.46</v>
      </c>
      <c r="G891" s="4">
        <f t="shared" si="113"/>
        <v>0.24605981550965028</v>
      </c>
      <c r="H891" s="4">
        <f t="shared" si="114"/>
        <v>8.2331614269528988</v>
      </c>
      <c r="I891" s="4"/>
      <c r="J891" s="5">
        <v>10.470972182531257</v>
      </c>
      <c r="K891" s="5">
        <f t="shared" si="115"/>
        <v>22.471332630249709</v>
      </c>
      <c r="L891" s="5"/>
      <c r="M891" s="4">
        <f t="shared" si="110"/>
        <v>5</v>
      </c>
      <c r="N891" s="4" t="str">
        <f>VLOOKUP(M891,Sheet2!$A$1:$B$7, 2)</f>
        <v>Thur</v>
      </c>
    </row>
    <row r="892" spans="1:14" hidden="1" x14ac:dyDescent="0.25">
      <c r="A892" s="2">
        <v>43209.520833333336</v>
      </c>
      <c r="B892" s="3">
        <f t="shared" si="111"/>
        <v>43209</v>
      </c>
      <c r="C892" s="4">
        <v>2.16307614800203</v>
      </c>
      <c r="D892" s="4">
        <v>0.9</v>
      </c>
      <c r="E892" s="4">
        <f t="shared" si="112"/>
        <v>1.9</v>
      </c>
      <c r="F892" s="1">
        <v>33.46</v>
      </c>
      <c r="G892" s="4">
        <f t="shared" si="113"/>
        <v>0.26307614800203005</v>
      </c>
      <c r="H892" s="4">
        <f t="shared" si="114"/>
        <v>8.8025279121479265</v>
      </c>
      <c r="I892" s="4"/>
      <c r="J892" s="5">
        <v>10.470972182531257</v>
      </c>
      <c r="K892" s="5">
        <f t="shared" si="115"/>
        <v>22.649510174426119</v>
      </c>
      <c r="L892" s="5"/>
      <c r="M892" s="4">
        <f t="shared" si="110"/>
        <v>5</v>
      </c>
      <c r="N892" s="4" t="str">
        <f>VLOOKUP(M892,Sheet2!$A$1:$B$7, 2)</f>
        <v>Thur</v>
      </c>
    </row>
    <row r="893" spans="1:14" hidden="1" x14ac:dyDescent="0.25">
      <c r="A893" s="2">
        <v>43209.541666666664</v>
      </c>
      <c r="B893" s="3">
        <f t="shared" si="111"/>
        <v>43209</v>
      </c>
      <c r="C893" s="4">
        <v>2.0709877603962101</v>
      </c>
      <c r="D893" s="4">
        <v>0.9</v>
      </c>
      <c r="E893" s="4">
        <f t="shared" si="112"/>
        <v>1.9</v>
      </c>
      <c r="F893" s="1">
        <v>33.46</v>
      </c>
      <c r="G893" s="4">
        <f t="shared" si="113"/>
        <v>0.17098776039621022</v>
      </c>
      <c r="H893" s="4">
        <f t="shared" si="114"/>
        <v>5.7212504628571939</v>
      </c>
      <c r="I893" s="4"/>
      <c r="J893" s="5">
        <v>10.470972182531257</v>
      </c>
      <c r="K893" s="5">
        <f t="shared" si="115"/>
        <v>21.685255229471426</v>
      </c>
      <c r="L893" s="5"/>
      <c r="M893" s="4">
        <f t="shared" si="110"/>
        <v>5</v>
      </c>
      <c r="N893" s="4" t="str">
        <f>VLOOKUP(M893,Sheet2!$A$1:$B$7, 2)</f>
        <v>Thur</v>
      </c>
    </row>
    <row r="894" spans="1:14" hidden="1" x14ac:dyDescent="0.25">
      <c r="A894" s="2">
        <v>43209.5625</v>
      </c>
      <c r="B894" s="3">
        <f t="shared" si="111"/>
        <v>43209</v>
      </c>
      <c r="C894" s="4">
        <v>2.0289474095326798</v>
      </c>
      <c r="D894" s="4">
        <v>0.9</v>
      </c>
      <c r="E894" s="4">
        <f t="shared" si="112"/>
        <v>1.8</v>
      </c>
      <c r="F894" s="1">
        <v>33.46</v>
      </c>
      <c r="G894" s="4">
        <f t="shared" si="113"/>
        <v>0.22894740953267978</v>
      </c>
      <c r="H894" s="4">
        <f t="shared" si="114"/>
        <v>7.6605803229634652</v>
      </c>
      <c r="I894" s="4"/>
      <c r="J894" s="5">
        <v>10.470972182531257</v>
      </c>
      <c r="K894" s="5">
        <f t="shared" si="115"/>
        <v>21.245051885035544</v>
      </c>
      <c r="L894" s="5"/>
      <c r="M894" s="4">
        <f t="shared" si="110"/>
        <v>5</v>
      </c>
      <c r="N894" s="4" t="str">
        <f>VLOOKUP(M894,Sheet2!$A$1:$B$7, 2)</f>
        <v>Thur</v>
      </c>
    </row>
    <row r="895" spans="1:14" hidden="1" x14ac:dyDescent="0.25">
      <c r="A895" s="2">
        <v>43209.583333333336</v>
      </c>
      <c r="B895" s="3">
        <f t="shared" si="111"/>
        <v>43209</v>
      </c>
      <c r="C895" s="4">
        <v>2.0259445273281398</v>
      </c>
      <c r="D895" s="4">
        <v>0.9</v>
      </c>
      <c r="E895" s="4">
        <f t="shared" si="112"/>
        <v>1.8</v>
      </c>
      <c r="F895" s="1">
        <v>33.46</v>
      </c>
      <c r="G895" s="4">
        <f t="shared" si="113"/>
        <v>0.22594452732813974</v>
      </c>
      <c r="H895" s="4">
        <f t="shared" si="114"/>
        <v>7.5601038843995561</v>
      </c>
      <c r="I895" s="4"/>
      <c r="J895" s="5">
        <v>10.470972182531257</v>
      </c>
      <c r="K895" s="5">
        <f t="shared" si="115"/>
        <v>21.21360878900439</v>
      </c>
      <c r="L895" s="5"/>
      <c r="M895" s="4">
        <f t="shared" si="110"/>
        <v>5</v>
      </c>
      <c r="N895" s="4" t="str">
        <f>VLOOKUP(M895,Sheet2!$A$1:$B$7, 2)</f>
        <v>Thur</v>
      </c>
    </row>
    <row r="896" spans="1:14" hidden="1" x14ac:dyDescent="0.25">
      <c r="A896" s="2">
        <v>43209.604166666664</v>
      </c>
      <c r="B896" s="3">
        <f t="shared" si="111"/>
        <v>43209</v>
      </c>
      <c r="C896" s="4">
        <v>2.0249435665933002</v>
      </c>
      <c r="D896" s="4">
        <v>0.9</v>
      </c>
      <c r="E896" s="4">
        <f t="shared" si="112"/>
        <v>1.8</v>
      </c>
      <c r="F896" s="1">
        <v>33.46</v>
      </c>
      <c r="G896" s="4">
        <f t="shared" si="113"/>
        <v>0.22494356659330017</v>
      </c>
      <c r="H896" s="4">
        <f t="shared" si="114"/>
        <v>7.5266117382118241</v>
      </c>
      <c r="I896" s="4"/>
      <c r="J896" s="5">
        <v>10.470972182531257</v>
      </c>
      <c r="K896" s="5">
        <f t="shared" si="115"/>
        <v>21.203127756994078</v>
      </c>
      <c r="L896" s="5"/>
      <c r="M896" s="4">
        <f t="shared" si="110"/>
        <v>5</v>
      </c>
      <c r="N896" s="4" t="str">
        <f>VLOOKUP(M896,Sheet2!$A$1:$B$7, 2)</f>
        <v>Thur</v>
      </c>
    </row>
    <row r="897" spans="1:14" hidden="1" x14ac:dyDescent="0.25">
      <c r="A897" s="2">
        <v>43209.625</v>
      </c>
      <c r="B897" s="3">
        <f t="shared" si="111"/>
        <v>43209</v>
      </c>
      <c r="C897" s="4">
        <v>1.9448667078056201</v>
      </c>
      <c r="D897" s="4">
        <v>0.9</v>
      </c>
      <c r="E897" s="4">
        <f t="shared" si="112"/>
        <v>1.8</v>
      </c>
      <c r="F897" s="1">
        <v>33.46</v>
      </c>
      <c r="G897" s="4">
        <f t="shared" si="113"/>
        <v>0.14486670780562005</v>
      </c>
      <c r="H897" s="4">
        <f t="shared" si="114"/>
        <v>4.847240043176047</v>
      </c>
      <c r="I897" s="4"/>
      <c r="J897" s="5">
        <v>10.470972182531257</v>
      </c>
      <c r="K897" s="5">
        <f t="shared" si="115"/>
        <v>20.364645196163796</v>
      </c>
      <c r="L897" s="5"/>
      <c r="M897" s="4">
        <f t="shared" si="110"/>
        <v>5</v>
      </c>
      <c r="N897" s="4" t="str">
        <f>VLOOKUP(M897,Sheet2!$A$1:$B$7, 2)</f>
        <v>Thur</v>
      </c>
    </row>
    <row r="898" spans="1:14" hidden="1" x14ac:dyDescent="0.25">
      <c r="A898" s="2">
        <v>43209.645833333336</v>
      </c>
      <c r="B898" s="3">
        <f t="shared" si="111"/>
        <v>43209</v>
      </c>
      <c r="C898" s="4">
        <v>1.8938177103284799</v>
      </c>
      <c r="D898" s="4">
        <v>0.9</v>
      </c>
      <c r="E898" s="4">
        <f t="shared" si="112"/>
        <v>1.7</v>
      </c>
      <c r="F898" s="1">
        <v>33.46</v>
      </c>
      <c r="G898" s="4">
        <f t="shared" si="113"/>
        <v>0.19381771032847994</v>
      </c>
      <c r="H898" s="4">
        <f t="shared" si="114"/>
        <v>6.4851405875909389</v>
      </c>
      <c r="I898" s="4"/>
      <c r="J898" s="5">
        <v>10.470972182531257</v>
      </c>
      <c r="K898" s="5">
        <f t="shared" si="115"/>
        <v>19.83011256363455</v>
      </c>
      <c r="L898" s="5"/>
      <c r="M898" s="4">
        <f t="shared" si="110"/>
        <v>5</v>
      </c>
      <c r="N898" s="4" t="str">
        <f>VLOOKUP(M898,Sheet2!$A$1:$B$7, 2)</f>
        <v>Thur</v>
      </c>
    </row>
    <row r="899" spans="1:14" hidden="1" x14ac:dyDescent="0.25">
      <c r="A899" s="2">
        <v>43209.666666666664</v>
      </c>
      <c r="B899" s="3">
        <f t="shared" si="111"/>
        <v>43209</v>
      </c>
      <c r="C899" s="4">
        <v>1.7827110687605801</v>
      </c>
      <c r="D899" s="4">
        <v>0.9</v>
      </c>
      <c r="E899" s="4">
        <f t="shared" si="112"/>
        <v>1.6</v>
      </c>
      <c r="F899" s="1">
        <v>26.42</v>
      </c>
      <c r="G899" s="4">
        <f t="shared" si="113"/>
        <v>0.18271106876057996</v>
      </c>
      <c r="H899" s="4">
        <f t="shared" si="114"/>
        <v>4.8272264366545228</v>
      </c>
      <c r="I899" s="4"/>
      <c r="J899" s="5">
        <v>10.470972182531257</v>
      </c>
      <c r="K899" s="5">
        <f t="shared" si="115"/>
        <v>18.666718010482601</v>
      </c>
      <c r="L899" s="5"/>
      <c r="M899" s="4">
        <f t="shared" ref="M899:M962" si="118">WEEKDAY(A899)</f>
        <v>5</v>
      </c>
      <c r="N899" s="4" t="str">
        <f>VLOOKUP(M899,Sheet2!$A$1:$B$7, 2)</f>
        <v>Thur</v>
      </c>
    </row>
    <row r="900" spans="1:14" hidden="1" x14ac:dyDescent="0.25">
      <c r="A900" s="2">
        <v>43209.6875</v>
      </c>
      <c r="B900" s="3">
        <f t="shared" ref="B900:B963" si="119">DATE(YEAR(A900), MONTH(A900), DAY(A900))</f>
        <v>43209</v>
      </c>
      <c r="C900" s="4">
        <v>1.68761979895022</v>
      </c>
      <c r="D900" s="4">
        <v>0.9</v>
      </c>
      <c r="E900" s="4">
        <f t="shared" ref="E900:E963" si="120">ROUND(C900*D900,1)</f>
        <v>1.5</v>
      </c>
      <c r="F900" s="1">
        <v>26.42</v>
      </c>
      <c r="G900" s="4">
        <f t="shared" ref="G900:G963" si="121">C900-E900</f>
        <v>0.18761979895021996</v>
      </c>
      <c r="H900" s="4">
        <f t="shared" ref="H900:H963" si="122">G900*F900</f>
        <v>4.9569150882648119</v>
      </c>
      <c r="I900" s="4"/>
      <c r="J900" s="5">
        <v>10.470972182531257</v>
      </c>
      <c r="K900" s="5">
        <f t="shared" ref="K900:K963" si="123">C900*J900</f>
        <v>17.671019969496747</v>
      </c>
      <c r="L900" s="5"/>
      <c r="M900" s="4">
        <f t="shared" si="118"/>
        <v>5</v>
      </c>
      <c r="N900" s="4" t="str">
        <f>VLOOKUP(M900,Sheet2!$A$1:$B$7, 2)</f>
        <v>Thur</v>
      </c>
    </row>
    <row r="901" spans="1:14" hidden="1" x14ac:dyDescent="0.25">
      <c r="A901" s="2">
        <v>43209.708333333336</v>
      </c>
      <c r="B901" s="3">
        <f t="shared" si="119"/>
        <v>43209</v>
      </c>
      <c r="C901" s="4">
        <v>1.5374756887233301</v>
      </c>
      <c r="D901" s="4">
        <v>0.9</v>
      </c>
      <c r="E901" s="4">
        <f t="shared" si="120"/>
        <v>1.4</v>
      </c>
      <c r="F901" s="1">
        <v>26.42</v>
      </c>
      <c r="G901" s="4">
        <f t="shared" si="121"/>
        <v>0.13747568872333016</v>
      </c>
      <c r="H901" s="4">
        <f t="shared" si="122"/>
        <v>3.6321076960703831</v>
      </c>
      <c r="I901" s="4"/>
      <c r="J901" s="5">
        <v>10.470972182531257</v>
      </c>
      <c r="K901" s="5">
        <f t="shared" si="123"/>
        <v>16.098865167940076</v>
      </c>
      <c r="L901" s="5"/>
      <c r="M901" s="4">
        <f t="shared" si="118"/>
        <v>5</v>
      </c>
      <c r="N901" s="4" t="str">
        <f>VLOOKUP(M901,Sheet2!$A$1:$B$7, 2)</f>
        <v>Thur</v>
      </c>
    </row>
    <row r="902" spans="1:14" hidden="1" x14ac:dyDescent="0.25">
      <c r="A902" s="2">
        <v>43209.729166666664</v>
      </c>
      <c r="B902" s="3">
        <f t="shared" si="119"/>
        <v>43209</v>
      </c>
      <c r="C902" s="4">
        <v>1.37431908894345</v>
      </c>
      <c r="D902" s="4">
        <v>0.9</v>
      </c>
      <c r="E902" s="4">
        <f t="shared" si="120"/>
        <v>1.2</v>
      </c>
      <c r="F902" s="1">
        <v>33.46</v>
      </c>
      <c r="G902" s="4">
        <f t="shared" si="121"/>
        <v>0.17431908894345005</v>
      </c>
      <c r="H902" s="4">
        <f t="shared" si="122"/>
        <v>5.8327167160478393</v>
      </c>
      <c r="I902" s="4"/>
      <c r="J902" s="5">
        <v>10.470972182531257</v>
      </c>
      <c r="K902" s="5">
        <f t="shared" si="123"/>
        <v>14.390456950248566</v>
      </c>
      <c r="L902" s="5"/>
      <c r="M902" s="4">
        <f t="shared" si="118"/>
        <v>5</v>
      </c>
      <c r="N902" s="4" t="str">
        <f>VLOOKUP(M902,Sheet2!$A$1:$B$7, 2)</f>
        <v>Thur</v>
      </c>
    </row>
    <row r="903" spans="1:14" hidden="1" x14ac:dyDescent="0.25">
      <c r="A903" s="2">
        <v>43209.75</v>
      </c>
      <c r="B903" s="3">
        <f t="shared" si="119"/>
        <v>43209</v>
      </c>
      <c r="C903" s="4">
        <v>1.2091605676938699</v>
      </c>
      <c r="D903" s="4">
        <v>0.9</v>
      </c>
      <c r="E903" s="4">
        <f t="shared" si="120"/>
        <v>1.1000000000000001</v>
      </c>
      <c r="F903" s="1">
        <v>33.46</v>
      </c>
      <c r="G903" s="4">
        <f t="shared" si="121"/>
        <v>0.10916056769386984</v>
      </c>
      <c r="H903" s="4">
        <f t="shared" si="122"/>
        <v>3.6525125950368849</v>
      </c>
      <c r="I903" s="4"/>
      <c r="J903" s="5">
        <v>10.470972182531257</v>
      </c>
      <c r="K903" s="5">
        <f t="shared" si="123"/>
        <v>12.661086668536216</v>
      </c>
      <c r="L903" s="5"/>
      <c r="M903" s="4">
        <f t="shared" si="118"/>
        <v>5</v>
      </c>
      <c r="N903" s="4" t="str">
        <f>VLOOKUP(M903,Sheet2!$A$1:$B$7, 2)</f>
        <v>Thur</v>
      </c>
    </row>
    <row r="904" spans="1:14" hidden="1" x14ac:dyDescent="0.25">
      <c r="A904" s="2">
        <v>43209.770833333336</v>
      </c>
      <c r="B904" s="3">
        <f t="shared" si="119"/>
        <v>43209</v>
      </c>
      <c r="C904" s="4">
        <v>1.1200750622925799</v>
      </c>
      <c r="D904" s="4">
        <v>0.9</v>
      </c>
      <c r="E904" s="4">
        <f t="shared" si="120"/>
        <v>1</v>
      </c>
      <c r="F904" s="1">
        <v>29.5</v>
      </c>
      <c r="G904" s="4">
        <f t="shared" si="121"/>
        <v>0.12007506229257991</v>
      </c>
      <c r="H904" s="4">
        <f t="shared" si="122"/>
        <v>3.5422143376311075</v>
      </c>
      <c r="I904" s="4"/>
      <c r="J904" s="5">
        <v>10.470972182531257</v>
      </c>
      <c r="K904" s="5">
        <f t="shared" si="123"/>
        <v>11.728274819612569</v>
      </c>
      <c r="L904" s="5"/>
      <c r="M904" s="4">
        <f t="shared" si="118"/>
        <v>5</v>
      </c>
      <c r="N904" s="4" t="str">
        <f>VLOOKUP(M904,Sheet2!$A$1:$B$7, 2)</f>
        <v>Thur</v>
      </c>
    </row>
    <row r="905" spans="1:14" hidden="1" x14ac:dyDescent="0.25">
      <c r="A905" s="2">
        <v>43209.791666666664</v>
      </c>
      <c r="B905" s="3">
        <f t="shared" si="119"/>
        <v>43209</v>
      </c>
      <c r="C905" s="4">
        <v>1.0349933998306799</v>
      </c>
      <c r="D905" s="4">
        <v>0.9</v>
      </c>
      <c r="E905" s="4">
        <f t="shared" si="120"/>
        <v>0.9</v>
      </c>
      <c r="F905" s="1">
        <v>27.88</v>
      </c>
      <c r="G905" s="4">
        <f t="shared" si="121"/>
        <v>0.13499339983067993</v>
      </c>
      <c r="H905" s="4">
        <f t="shared" si="122"/>
        <v>3.7636159872793562</v>
      </c>
      <c r="I905" s="4"/>
      <c r="J905" s="5">
        <v>10.470972182531257</v>
      </c>
      <c r="K905" s="5">
        <f t="shared" si="123"/>
        <v>10.837387098730501</v>
      </c>
      <c r="L905" s="5"/>
      <c r="M905" s="4">
        <f t="shared" si="118"/>
        <v>5</v>
      </c>
      <c r="N905" s="4" t="str">
        <f>VLOOKUP(M905,Sheet2!$A$1:$B$7, 2)</f>
        <v>Thur</v>
      </c>
    </row>
    <row r="906" spans="1:14" hidden="1" x14ac:dyDescent="0.25">
      <c r="A906" s="2">
        <v>43209.8125</v>
      </c>
      <c r="B906" s="3">
        <f t="shared" si="119"/>
        <v>43209</v>
      </c>
      <c r="C906" s="4">
        <v>1.01897802807315</v>
      </c>
      <c r="D906" s="4">
        <v>0.9</v>
      </c>
      <c r="E906" s="4">
        <f t="shared" si="120"/>
        <v>0.9</v>
      </c>
      <c r="F906" s="1">
        <v>27.88</v>
      </c>
      <c r="G906" s="4">
        <f t="shared" si="121"/>
        <v>0.11897802807314994</v>
      </c>
      <c r="H906" s="4">
        <f t="shared" si="122"/>
        <v>3.3171074226794204</v>
      </c>
      <c r="I906" s="4"/>
      <c r="J906" s="5">
        <v>10.470972182531257</v>
      </c>
      <c r="K906" s="5">
        <f t="shared" si="123"/>
        <v>10.669690586564508</v>
      </c>
      <c r="L906" s="5"/>
      <c r="M906" s="4">
        <f t="shared" si="118"/>
        <v>5</v>
      </c>
      <c r="N906" s="4" t="str">
        <f>VLOOKUP(M906,Sheet2!$A$1:$B$7, 2)</f>
        <v>Thur</v>
      </c>
    </row>
    <row r="907" spans="1:14" hidden="1" x14ac:dyDescent="0.25">
      <c r="A907" s="2">
        <v>43209.833333333336</v>
      </c>
      <c r="B907" s="3">
        <f t="shared" si="119"/>
        <v>43209</v>
      </c>
      <c r="C907" s="4">
        <v>1.00096073484592</v>
      </c>
      <c r="D907" s="4">
        <v>0.9</v>
      </c>
      <c r="E907" s="4">
        <f t="shared" si="120"/>
        <v>0.9</v>
      </c>
      <c r="F907" s="1">
        <v>27.88</v>
      </c>
      <c r="G907" s="4">
        <f t="shared" si="121"/>
        <v>0.10096073484591994</v>
      </c>
      <c r="H907" s="4">
        <f t="shared" si="122"/>
        <v>2.8147852875042481</v>
      </c>
      <c r="I907" s="4"/>
      <c r="J907" s="5">
        <v>10.470972182531257</v>
      </c>
      <c r="K907" s="5">
        <f t="shared" si="123"/>
        <v>10.481032010377675</v>
      </c>
      <c r="L907" s="5"/>
      <c r="M907" s="4">
        <f t="shared" si="118"/>
        <v>5</v>
      </c>
      <c r="N907" s="4" t="str">
        <f>VLOOKUP(M907,Sheet2!$A$1:$B$7, 2)</f>
        <v>Thur</v>
      </c>
    </row>
    <row r="908" spans="1:14" hidden="1" x14ac:dyDescent="0.25">
      <c r="A908" s="2">
        <v>43209.854166666664</v>
      </c>
      <c r="B908" s="3">
        <f t="shared" si="119"/>
        <v>43209</v>
      </c>
      <c r="C908" s="4">
        <v>1.0309895568912999</v>
      </c>
      <c r="D908" s="4">
        <v>0.9</v>
      </c>
      <c r="E908" s="4">
        <f t="shared" si="120"/>
        <v>0.9</v>
      </c>
      <c r="F908" s="1">
        <v>27.88</v>
      </c>
      <c r="G908" s="4">
        <f t="shared" si="121"/>
        <v>0.13098955689129987</v>
      </c>
      <c r="H908" s="4">
        <f t="shared" si="122"/>
        <v>3.6519888461294405</v>
      </c>
      <c r="I908" s="4"/>
      <c r="J908" s="5">
        <v>10.470972182531257</v>
      </c>
      <c r="K908" s="5">
        <f t="shared" si="123"/>
        <v>10.795462970689028</v>
      </c>
      <c r="L908" s="5"/>
      <c r="M908" s="4">
        <f t="shared" si="118"/>
        <v>5</v>
      </c>
      <c r="N908" s="4" t="str">
        <f>VLOOKUP(M908,Sheet2!$A$1:$B$7, 2)</f>
        <v>Thur</v>
      </c>
    </row>
    <row r="909" spans="1:14" hidden="1" x14ac:dyDescent="0.25">
      <c r="A909" s="2">
        <v>43209.875</v>
      </c>
      <c r="B909" s="3">
        <f t="shared" si="119"/>
        <v>43209</v>
      </c>
      <c r="C909" s="4">
        <v>1.0159751458686099</v>
      </c>
      <c r="D909" s="4">
        <v>0.9</v>
      </c>
      <c r="E909" s="4">
        <f t="shared" si="120"/>
        <v>0.9</v>
      </c>
      <c r="F909" s="1">
        <v>33.46</v>
      </c>
      <c r="G909" s="4">
        <f t="shared" si="121"/>
        <v>0.11597514586860991</v>
      </c>
      <c r="H909" s="4">
        <f t="shared" si="122"/>
        <v>3.8805283807636877</v>
      </c>
      <c r="I909" s="4"/>
      <c r="J909" s="5">
        <v>10.470972182531257</v>
      </c>
      <c r="K909" s="5">
        <f t="shared" si="123"/>
        <v>10.638247490533351</v>
      </c>
      <c r="L909" s="5"/>
      <c r="M909" s="4">
        <f t="shared" si="118"/>
        <v>5</v>
      </c>
      <c r="N909" s="4" t="str">
        <f>VLOOKUP(M909,Sheet2!$A$1:$B$7, 2)</f>
        <v>Thur</v>
      </c>
    </row>
    <row r="910" spans="1:14" hidden="1" x14ac:dyDescent="0.25">
      <c r="A910" s="2">
        <v>43209.895833333336</v>
      </c>
      <c r="B910" s="3">
        <f t="shared" si="119"/>
        <v>43209</v>
      </c>
      <c r="C910" s="4">
        <v>0.97994055941415603</v>
      </c>
      <c r="D910" s="4">
        <v>0.9</v>
      </c>
      <c r="E910" s="4">
        <f t="shared" si="120"/>
        <v>0.9</v>
      </c>
      <c r="F910" s="1">
        <v>33.46</v>
      </c>
      <c r="G910" s="4">
        <f t="shared" si="121"/>
        <v>7.9940559414156009E-2</v>
      </c>
      <c r="H910" s="4">
        <f t="shared" si="122"/>
        <v>2.6748111179976601</v>
      </c>
      <c r="I910" s="4"/>
      <c r="J910" s="5">
        <v>10.470972182531257</v>
      </c>
      <c r="K910" s="5">
        <f t="shared" si="123"/>
        <v>10.260930338159747</v>
      </c>
      <c r="L910" s="5"/>
      <c r="M910" s="4">
        <f t="shared" si="118"/>
        <v>5</v>
      </c>
      <c r="N910" s="4" t="str">
        <f>VLOOKUP(M910,Sheet2!$A$1:$B$7, 2)</f>
        <v>Thur</v>
      </c>
    </row>
    <row r="911" spans="1:14" hidden="1" x14ac:dyDescent="0.25">
      <c r="A911" s="2">
        <v>43209.916666666664</v>
      </c>
      <c r="B911" s="3">
        <f t="shared" si="119"/>
        <v>43209</v>
      </c>
      <c r="C911" s="4">
        <v>0.906870425770404</v>
      </c>
      <c r="D911" s="4">
        <v>0.9</v>
      </c>
      <c r="E911" s="4">
        <f t="shared" si="120"/>
        <v>0.8</v>
      </c>
      <c r="F911" s="1">
        <v>27.88</v>
      </c>
      <c r="G911" s="4">
        <f t="shared" si="121"/>
        <v>0.10687042577040395</v>
      </c>
      <c r="H911" s="4">
        <f t="shared" si="122"/>
        <v>2.9795474704788623</v>
      </c>
      <c r="I911" s="4"/>
      <c r="J911" s="5">
        <v>10.470972182531257</v>
      </c>
      <c r="K911" s="5">
        <f t="shared" si="123"/>
        <v>9.4958150014021783</v>
      </c>
      <c r="L911" s="5"/>
      <c r="M911" s="4">
        <f t="shared" si="118"/>
        <v>5</v>
      </c>
      <c r="N911" s="4" t="str">
        <f>VLOOKUP(M911,Sheet2!$A$1:$B$7, 2)</f>
        <v>Thur</v>
      </c>
    </row>
    <row r="912" spans="1:14" hidden="1" x14ac:dyDescent="0.25">
      <c r="A912" s="2">
        <v>43209.9375</v>
      </c>
      <c r="B912" s="3">
        <f t="shared" si="119"/>
        <v>43209</v>
      </c>
      <c r="C912" s="4">
        <v>0.84280893874026497</v>
      </c>
      <c r="D912" s="4">
        <v>0.9</v>
      </c>
      <c r="E912" s="4">
        <f t="shared" si="120"/>
        <v>0.8</v>
      </c>
      <c r="F912" s="1">
        <v>27.31</v>
      </c>
      <c r="G912" s="4">
        <f t="shared" si="121"/>
        <v>4.2808938740264924E-2</v>
      </c>
      <c r="H912" s="4">
        <f t="shared" si="122"/>
        <v>1.169112116996635</v>
      </c>
      <c r="I912" s="4"/>
      <c r="J912" s="5">
        <v>10.470972182531257</v>
      </c>
      <c r="K912" s="5">
        <f t="shared" si="123"/>
        <v>8.8250289527380055</v>
      </c>
      <c r="L912" s="5"/>
      <c r="M912" s="4">
        <f t="shared" si="118"/>
        <v>5</v>
      </c>
      <c r="N912" s="4" t="str">
        <f>VLOOKUP(M912,Sheet2!$A$1:$B$7, 2)</f>
        <v>Thur</v>
      </c>
    </row>
    <row r="913" spans="1:14" hidden="1" x14ac:dyDescent="0.25">
      <c r="A913" s="2">
        <v>43209.958333333336</v>
      </c>
      <c r="B913" s="3">
        <f t="shared" si="119"/>
        <v>43209</v>
      </c>
      <c r="C913" s="4">
        <v>0.84881470314934004</v>
      </c>
      <c r="D913" s="4">
        <v>0.9</v>
      </c>
      <c r="E913" s="4">
        <f t="shared" si="120"/>
        <v>0.8</v>
      </c>
      <c r="F913" s="1">
        <v>26.42</v>
      </c>
      <c r="G913" s="4">
        <f t="shared" si="121"/>
        <v>4.881470314934E-2</v>
      </c>
      <c r="H913" s="4">
        <f t="shared" si="122"/>
        <v>1.2896844572055628</v>
      </c>
      <c r="I913" s="4"/>
      <c r="J913" s="5">
        <v>0</v>
      </c>
      <c r="K913" s="5">
        <f t="shared" si="123"/>
        <v>0</v>
      </c>
      <c r="L913" s="5"/>
      <c r="M913" s="4">
        <f t="shared" si="118"/>
        <v>5</v>
      </c>
      <c r="N913" s="4" t="str">
        <f>VLOOKUP(M913,Sheet2!$A$1:$B$7, 2)</f>
        <v>Thur</v>
      </c>
    </row>
    <row r="914" spans="1:14" x14ac:dyDescent="0.25">
      <c r="A914" s="2">
        <v>43209.979166666664</v>
      </c>
      <c r="B914" s="3">
        <f t="shared" si="119"/>
        <v>43209</v>
      </c>
      <c r="C914" s="4">
        <v>0.85281854608872398</v>
      </c>
      <c r="D914" s="4">
        <v>0.9</v>
      </c>
      <c r="E914" s="4">
        <f t="shared" si="120"/>
        <v>0.8</v>
      </c>
      <c r="F914" s="1">
        <v>26.03</v>
      </c>
      <c r="G914" s="4">
        <f t="shared" si="121"/>
        <v>5.2818546088723939E-2</v>
      </c>
      <c r="H914" s="4">
        <f t="shared" si="122"/>
        <v>1.3748667546894842</v>
      </c>
      <c r="I914" s="4">
        <f t="shared" ref="I914" si="124">SUM(H867:H914)</f>
        <v>201.56758426918057</v>
      </c>
      <c r="J914" s="5">
        <v>0</v>
      </c>
      <c r="K914" s="5">
        <f t="shared" si="123"/>
        <v>0</v>
      </c>
      <c r="L914" s="4">
        <f t="shared" ref="L914" si="125">SUM(K867:K914)</f>
        <v>529.57510438835254</v>
      </c>
      <c r="M914" s="4">
        <f t="shared" si="118"/>
        <v>5</v>
      </c>
      <c r="N914" s="4" t="str">
        <f>VLOOKUP(M914,Sheet2!$A$1:$B$7, 2)</f>
        <v>Thur</v>
      </c>
    </row>
    <row r="915" spans="1:14" hidden="1" x14ac:dyDescent="0.25">
      <c r="A915" s="2">
        <v>43210</v>
      </c>
      <c r="B915" s="3">
        <f t="shared" si="119"/>
        <v>43210</v>
      </c>
      <c r="C915" s="4">
        <v>0.82579260624788398</v>
      </c>
      <c r="D915" s="4">
        <v>0.9</v>
      </c>
      <c r="E915" s="4">
        <f t="shared" si="120"/>
        <v>0.7</v>
      </c>
      <c r="F915" s="1">
        <v>26.03</v>
      </c>
      <c r="G915" s="4">
        <f t="shared" si="121"/>
        <v>0.12579260624788402</v>
      </c>
      <c r="H915" s="4">
        <f t="shared" si="122"/>
        <v>3.274381540632421</v>
      </c>
      <c r="I915" s="4"/>
      <c r="J915" s="5">
        <v>0</v>
      </c>
      <c r="K915" s="5">
        <f t="shared" si="123"/>
        <v>0</v>
      </c>
      <c r="L915" s="5"/>
      <c r="M915" s="4">
        <f t="shared" si="118"/>
        <v>6</v>
      </c>
      <c r="N915" s="4" t="str">
        <f>VLOOKUP(M915,Sheet2!$A$1:$B$7, 2)</f>
        <v>Fri</v>
      </c>
    </row>
    <row r="916" spans="1:14" hidden="1" x14ac:dyDescent="0.25">
      <c r="A916" s="2">
        <v>43210.020833333336</v>
      </c>
      <c r="B916" s="3">
        <f t="shared" si="119"/>
        <v>43210</v>
      </c>
      <c r="C916" s="4">
        <v>0.79676474493735205</v>
      </c>
      <c r="D916" s="4">
        <v>0.9</v>
      </c>
      <c r="E916" s="4">
        <f t="shared" si="120"/>
        <v>0.7</v>
      </c>
      <c r="F916" s="1">
        <v>26.29</v>
      </c>
      <c r="G916" s="4">
        <f t="shared" si="121"/>
        <v>9.6764744937352098E-2</v>
      </c>
      <c r="H916" s="4">
        <f t="shared" si="122"/>
        <v>2.5439451444029868</v>
      </c>
      <c r="I916" s="4"/>
      <c r="J916" s="5">
        <v>0</v>
      </c>
      <c r="K916" s="5">
        <f t="shared" si="123"/>
        <v>0</v>
      </c>
      <c r="L916" s="5"/>
      <c r="M916" s="4">
        <f t="shared" si="118"/>
        <v>6</v>
      </c>
      <c r="N916" s="4" t="str">
        <f>VLOOKUP(M916,Sheet2!$A$1:$B$7, 2)</f>
        <v>Fri</v>
      </c>
    </row>
    <row r="917" spans="1:14" hidden="1" x14ac:dyDescent="0.25">
      <c r="A917" s="2">
        <v>43210.041666666664</v>
      </c>
      <c r="B917" s="3">
        <f t="shared" si="119"/>
        <v>43210</v>
      </c>
      <c r="C917" s="4">
        <v>0.78975801979343097</v>
      </c>
      <c r="D917" s="4">
        <v>0.9</v>
      </c>
      <c r="E917" s="4">
        <f t="shared" si="120"/>
        <v>0.7</v>
      </c>
      <c r="F917" s="1">
        <v>26.03</v>
      </c>
      <c r="G917" s="4">
        <f t="shared" si="121"/>
        <v>8.975801979343101E-2</v>
      </c>
      <c r="H917" s="4">
        <f t="shared" si="122"/>
        <v>2.3364012552230093</v>
      </c>
      <c r="I917" s="4"/>
      <c r="J917" s="5">
        <v>0</v>
      </c>
      <c r="K917" s="5">
        <f t="shared" si="123"/>
        <v>0</v>
      </c>
      <c r="L917" s="5"/>
      <c r="M917" s="4">
        <f t="shared" si="118"/>
        <v>6</v>
      </c>
      <c r="N917" s="4" t="str">
        <f>VLOOKUP(M917,Sheet2!$A$1:$B$7, 2)</f>
        <v>Fri</v>
      </c>
    </row>
    <row r="918" spans="1:14" hidden="1" x14ac:dyDescent="0.25">
      <c r="A918" s="2">
        <v>43210.0625</v>
      </c>
      <c r="B918" s="3">
        <f t="shared" si="119"/>
        <v>43210</v>
      </c>
      <c r="C918" s="4">
        <v>0.78475321611920101</v>
      </c>
      <c r="D918" s="4">
        <v>0.9</v>
      </c>
      <c r="E918" s="4">
        <f t="shared" si="120"/>
        <v>0.7</v>
      </c>
      <c r="F918" s="1">
        <v>26.01</v>
      </c>
      <c r="G918" s="4">
        <f t="shared" si="121"/>
        <v>8.4753216119201058E-2</v>
      </c>
      <c r="H918" s="4">
        <f t="shared" si="122"/>
        <v>2.2044311512604198</v>
      </c>
      <c r="I918" s="4"/>
      <c r="J918" s="5">
        <v>0</v>
      </c>
      <c r="K918" s="5">
        <f t="shared" si="123"/>
        <v>0</v>
      </c>
      <c r="L918" s="5"/>
      <c r="M918" s="4">
        <f t="shared" si="118"/>
        <v>6</v>
      </c>
      <c r="N918" s="4" t="str">
        <f>VLOOKUP(M918,Sheet2!$A$1:$B$7, 2)</f>
        <v>Fri</v>
      </c>
    </row>
    <row r="919" spans="1:14" hidden="1" x14ac:dyDescent="0.25">
      <c r="A919" s="2">
        <v>43210.083333333336</v>
      </c>
      <c r="B919" s="3">
        <f t="shared" si="119"/>
        <v>43210</v>
      </c>
      <c r="C919" s="4">
        <v>0.77774649097528004</v>
      </c>
      <c r="D919" s="4">
        <v>0.9</v>
      </c>
      <c r="E919" s="4">
        <f t="shared" si="120"/>
        <v>0.7</v>
      </c>
      <c r="F919" s="1">
        <v>26.01</v>
      </c>
      <c r="G919" s="4">
        <f t="shared" si="121"/>
        <v>7.774649097528008E-2</v>
      </c>
      <c r="H919" s="4">
        <f t="shared" si="122"/>
        <v>2.0221862302670348</v>
      </c>
      <c r="I919" s="4"/>
      <c r="J919" s="5">
        <v>0</v>
      </c>
      <c r="K919" s="5">
        <f t="shared" si="123"/>
        <v>0</v>
      </c>
      <c r="L919" s="5"/>
      <c r="M919" s="4">
        <f t="shared" si="118"/>
        <v>6</v>
      </c>
      <c r="N919" s="4" t="str">
        <f>VLOOKUP(M919,Sheet2!$A$1:$B$7, 2)</f>
        <v>Fri</v>
      </c>
    </row>
    <row r="920" spans="1:14" hidden="1" x14ac:dyDescent="0.25">
      <c r="A920" s="2">
        <v>43210.104166666664</v>
      </c>
      <c r="B920" s="3">
        <f t="shared" si="119"/>
        <v>43210</v>
      </c>
      <c r="C920" s="4">
        <v>0.75472439407382397</v>
      </c>
      <c r="D920" s="4">
        <v>0.9</v>
      </c>
      <c r="E920" s="4">
        <f t="shared" si="120"/>
        <v>0.7</v>
      </c>
      <c r="F920" s="1">
        <v>26.01</v>
      </c>
      <c r="G920" s="4">
        <f t="shared" si="121"/>
        <v>5.4724394073824012E-2</v>
      </c>
      <c r="H920" s="4">
        <f t="shared" si="122"/>
        <v>1.4233814898601627</v>
      </c>
      <c r="I920" s="4"/>
      <c r="J920" s="5">
        <v>0</v>
      </c>
      <c r="K920" s="5">
        <f t="shared" si="123"/>
        <v>0</v>
      </c>
      <c r="L920" s="5"/>
      <c r="M920" s="4">
        <f t="shared" si="118"/>
        <v>6</v>
      </c>
      <c r="N920" s="4" t="str">
        <f>VLOOKUP(M920,Sheet2!$A$1:$B$7, 2)</f>
        <v>Fri</v>
      </c>
    </row>
    <row r="921" spans="1:14" hidden="1" x14ac:dyDescent="0.25">
      <c r="A921" s="2">
        <v>43210.125</v>
      </c>
      <c r="B921" s="3">
        <f t="shared" si="119"/>
        <v>43210</v>
      </c>
      <c r="C921" s="4">
        <v>0.75372343333897796</v>
      </c>
      <c r="D921" s="4">
        <v>0.9</v>
      </c>
      <c r="E921" s="4">
        <f t="shared" si="120"/>
        <v>0.7</v>
      </c>
      <c r="F921" s="1">
        <v>26.03</v>
      </c>
      <c r="G921" s="4">
        <f t="shared" si="121"/>
        <v>5.3723433338977999E-2</v>
      </c>
      <c r="H921" s="4">
        <f t="shared" si="122"/>
        <v>1.3984209698135974</v>
      </c>
      <c r="I921" s="4"/>
      <c r="J921" s="5">
        <v>0</v>
      </c>
      <c r="K921" s="5">
        <f t="shared" si="123"/>
        <v>0</v>
      </c>
      <c r="L921" s="5"/>
      <c r="M921" s="4">
        <f t="shared" si="118"/>
        <v>6</v>
      </c>
      <c r="N921" s="4" t="str">
        <f>VLOOKUP(M921,Sheet2!$A$1:$B$7, 2)</f>
        <v>Fri</v>
      </c>
    </row>
    <row r="922" spans="1:14" hidden="1" x14ac:dyDescent="0.25">
      <c r="A922" s="2">
        <v>43210.145833333336</v>
      </c>
      <c r="B922" s="3">
        <f t="shared" si="119"/>
        <v>43210</v>
      </c>
      <c r="C922" s="4">
        <v>0.73870902231628899</v>
      </c>
      <c r="D922" s="4">
        <v>0.9</v>
      </c>
      <c r="E922" s="4">
        <f t="shared" si="120"/>
        <v>0.7</v>
      </c>
      <c r="F922" s="1">
        <v>26.03</v>
      </c>
      <c r="G922" s="4">
        <f t="shared" si="121"/>
        <v>3.8709022316289032E-2</v>
      </c>
      <c r="H922" s="4">
        <f t="shared" si="122"/>
        <v>1.0075958508930036</v>
      </c>
      <c r="I922" s="4"/>
      <c r="J922" s="5">
        <v>0</v>
      </c>
      <c r="K922" s="5">
        <f t="shared" si="123"/>
        <v>0</v>
      </c>
      <c r="L922" s="5"/>
      <c r="M922" s="4">
        <f t="shared" si="118"/>
        <v>6</v>
      </c>
      <c r="N922" s="4" t="str">
        <f>VLOOKUP(M922,Sheet2!$A$1:$B$7, 2)</f>
        <v>Fri</v>
      </c>
    </row>
    <row r="923" spans="1:14" hidden="1" x14ac:dyDescent="0.25">
      <c r="A923" s="2">
        <v>43210.166666666664</v>
      </c>
      <c r="B923" s="3">
        <f t="shared" si="119"/>
        <v>43210</v>
      </c>
      <c r="C923" s="4">
        <v>0.73770806158144298</v>
      </c>
      <c r="D923" s="4">
        <v>0.9</v>
      </c>
      <c r="E923" s="4">
        <f t="shared" si="120"/>
        <v>0.7</v>
      </c>
      <c r="F923" s="1">
        <v>25.21</v>
      </c>
      <c r="G923" s="4">
        <f t="shared" si="121"/>
        <v>3.770806158144302E-2</v>
      </c>
      <c r="H923" s="4">
        <f t="shared" si="122"/>
        <v>0.95062023246817851</v>
      </c>
      <c r="I923" s="4"/>
      <c r="J923" s="5">
        <v>0</v>
      </c>
      <c r="K923" s="5">
        <f t="shared" si="123"/>
        <v>0</v>
      </c>
      <c r="L923" s="5"/>
      <c r="M923" s="4">
        <f t="shared" si="118"/>
        <v>6</v>
      </c>
      <c r="N923" s="4" t="str">
        <f>VLOOKUP(M923,Sheet2!$A$1:$B$7, 2)</f>
        <v>Fri</v>
      </c>
    </row>
    <row r="924" spans="1:14" hidden="1" x14ac:dyDescent="0.25">
      <c r="A924" s="2">
        <v>43210.1875</v>
      </c>
      <c r="B924" s="3">
        <f t="shared" si="119"/>
        <v>43210</v>
      </c>
      <c r="C924" s="4">
        <v>0.74171190452082703</v>
      </c>
      <c r="D924" s="4">
        <v>0.9</v>
      </c>
      <c r="E924" s="4">
        <f t="shared" si="120"/>
        <v>0.7</v>
      </c>
      <c r="F924" s="1">
        <v>24.43</v>
      </c>
      <c r="G924" s="4">
        <f t="shared" si="121"/>
        <v>4.171190452082707E-2</v>
      </c>
      <c r="H924" s="4">
        <f t="shared" si="122"/>
        <v>1.0190218274438052</v>
      </c>
      <c r="I924" s="4"/>
      <c r="J924" s="5">
        <v>0</v>
      </c>
      <c r="K924" s="5">
        <f t="shared" si="123"/>
        <v>0</v>
      </c>
      <c r="L924" s="5"/>
      <c r="M924" s="4">
        <f t="shared" si="118"/>
        <v>6</v>
      </c>
      <c r="N924" s="4" t="str">
        <f>VLOOKUP(M924,Sheet2!$A$1:$B$7, 2)</f>
        <v>Fri</v>
      </c>
    </row>
    <row r="925" spans="1:14" hidden="1" x14ac:dyDescent="0.25">
      <c r="A925" s="2">
        <v>43210.208333333336</v>
      </c>
      <c r="B925" s="3">
        <f t="shared" si="119"/>
        <v>43210</v>
      </c>
      <c r="C925" s="4">
        <v>0.74271286525567304</v>
      </c>
      <c r="D925" s="4">
        <v>0.9</v>
      </c>
      <c r="E925" s="4">
        <f t="shared" si="120"/>
        <v>0.7</v>
      </c>
      <c r="F925" s="1">
        <v>25.21</v>
      </c>
      <c r="G925" s="4">
        <f t="shared" si="121"/>
        <v>4.2712865255673083E-2</v>
      </c>
      <c r="H925" s="4">
        <f t="shared" si="122"/>
        <v>1.0767913330955186</v>
      </c>
      <c r="I925" s="4"/>
      <c r="J925" s="5">
        <v>0</v>
      </c>
      <c r="K925" s="5">
        <f t="shared" si="123"/>
        <v>0</v>
      </c>
      <c r="L925" s="5"/>
      <c r="M925" s="4">
        <f t="shared" si="118"/>
        <v>6</v>
      </c>
      <c r="N925" s="4" t="str">
        <f>VLOOKUP(M925,Sheet2!$A$1:$B$7, 2)</f>
        <v>Fri</v>
      </c>
    </row>
    <row r="926" spans="1:14" hidden="1" x14ac:dyDescent="0.25">
      <c r="A926" s="2">
        <v>43210.229166666664</v>
      </c>
      <c r="B926" s="3">
        <f t="shared" si="119"/>
        <v>43210</v>
      </c>
      <c r="C926" s="4">
        <v>0.75872823701320702</v>
      </c>
      <c r="D926" s="4">
        <v>0.9</v>
      </c>
      <c r="E926" s="4">
        <f t="shared" si="120"/>
        <v>0.7</v>
      </c>
      <c r="F926" s="1">
        <v>25.21</v>
      </c>
      <c r="G926" s="4">
        <f t="shared" si="121"/>
        <v>5.8728237013207063E-2</v>
      </c>
      <c r="H926" s="4">
        <f t="shared" si="122"/>
        <v>1.4805388551029501</v>
      </c>
      <c r="I926" s="4"/>
      <c r="J926" s="5">
        <v>0</v>
      </c>
      <c r="K926" s="5">
        <f t="shared" si="123"/>
        <v>0</v>
      </c>
      <c r="L926" s="5"/>
      <c r="M926" s="4">
        <f t="shared" si="118"/>
        <v>6</v>
      </c>
      <c r="N926" s="4" t="str">
        <f>VLOOKUP(M926,Sheet2!$A$1:$B$7, 2)</f>
        <v>Fri</v>
      </c>
    </row>
    <row r="927" spans="1:14" hidden="1" x14ac:dyDescent="0.25">
      <c r="A927" s="2">
        <v>43210.25</v>
      </c>
      <c r="B927" s="3">
        <f t="shared" si="119"/>
        <v>43210</v>
      </c>
      <c r="C927" s="4">
        <v>0.78175033391466398</v>
      </c>
      <c r="D927" s="4">
        <v>0.9</v>
      </c>
      <c r="E927" s="4">
        <f t="shared" si="120"/>
        <v>0.7</v>
      </c>
      <c r="F927" s="1">
        <v>26.03</v>
      </c>
      <c r="G927" s="4">
        <f t="shared" si="121"/>
        <v>8.175033391466402E-2</v>
      </c>
      <c r="H927" s="4">
        <f t="shared" si="122"/>
        <v>2.1279611917987045</v>
      </c>
      <c r="I927" s="4"/>
      <c r="J927" s="5">
        <v>0</v>
      </c>
      <c r="K927" s="5">
        <f t="shared" si="123"/>
        <v>0</v>
      </c>
      <c r="L927" s="5"/>
      <c r="M927" s="4">
        <f t="shared" si="118"/>
        <v>6</v>
      </c>
      <c r="N927" s="4" t="str">
        <f>VLOOKUP(M927,Sheet2!$A$1:$B$7, 2)</f>
        <v>Fri</v>
      </c>
    </row>
    <row r="928" spans="1:14" hidden="1" x14ac:dyDescent="0.25">
      <c r="A928" s="2">
        <v>43210.270833333336</v>
      </c>
      <c r="B928" s="3">
        <f t="shared" si="119"/>
        <v>43210</v>
      </c>
      <c r="C928" s="4">
        <v>0.81177915596004102</v>
      </c>
      <c r="D928" s="4">
        <v>0.9</v>
      </c>
      <c r="E928" s="4">
        <f t="shared" si="120"/>
        <v>0.7</v>
      </c>
      <c r="F928" s="1">
        <v>26.29</v>
      </c>
      <c r="G928" s="4">
        <f t="shared" si="121"/>
        <v>0.11177915596004107</v>
      </c>
      <c r="H928" s="4">
        <f t="shared" si="122"/>
        <v>2.9386740101894797</v>
      </c>
      <c r="I928" s="4"/>
      <c r="J928" s="5">
        <v>0</v>
      </c>
      <c r="K928" s="5">
        <f t="shared" si="123"/>
        <v>0</v>
      </c>
      <c r="L928" s="5"/>
      <c r="M928" s="4">
        <f t="shared" si="118"/>
        <v>6</v>
      </c>
      <c r="N928" s="4" t="str">
        <f>VLOOKUP(M928,Sheet2!$A$1:$B$7, 2)</f>
        <v>Fri</v>
      </c>
    </row>
    <row r="929" spans="1:14" hidden="1" x14ac:dyDescent="0.25">
      <c r="A929" s="2">
        <v>43210.291666666664</v>
      </c>
      <c r="B929" s="3">
        <f t="shared" si="119"/>
        <v>43210</v>
      </c>
      <c r="C929" s="4">
        <v>0.94790981589908596</v>
      </c>
      <c r="D929" s="4">
        <v>0.9</v>
      </c>
      <c r="E929" s="4">
        <f t="shared" si="120"/>
        <v>0.9</v>
      </c>
      <c r="F929" s="1">
        <v>23.9</v>
      </c>
      <c r="G929" s="4">
        <f t="shared" si="121"/>
        <v>4.7909815899085939E-2</v>
      </c>
      <c r="H929" s="4">
        <f t="shared" si="122"/>
        <v>1.1450445999881538</v>
      </c>
      <c r="I929" s="4"/>
      <c r="J929" s="5">
        <v>10.470972182531257</v>
      </c>
      <c r="K929" s="5">
        <f t="shared" si="123"/>
        <v>9.9255373138276539</v>
      </c>
      <c r="L929" s="5"/>
      <c r="M929" s="4">
        <f t="shared" si="118"/>
        <v>6</v>
      </c>
      <c r="N929" s="4" t="str">
        <f>VLOOKUP(M929,Sheet2!$A$1:$B$7, 2)</f>
        <v>Fri</v>
      </c>
    </row>
    <row r="930" spans="1:14" hidden="1" x14ac:dyDescent="0.25">
      <c r="A930" s="2">
        <v>43210.3125</v>
      </c>
      <c r="B930" s="3">
        <f t="shared" si="119"/>
        <v>43210</v>
      </c>
      <c r="C930" s="4">
        <v>1.0990548868608201</v>
      </c>
      <c r="D930" s="4">
        <v>0.9</v>
      </c>
      <c r="E930" s="4">
        <f t="shared" si="120"/>
        <v>1</v>
      </c>
      <c r="F930" s="1">
        <v>23.62</v>
      </c>
      <c r="G930" s="4">
        <f t="shared" si="121"/>
        <v>9.9054886860820091E-2</v>
      </c>
      <c r="H930" s="4">
        <f t="shared" si="122"/>
        <v>2.3396764276525706</v>
      </c>
      <c r="I930" s="4"/>
      <c r="J930" s="5">
        <v>10.470972182531257</v>
      </c>
      <c r="K930" s="5">
        <f t="shared" si="123"/>
        <v>11.508173147394686</v>
      </c>
      <c r="L930" s="5"/>
      <c r="M930" s="4">
        <f t="shared" si="118"/>
        <v>6</v>
      </c>
      <c r="N930" s="4" t="str">
        <f>VLOOKUP(M930,Sheet2!$A$1:$B$7, 2)</f>
        <v>Fri</v>
      </c>
    </row>
    <row r="931" spans="1:14" hidden="1" x14ac:dyDescent="0.25">
      <c r="A931" s="2">
        <v>43210.333333333336</v>
      </c>
      <c r="B931" s="3">
        <f t="shared" si="119"/>
        <v>43210</v>
      </c>
      <c r="C931" s="4">
        <v>1.4133565576024401</v>
      </c>
      <c r="D931" s="4">
        <v>0.9</v>
      </c>
      <c r="E931" s="4">
        <f t="shared" si="120"/>
        <v>1.3</v>
      </c>
      <c r="F931" s="1">
        <v>23.54</v>
      </c>
      <c r="G931" s="4">
        <f t="shared" si="121"/>
        <v>0.11335655760244001</v>
      </c>
      <c r="H931" s="4">
        <f t="shared" si="122"/>
        <v>2.6684133659614377</v>
      </c>
      <c r="I931" s="4"/>
      <c r="J931" s="5">
        <v>10.470972182531257</v>
      </c>
      <c r="K931" s="5">
        <f t="shared" si="123"/>
        <v>14.799217198653286</v>
      </c>
      <c r="L931" s="5"/>
      <c r="M931" s="4">
        <f t="shared" si="118"/>
        <v>6</v>
      </c>
      <c r="N931" s="4" t="str">
        <f>VLOOKUP(M931,Sheet2!$A$1:$B$7, 2)</f>
        <v>Fri</v>
      </c>
    </row>
    <row r="932" spans="1:14" hidden="1" x14ac:dyDescent="0.25">
      <c r="A932" s="2">
        <v>43210.354166666664</v>
      </c>
      <c r="B932" s="3">
        <f t="shared" si="119"/>
        <v>43210</v>
      </c>
      <c r="C932" s="4">
        <v>1.6305650370639999</v>
      </c>
      <c r="D932" s="4">
        <v>0.9</v>
      </c>
      <c r="E932" s="4">
        <f t="shared" si="120"/>
        <v>1.5</v>
      </c>
      <c r="F932" s="1">
        <v>23.9</v>
      </c>
      <c r="G932" s="4">
        <f t="shared" si="121"/>
        <v>0.13056503706399991</v>
      </c>
      <c r="H932" s="4">
        <f t="shared" si="122"/>
        <v>3.1205043858295975</v>
      </c>
      <c r="I932" s="4"/>
      <c r="J932" s="5">
        <v>10.470972182531257</v>
      </c>
      <c r="K932" s="5">
        <f t="shared" si="123"/>
        <v>17.07360114490519</v>
      </c>
      <c r="L932" s="5"/>
      <c r="M932" s="4">
        <f t="shared" si="118"/>
        <v>6</v>
      </c>
      <c r="N932" s="4" t="str">
        <f>VLOOKUP(M932,Sheet2!$A$1:$B$7, 2)</f>
        <v>Fri</v>
      </c>
    </row>
    <row r="933" spans="1:14" hidden="1" x14ac:dyDescent="0.25">
      <c r="A933" s="2">
        <v>43210.375</v>
      </c>
      <c r="B933" s="3">
        <f t="shared" si="119"/>
        <v>43210</v>
      </c>
      <c r="C933" s="4">
        <v>1.82775430182865</v>
      </c>
      <c r="D933" s="4">
        <v>0.9</v>
      </c>
      <c r="E933" s="4">
        <f t="shared" si="120"/>
        <v>1.6</v>
      </c>
      <c r="F933" s="1">
        <v>23.9</v>
      </c>
      <c r="G933" s="4">
        <f t="shared" si="121"/>
        <v>0.22775430182864986</v>
      </c>
      <c r="H933" s="4">
        <f t="shared" si="122"/>
        <v>5.4433278137047312</v>
      </c>
      <c r="I933" s="4"/>
      <c r="J933" s="5">
        <v>10.470972182531257</v>
      </c>
      <c r="K933" s="5">
        <f t="shared" si="123"/>
        <v>19.138364450949634</v>
      </c>
      <c r="L933" s="5"/>
      <c r="M933" s="4">
        <f t="shared" si="118"/>
        <v>6</v>
      </c>
      <c r="N933" s="4" t="str">
        <f>VLOOKUP(M933,Sheet2!$A$1:$B$7, 2)</f>
        <v>Fri</v>
      </c>
    </row>
    <row r="934" spans="1:14" hidden="1" x14ac:dyDescent="0.25">
      <c r="A934" s="2">
        <v>43210.395833333336</v>
      </c>
      <c r="B934" s="3">
        <f t="shared" si="119"/>
        <v>43210</v>
      </c>
      <c r="C934" s="4">
        <v>1.9088321213511701</v>
      </c>
      <c r="D934" s="4">
        <v>0.9</v>
      </c>
      <c r="E934" s="4">
        <f t="shared" si="120"/>
        <v>1.7</v>
      </c>
      <c r="F934" s="1">
        <v>23.6</v>
      </c>
      <c r="G934" s="4">
        <f t="shared" si="121"/>
        <v>0.20883212135117013</v>
      </c>
      <c r="H934" s="4">
        <f t="shared" si="122"/>
        <v>4.9284380638876151</v>
      </c>
      <c r="I934" s="4"/>
      <c r="J934" s="5">
        <v>10.470972182531257</v>
      </c>
      <c r="K934" s="5">
        <f t="shared" si="123"/>
        <v>19.987328043790232</v>
      </c>
      <c r="L934" s="5"/>
      <c r="M934" s="4">
        <f t="shared" si="118"/>
        <v>6</v>
      </c>
      <c r="N934" s="4" t="str">
        <f>VLOOKUP(M934,Sheet2!$A$1:$B$7, 2)</f>
        <v>Fri</v>
      </c>
    </row>
    <row r="935" spans="1:14" hidden="1" x14ac:dyDescent="0.25">
      <c r="A935" s="2">
        <v>43210.416666666664</v>
      </c>
      <c r="B935" s="3">
        <f t="shared" si="119"/>
        <v>43210</v>
      </c>
      <c r="C935" s="4">
        <v>1.9278503753132401</v>
      </c>
      <c r="D935" s="4">
        <v>0.9</v>
      </c>
      <c r="E935" s="4">
        <f t="shared" si="120"/>
        <v>1.7</v>
      </c>
      <c r="F935" s="1">
        <v>23.9</v>
      </c>
      <c r="G935" s="4">
        <f t="shared" si="121"/>
        <v>0.22785037531324015</v>
      </c>
      <c r="H935" s="4">
        <f t="shared" si="122"/>
        <v>5.4456239699864391</v>
      </c>
      <c r="I935" s="4"/>
      <c r="J935" s="5">
        <v>10.470972182531257</v>
      </c>
      <c r="K935" s="5">
        <f t="shared" si="123"/>
        <v>20.186467651987382</v>
      </c>
      <c r="L935" s="5"/>
      <c r="M935" s="4">
        <f t="shared" si="118"/>
        <v>6</v>
      </c>
      <c r="N935" s="4" t="str">
        <f>VLOOKUP(M935,Sheet2!$A$1:$B$7, 2)</f>
        <v>Fri</v>
      </c>
    </row>
    <row r="936" spans="1:14" hidden="1" x14ac:dyDescent="0.25">
      <c r="A936" s="2">
        <v>43210.4375</v>
      </c>
      <c r="B936" s="3">
        <f t="shared" si="119"/>
        <v>43210</v>
      </c>
      <c r="C936" s="4">
        <v>1.9598811188283101</v>
      </c>
      <c r="D936" s="4">
        <v>0.9</v>
      </c>
      <c r="E936" s="4">
        <f t="shared" si="120"/>
        <v>1.8</v>
      </c>
      <c r="F936" s="1">
        <v>25.94</v>
      </c>
      <c r="G936" s="4">
        <f t="shared" si="121"/>
        <v>0.15988111882831002</v>
      </c>
      <c r="H936" s="4">
        <f t="shared" si="122"/>
        <v>4.1473162224063618</v>
      </c>
      <c r="I936" s="4"/>
      <c r="J936" s="5">
        <v>10.470972182531257</v>
      </c>
      <c r="K936" s="5">
        <f t="shared" si="123"/>
        <v>20.521860676319474</v>
      </c>
      <c r="L936" s="5"/>
      <c r="M936" s="4">
        <f t="shared" si="118"/>
        <v>6</v>
      </c>
      <c r="N936" s="4" t="str">
        <f>VLOOKUP(M936,Sheet2!$A$1:$B$7, 2)</f>
        <v>Fri</v>
      </c>
    </row>
    <row r="937" spans="1:14" hidden="1" x14ac:dyDescent="0.25">
      <c r="A937" s="2">
        <v>43210.458333333336</v>
      </c>
      <c r="B937" s="3">
        <f t="shared" si="119"/>
        <v>43210</v>
      </c>
      <c r="C937" s="4">
        <v>2.0209397236539099</v>
      </c>
      <c r="D937" s="4">
        <v>0.9</v>
      </c>
      <c r="E937" s="4">
        <f t="shared" si="120"/>
        <v>1.8</v>
      </c>
      <c r="F937" s="1">
        <v>23.54</v>
      </c>
      <c r="G937" s="4">
        <f t="shared" si="121"/>
        <v>0.2209397236539099</v>
      </c>
      <c r="H937" s="4">
        <f t="shared" si="122"/>
        <v>5.2009210948130393</v>
      </c>
      <c r="I937" s="4"/>
      <c r="J937" s="5">
        <v>10.470972182531257</v>
      </c>
      <c r="K937" s="5">
        <f t="shared" si="123"/>
        <v>21.161203628952496</v>
      </c>
      <c r="L937" s="5"/>
      <c r="M937" s="4">
        <f t="shared" si="118"/>
        <v>6</v>
      </c>
      <c r="N937" s="4" t="str">
        <f>VLOOKUP(M937,Sheet2!$A$1:$B$7, 2)</f>
        <v>Fri</v>
      </c>
    </row>
    <row r="938" spans="1:14" hidden="1" x14ac:dyDescent="0.25">
      <c r="A938" s="2">
        <v>43210.479166666664</v>
      </c>
      <c r="B938" s="3">
        <f t="shared" si="119"/>
        <v>43210</v>
      </c>
      <c r="C938" s="4">
        <v>1.9999195482221499</v>
      </c>
      <c r="D938" s="4">
        <v>0.9</v>
      </c>
      <c r="E938" s="4">
        <f t="shared" si="120"/>
        <v>1.8</v>
      </c>
      <c r="F938" s="1">
        <v>23.54</v>
      </c>
      <c r="G938" s="4">
        <f t="shared" si="121"/>
        <v>0.19991954822214986</v>
      </c>
      <c r="H938" s="4">
        <f t="shared" si="122"/>
        <v>4.7061061651494072</v>
      </c>
      <c r="I938" s="4"/>
      <c r="J938" s="5">
        <v>10.470972182531257</v>
      </c>
      <c r="K938" s="5">
        <f t="shared" si="123"/>
        <v>20.94110195673461</v>
      </c>
      <c r="L938" s="5"/>
      <c r="M938" s="4">
        <f t="shared" si="118"/>
        <v>6</v>
      </c>
      <c r="N938" s="4" t="str">
        <f>VLOOKUP(M938,Sheet2!$A$1:$B$7, 2)</f>
        <v>Fri</v>
      </c>
    </row>
    <row r="939" spans="1:14" hidden="1" x14ac:dyDescent="0.25">
      <c r="A939" s="2">
        <v>43210.5</v>
      </c>
      <c r="B939" s="3">
        <f t="shared" si="119"/>
        <v>43210</v>
      </c>
      <c r="C939" s="4">
        <v>2.00792723410092</v>
      </c>
      <c r="D939" s="4">
        <v>0.9</v>
      </c>
      <c r="E939" s="4">
        <f t="shared" si="120"/>
        <v>1.8</v>
      </c>
      <c r="F939" s="1">
        <v>23.54</v>
      </c>
      <c r="G939" s="4">
        <f t="shared" si="121"/>
        <v>0.20792723410091996</v>
      </c>
      <c r="H939" s="4">
        <f t="shared" si="122"/>
        <v>4.8946070907356551</v>
      </c>
      <c r="I939" s="4"/>
      <c r="J939" s="5">
        <v>10.470972182531257</v>
      </c>
      <c r="K939" s="5">
        <f t="shared" si="123"/>
        <v>21.024950212817661</v>
      </c>
      <c r="L939" s="5"/>
      <c r="M939" s="4">
        <f t="shared" si="118"/>
        <v>6</v>
      </c>
      <c r="N939" s="4" t="str">
        <f>VLOOKUP(M939,Sheet2!$A$1:$B$7, 2)</f>
        <v>Fri</v>
      </c>
    </row>
    <row r="940" spans="1:14" hidden="1" x14ac:dyDescent="0.25">
      <c r="A940" s="2">
        <v>43210.520833333336</v>
      </c>
      <c r="B940" s="3">
        <f t="shared" si="119"/>
        <v>43210</v>
      </c>
      <c r="C940" s="4">
        <v>1.9999195482221499</v>
      </c>
      <c r="D940" s="4">
        <v>0.9</v>
      </c>
      <c r="E940" s="4">
        <f t="shared" si="120"/>
        <v>1.8</v>
      </c>
      <c r="F940" s="1">
        <v>23.54</v>
      </c>
      <c r="G940" s="4">
        <f t="shared" si="121"/>
        <v>0.19991954822214986</v>
      </c>
      <c r="H940" s="4">
        <f t="shared" si="122"/>
        <v>4.7061061651494072</v>
      </c>
      <c r="I940" s="4"/>
      <c r="J940" s="5">
        <v>10.470972182531257</v>
      </c>
      <c r="K940" s="5">
        <f t="shared" si="123"/>
        <v>20.94110195673461</v>
      </c>
      <c r="L940" s="5"/>
      <c r="M940" s="4">
        <f t="shared" si="118"/>
        <v>6</v>
      </c>
      <c r="N940" s="4" t="str">
        <f>VLOOKUP(M940,Sheet2!$A$1:$B$7, 2)</f>
        <v>Fri</v>
      </c>
    </row>
    <row r="941" spans="1:14" hidden="1" x14ac:dyDescent="0.25">
      <c r="A941" s="2">
        <v>43210.541666666664</v>
      </c>
      <c r="B941" s="3">
        <f t="shared" si="119"/>
        <v>43210</v>
      </c>
      <c r="C941" s="4">
        <v>1.9418638256010801</v>
      </c>
      <c r="D941" s="4">
        <v>0.9</v>
      </c>
      <c r="E941" s="4">
        <f t="shared" si="120"/>
        <v>1.7</v>
      </c>
      <c r="F941" s="1">
        <v>23.62</v>
      </c>
      <c r="G941" s="4">
        <f t="shared" si="121"/>
        <v>0.24186382560108011</v>
      </c>
      <c r="H941" s="4">
        <f t="shared" si="122"/>
        <v>5.7128235606975126</v>
      </c>
      <c r="I941" s="4"/>
      <c r="J941" s="5">
        <v>10.470972182531257</v>
      </c>
      <c r="K941" s="5">
        <f t="shared" si="123"/>
        <v>20.333202100132638</v>
      </c>
      <c r="L941" s="5"/>
      <c r="M941" s="4">
        <f t="shared" si="118"/>
        <v>6</v>
      </c>
      <c r="N941" s="4" t="str">
        <f>VLOOKUP(M941,Sheet2!$A$1:$B$7, 2)</f>
        <v>Fri</v>
      </c>
    </row>
    <row r="942" spans="1:14" hidden="1" x14ac:dyDescent="0.25">
      <c r="A942" s="2">
        <v>43210.5625</v>
      </c>
      <c r="B942" s="3">
        <f t="shared" si="119"/>
        <v>43210</v>
      </c>
      <c r="C942" s="4">
        <v>1.8948186710633299</v>
      </c>
      <c r="D942" s="4">
        <v>0.9</v>
      </c>
      <c r="E942" s="4">
        <f t="shared" si="120"/>
        <v>1.7</v>
      </c>
      <c r="F942" s="1">
        <v>23.9</v>
      </c>
      <c r="G942" s="4">
        <f t="shared" si="121"/>
        <v>0.19481867106332995</v>
      </c>
      <c r="H942" s="4">
        <f t="shared" si="122"/>
        <v>4.6561662384135856</v>
      </c>
      <c r="I942" s="4"/>
      <c r="J942" s="5">
        <v>10.470972182531257</v>
      </c>
      <c r="K942" s="5">
        <f t="shared" si="123"/>
        <v>19.840593595644972</v>
      </c>
      <c r="L942" s="5"/>
      <c r="M942" s="4">
        <f t="shared" si="118"/>
        <v>6</v>
      </c>
      <c r="N942" s="4" t="str">
        <f>VLOOKUP(M942,Sheet2!$A$1:$B$7, 2)</f>
        <v>Fri</v>
      </c>
    </row>
    <row r="943" spans="1:14" hidden="1" x14ac:dyDescent="0.25">
      <c r="A943" s="2">
        <v>43210.583333333336</v>
      </c>
      <c r="B943" s="3">
        <f t="shared" si="119"/>
        <v>43210</v>
      </c>
      <c r="C943" s="4">
        <v>1.91884172869963</v>
      </c>
      <c r="D943" s="4">
        <v>0.9</v>
      </c>
      <c r="E943" s="4">
        <f t="shared" si="120"/>
        <v>1.7</v>
      </c>
      <c r="F943" s="1">
        <v>23.62</v>
      </c>
      <c r="G943" s="4">
        <f t="shared" si="121"/>
        <v>0.21884172869963003</v>
      </c>
      <c r="H943" s="4">
        <f t="shared" si="122"/>
        <v>5.1690416318852614</v>
      </c>
      <c r="I943" s="4"/>
      <c r="J943" s="5">
        <v>10.470972182531257</v>
      </c>
      <c r="K943" s="5">
        <f t="shared" si="123"/>
        <v>20.092138363894016</v>
      </c>
      <c r="L943" s="5"/>
      <c r="M943" s="4">
        <f t="shared" si="118"/>
        <v>6</v>
      </c>
      <c r="N943" s="4" t="str">
        <f>VLOOKUP(M943,Sheet2!$A$1:$B$7, 2)</f>
        <v>Fri</v>
      </c>
    </row>
    <row r="944" spans="1:14" hidden="1" x14ac:dyDescent="0.25">
      <c r="A944" s="2">
        <v>43210.604166666664</v>
      </c>
      <c r="B944" s="3">
        <f t="shared" si="119"/>
        <v>43210</v>
      </c>
      <c r="C944" s="4">
        <v>1.8567821631391801</v>
      </c>
      <c r="D944" s="4">
        <v>0.9</v>
      </c>
      <c r="E944" s="4">
        <f t="shared" si="120"/>
        <v>1.7</v>
      </c>
      <c r="F944" s="1">
        <v>23.54</v>
      </c>
      <c r="G944" s="4">
        <f t="shared" si="121"/>
        <v>0.15678216313918014</v>
      </c>
      <c r="H944" s="4">
        <f t="shared" si="122"/>
        <v>3.6906521202963005</v>
      </c>
      <c r="I944" s="4"/>
      <c r="J944" s="5">
        <v>10.470972182531257</v>
      </c>
      <c r="K944" s="5">
        <f t="shared" si="123"/>
        <v>19.442314379250568</v>
      </c>
      <c r="L944" s="5"/>
      <c r="M944" s="4">
        <f t="shared" si="118"/>
        <v>6</v>
      </c>
      <c r="N944" s="4" t="str">
        <f>VLOOKUP(M944,Sheet2!$A$1:$B$7, 2)</f>
        <v>Fri</v>
      </c>
    </row>
    <row r="945" spans="1:14" hidden="1" x14ac:dyDescent="0.25">
      <c r="A945" s="2">
        <v>43210.625</v>
      </c>
      <c r="B945" s="3">
        <f t="shared" si="119"/>
        <v>43210</v>
      </c>
      <c r="C945" s="4">
        <v>1.79572355831358</v>
      </c>
      <c r="D945" s="4">
        <v>0.9</v>
      </c>
      <c r="E945" s="4">
        <f t="shared" si="120"/>
        <v>1.6</v>
      </c>
      <c r="F945" s="1">
        <v>23.54</v>
      </c>
      <c r="G945" s="4">
        <f t="shared" si="121"/>
        <v>0.1957235583135799</v>
      </c>
      <c r="H945" s="4">
        <f t="shared" si="122"/>
        <v>4.6073325627016706</v>
      </c>
      <c r="I945" s="4"/>
      <c r="J945" s="5">
        <v>10.470972182531257</v>
      </c>
      <c r="K945" s="5">
        <f t="shared" si="123"/>
        <v>18.802971426617543</v>
      </c>
      <c r="L945" s="5"/>
      <c r="M945" s="4">
        <f t="shared" si="118"/>
        <v>6</v>
      </c>
      <c r="N945" s="4" t="str">
        <f>VLOOKUP(M945,Sheet2!$A$1:$B$7, 2)</f>
        <v>Fri</v>
      </c>
    </row>
    <row r="946" spans="1:14" hidden="1" x14ac:dyDescent="0.25">
      <c r="A946" s="2">
        <v>43210.645833333336</v>
      </c>
      <c r="B946" s="3">
        <f t="shared" si="119"/>
        <v>43210</v>
      </c>
      <c r="C946" s="4">
        <v>1.7666956970030501</v>
      </c>
      <c r="D946" s="4">
        <v>0.9</v>
      </c>
      <c r="E946" s="4">
        <f t="shared" si="120"/>
        <v>1.6</v>
      </c>
      <c r="F946" s="1">
        <v>23.54</v>
      </c>
      <c r="G946" s="4">
        <f t="shared" si="121"/>
        <v>0.16669569700304998</v>
      </c>
      <c r="H946" s="4">
        <f t="shared" si="122"/>
        <v>3.9240167074517962</v>
      </c>
      <c r="I946" s="4"/>
      <c r="J946" s="5">
        <v>10.470972182531257</v>
      </c>
      <c r="K946" s="5">
        <f t="shared" si="123"/>
        <v>18.499021498316608</v>
      </c>
      <c r="L946" s="5"/>
      <c r="M946" s="4">
        <f t="shared" si="118"/>
        <v>6</v>
      </c>
      <c r="N946" s="4" t="str">
        <f>VLOOKUP(M946,Sheet2!$A$1:$B$7, 2)</f>
        <v>Fri</v>
      </c>
    </row>
    <row r="947" spans="1:14" hidden="1" x14ac:dyDescent="0.25">
      <c r="A947" s="2">
        <v>43210.666666666664</v>
      </c>
      <c r="B947" s="3">
        <f t="shared" si="119"/>
        <v>43210</v>
      </c>
      <c r="C947" s="4">
        <v>1.7016332492380599</v>
      </c>
      <c r="D947" s="4">
        <v>0.9</v>
      </c>
      <c r="E947" s="4">
        <f t="shared" si="120"/>
        <v>1.5</v>
      </c>
      <c r="F947" s="1">
        <v>23.54</v>
      </c>
      <c r="G947" s="4">
        <f t="shared" si="121"/>
        <v>0.20163324923805992</v>
      </c>
      <c r="H947" s="4">
        <f t="shared" si="122"/>
        <v>4.7464466870639299</v>
      </c>
      <c r="I947" s="4"/>
      <c r="J947" s="5">
        <v>10.470972182531257</v>
      </c>
      <c r="K947" s="5">
        <f t="shared" si="123"/>
        <v>17.817754417642004</v>
      </c>
      <c r="L947" s="5"/>
      <c r="M947" s="4">
        <f t="shared" si="118"/>
        <v>6</v>
      </c>
      <c r="N947" s="4" t="str">
        <f>VLOOKUP(M947,Sheet2!$A$1:$B$7, 2)</f>
        <v>Fri</v>
      </c>
    </row>
    <row r="948" spans="1:14" hidden="1" x14ac:dyDescent="0.25">
      <c r="A948" s="2">
        <v>43210.6875</v>
      </c>
      <c r="B948" s="3">
        <f t="shared" si="119"/>
        <v>43210</v>
      </c>
      <c r="C948" s="4">
        <v>1.6075429401625501</v>
      </c>
      <c r="D948" s="4">
        <v>0.9</v>
      </c>
      <c r="E948" s="4">
        <f t="shared" si="120"/>
        <v>1.4</v>
      </c>
      <c r="F948" s="1">
        <v>23.54</v>
      </c>
      <c r="G948" s="4">
        <f t="shared" si="121"/>
        <v>0.20754294016255015</v>
      </c>
      <c r="H948" s="4">
        <f t="shared" si="122"/>
        <v>4.88556081142643</v>
      </c>
      <c r="I948" s="4"/>
      <c r="J948" s="5">
        <v>10.470972182531257</v>
      </c>
      <c r="K948" s="5">
        <f t="shared" si="123"/>
        <v>16.832537408666571</v>
      </c>
      <c r="L948" s="5"/>
      <c r="M948" s="4">
        <f t="shared" si="118"/>
        <v>6</v>
      </c>
      <c r="N948" s="4" t="str">
        <f>VLOOKUP(M948,Sheet2!$A$1:$B$7, 2)</f>
        <v>Fri</v>
      </c>
    </row>
    <row r="949" spans="1:14" hidden="1" x14ac:dyDescent="0.25">
      <c r="A949" s="2">
        <v>43210.708333333336</v>
      </c>
      <c r="B949" s="3">
        <f t="shared" si="119"/>
        <v>43210</v>
      </c>
      <c r="C949" s="4">
        <v>1.4844247697765001</v>
      </c>
      <c r="D949" s="4">
        <v>0.9</v>
      </c>
      <c r="E949" s="4">
        <f t="shared" si="120"/>
        <v>1.3</v>
      </c>
      <c r="F949" s="1">
        <v>23.54</v>
      </c>
      <c r="G949" s="4">
        <f t="shared" si="121"/>
        <v>0.18442476977650002</v>
      </c>
      <c r="H949" s="4">
        <f t="shared" si="122"/>
        <v>4.34135908053881</v>
      </c>
      <c r="I949" s="4"/>
      <c r="J949" s="5">
        <v>10.470972182531257</v>
      </c>
      <c r="K949" s="5">
        <f t="shared" si="123"/>
        <v>15.543370471390098</v>
      </c>
      <c r="L949" s="5"/>
      <c r="M949" s="4">
        <f t="shared" si="118"/>
        <v>6</v>
      </c>
      <c r="N949" s="4" t="str">
        <f>VLOOKUP(M949,Sheet2!$A$1:$B$7, 2)</f>
        <v>Fri</v>
      </c>
    </row>
    <row r="950" spans="1:14" hidden="1" x14ac:dyDescent="0.25">
      <c r="A950" s="2">
        <v>43210.729166666664</v>
      </c>
      <c r="B950" s="3">
        <f t="shared" si="119"/>
        <v>43210</v>
      </c>
      <c r="C950" s="4">
        <v>1.3282748951405401</v>
      </c>
      <c r="D950" s="4">
        <v>0.9</v>
      </c>
      <c r="E950" s="4">
        <f t="shared" si="120"/>
        <v>1.2</v>
      </c>
      <c r="F950" s="1">
        <v>23.54</v>
      </c>
      <c r="G950" s="4">
        <f t="shared" si="121"/>
        <v>0.12827489514054013</v>
      </c>
      <c r="H950" s="4">
        <f t="shared" si="122"/>
        <v>3.0195910316083148</v>
      </c>
      <c r="I950" s="4"/>
      <c r="J950" s="5">
        <v>10.470972182531257</v>
      </c>
      <c r="K950" s="5">
        <f t="shared" si="123"/>
        <v>13.908329477771218</v>
      </c>
      <c r="L950" s="5"/>
      <c r="M950" s="4">
        <f t="shared" si="118"/>
        <v>6</v>
      </c>
      <c r="N950" s="4" t="str">
        <f>VLOOKUP(M950,Sheet2!$A$1:$B$7, 2)</f>
        <v>Fri</v>
      </c>
    </row>
    <row r="951" spans="1:14" hidden="1" x14ac:dyDescent="0.25">
      <c r="A951" s="2">
        <v>43210.75</v>
      </c>
      <c r="B951" s="3">
        <f t="shared" si="119"/>
        <v>43210</v>
      </c>
      <c r="C951" s="4">
        <v>1.1931451959363399</v>
      </c>
      <c r="D951" s="4">
        <v>0.9</v>
      </c>
      <c r="E951" s="4">
        <f t="shared" si="120"/>
        <v>1.1000000000000001</v>
      </c>
      <c r="F951" s="1">
        <v>23.54</v>
      </c>
      <c r="G951" s="4">
        <f t="shared" si="121"/>
        <v>9.3145195936339853E-2</v>
      </c>
      <c r="H951" s="4">
        <f t="shared" si="122"/>
        <v>2.1926379123414401</v>
      </c>
      <c r="I951" s="4"/>
      <c r="J951" s="5">
        <v>10.470972182531257</v>
      </c>
      <c r="K951" s="5">
        <f t="shared" si="123"/>
        <v>12.493390156370221</v>
      </c>
      <c r="L951" s="5"/>
      <c r="M951" s="4">
        <f t="shared" si="118"/>
        <v>6</v>
      </c>
      <c r="N951" s="4" t="str">
        <f>VLOOKUP(M951,Sheet2!$A$1:$B$7, 2)</f>
        <v>Fri</v>
      </c>
    </row>
    <row r="952" spans="1:14" hidden="1" x14ac:dyDescent="0.25">
      <c r="A952" s="2">
        <v>43210.770833333336</v>
      </c>
      <c r="B952" s="3">
        <f t="shared" si="119"/>
        <v>43210</v>
      </c>
      <c r="C952" s="4">
        <v>1.0970529653911301</v>
      </c>
      <c r="D952" s="4">
        <v>0.9</v>
      </c>
      <c r="E952" s="4">
        <f t="shared" si="120"/>
        <v>1</v>
      </c>
      <c r="F952" s="1">
        <v>23.54</v>
      </c>
      <c r="G952" s="4">
        <f t="shared" si="121"/>
        <v>9.7052965391130064E-2</v>
      </c>
      <c r="H952" s="4">
        <f t="shared" si="122"/>
        <v>2.2846268053072016</v>
      </c>
      <c r="I952" s="4"/>
      <c r="J952" s="5">
        <v>10.470972182531257</v>
      </c>
      <c r="K952" s="5">
        <f t="shared" si="123"/>
        <v>11.48721108337395</v>
      </c>
      <c r="L952" s="5"/>
      <c r="M952" s="4">
        <f t="shared" si="118"/>
        <v>6</v>
      </c>
      <c r="N952" s="4" t="str">
        <f>VLOOKUP(M952,Sheet2!$A$1:$B$7, 2)</f>
        <v>Fri</v>
      </c>
    </row>
    <row r="953" spans="1:14" hidden="1" x14ac:dyDescent="0.25">
      <c r="A953" s="2">
        <v>43210.791666666664</v>
      </c>
      <c r="B953" s="3">
        <f t="shared" si="119"/>
        <v>43210</v>
      </c>
      <c r="C953" s="4">
        <v>1.0440020464442901</v>
      </c>
      <c r="D953" s="4">
        <v>0.9</v>
      </c>
      <c r="E953" s="4">
        <f t="shared" si="120"/>
        <v>0.9</v>
      </c>
      <c r="F953" s="1">
        <v>23.54</v>
      </c>
      <c r="G953" s="4">
        <f t="shared" si="121"/>
        <v>0.14400204644429004</v>
      </c>
      <c r="H953" s="4">
        <f t="shared" si="122"/>
        <v>3.3898081732985874</v>
      </c>
      <c r="I953" s="4"/>
      <c r="J953" s="5">
        <v>10.470972182531257</v>
      </c>
      <c r="K953" s="5">
        <f t="shared" si="123"/>
        <v>10.931716386823867</v>
      </c>
      <c r="L953" s="5"/>
      <c r="M953" s="4">
        <f t="shared" si="118"/>
        <v>6</v>
      </c>
      <c r="N953" s="4" t="str">
        <f>VLOOKUP(M953,Sheet2!$A$1:$B$7, 2)</f>
        <v>Fri</v>
      </c>
    </row>
    <row r="954" spans="1:14" hidden="1" x14ac:dyDescent="0.25">
      <c r="A954" s="2">
        <v>43210.8125</v>
      </c>
      <c r="B954" s="3">
        <f t="shared" si="119"/>
        <v>43210</v>
      </c>
      <c r="C954" s="4">
        <v>0.99695689190653602</v>
      </c>
      <c r="D954" s="4">
        <v>0.9</v>
      </c>
      <c r="E954" s="4">
        <f t="shared" si="120"/>
        <v>0.9</v>
      </c>
      <c r="F954" s="1">
        <v>26.57</v>
      </c>
      <c r="G954" s="4">
        <f t="shared" si="121"/>
        <v>9.6956891906536002E-2</v>
      </c>
      <c r="H954" s="4">
        <f t="shared" si="122"/>
        <v>2.5761446179566616</v>
      </c>
      <c r="I954" s="4"/>
      <c r="J954" s="5">
        <v>10.470972182531257</v>
      </c>
      <c r="K954" s="5">
        <f t="shared" si="123"/>
        <v>10.43910788233616</v>
      </c>
      <c r="L954" s="5"/>
      <c r="M954" s="4">
        <f t="shared" si="118"/>
        <v>6</v>
      </c>
      <c r="N954" s="4" t="str">
        <f>VLOOKUP(M954,Sheet2!$A$1:$B$7, 2)</f>
        <v>Fri</v>
      </c>
    </row>
    <row r="955" spans="1:14" hidden="1" x14ac:dyDescent="0.25">
      <c r="A955" s="2">
        <v>43210.833333333336</v>
      </c>
      <c r="B955" s="3">
        <f t="shared" si="119"/>
        <v>43210</v>
      </c>
      <c r="C955" s="4">
        <v>0.96192326618692903</v>
      </c>
      <c r="D955" s="4">
        <v>0.9</v>
      </c>
      <c r="E955" s="4">
        <f t="shared" si="120"/>
        <v>0.9</v>
      </c>
      <c r="F955" s="1">
        <v>26.57</v>
      </c>
      <c r="G955" s="4">
        <f t="shared" si="121"/>
        <v>6.1923266186929005E-2</v>
      </c>
      <c r="H955" s="4">
        <f t="shared" si="122"/>
        <v>1.6453011825867037</v>
      </c>
      <c r="I955" s="4"/>
      <c r="J955" s="5">
        <v>10.470972182531257</v>
      </c>
      <c r="K955" s="5">
        <f t="shared" si="123"/>
        <v>10.072271761972944</v>
      </c>
      <c r="L955" s="5"/>
      <c r="M955" s="4">
        <f t="shared" si="118"/>
        <v>6</v>
      </c>
      <c r="N955" s="4" t="str">
        <f>VLOOKUP(M955,Sheet2!$A$1:$B$7, 2)</f>
        <v>Fri</v>
      </c>
    </row>
    <row r="956" spans="1:14" hidden="1" x14ac:dyDescent="0.25">
      <c r="A956" s="2">
        <v>43210.854166666664</v>
      </c>
      <c r="B956" s="3">
        <f t="shared" si="119"/>
        <v>43210</v>
      </c>
      <c r="C956" s="4">
        <v>0.98995016676261505</v>
      </c>
      <c r="D956" s="4">
        <v>0.9</v>
      </c>
      <c r="E956" s="4">
        <f t="shared" si="120"/>
        <v>0.9</v>
      </c>
      <c r="F956" s="1">
        <v>28.1</v>
      </c>
      <c r="G956" s="4">
        <f t="shared" si="121"/>
        <v>8.9950166762615025E-2</v>
      </c>
      <c r="H956" s="4">
        <f t="shared" si="122"/>
        <v>2.5275996860294825</v>
      </c>
      <c r="I956" s="4"/>
      <c r="J956" s="5">
        <v>10.470972182531257</v>
      </c>
      <c r="K956" s="5">
        <f t="shared" si="123"/>
        <v>10.365740658263521</v>
      </c>
      <c r="L956" s="5"/>
      <c r="M956" s="4">
        <f t="shared" si="118"/>
        <v>6</v>
      </c>
      <c r="N956" s="4" t="str">
        <f>VLOOKUP(M956,Sheet2!$A$1:$B$7, 2)</f>
        <v>Fri</v>
      </c>
    </row>
    <row r="957" spans="1:14" hidden="1" x14ac:dyDescent="0.25">
      <c r="A957" s="2">
        <v>43210.875</v>
      </c>
      <c r="B957" s="3">
        <f t="shared" si="119"/>
        <v>43210</v>
      </c>
      <c r="C957" s="4">
        <v>0.96092230545208301</v>
      </c>
      <c r="D957" s="4">
        <v>0.9</v>
      </c>
      <c r="E957" s="4">
        <f t="shared" si="120"/>
        <v>0.9</v>
      </c>
      <c r="F957" s="1">
        <v>30.51</v>
      </c>
      <c r="G957" s="4">
        <f t="shared" si="121"/>
        <v>6.0922305452082992E-2</v>
      </c>
      <c r="H957" s="4">
        <f t="shared" si="122"/>
        <v>1.8587395393430521</v>
      </c>
      <c r="I957" s="4"/>
      <c r="J957" s="5">
        <v>10.470972182531257</v>
      </c>
      <c r="K957" s="5">
        <f t="shared" si="123"/>
        <v>10.061790729962565</v>
      </c>
      <c r="L957" s="5"/>
      <c r="M957" s="4">
        <f t="shared" si="118"/>
        <v>6</v>
      </c>
      <c r="N957" s="4" t="str">
        <f>VLOOKUP(M957,Sheet2!$A$1:$B$7, 2)</f>
        <v>Fri</v>
      </c>
    </row>
    <row r="958" spans="1:14" hidden="1" x14ac:dyDescent="0.25">
      <c r="A958" s="2">
        <v>43210.895833333336</v>
      </c>
      <c r="B958" s="3">
        <f t="shared" si="119"/>
        <v>43210</v>
      </c>
      <c r="C958" s="4">
        <v>0.93289540487639699</v>
      </c>
      <c r="D958" s="4">
        <v>0.9</v>
      </c>
      <c r="E958" s="4">
        <f t="shared" si="120"/>
        <v>0.8</v>
      </c>
      <c r="F958" s="1">
        <v>36.6</v>
      </c>
      <c r="G958" s="4">
        <f t="shared" si="121"/>
        <v>0.13289540487639695</v>
      </c>
      <c r="H958" s="4">
        <f t="shared" si="122"/>
        <v>4.8639718184761289</v>
      </c>
      <c r="I958" s="4"/>
      <c r="J958" s="5">
        <v>10.470972182531257</v>
      </c>
      <c r="K958" s="5">
        <f t="shared" si="123"/>
        <v>9.7683218336719868</v>
      </c>
      <c r="L958" s="5"/>
      <c r="M958" s="4">
        <f t="shared" si="118"/>
        <v>6</v>
      </c>
      <c r="N958" s="4" t="str">
        <f>VLOOKUP(M958,Sheet2!$A$1:$B$7, 2)</f>
        <v>Fri</v>
      </c>
    </row>
    <row r="959" spans="1:14" hidden="1" x14ac:dyDescent="0.25">
      <c r="A959" s="2">
        <v>43210.916666666664</v>
      </c>
      <c r="B959" s="3">
        <f t="shared" si="119"/>
        <v>43210</v>
      </c>
      <c r="C959" s="4">
        <v>0.88785217180833098</v>
      </c>
      <c r="D959" s="4">
        <v>0.9</v>
      </c>
      <c r="E959" s="4">
        <f t="shared" si="120"/>
        <v>0.8</v>
      </c>
      <c r="F959" s="1">
        <v>36.909999999999997</v>
      </c>
      <c r="G959" s="4">
        <f t="shared" si="121"/>
        <v>8.7852171808330937E-2</v>
      </c>
      <c r="H959" s="4">
        <f t="shared" si="122"/>
        <v>3.2426236614454944</v>
      </c>
      <c r="I959" s="4"/>
      <c r="J959" s="5">
        <v>10.470972182531257</v>
      </c>
      <c r="K959" s="5">
        <f t="shared" si="123"/>
        <v>9.2966753932049961</v>
      </c>
      <c r="L959" s="5"/>
      <c r="M959" s="4">
        <f t="shared" si="118"/>
        <v>6</v>
      </c>
      <c r="N959" s="4" t="str">
        <f>VLOOKUP(M959,Sheet2!$A$1:$B$7, 2)</f>
        <v>Fri</v>
      </c>
    </row>
    <row r="960" spans="1:14" hidden="1" x14ac:dyDescent="0.25">
      <c r="A960" s="2">
        <v>43210.9375</v>
      </c>
      <c r="B960" s="3">
        <f t="shared" si="119"/>
        <v>43210</v>
      </c>
      <c r="C960" s="4">
        <v>0.82979644918726803</v>
      </c>
      <c r="D960" s="4">
        <v>0.9</v>
      </c>
      <c r="E960" s="4">
        <f t="shared" si="120"/>
        <v>0.7</v>
      </c>
      <c r="F960" s="1">
        <v>41</v>
      </c>
      <c r="G960" s="4">
        <f t="shared" si="121"/>
        <v>0.12979644918726807</v>
      </c>
      <c r="H960" s="4">
        <f t="shared" si="122"/>
        <v>5.3216544166779904</v>
      </c>
      <c r="I960" s="4"/>
      <c r="J960" s="5">
        <v>10.470972182531257</v>
      </c>
      <c r="K960" s="5">
        <f t="shared" si="123"/>
        <v>8.6887755366030959</v>
      </c>
      <c r="L960" s="5"/>
      <c r="M960" s="4">
        <f t="shared" si="118"/>
        <v>6</v>
      </c>
      <c r="N960" s="4" t="str">
        <f>VLOOKUP(M960,Sheet2!$A$1:$B$7, 2)</f>
        <v>Fri</v>
      </c>
    </row>
    <row r="961" spans="1:14" hidden="1" x14ac:dyDescent="0.25">
      <c r="A961" s="2">
        <v>43210.958333333336</v>
      </c>
      <c r="B961" s="3">
        <f t="shared" si="119"/>
        <v>43210</v>
      </c>
      <c r="C961" s="4">
        <v>0.82879548845242201</v>
      </c>
      <c r="D961" s="4">
        <v>0.9</v>
      </c>
      <c r="E961" s="4">
        <f t="shared" si="120"/>
        <v>0.7</v>
      </c>
      <c r="F961" s="1">
        <v>35.1</v>
      </c>
      <c r="G961" s="4">
        <f t="shared" si="121"/>
        <v>0.12879548845242206</v>
      </c>
      <c r="H961" s="4">
        <f t="shared" si="122"/>
        <v>4.5207216446800143</v>
      </c>
      <c r="I961" s="4"/>
      <c r="J961" s="5">
        <v>0</v>
      </c>
      <c r="K961" s="5">
        <f t="shared" si="123"/>
        <v>0</v>
      </c>
      <c r="L961" s="5"/>
      <c r="M961" s="4">
        <f t="shared" si="118"/>
        <v>6</v>
      </c>
      <c r="N961" s="4" t="str">
        <f>VLOOKUP(M961,Sheet2!$A$1:$B$7, 2)</f>
        <v>Fri</v>
      </c>
    </row>
    <row r="962" spans="1:14" x14ac:dyDescent="0.25">
      <c r="A962" s="2">
        <v>43210.979166666664</v>
      </c>
      <c r="B962" s="3">
        <f t="shared" si="119"/>
        <v>43210</v>
      </c>
      <c r="C962" s="4">
        <v>0.81177915596004102</v>
      </c>
      <c r="D962" s="4">
        <v>0.9</v>
      </c>
      <c r="E962" s="4">
        <f t="shared" si="120"/>
        <v>0.7</v>
      </c>
      <c r="F962" s="1">
        <v>33.82</v>
      </c>
      <c r="G962" s="4">
        <f t="shared" si="121"/>
        <v>0.11177915596004107</v>
      </c>
      <c r="H962" s="4">
        <f t="shared" si="122"/>
        <v>3.7803710545685889</v>
      </c>
      <c r="I962" s="4">
        <f t="shared" ref="I962" si="126">SUM(H915:H962)</f>
        <v>157.50762739251064</v>
      </c>
      <c r="J962" s="5">
        <v>0</v>
      </c>
      <c r="K962" s="5">
        <f t="shared" si="123"/>
        <v>0</v>
      </c>
      <c r="L962" s="4">
        <f t="shared" ref="L962" si="127">SUM(K915:K962)</f>
        <v>501.92614194497639</v>
      </c>
      <c r="M962" s="4">
        <f t="shared" si="118"/>
        <v>6</v>
      </c>
      <c r="N962" s="4" t="str">
        <f>VLOOKUP(M962,Sheet2!$A$1:$B$7, 2)</f>
        <v>Fri</v>
      </c>
    </row>
    <row r="963" spans="1:14" hidden="1" x14ac:dyDescent="0.25">
      <c r="A963" s="2">
        <v>43211</v>
      </c>
      <c r="B963" s="3">
        <f t="shared" si="119"/>
        <v>43211</v>
      </c>
      <c r="C963" s="4">
        <v>0.80577339155096595</v>
      </c>
      <c r="D963" s="4">
        <v>0.9</v>
      </c>
      <c r="E963" s="4">
        <f t="shared" si="120"/>
        <v>0.7</v>
      </c>
      <c r="F963" s="1">
        <v>33.82</v>
      </c>
      <c r="G963" s="4">
        <f t="shared" si="121"/>
        <v>0.10577339155096599</v>
      </c>
      <c r="H963" s="4">
        <f t="shared" si="122"/>
        <v>3.5772561022536697</v>
      </c>
      <c r="I963" s="4"/>
      <c r="J963" s="5">
        <v>0</v>
      </c>
      <c r="K963" s="5">
        <f t="shared" si="123"/>
        <v>0</v>
      </c>
      <c r="L963" s="5"/>
      <c r="M963" s="4">
        <f t="shared" ref="M963:M1026" si="128">WEEKDAY(A963)</f>
        <v>7</v>
      </c>
      <c r="N963" s="4" t="str">
        <f>VLOOKUP(M963,Sheet2!$A$1:$B$7, 2)</f>
        <v>Sat</v>
      </c>
    </row>
    <row r="964" spans="1:14" hidden="1" x14ac:dyDescent="0.25">
      <c r="A964" s="2">
        <v>43211.020833333336</v>
      </c>
      <c r="B964" s="3">
        <f t="shared" ref="B964:B1027" si="129">DATE(YEAR(A964), MONTH(A964), DAY(A964))</f>
        <v>43211</v>
      </c>
      <c r="C964" s="4">
        <v>0.78675513758889304</v>
      </c>
      <c r="D964" s="4">
        <v>0.9</v>
      </c>
      <c r="E964" s="4">
        <f t="shared" ref="E964:E1027" si="130">ROUND(C964*D964,1)</f>
        <v>0.7</v>
      </c>
      <c r="F964" s="1">
        <v>28.23</v>
      </c>
      <c r="G964" s="4">
        <f t="shared" ref="G964:G1027" si="131">C964-E964</f>
        <v>8.6755137588893083E-2</v>
      </c>
      <c r="H964" s="4">
        <f t="shared" ref="H964:H1027" si="132">G964*F964</f>
        <v>2.4490975341344519</v>
      </c>
      <c r="I964" s="4"/>
      <c r="J964" s="5">
        <v>0</v>
      </c>
      <c r="K964" s="5">
        <f t="shared" ref="K964:K1027" si="133">C964*J964</f>
        <v>0</v>
      </c>
      <c r="L964" s="5"/>
      <c r="M964" s="4">
        <f t="shared" si="128"/>
        <v>7</v>
      </c>
      <c r="N964" s="4" t="str">
        <f>VLOOKUP(M964,Sheet2!$A$1:$B$7, 2)</f>
        <v>Sat</v>
      </c>
    </row>
    <row r="965" spans="1:14" hidden="1" x14ac:dyDescent="0.25">
      <c r="A965" s="2">
        <v>43211.041666666664</v>
      </c>
      <c r="B965" s="3">
        <f t="shared" si="129"/>
        <v>43211</v>
      </c>
      <c r="C965" s="4">
        <v>0.783752255384355</v>
      </c>
      <c r="D965" s="4">
        <v>0.9</v>
      </c>
      <c r="E965" s="4">
        <f t="shared" si="130"/>
        <v>0.7</v>
      </c>
      <c r="F965" s="1">
        <v>28.23</v>
      </c>
      <c r="G965" s="4">
        <f t="shared" si="131"/>
        <v>8.3752255384355045E-2</v>
      </c>
      <c r="H965" s="4">
        <f t="shared" si="132"/>
        <v>2.3643261695003428</v>
      </c>
      <c r="I965" s="4"/>
      <c r="J965" s="5">
        <v>0</v>
      </c>
      <c r="K965" s="5">
        <f t="shared" si="133"/>
        <v>0</v>
      </c>
      <c r="L965" s="5"/>
      <c r="M965" s="4">
        <f t="shared" si="128"/>
        <v>7</v>
      </c>
      <c r="N965" s="4" t="str">
        <f>VLOOKUP(M965,Sheet2!$A$1:$B$7, 2)</f>
        <v>Sat</v>
      </c>
    </row>
    <row r="966" spans="1:14" hidden="1" x14ac:dyDescent="0.25">
      <c r="A966" s="2">
        <v>43211.0625</v>
      </c>
      <c r="B966" s="3">
        <f t="shared" si="129"/>
        <v>43211</v>
      </c>
      <c r="C966" s="4">
        <v>0.792760901997969</v>
      </c>
      <c r="D966" s="4">
        <v>0.9</v>
      </c>
      <c r="E966" s="4">
        <f t="shared" si="130"/>
        <v>0.7</v>
      </c>
      <c r="F966" s="1">
        <v>28.23</v>
      </c>
      <c r="G966" s="4">
        <f t="shared" si="131"/>
        <v>9.2760901997969047E-2</v>
      </c>
      <c r="H966" s="4">
        <f t="shared" si="132"/>
        <v>2.6186402634026664</v>
      </c>
      <c r="I966" s="4"/>
      <c r="J966" s="5">
        <v>0</v>
      </c>
      <c r="K966" s="5">
        <f t="shared" si="133"/>
        <v>0</v>
      </c>
      <c r="L966" s="5"/>
      <c r="M966" s="4">
        <f t="shared" si="128"/>
        <v>7</v>
      </c>
      <c r="N966" s="4" t="str">
        <f>VLOOKUP(M966,Sheet2!$A$1:$B$7, 2)</f>
        <v>Sat</v>
      </c>
    </row>
    <row r="967" spans="1:14" hidden="1" x14ac:dyDescent="0.25">
      <c r="A967" s="2">
        <v>43211.083333333336</v>
      </c>
      <c r="B967" s="3">
        <f t="shared" si="129"/>
        <v>43211</v>
      </c>
      <c r="C967" s="4">
        <v>0.78575417685404703</v>
      </c>
      <c r="D967" s="4">
        <v>0.9</v>
      </c>
      <c r="E967" s="4">
        <f t="shared" si="130"/>
        <v>0.7</v>
      </c>
      <c r="F967" s="1">
        <v>28.16</v>
      </c>
      <c r="G967" s="4">
        <f t="shared" si="131"/>
        <v>8.5754176854047071E-2</v>
      </c>
      <c r="H967" s="4">
        <f t="shared" si="132"/>
        <v>2.4148376202099655</v>
      </c>
      <c r="I967" s="4"/>
      <c r="J967" s="5">
        <v>0</v>
      </c>
      <c r="K967" s="5">
        <f t="shared" si="133"/>
        <v>0</v>
      </c>
      <c r="L967" s="5"/>
      <c r="M967" s="4">
        <f t="shared" si="128"/>
        <v>7</v>
      </c>
      <c r="N967" s="4" t="str">
        <f>VLOOKUP(M967,Sheet2!$A$1:$B$7, 2)</f>
        <v>Sat</v>
      </c>
    </row>
    <row r="968" spans="1:14" hidden="1" x14ac:dyDescent="0.25">
      <c r="A968" s="2">
        <v>43211.104166666664</v>
      </c>
      <c r="B968" s="3">
        <f t="shared" si="129"/>
        <v>43211</v>
      </c>
      <c r="C968" s="4">
        <v>0.76973880509651205</v>
      </c>
      <c r="D968" s="4">
        <v>0.9</v>
      </c>
      <c r="E968" s="4">
        <f t="shared" si="130"/>
        <v>0.7</v>
      </c>
      <c r="F968" s="1">
        <v>27.74</v>
      </c>
      <c r="G968" s="4">
        <f t="shared" si="131"/>
        <v>6.9738805096512091E-2</v>
      </c>
      <c r="H968" s="4">
        <f t="shared" si="132"/>
        <v>1.9345544533772452</v>
      </c>
      <c r="I968" s="4"/>
      <c r="J968" s="5">
        <v>0</v>
      </c>
      <c r="K968" s="5">
        <f t="shared" si="133"/>
        <v>0</v>
      </c>
      <c r="L968" s="5"/>
      <c r="M968" s="4">
        <f t="shared" si="128"/>
        <v>7</v>
      </c>
      <c r="N968" s="4" t="str">
        <f>VLOOKUP(M968,Sheet2!$A$1:$B$7, 2)</f>
        <v>Sat</v>
      </c>
    </row>
    <row r="969" spans="1:14" hidden="1" x14ac:dyDescent="0.25">
      <c r="A969" s="2">
        <v>43211.125</v>
      </c>
      <c r="B969" s="3">
        <f t="shared" si="129"/>
        <v>43211</v>
      </c>
      <c r="C969" s="4">
        <v>0.75572535480866998</v>
      </c>
      <c r="D969" s="4">
        <v>0.9</v>
      </c>
      <c r="E969" s="4">
        <f t="shared" si="130"/>
        <v>0.7</v>
      </c>
      <c r="F969" s="1">
        <v>27.28</v>
      </c>
      <c r="G969" s="4">
        <f t="shared" si="131"/>
        <v>5.5725354808670025E-2</v>
      </c>
      <c r="H969" s="4">
        <f t="shared" si="132"/>
        <v>1.5201876791805182</v>
      </c>
      <c r="I969" s="4"/>
      <c r="J969" s="5">
        <v>0</v>
      </c>
      <c r="K969" s="5">
        <f t="shared" si="133"/>
        <v>0</v>
      </c>
      <c r="L969" s="5"/>
      <c r="M969" s="4">
        <f t="shared" si="128"/>
        <v>7</v>
      </c>
      <c r="N969" s="4" t="str">
        <f>VLOOKUP(M969,Sheet2!$A$1:$B$7, 2)</f>
        <v>Sat</v>
      </c>
    </row>
    <row r="970" spans="1:14" hidden="1" x14ac:dyDescent="0.25">
      <c r="A970" s="2">
        <v>43211.145833333336</v>
      </c>
      <c r="B970" s="3">
        <f t="shared" si="129"/>
        <v>43211</v>
      </c>
      <c r="C970" s="4">
        <v>0.72970037570267599</v>
      </c>
      <c r="D970" s="4">
        <v>0.9</v>
      </c>
      <c r="E970" s="4">
        <f t="shared" si="130"/>
        <v>0.7</v>
      </c>
      <c r="F970" s="1">
        <v>26.57</v>
      </c>
      <c r="G970" s="4">
        <f t="shared" si="131"/>
        <v>2.970037570267603E-2</v>
      </c>
      <c r="H970" s="4">
        <f t="shared" si="132"/>
        <v>0.78913898242010216</v>
      </c>
      <c r="I970" s="4"/>
      <c r="J970" s="5">
        <v>0</v>
      </c>
      <c r="K970" s="5">
        <f t="shared" si="133"/>
        <v>0</v>
      </c>
      <c r="L970" s="5"/>
      <c r="M970" s="4">
        <f t="shared" si="128"/>
        <v>7</v>
      </c>
      <c r="N970" s="4" t="str">
        <f>VLOOKUP(M970,Sheet2!$A$1:$B$7, 2)</f>
        <v>Sat</v>
      </c>
    </row>
    <row r="971" spans="1:14" hidden="1" x14ac:dyDescent="0.25">
      <c r="A971" s="2">
        <v>43211.166666666664</v>
      </c>
      <c r="B971" s="3">
        <f t="shared" si="129"/>
        <v>43211</v>
      </c>
      <c r="C971" s="4">
        <v>0.72970037570267599</v>
      </c>
      <c r="D971" s="4">
        <v>0.9</v>
      </c>
      <c r="E971" s="4">
        <f t="shared" si="130"/>
        <v>0.7</v>
      </c>
      <c r="F971" s="1">
        <v>26.57</v>
      </c>
      <c r="G971" s="4">
        <f t="shared" si="131"/>
        <v>2.970037570267603E-2</v>
      </c>
      <c r="H971" s="4">
        <f t="shared" si="132"/>
        <v>0.78913898242010216</v>
      </c>
      <c r="I971" s="4"/>
      <c r="J971" s="5">
        <v>0</v>
      </c>
      <c r="K971" s="5">
        <f t="shared" si="133"/>
        <v>0</v>
      </c>
      <c r="L971" s="5"/>
      <c r="M971" s="4">
        <f t="shared" si="128"/>
        <v>7</v>
      </c>
      <c r="N971" s="4" t="str">
        <f>VLOOKUP(M971,Sheet2!$A$1:$B$7, 2)</f>
        <v>Sat</v>
      </c>
    </row>
    <row r="972" spans="1:14" hidden="1" x14ac:dyDescent="0.25">
      <c r="A972" s="2">
        <v>43211.1875</v>
      </c>
      <c r="B972" s="3">
        <f t="shared" si="129"/>
        <v>43211</v>
      </c>
      <c r="C972" s="4">
        <v>0.73770806158144298</v>
      </c>
      <c r="D972" s="4">
        <v>0.9</v>
      </c>
      <c r="E972" s="4">
        <f t="shared" si="130"/>
        <v>0.7</v>
      </c>
      <c r="F972" s="1">
        <v>26.57</v>
      </c>
      <c r="G972" s="4">
        <f t="shared" si="131"/>
        <v>3.770806158144302E-2</v>
      </c>
      <c r="H972" s="4">
        <f t="shared" si="132"/>
        <v>1.0019031962189411</v>
      </c>
      <c r="I972" s="4"/>
      <c r="J972" s="5">
        <v>0</v>
      </c>
      <c r="K972" s="5">
        <f t="shared" si="133"/>
        <v>0</v>
      </c>
      <c r="L972" s="5"/>
      <c r="M972" s="4">
        <f t="shared" si="128"/>
        <v>7</v>
      </c>
      <c r="N972" s="4" t="str">
        <f>VLOOKUP(M972,Sheet2!$A$1:$B$7, 2)</f>
        <v>Sat</v>
      </c>
    </row>
    <row r="973" spans="1:14" hidden="1" x14ac:dyDescent="0.25">
      <c r="A973" s="2">
        <v>43211.208333333336</v>
      </c>
      <c r="B973" s="3">
        <f t="shared" si="129"/>
        <v>43211</v>
      </c>
      <c r="C973" s="4">
        <v>0.73370421864205904</v>
      </c>
      <c r="D973" s="4">
        <v>0.9</v>
      </c>
      <c r="E973" s="4">
        <f t="shared" si="130"/>
        <v>0.7</v>
      </c>
      <c r="F973" s="1">
        <v>27.74</v>
      </c>
      <c r="G973" s="4">
        <f t="shared" si="131"/>
        <v>3.3704218642059081E-2</v>
      </c>
      <c r="H973" s="4">
        <f t="shared" si="132"/>
        <v>0.93495502513071882</v>
      </c>
      <c r="I973" s="4"/>
      <c r="J973" s="5">
        <v>0</v>
      </c>
      <c r="K973" s="5">
        <f t="shared" si="133"/>
        <v>0</v>
      </c>
      <c r="L973" s="5"/>
      <c r="M973" s="4">
        <f t="shared" si="128"/>
        <v>7</v>
      </c>
      <c r="N973" s="4" t="str">
        <f>VLOOKUP(M973,Sheet2!$A$1:$B$7, 2)</f>
        <v>Sat</v>
      </c>
    </row>
    <row r="974" spans="1:14" hidden="1" x14ac:dyDescent="0.25">
      <c r="A974" s="2">
        <v>43211.229166666664</v>
      </c>
      <c r="B974" s="3">
        <f t="shared" si="129"/>
        <v>43211</v>
      </c>
      <c r="C974" s="4">
        <v>0.75472439407382397</v>
      </c>
      <c r="D974" s="4">
        <v>0.9</v>
      </c>
      <c r="E974" s="4">
        <f t="shared" si="130"/>
        <v>0.7</v>
      </c>
      <c r="F974" s="1">
        <v>28.1</v>
      </c>
      <c r="G974" s="4">
        <f t="shared" si="131"/>
        <v>5.4724394073824012E-2</v>
      </c>
      <c r="H974" s="4">
        <f t="shared" si="132"/>
        <v>1.5377554734744547</v>
      </c>
      <c r="I974" s="4"/>
      <c r="J974" s="5">
        <v>0</v>
      </c>
      <c r="K974" s="5">
        <f t="shared" si="133"/>
        <v>0</v>
      </c>
      <c r="L974" s="5"/>
      <c r="M974" s="4">
        <f t="shared" si="128"/>
        <v>7</v>
      </c>
      <c r="N974" s="4" t="str">
        <f>VLOOKUP(M974,Sheet2!$A$1:$B$7, 2)</f>
        <v>Sat</v>
      </c>
    </row>
    <row r="975" spans="1:14" hidden="1" x14ac:dyDescent="0.25">
      <c r="A975" s="2">
        <v>43211.25</v>
      </c>
      <c r="B975" s="3">
        <f t="shared" si="129"/>
        <v>43211</v>
      </c>
      <c r="C975" s="4">
        <v>0.77774649097528004</v>
      </c>
      <c r="D975" s="4">
        <v>0.9</v>
      </c>
      <c r="E975" s="4">
        <f t="shared" si="130"/>
        <v>0.7</v>
      </c>
      <c r="F975" s="1">
        <v>28.23</v>
      </c>
      <c r="G975" s="4">
        <f t="shared" si="131"/>
        <v>7.774649097528008E-2</v>
      </c>
      <c r="H975" s="4">
        <f t="shared" si="132"/>
        <v>2.1947834402321567</v>
      </c>
      <c r="I975" s="4"/>
      <c r="J975" s="5">
        <v>0</v>
      </c>
      <c r="K975" s="5">
        <f t="shared" si="133"/>
        <v>0</v>
      </c>
      <c r="L975" s="5"/>
      <c r="M975" s="4">
        <f t="shared" si="128"/>
        <v>7</v>
      </c>
      <c r="N975" s="4" t="str">
        <f>VLOOKUP(M975,Sheet2!$A$1:$B$7, 2)</f>
        <v>Sat</v>
      </c>
    </row>
    <row r="976" spans="1:14" hidden="1" x14ac:dyDescent="0.25">
      <c r="A976" s="2">
        <v>43211.270833333336</v>
      </c>
      <c r="B976" s="3">
        <f t="shared" si="129"/>
        <v>43211</v>
      </c>
      <c r="C976" s="4">
        <v>0.81478203816457895</v>
      </c>
      <c r="D976" s="4">
        <v>0.9</v>
      </c>
      <c r="E976" s="4">
        <f t="shared" si="130"/>
        <v>0.7</v>
      </c>
      <c r="F976" s="1">
        <v>28.23</v>
      </c>
      <c r="G976" s="4">
        <f t="shared" si="131"/>
        <v>0.11478203816457899</v>
      </c>
      <c r="H976" s="4">
        <f t="shared" si="132"/>
        <v>3.2402969373860651</v>
      </c>
      <c r="I976" s="4"/>
      <c r="J976" s="5">
        <v>0</v>
      </c>
      <c r="K976" s="5">
        <f t="shared" si="133"/>
        <v>0</v>
      </c>
      <c r="L976" s="5"/>
      <c r="M976" s="4">
        <f t="shared" si="128"/>
        <v>7</v>
      </c>
      <c r="N976" s="4" t="str">
        <f>VLOOKUP(M976,Sheet2!$A$1:$B$7, 2)</f>
        <v>Sat</v>
      </c>
    </row>
    <row r="977" spans="1:14" hidden="1" x14ac:dyDescent="0.25">
      <c r="A977" s="2">
        <v>43211.291666666664</v>
      </c>
      <c r="B977" s="3">
        <f t="shared" si="129"/>
        <v>43211</v>
      </c>
      <c r="C977" s="4">
        <v>0.95591750177785395</v>
      </c>
      <c r="D977" s="4">
        <v>0.9</v>
      </c>
      <c r="E977" s="4">
        <f t="shared" si="130"/>
        <v>0.9</v>
      </c>
      <c r="F977" s="1">
        <v>27.74</v>
      </c>
      <c r="G977" s="4">
        <f t="shared" si="131"/>
        <v>5.5917501777853929E-2</v>
      </c>
      <c r="H977" s="4">
        <f t="shared" si="132"/>
        <v>1.5511514993176678</v>
      </c>
      <c r="I977" s="4"/>
      <c r="J977" s="5">
        <v>10.470972182531257</v>
      </c>
      <c r="K977" s="5">
        <f t="shared" si="133"/>
        <v>10.009385569910682</v>
      </c>
      <c r="L977" s="5"/>
      <c r="M977" s="4">
        <f t="shared" si="128"/>
        <v>7</v>
      </c>
      <c r="N977" s="4" t="str">
        <f>VLOOKUP(M977,Sheet2!$A$1:$B$7, 2)</f>
        <v>Sat</v>
      </c>
    </row>
    <row r="978" spans="1:14" hidden="1" x14ac:dyDescent="0.25">
      <c r="A978" s="2">
        <v>43211.3125</v>
      </c>
      <c r="B978" s="3">
        <f t="shared" si="129"/>
        <v>43211</v>
      </c>
      <c r="C978" s="4">
        <v>1.10706257273959</v>
      </c>
      <c r="D978" s="4">
        <v>0.9</v>
      </c>
      <c r="E978" s="4">
        <f t="shared" si="130"/>
        <v>1</v>
      </c>
      <c r="F978" s="1">
        <v>31.7</v>
      </c>
      <c r="G978" s="4">
        <f t="shared" si="131"/>
        <v>0.10706257273958997</v>
      </c>
      <c r="H978" s="4">
        <f t="shared" si="132"/>
        <v>3.3938835558450018</v>
      </c>
      <c r="I978" s="4"/>
      <c r="J978" s="5">
        <v>10.470972182531257</v>
      </c>
      <c r="K978" s="5">
        <f t="shared" si="133"/>
        <v>11.592021403477734</v>
      </c>
      <c r="L978" s="5"/>
      <c r="M978" s="4">
        <f t="shared" si="128"/>
        <v>7</v>
      </c>
      <c r="N978" s="4" t="str">
        <f>VLOOKUP(M978,Sheet2!$A$1:$B$7, 2)</f>
        <v>Sat</v>
      </c>
    </row>
    <row r="979" spans="1:14" hidden="1" x14ac:dyDescent="0.25">
      <c r="A979" s="2">
        <v>43211.333333333336</v>
      </c>
      <c r="B979" s="3">
        <f t="shared" si="129"/>
        <v>43211</v>
      </c>
      <c r="C979" s="4">
        <v>1.42737000789028</v>
      </c>
      <c r="D979" s="4">
        <v>0.9</v>
      </c>
      <c r="E979" s="4">
        <f t="shared" si="130"/>
        <v>1.3</v>
      </c>
      <c r="F979" s="1">
        <v>39.130000000000003</v>
      </c>
      <c r="G979" s="4">
        <f t="shared" si="131"/>
        <v>0.12737000789027997</v>
      </c>
      <c r="H979" s="4">
        <f t="shared" si="132"/>
        <v>4.9839884087466553</v>
      </c>
      <c r="I979" s="4"/>
      <c r="J979" s="5">
        <v>10.470972182531257</v>
      </c>
      <c r="K979" s="5">
        <f t="shared" si="133"/>
        <v>14.945951646798543</v>
      </c>
      <c r="L979" s="5"/>
      <c r="M979" s="4">
        <f t="shared" si="128"/>
        <v>7</v>
      </c>
      <c r="N979" s="4" t="str">
        <f>VLOOKUP(M979,Sheet2!$A$1:$B$7, 2)</f>
        <v>Sat</v>
      </c>
    </row>
    <row r="980" spans="1:14" hidden="1" x14ac:dyDescent="0.25">
      <c r="A980" s="2">
        <v>43211.354166666664</v>
      </c>
      <c r="B980" s="3">
        <f t="shared" si="129"/>
        <v>43211</v>
      </c>
      <c r="C980" s="4">
        <v>1.6465804088215401</v>
      </c>
      <c r="D980" s="4">
        <v>0.9</v>
      </c>
      <c r="E980" s="4">
        <f t="shared" si="130"/>
        <v>1.5</v>
      </c>
      <c r="F980" s="1">
        <v>39.130000000000003</v>
      </c>
      <c r="G980" s="4">
        <f t="shared" si="131"/>
        <v>0.14658040882154011</v>
      </c>
      <c r="H980" s="4">
        <f t="shared" si="132"/>
        <v>5.7356913971868648</v>
      </c>
      <c r="I980" s="4"/>
      <c r="J980" s="5">
        <v>10.470972182531257</v>
      </c>
      <c r="K980" s="5">
        <f t="shared" si="133"/>
        <v>17.241297657071293</v>
      </c>
      <c r="L980" s="5"/>
      <c r="M980" s="4">
        <f t="shared" si="128"/>
        <v>7</v>
      </c>
      <c r="N980" s="4" t="str">
        <f>VLOOKUP(M980,Sheet2!$A$1:$B$7, 2)</f>
        <v>Sat</v>
      </c>
    </row>
    <row r="981" spans="1:14" hidden="1" x14ac:dyDescent="0.25">
      <c r="A981" s="2">
        <v>43211.375</v>
      </c>
      <c r="B981" s="3">
        <f t="shared" si="129"/>
        <v>43211</v>
      </c>
      <c r="C981" s="4">
        <v>1.8007283619878101</v>
      </c>
      <c r="D981" s="4">
        <v>0.9</v>
      </c>
      <c r="E981" s="4">
        <f t="shared" si="130"/>
        <v>1.6</v>
      </c>
      <c r="F981" s="1">
        <v>33.5</v>
      </c>
      <c r="G981" s="4">
        <f t="shared" si="131"/>
        <v>0.20072836198780997</v>
      </c>
      <c r="H981" s="4">
        <f t="shared" si="132"/>
        <v>6.7244001265916342</v>
      </c>
      <c r="I981" s="4"/>
      <c r="J981" s="5">
        <v>10.470972182531257</v>
      </c>
      <c r="K981" s="5">
        <f t="shared" si="133"/>
        <v>18.855376586669436</v>
      </c>
      <c r="L981" s="5"/>
      <c r="M981" s="4">
        <f t="shared" si="128"/>
        <v>7</v>
      </c>
      <c r="N981" s="4" t="str">
        <f>VLOOKUP(M981,Sheet2!$A$1:$B$7, 2)</f>
        <v>Sat</v>
      </c>
    </row>
    <row r="982" spans="1:14" hidden="1" x14ac:dyDescent="0.25">
      <c r="A982" s="2">
        <v>43211.395833333336</v>
      </c>
      <c r="B982" s="3">
        <f t="shared" si="129"/>
        <v>43211</v>
      </c>
      <c r="C982" s="4">
        <v>1.88480906371487</v>
      </c>
      <c r="D982" s="4">
        <v>0.9</v>
      </c>
      <c r="E982" s="4">
        <f t="shared" si="130"/>
        <v>1.7</v>
      </c>
      <c r="F982" s="1">
        <v>27.74</v>
      </c>
      <c r="G982" s="4">
        <f t="shared" si="131"/>
        <v>0.18480906371487005</v>
      </c>
      <c r="H982" s="4">
        <f t="shared" si="132"/>
        <v>5.1266034274504948</v>
      </c>
      <c r="I982" s="4"/>
      <c r="J982" s="5">
        <v>10.470972182531257</v>
      </c>
      <c r="K982" s="5">
        <f t="shared" si="133"/>
        <v>19.735783275541188</v>
      </c>
      <c r="L982" s="5"/>
      <c r="M982" s="4">
        <f t="shared" si="128"/>
        <v>7</v>
      </c>
      <c r="N982" s="4" t="str">
        <f>VLOOKUP(M982,Sheet2!$A$1:$B$7, 2)</f>
        <v>Sat</v>
      </c>
    </row>
    <row r="983" spans="1:14" hidden="1" x14ac:dyDescent="0.25">
      <c r="A983" s="2">
        <v>43211.416666666664</v>
      </c>
      <c r="B983" s="3">
        <f t="shared" si="129"/>
        <v>43211</v>
      </c>
      <c r="C983" s="4">
        <v>1.92084365016932</v>
      </c>
      <c r="D983" s="4">
        <v>0.9</v>
      </c>
      <c r="E983" s="4">
        <f t="shared" si="130"/>
        <v>1.7</v>
      </c>
      <c r="F983" s="1">
        <v>39.130000000000003</v>
      </c>
      <c r="G983" s="4">
        <f t="shared" si="131"/>
        <v>0.22084365016932006</v>
      </c>
      <c r="H983" s="4">
        <f t="shared" si="132"/>
        <v>8.6416120311254954</v>
      </c>
      <c r="I983" s="4"/>
      <c r="J983" s="5">
        <v>10.470972182531257</v>
      </c>
      <c r="K983" s="5">
        <f t="shared" si="133"/>
        <v>20.113100427914752</v>
      </c>
      <c r="L983" s="5"/>
      <c r="M983" s="4">
        <f t="shared" si="128"/>
        <v>7</v>
      </c>
      <c r="N983" s="4" t="str">
        <f>VLOOKUP(M983,Sheet2!$A$1:$B$7, 2)</f>
        <v>Sat</v>
      </c>
    </row>
    <row r="984" spans="1:14" hidden="1" x14ac:dyDescent="0.25">
      <c r="A984" s="2">
        <v>43211.4375</v>
      </c>
      <c r="B984" s="3">
        <f t="shared" si="129"/>
        <v>43211</v>
      </c>
      <c r="C984" s="4">
        <v>1.9308532575177799</v>
      </c>
      <c r="D984" s="4">
        <v>0.9</v>
      </c>
      <c r="E984" s="4">
        <f t="shared" si="130"/>
        <v>1.7</v>
      </c>
      <c r="F984" s="1">
        <v>34.11</v>
      </c>
      <c r="G984" s="4">
        <f t="shared" si="131"/>
        <v>0.23085325751777996</v>
      </c>
      <c r="H984" s="4">
        <f t="shared" si="132"/>
        <v>7.8744046139314747</v>
      </c>
      <c r="I984" s="4"/>
      <c r="J984" s="5">
        <v>10.470972182531257</v>
      </c>
      <c r="K984" s="5">
        <f t="shared" si="133"/>
        <v>20.217910748018536</v>
      </c>
      <c r="L984" s="5"/>
      <c r="M984" s="4">
        <f t="shared" si="128"/>
        <v>7</v>
      </c>
      <c r="N984" s="4" t="str">
        <f>VLOOKUP(M984,Sheet2!$A$1:$B$7, 2)</f>
        <v>Sat</v>
      </c>
    </row>
    <row r="985" spans="1:14" hidden="1" x14ac:dyDescent="0.25">
      <c r="A985" s="2">
        <v>43211.458333333336</v>
      </c>
      <c r="B985" s="3">
        <f t="shared" si="129"/>
        <v>43211</v>
      </c>
      <c r="C985" s="4">
        <v>1.95187343294954</v>
      </c>
      <c r="D985" s="4">
        <v>0.9</v>
      </c>
      <c r="E985" s="4">
        <f t="shared" si="130"/>
        <v>1.8</v>
      </c>
      <c r="F985" s="1">
        <v>30.2</v>
      </c>
      <c r="G985" s="4">
        <f t="shared" si="131"/>
        <v>0.15187343294953992</v>
      </c>
      <c r="H985" s="4">
        <f t="shared" si="132"/>
        <v>4.5865776750761054</v>
      </c>
      <c r="I985" s="4"/>
      <c r="J985" s="5">
        <v>10.470972182531257</v>
      </c>
      <c r="K985" s="5">
        <f t="shared" si="133"/>
        <v>20.438012420236422</v>
      </c>
      <c r="L985" s="5"/>
      <c r="M985" s="4">
        <f t="shared" si="128"/>
        <v>7</v>
      </c>
      <c r="N985" s="4" t="str">
        <f>VLOOKUP(M985,Sheet2!$A$1:$B$7, 2)</f>
        <v>Sat</v>
      </c>
    </row>
    <row r="986" spans="1:14" hidden="1" x14ac:dyDescent="0.25">
      <c r="A986" s="2">
        <v>43211.479166666664</v>
      </c>
      <c r="B986" s="3">
        <f t="shared" si="129"/>
        <v>43211</v>
      </c>
      <c r="C986" s="4">
        <v>1.97389456911615</v>
      </c>
      <c r="D986" s="4">
        <v>0.9</v>
      </c>
      <c r="E986" s="4">
        <f t="shared" si="130"/>
        <v>1.8</v>
      </c>
      <c r="F986" s="1">
        <v>27.74</v>
      </c>
      <c r="G986" s="4">
        <f t="shared" si="131"/>
        <v>0.17389456911614998</v>
      </c>
      <c r="H986" s="4">
        <f t="shared" si="132"/>
        <v>4.8238353472820004</v>
      </c>
      <c r="I986" s="4"/>
      <c r="J986" s="5">
        <v>10.470972182531257</v>
      </c>
      <c r="K986" s="5">
        <f t="shared" si="133"/>
        <v>20.66859512446473</v>
      </c>
      <c r="L986" s="5"/>
      <c r="M986" s="4">
        <f t="shared" si="128"/>
        <v>7</v>
      </c>
      <c r="N986" s="4" t="str">
        <f>VLOOKUP(M986,Sheet2!$A$1:$B$7, 2)</f>
        <v>Sat</v>
      </c>
    </row>
    <row r="987" spans="1:14" hidden="1" x14ac:dyDescent="0.25">
      <c r="A987" s="2">
        <v>43211.5</v>
      </c>
      <c r="B987" s="3">
        <f t="shared" si="129"/>
        <v>43211</v>
      </c>
      <c r="C987" s="4">
        <v>1.9949147445479201</v>
      </c>
      <c r="D987" s="4">
        <v>0.9</v>
      </c>
      <c r="E987" s="4">
        <f t="shared" si="130"/>
        <v>1.8</v>
      </c>
      <c r="F987" s="1">
        <v>27.74</v>
      </c>
      <c r="G987" s="4">
        <f t="shared" si="131"/>
        <v>0.19491474454792002</v>
      </c>
      <c r="H987" s="4">
        <f t="shared" si="132"/>
        <v>5.4069350137593011</v>
      </c>
      <c r="I987" s="4"/>
      <c r="J987" s="5">
        <v>10.470972182531257</v>
      </c>
      <c r="K987" s="5">
        <f t="shared" si="133"/>
        <v>20.888696796682719</v>
      </c>
      <c r="L987" s="5"/>
      <c r="M987" s="4">
        <f t="shared" si="128"/>
        <v>7</v>
      </c>
      <c r="N987" s="4" t="str">
        <f>VLOOKUP(M987,Sheet2!$A$1:$B$7, 2)</f>
        <v>Sat</v>
      </c>
    </row>
    <row r="988" spans="1:14" hidden="1" x14ac:dyDescent="0.25">
      <c r="A988" s="2">
        <v>43211.520833333336</v>
      </c>
      <c r="B988" s="3">
        <f t="shared" si="129"/>
        <v>43211</v>
      </c>
      <c r="C988" s="4">
        <v>1.97389456911615</v>
      </c>
      <c r="D988" s="4">
        <v>0.9</v>
      </c>
      <c r="E988" s="4">
        <f t="shared" si="130"/>
        <v>1.8</v>
      </c>
      <c r="F988" s="1">
        <v>26.1</v>
      </c>
      <c r="G988" s="4">
        <f t="shared" si="131"/>
        <v>0.17389456911614998</v>
      </c>
      <c r="H988" s="4">
        <f t="shared" si="132"/>
        <v>4.5386482539315143</v>
      </c>
      <c r="I988" s="4"/>
      <c r="J988" s="5">
        <v>10.470972182531257</v>
      </c>
      <c r="K988" s="5">
        <f t="shared" si="133"/>
        <v>20.66859512446473</v>
      </c>
      <c r="L988" s="5"/>
      <c r="M988" s="4">
        <f t="shared" si="128"/>
        <v>7</v>
      </c>
      <c r="N988" s="4" t="str">
        <f>VLOOKUP(M988,Sheet2!$A$1:$B$7, 2)</f>
        <v>Sat</v>
      </c>
    </row>
    <row r="989" spans="1:14" hidden="1" x14ac:dyDescent="0.25">
      <c r="A989" s="2">
        <v>43211.541666666664</v>
      </c>
      <c r="B989" s="3">
        <f t="shared" si="129"/>
        <v>43211</v>
      </c>
      <c r="C989" s="4">
        <v>1.8938177103284799</v>
      </c>
      <c r="D989" s="4">
        <v>0.9</v>
      </c>
      <c r="E989" s="4">
        <f t="shared" si="130"/>
        <v>1.7</v>
      </c>
      <c r="F989" s="1">
        <v>25.3</v>
      </c>
      <c r="G989" s="4">
        <f t="shared" si="131"/>
        <v>0.19381771032847994</v>
      </c>
      <c r="H989" s="4">
        <f t="shared" si="132"/>
        <v>4.9035880713105424</v>
      </c>
      <c r="I989" s="4"/>
      <c r="J989" s="5">
        <v>10.470972182531257</v>
      </c>
      <c r="K989" s="5">
        <f t="shared" si="133"/>
        <v>19.83011256363455</v>
      </c>
      <c r="L989" s="5"/>
      <c r="M989" s="4">
        <f t="shared" si="128"/>
        <v>7</v>
      </c>
      <c r="N989" s="4" t="str">
        <f>VLOOKUP(M989,Sheet2!$A$1:$B$7, 2)</f>
        <v>Sat</v>
      </c>
    </row>
    <row r="990" spans="1:14" hidden="1" x14ac:dyDescent="0.25">
      <c r="A990" s="2">
        <v>43211.5625</v>
      </c>
      <c r="B990" s="3">
        <f t="shared" si="129"/>
        <v>43211</v>
      </c>
      <c r="C990" s="4">
        <v>1.85177735946495</v>
      </c>
      <c r="D990" s="4">
        <v>0.9</v>
      </c>
      <c r="E990" s="4">
        <f t="shared" si="130"/>
        <v>1.7</v>
      </c>
      <c r="F990" s="1">
        <v>23.69</v>
      </c>
      <c r="G990" s="4">
        <f t="shared" si="131"/>
        <v>0.15177735946495008</v>
      </c>
      <c r="H990" s="4">
        <f t="shared" si="132"/>
        <v>3.5956056457246675</v>
      </c>
      <c r="I990" s="4"/>
      <c r="J990" s="5">
        <v>10.470972182531257</v>
      </c>
      <c r="K990" s="5">
        <f t="shared" si="133"/>
        <v>19.389909219198678</v>
      </c>
      <c r="L990" s="5"/>
      <c r="M990" s="4">
        <f t="shared" si="128"/>
        <v>7</v>
      </c>
      <c r="N990" s="4" t="str">
        <f>VLOOKUP(M990,Sheet2!$A$1:$B$7, 2)</f>
        <v>Sat</v>
      </c>
    </row>
    <row r="991" spans="1:14" hidden="1" x14ac:dyDescent="0.25">
      <c r="A991" s="2">
        <v>43211.583333333336</v>
      </c>
      <c r="B991" s="3">
        <f t="shared" si="129"/>
        <v>43211</v>
      </c>
      <c r="C991" s="4">
        <v>1.8768013778360999</v>
      </c>
      <c r="D991" s="4">
        <v>0.9</v>
      </c>
      <c r="E991" s="4">
        <f t="shared" si="130"/>
        <v>1.7</v>
      </c>
      <c r="F991" s="1">
        <v>23.69</v>
      </c>
      <c r="G991" s="4">
        <f t="shared" si="131"/>
        <v>0.17680137783609995</v>
      </c>
      <c r="H991" s="4">
        <f t="shared" si="132"/>
        <v>4.1884246409372077</v>
      </c>
      <c r="I991" s="4"/>
      <c r="J991" s="5">
        <v>10.470972182531257</v>
      </c>
      <c r="K991" s="5">
        <f t="shared" si="133"/>
        <v>19.651935019458136</v>
      </c>
      <c r="L991" s="5"/>
      <c r="M991" s="4">
        <f t="shared" si="128"/>
        <v>7</v>
      </c>
      <c r="N991" s="4" t="str">
        <f>VLOOKUP(M991,Sheet2!$A$1:$B$7, 2)</f>
        <v>Sat</v>
      </c>
    </row>
    <row r="992" spans="1:14" hidden="1" x14ac:dyDescent="0.25">
      <c r="A992" s="2">
        <v>43211.604166666664</v>
      </c>
      <c r="B992" s="3">
        <f t="shared" si="129"/>
        <v>43211</v>
      </c>
      <c r="C992" s="4">
        <v>1.8377639091771101</v>
      </c>
      <c r="D992" s="4">
        <v>0.9</v>
      </c>
      <c r="E992" s="4">
        <f t="shared" si="130"/>
        <v>1.7</v>
      </c>
      <c r="F992" s="1">
        <v>25.3</v>
      </c>
      <c r="G992" s="4">
        <f t="shared" si="131"/>
        <v>0.13776390917711012</v>
      </c>
      <c r="H992" s="4">
        <f t="shared" si="132"/>
        <v>3.4854269021808864</v>
      </c>
      <c r="I992" s="4"/>
      <c r="J992" s="5">
        <v>10.470972182531257</v>
      </c>
      <c r="K992" s="5">
        <f t="shared" si="133"/>
        <v>19.243174771053418</v>
      </c>
      <c r="L992" s="5"/>
      <c r="M992" s="4">
        <f t="shared" si="128"/>
        <v>7</v>
      </c>
      <c r="N992" s="4" t="str">
        <f>VLOOKUP(M992,Sheet2!$A$1:$B$7, 2)</f>
        <v>Sat</v>
      </c>
    </row>
    <row r="993" spans="1:14" hidden="1" x14ac:dyDescent="0.25">
      <c r="A993" s="2">
        <v>43211.625</v>
      </c>
      <c r="B993" s="3">
        <f t="shared" si="129"/>
        <v>43211</v>
      </c>
      <c r="C993" s="4">
        <v>1.81173893007112</v>
      </c>
      <c r="D993" s="4">
        <v>0.9</v>
      </c>
      <c r="E993" s="4">
        <f t="shared" si="130"/>
        <v>1.6</v>
      </c>
      <c r="F993" s="1">
        <v>23.69</v>
      </c>
      <c r="G993" s="4">
        <f t="shared" si="131"/>
        <v>0.21173893007111988</v>
      </c>
      <c r="H993" s="4">
        <f t="shared" si="132"/>
        <v>5.0160952533848304</v>
      </c>
      <c r="I993" s="4"/>
      <c r="J993" s="5">
        <v>10.470972182531257</v>
      </c>
      <c r="K993" s="5">
        <f t="shared" si="133"/>
        <v>18.970667938783642</v>
      </c>
      <c r="L993" s="5"/>
      <c r="M993" s="4">
        <f t="shared" si="128"/>
        <v>7</v>
      </c>
      <c r="N993" s="4" t="str">
        <f>VLOOKUP(M993,Sheet2!$A$1:$B$7, 2)</f>
        <v>Sat</v>
      </c>
    </row>
    <row r="994" spans="1:14" hidden="1" x14ac:dyDescent="0.25">
      <c r="A994" s="2">
        <v>43211.645833333336</v>
      </c>
      <c r="B994" s="3">
        <f t="shared" si="129"/>
        <v>43211</v>
      </c>
      <c r="C994" s="4">
        <v>1.77970818655605</v>
      </c>
      <c r="D994" s="4">
        <v>0.9</v>
      </c>
      <c r="E994" s="4">
        <f t="shared" si="130"/>
        <v>1.6</v>
      </c>
      <c r="F994" s="1">
        <v>23.69</v>
      </c>
      <c r="G994" s="4">
        <f t="shared" si="131"/>
        <v>0.17970818655604992</v>
      </c>
      <c r="H994" s="4">
        <f t="shared" si="132"/>
        <v>4.2572869395128228</v>
      </c>
      <c r="I994" s="4"/>
      <c r="J994" s="5">
        <v>10.470972182531257</v>
      </c>
      <c r="K994" s="5">
        <f t="shared" si="133"/>
        <v>18.63527491445155</v>
      </c>
      <c r="L994" s="5"/>
      <c r="M994" s="4">
        <f t="shared" si="128"/>
        <v>7</v>
      </c>
      <c r="N994" s="4" t="str">
        <f>VLOOKUP(M994,Sheet2!$A$1:$B$7, 2)</f>
        <v>Sat</v>
      </c>
    </row>
    <row r="995" spans="1:14" hidden="1" x14ac:dyDescent="0.25">
      <c r="A995" s="2">
        <v>43211.666666666664</v>
      </c>
      <c r="B995" s="3">
        <f t="shared" si="129"/>
        <v>43211</v>
      </c>
      <c r="C995" s="4">
        <v>1.68761979895022</v>
      </c>
      <c r="D995" s="4">
        <v>0.9</v>
      </c>
      <c r="E995" s="4">
        <f t="shared" si="130"/>
        <v>1.5</v>
      </c>
      <c r="F995" s="1">
        <v>23.69</v>
      </c>
      <c r="G995" s="4">
        <f t="shared" si="131"/>
        <v>0.18761979895021996</v>
      </c>
      <c r="H995" s="4">
        <f t="shared" si="132"/>
        <v>4.4447130371307111</v>
      </c>
      <c r="I995" s="4"/>
      <c r="J995" s="5">
        <v>10.470972182531257</v>
      </c>
      <c r="K995" s="5">
        <f t="shared" si="133"/>
        <v>17.671019969496747</v>
      </c>
      <c r="L995" s="5"/>
      <c r="M995" s="4">
        <f t="shared" si="128"/>
        <v>7</v>
      </c>
      <c r="N995" s="4" t="str">
        <f>VLOOKUP(M995,Sheet2!$A$1:$B$7, 2)</f>
        <v>Sat</v>
      </c>
    </row>
    <row r="996" spans="1:14" hidden="1" x14ac:dyDescent="0.25">
      <c r="A996" s="2">
        <v>43211.6875</v>
      </c>
      <c r="B996" s="3">
        <f t="shared" si="129"/>
        <v>43211</v>
      </c>
      <c r="C996" s="4">
        <v>1.6075429401625501</v>
      </c>
      <c r="D996" s="4">
        <v>0.9</v>
      </c>
      <c r="E996" s="4">
        <f t="shared" si="130"/>
        <v>1.4</v>
      </c>
      <c r="F996" s="1">
        <v>23.69</v>
      </c>
      <c r="G996" s="4">
        <f t="shared" si="131"/>
        <v>0.20754294016255015</v>
      </c>
      <c r="H996" s="4">
        <f t="shared" si="132"/>
        <v>4.9166922524508134</v>
      </c>
      <c r="I996" s="4"/>
      <c r="J996" s="5">
        <v>10.470972182531257</v>
      </c>
      <c r="K996" s="5">
        <f t="shared" si="133"/>
        <v>16.832537408666571</v>
      </c>
      <c r="L996" s="5"/>
      <c r="M996" s="4">
        <f t="shared" si="128"/>
        <v>7</v>
      </c>
      <c r="N996" s="4" t="str">
        <f>VLOOKUP(M996,Sheet2!$A$1:$B$7, 2)</f>
        <v>Sat</v>
      </c>
    </row>
    <row r="997" spans="1:14" hidden="1" x14ac:dyDescent="0.25">
      <c r="A997" s="2">
        <v>43211.708333333336</v>
      </c>
      <c r="B997" s="3">
        <f t="shared" si="129"/>
        <v>43211</v>
      </c>
      <c r="C997" s="4">
        <v>1.4854257305113501</v>
      </c>
      <c r="D997" s="4">
        <v>0.9</v>
      </c>
      <c r="E997" s="4">
        <f t="shared" si="130"/>
        <v>1.3</v>
      </c>
      <c r="F997" s="1">
        <v>23.69</v>
      </c>
      <c r="G997" s="4">
        <f t="shared" si="131"/>
        <v>0.18542573051135003</v>
      </c>
      <c r="H997" s="4">
        <f t="shared" si="132"/>
        <v>4.3927355558138821</v>
      </c>
      <c r="I997" s="4"/>
      <c r="J997" s="5">
        <v>10.470972182531257</v>
      </c>
      <c r="K997" s="5">
        <f t="shared" si="133"/>
        <v>15.553851503400519</v>
      </c>
      <c r="L997" s="5"/>
      <c r="M997" s="4">
        <f t="shared" si="128"/>
        <v>7</v>
      </c>
      <c r="N997" s="4" t="str">
        <f>VLOOKUP(M997,Sheet2!$A$1:$B$7, 2)</f>
        <v>Sat</v>
      </c>
    </row>
    <row r="998" spans="1:14" hidden="1" x14ac:dyDescent="0.25">
      <c r="A998" s="2">
        <v>43211.729166666664</v>
      </c>
      <c r="B998" s="3">
        <f t="shared" si="129"/>
        <v>43211</v>
      </c>
      <c r="C998" s="4">
        <v>1.3472931491026101</v>
      </c>
      <c r="D998" s="4">
        <v>0.9</v>
      </c>
      <c r="E998" s="4">
        <f t="shared" si="130"/>
        <v>1.2</v>
      </c>
      <c r="F998" s="1">
        <v>23.69</v>
      </c>
      <c r="G998" s="4">
        <f t="shared" si="131"/>
        <v>0.14729314910261015</v>
      </c>
      <c r="H998" s="4">
        <f t="shared" si="132"/>
        <v>3.4893747022408346</v>
      </c>
      <c r="I998" s="4"/>
      <c r="J998" s="5">
        <v>10.470972182531257</v>
      </c>
      <c r="K998" s="5">
        <f t="shared" si="133"/>
        <v>14.107469085968368</v>
      </c>
      <c r="L998" s="5"/>
      <c r="M998" s="4">
        <f t="shared" si="128"/>
        <v>7</v>
      </c>
      <c r="N998" s="4" t="str">
        <f>VLOOKUP(M998,Sheet2!$A$1:$B$7, 2)</f>
        <v>Sat</v>
      </c>
    </row>
    <row r="999" spans="1:14" hidden="1" x14ac:dyDescent="0.25">
      <c r="A999" s="2">
        <v>43211.75</v>
      </c>
      <c r="B999" s="3">
        <f t="shared" si="129"/>
        <v>43211</v>
      </c>
      <c r="C999" s="4">
        <v>1.2271778609210999</v>
      </c>
      <c r="D999" s="4">
        <v>0.9</v>
      </c>
      <c r="E999" s="4">
        <f t="shared" si="130"/>
        <v>1.1000000000000001</v>
      </c>
      <c r="F999" s="1">
        <v>23.69</v>
      </c>
      <c r="G999" s="4">
        <f t="shared" si="131"/>
        <v>0.12717786092109984</v>
      </c>
      <c r="H999" s="4">
        <f t="shared" si="132"/>
        <v>3.0128435252208554</v>
      </c>
      <c r="I999" s="4"/>
      <c r="J999" s="5">
        <v>10.470972182531257</v>
      </c>
      <c r="K999" s="5">
        <f t="shared" si="133"/>
        <v>12.849745244723049</v>
      </c>
      <c r="L999" s="5"/>
      <c r="M999" s="4">
        <f t="shared" si="128"/>
        <v>7</v>
      </c>
      <c r="N999" s="4" t="str">
        <f>VLOOKUP(M999,Sheet2!$A$1:$B$7, 2)</f>
        <v>Sat</v>
      </c>
    </row>
    <row r="1000" spans="1:14" hidden="1" x14ac:dyDescent="0.25">
      <c r="A1000" s="2">
        <v>43211.770833333336</v>
      </c>
      <c r="B1000" s="3">
        <f t="shared" si="129"/>
        <v>43211</v>
      </c>
      <c r="C1000" s="4">
        <v>1.1330875518455801</v>
      </c>
      <c r="D1000" s="4">
        <v>0.9</v>
      </c>
      <c r="E1000" s="4">
        <f t="shared" si="130"/>
        <v>1</v>
      </c>
      <c r="F1000" s="1">
        <v>25.93</v>
      </c>
      <c r="G1000" s="4">
        <f t="shared" si="131"/>
        <v>0.13308755184558008</v>
      </c>
      <c r="H1000" s="4">
        <f t="shared" si="132"/>
        <v>3.4509602193558915</v>
      </c>
      <c r="I1000" s="4"/>
      <c r="J1000" s="5">
        <v>10.470972182531257</v>
      </c>
      <c r="K1000" s="5">
        <f t="shared" si="133"/>
        <v>11.864528235747512</v>
      </c>
      <c r="L1000" s="5"/>
      <c r="M1000" s="4">
        <f t="shared" si="128"/>
        <v>7</v>
      </c>
      <c r="N1000" s="4" t="str">
        <f>VLOOKUP(M1000,Sheet2!$A$1:$B$7, 2)</f>
        <v>Sat</v>
      </c>
    </row>
    <row r="1001" spans="1:14" hidden="1" x14ac:dyDescent="0.25">
      <c r="A1001" s="2">
        <v>43211.791666666664</v>
      </c>
      <c r="B1001" s="3">
        <f t="shared" si="129"/>
        <v>43211</v>
      </c>
      <c r="C1001" s="4">
        <v>1.07403086848967</v>
      </c>
      <c r="D1001" s="4">
        <v>0.9</v>
      </c>
      <c r="E1001" s="4">
        <f t="shared" si="130"/>
        <v>1</v>
      </c>
      <c r="F1001" s="1">
        <v>26.34</v>
      </c>
      <c r="G1001" s="4">
        <f t="shared" si="131"/>
        <v>7.4030868489669999E-2</v>
      </c>
      <c r="H1001" s="4">
        <f t="shared" si="132"/>
        <v>1.9499730760179077</v>
      </c>
      <c r="I1001" s="4"/>
      <c r="J1001" s="5">
        <v>10.470972182531257</v>
      </c>
      <c r="K1001" s="5">
        <f t="shared" si="133"/>
        <v>11.246147347135222</v>
      </c>
      <c r="L1001" s="5"/>
      <c r="M1001" s="4">
        <f t="shared" si="128"/>
        <v>7</v>
      </c>
      <c r="N1001" s="4" t="str">
        <f>VLOOKUP(M1001,Sheet2!$A$1:$B$7, 2)</f>
        <v>Sat</v>
      </c>
    </row>
    <row r="1002" spans="1:14" hidden="1" x14ac:dyDescent="0.25">
      <c r="A1002" s="2">
        <v>43211.8125</v>
      </c>
      <c r="B1002" s="3">
        <f t="shared" si="129"/>
        <v>43211</v>
      </c>
      <c r="C1002" s="4">
        <v>1.05401165379275</v>
      </c>
      <c r="D1002" s="4">
        <v>0.9</v>
      </c>
      <c r="E1002" s="4">
        <f t="shared" si="130"/>
        <v>0.9</v>
      </c>
      <c r="F1002" s="1">
        <v>28.09</v>
      </c>
      <c r="G1002" s="4">
        <f t="shared" si="131"/>
        <v>0.15401165379274995</v>
      </c>
      <c r="H1002" s="4">
        <f t="shared" si="132"/>
        <v>4.3261873550383463</v>
      </c>
      <c r="I1002" s="4"/>
      <c r="J1002" s="5">
        <v>10.470972182531257</v>
      </c>
      <c r="K1002" s="5">
        <f t="shared" si="133"/>
        <v>11.036526706927651</v>
      </c>
      <c r="L1002" s="5"/>
      <c r="M1002" s="4">
        <f t="shared" si="128"/>
        <v>7</v>
      </c>
      <c r="N1002" s="4" t="str">
        <f>VLOOKUP(M1002,Sheet2!$A$1:$B$7, 2)</f>
        <v>Sat</v>
      </c>
    </row>
    <row r="1003" spans="1:14" hidden="1" x14ac:dyDescent="0.25">
      <c r="A1003" s="2">
        <v>43211.833333333336</v>
      </c>
      <c r="B1003" s="3">
        <f t="shared" si="129"/>
        <v>43211</v>
      </c>
      <c r="C1003" s="4">
        <v>1.0480058893836799</v>
      </c>
      <c r="D1003" s="4">
        <v>0.9</v>
      </c>
      <c r="E1003" s="4">
        <f t="shared" si="130"/>
        <v>0.9</v>
      </c>
      <c r="F1003" s="1">
        <v>28.49</v>
      </c>
      <c r="G1003" s="4">
        <f t="shared" si="131"/>
        <v>0.14800588938367987</v>
      </c>
      <c r="H1003" s="4">
        <f t="shared" si="132"/>
        <v>4.216687788541039</v>
      </c>
      <c r="I1003" s="4"/>
      <c r="J1003" s="5">
        <v>10.470972182531257</v>
      </c>
      <c r="K1003" s="5">
        <f t="shared" si="133"/>
        <v>10.973640514865442</v>
      </c>
      <c r="L1003" s="5"/>
      <c r="M1003" s="4">
        <f t="shared" si="128"/>
        <v>7</v>
      </c>
      <c r="N1003" s="4" t="str">
        <f>VLOOKUP(M1003,Sheet2!$A$1:$B$7, 2)</f>
        <v>Sat</v>
      </c>
    </row>
    <row r="1004" spans="1:14" hidden="1" x14ac:dyDescent="0.25">
      <c r="A1004" s="2">
        <v>43211.854166666664</v>
      </c>
      <c r="B1004" s="3">
        <f t="shared" si="129"/>
        <v>43211</v>
      </c>
      <c r="C1004" s="4">
        <v>1.0420001249746</v>
      </c>
      <c r="D1004" s="4">
        <v>0.9</v>
      </c>
      <c r="E1004" s="4">
        <f t="shared" si="130"/>
        <v>0.9</v>
      </c>
      <c r="F1004" s="1">
        <v>30.65</v>
      </c>
      <c r="G1004" s="4">
        <f t="shared" si="131"/>
        <v>0.14200012497460002</v>
      </c>
      <c r="H1004" s="4">
        <f t="shared" si="132"/>
        <v>4.3523038304714907</v>
      </c>
      <c r="I1004" s="4"/>
      <c r="J1004" s="5">
        <v>10.470972182531257</v>
      </c>
      <c r="K1004" s="5">
        <f t="shared" si="133"/>
        <v>10.910754322803131</v>
      </c>
      <c r="L1004" s="5"/>
      <c r="M1004" s="4">
        <f t="shared" si="128"/>
        <v>7</v>
      </c>
      <c r="N1004" s="4" t="str">
        <f>VLOOKUP(M1004,Sheet2!$A$1:$B$7, 2)</f>
        <v>Sat</v>
      </c>
    </row>
    <row r="1005" spans="1:14" hidden="1" x14ac:dyDescent="0.25">
      <c r="A1005" s="2">
        <v>43211.875</v>
      </c>
      <c r="B1005" s="3">
        <f t="shared" si="129"/>
        <v>43211</v>
      </c>
      <c r="C1005" s="4">
        <v>1.00196169558077</v>
      </c>
      <c r="D1005" s="4">
        <v>0.9</v>
      </c>
      <c r="E1005" s="4">
        <f t="shared" si="130"/>
        <v>0.9</v>
      </c>
      <c r="F1005" s="1">
        <v>39.74</v>
      </c>
      <c r="G1005" s="4">
        <f t="shared" si="131"/>
        <v>0.10196169558076995</v>
      </c>
      <c r="H1005" s="4">
        <f t="shared" si="132"/>
        <v>4.0519577823797981</v>
      </c>
      <c r="I1005" s="4"/>
      <c r="J1005" s="5">
        <v>10.470972182531257</v>
      </c>
      <c r="K1005" s="5">
        <f t="shared" si="133"/>
        <v>10.491513042388094</v>
      </c>
      <c r="L1005" s="5"/>
      <c r="M1005" s="4">
        <f t="shared" si="128"/>
        <v>7</v>
      </c>
      <c r="N1005" s="4" t="str">
        <f>VLOOKUP(M1005,Sheet2!$A$1:$B$7, 2)</f>
        <v>Sat</v>
      </c>
    </row>
    <row r="1006" spans="1:14" hidden="1" x14ac:dyDescent="0.25">
      <c r="A1006" s="2">
        <v>43211.895833333336</v>
      </c>
      <c r="B1006" s="3">
        <f t="shared" si="129"/>
        <v>43211</v>
      </c>
      <c r="C1006" s="4">
        <v>0.94590789442939405</v>
      </c>
      <c r="D1006" s="4">
        <v>0.9</v>
      </c>
      <c r="E1006" s="4">
        <f t="shared" si="130"/>
        <v>0.9</v>
      </c>
      <c r="F1006" s="1">
        <v>39.74</v>
      </c>
      <c r="G1006" s="4">
        <f t="shared" si="131"/>
        <v>4.5907894429394025E-2</v>
      </c>
      <c r="H1006" s="4">
        <f t="shared" si="132"/>
        <v>1.8243797246241187</v>
      </c>
      <c r="I1006" s="4"/>
      <c r="J1006" s="5">
        <v>10.470972182531257</v>
      </c>
      <c r="K1006" s="5">
        <f t="shared" si="133"/>
        <v>9.9045752498068982</v>
      </c>
      <c r="L1006" s="5"/>
      <c r="M1006" s="4">
        <f t="shared" si="128"/>
        <v>7</v>
      </c>
      <c r="N1006" s="4" t="str">
        <f>VLOOKUP(M1006,Sheet2!$A$1:$B$7, 2)</f>
        <v>Sat</v>
      </c>
    </row>
    <row r="1007" spans="1:14" hidden="1" x14ac:dyDescent="0.25">
      <c r="A1007" s="2">
        <v>43211.916666666664</v>
      </c>
      <c r="B1007" s="3">
        <f t="shared" si="129"/>
        <v>43211</v>
      </c>
      <c r="C1007" s="4">
        <v>0.89085505401286902</v>
      </c>
      <c r="D1007" s="4">
        <v>0.9</v>
      </c>
      <c r="E1007" s="4">
        <f t="shared" si="130"/>
        <v>0.8</v>
      </c>
      <c r="F1007" s="1">
        <v>39.74</v>
      </c>
      <c r="G1007" s="4">
        <f t="shared" si="131"/>
        <v>9.0855054012868974E-2</v>
      </c>
      <c r="H1007" s="4">
        <f t="shared" si="132"/>
        <v>3.6105798464714134</v>
      </c>
      <c r="I1007" s="4"/>
      <c r="J1007" s="5">
        <v>10.470972182531257</v>
      </c>
      <c r="K1007" s="5">
        <f t="shared" si="133"/>
        <v>9.3281184892361324</v>
      </c>
      <c r="L1007" s="5"/>
      <c r="M1007" s="4">
        <f t="shared" si="128"/>
        <v>7</v>
      </c>
      <c r="N1007" s="4" t="str">
        <f>VLOOKUP(M1007,Sheet2!$A$1:$B$7, 2)</f>
        <v>Sat</v>
      </c>
    </row>
    <row r="1008" spans="1:14" hidden="1" x14ac:dyDescent="0.25">
      <c r="A1008" s="2">
        <v>43211.9375</v>
      </c>
      <c r="B1008" s="3">
        <f t="shared" si="129"/>
        <v>43211</v>
      </c>
      <c r="C1008" s="4">
        <v>0.84781374241449403</v>
      </c>
      <c r="D1008" s="4">
        <v>0.9</v>
      </c>
      <c r="E1008" s="4">
        <f t="shared" si="130"/>
        <v>0.8</v>
      </c>
      <c r="F1008" s="1">
        <v>39.74</v>
      </c>
      <c r="G1008" s="4">
        <f t="shared" si="131"/>
        <v>4.7813742414493987E-2</v>
      </c>
      <c r="H1008" s="4">
        <f t="shared" si="132"/>
        <v>1.9001181235519911</v>
      </c>
      <c r="I1008" s="4"/>
      <c r="J1008" s="5">
        <v>10.470972182531257</v>
      </c>
      <c r="K1008" s="5">
        <f t="shared" si="133"/>
        <v>8.8774341127898886</v>
      </c>
      <c r="L1008" s="5"/>
      <c r="M1008" s="4">
        <f t="shared" si="128"/>
        <v>7</v>
      </c>
      <c r="N1008" s="4" t="str">
        <f>VLOOKUP(M1008,Sheet2!$A$1:$B$7, 2)</f>
        <v>Sat</v>
      </c>
    </row>
    <row r="1009" spans="1:14" hidden="1" x14ac:dyDescent="0.25">
      <c r="A1009" s="2">
        <v>43211.958333333336</v>
      </c>
      <c r="B1009" s="3">
        <f t="shared" si="129"/>
        <v>43211</v>
      </c>
      <c r="C1009" s="4">
        <v>0.83279933139180495</v>
      </c>
      <c r="D1009" s="4">
        <v>0.9</v>
      </c>
      <c r="E1009" s="4">
        <f t="shared" si="130"/>
        <v>0.7</v>
      </c>
      <c r="F1009" s="1">
        <v>39.74</v>
      </c>
      <c r="G1009" s="4">
        <f t="shared" si="131"/>
        <v>0.132799331391805</v>
      </c>
      <c r="H1009" s="4">
        <f t="shared" si="132"/>
        <v>5.2774454295103306</v>
      </c>
      <c r="I1009" s="4"/>
      <c r="J1009" s="5">
        <v>0</v>
      </c>
      <c r="K1009" s="5">
        <f t="shared" si="133"/>
        <v>0</v>
      </c>
      <c r="L1009" s="5"/>
      <c r="M1009" s="4">
        <f t="shared" si="128"/>
        <v>7</v>
      </c>
      <c r="N1009" s="4" t="str">
        <f>VLOOKUP(M1009,Sheet2!$A$1:$B$7, 2)</f>
        <v>Sat</v>
      </c>
    </row>
    <row r="1010" spans="1:14" x14ac:dyDescent="0.25">
      <c r="A1010" s="2">
        <v>43211.979166666664</v>
      </c>
      <c r="B1010" s="3">
        <f t="shared" si="129"/>
        <v>43211</v>
      </c>
      <c r="C1010" s="4">
        <v>0.81278011669488703</v>
      </c>
      <c r="D1010" s="4">
        <v>0.9</v>
      </c>
      <c r="E1010" s="4">
        <f t="shared" si="130"/>
        <v>0.7</v>
      </c>
      <c r="F1010" s="1">
        <v>36.79</v>
      </c>
      <c r="G1010" s="4">
        <f t="shared" si="131"/>
        <v>0.11278011669488708</v>
      </c>
      <c r="H1010" s="4">
        <f t="shared" si="132"/>
        <v>4.1491804932048959</v>
      </c>
      <c r="I1010" s="4">
        <f t="shared" ref="I1010" si="134">SUM(H963:H1010)</f>
        <v>175.56716340466087</v>
      </c>
      <c r="J1010" s="5">
        <v>0</v>
      </c>
      <c r="K1010" s="5">
        <f t="shared" si="133"/>
        <v>0</v>
      </c>
      <c r="L1010" s="4">
        <f t="shared" ref="L1010" si="135">SUM(K963:K1010)</f>
        <v>502.74366244178594</v>
      </c>
      <c r="M1010" s="4">
        <f t="shared" si="128"/>
        <v>7</v>
      </c>
      <c r="N1010" s="4" t="str">
        <f>VLOOKUP(M1010,Sheet2!$A$1:$B$7, 2)</f>
        <v>Sat</v>
      </c>
    </row>
    <row r="1011" spans="1:14" hidden="1" x14ac:dyDescent="0.25">
      <c r="A1011" s="2">
        <v>43212</v>
      </c>
      <c r="B1011" s="3">
        <f t="shared" si="129"/>
        <v>43212</v>
      </c>
      <c r="C1011" s="4">
        <v>0.80677435228581196</v>
      </c>
      <c r="D1011" s="4">
        <v>0.9</v>
      </c>
      <c r="E1011" s="4">
        <f t="shared" si="130"/>
        <v>0.7</v>
      </c>
      <c r="F1011" s="1">
        <v>37.9</v>
      </c>
      <c r="G1011" s="4">
        <f t="shared" si="131"/>
        <v>0.106774352285812</v>
      </c>
      <c r="H1011" s="4">
        <f t="shared" si="132"/>
        <v>4.0467479516322751</v>
      </c>
      <c r="I1011" s="4"/>
      <c r="J1011" s="5">
        <v>0</v>
      </c>
      <c r="K1011" s="5">
        <f t="shared" si="133"/>
        <v>0</v>
      </c>
      <c r="L1011" s="5"/>
      <c r="M1011" s="4">
        <f t="shared" si="128"/>
        <v>1</v>
      </c>
      <c r="N1011" s="4" t="str">
        <f>VLOOKUP(M1011,Sheet2!$A$1:$B$7, 2)</f>
        <v>Sun</v>
      </c>
    </row>
    <row r="1012" spans="1:14" hidden="1" x14ac:dyDescent="0.25">
      <c r="A1012" s="2">
        <v>43212.020833333336</v>
      </c>
      <c r="B1012" s="3">
        <f t="shared" si="129"/>
        <v>43212</v>
      </c>
      <c r="C1012" s="4">
        <v>0.79476282346766003</v>
      </c>
      <c r="D1012" s="4">
        <v>0.9</v>
      </c>
      <c r="E1012" s="4">
        <f t="shared" si="130"/>
        <v>0.7</v>
      </c>
      <c r="F1012" s="1">
        <v>30.85</v>
      </c>
      <c r="G1012" s="4">
        <f t="shared" si="131"/>
        <v>9.4762823467660073E-2</v>
      </c>
      <c r="H1012" s="4">
        <f t="shared" si="132"/>
        <v>2.9234331039773136</v>
      </c>
      <c r="I1012" s="4"/>
      <c r="J1012" s="5">
        <v>0</v>
      </c>
      <c r="K1012" s="5">
        <f t="shared" si="133"/>
        <v>0</v>
      </c>
      <c r="L1012" s="5"/>
      <c r="M1012" s="4">
        <f t="shared" si="128"/>
        <v>1</v>
      </c>
      <c r="N1012" s="4" t="str">
        <f>VLOOKUP(M1012,Sheet2!$A$1:$B$7, 2)</f>
        <v>Sun</v>
      </c>
    </row>
    <row r="1013" spans="1:14" hidden="1" x14ac:dyDescent="0.25">
      <c r="A1013" s="2">
        <v>43212.041666666664</v>
      </c>
      <c r="B1013" s="3">
        <f t="shared" si="129"/>
        <v>43212</v>
      </c>
      <c r="C1013" s="4">
        <v>0.80377147008127403</v>
      </c>
      <c r="D1013" s="4">
        <v>0.9</v>
      </c>
      <c r="E1013" s="4">
        <f t="shared" si="130"/>
        <v>0.7</v>
      </c>
      <c r="F1013" s="1">
        <v>29.97</v>
      </c>
      <c r="G1013" s="4">
        <f t="shared" si="131"/>
        <v>0.10377147008127408</v>
      </c>
      <c r="H1013" s="4">
        <f t="shared" si="132"/>
        <v>3.1100309583357841</v>
      </c>
      <c r="I1013" s="4"/>
      <c r="J1013" s="5">
        <v>0</v>
      </c>
      <c r="K1013" s="5">
        <f t="shared" si="133"/>
        <v>0</v>
      </c>
      <c r="L1013" s="5"/>
      <c r="M1013" s="4">
        <f t="shared" si="128"/>
        <v>1</v>
      </c>
      <c r="N1013" s="4" t="str">
        <f>VLOOKUP(M1013,Sheet2!$A$1:$B$7, 2)</f>
        <v>Sun</v>
      </c>
    </row>
    <row r="1014" spans="1:14" hidden="1" x14ac:dyDescent="0.25">
      <c r="A1014" s="2">
        <v>43212.0625</v>
      </c>
      <c r="B1014" s="3">
        <f t="shared" si="129"/>
        <v>43212</v>
      </c>
      <c r="C1014" s="4">
        <v>0.79175994126312299</v>
      </c>
      <c r="D1014" s="4">
        <v>0.9</v>
      </c>
      <c r="E1014" s="4">
        <f t="shared" si="130"/>
        <v>0.7</v>
      </c>
      <c r="F1014" s="1">
        <v>29.87</v>
      </c>
      <c r="G1014" s="4">
        <f t="shared" si="131"/>
        <v>9.1759941263123035E-2</v>
      </c>
      <c r="H1014" s="4">
        <f t="shared" si="132"/>
        <v>2.7408694455294853</v>
      </c>
      <c r="I1014" s="4"/>
      <c r="J1014" s="5">
        <v>0</v>
      </c>
      <c r="K1014" s="5">
        <f t="shared" si="133"/>
        <v>0</v>
      </c>
      <c r="L1014" s="5"/>
      <c r="M1014" s="4">
        <f t="shared" si="128"/>
        <v>1</v>
      </c>
      <c r="N1014" s="4" t="str">
        <f>VLOOKUP(M1014,Sheet2!$A$1:$B$7, 2)</f>
        <v>Sun</v>
      </c>
    </row>
    <row r="1015" spans="1:14" hidden="1" x14ac:dyDescent="0.25">
      <c r="A1015" s="2">
        <v>43212.083333333336</v>
      </c>
      <c r="B1015" s="3">
        <f t="shared" si="129"/>
        <v>43212</v>
      </c>
      <c r="C1015" s="4">
        <v>0.76773688362682102</v>
      </c>
      <c r="D1015" s="4">
        <v>0.9</v>
      </c>
      <c r="E1015" s="4">
        <f t="shared" si="130"/>
        <v>0.7</v>
      </c>
      <c r="F1015" s="1">
        <v>29.69</v>
      </c>
      <c r="G1015" s="4">
        <f t="shared" si="131"/>
        <v>6.7736883626821065E-2</v>
      </c>
      <c r="H1015" s="4">
        <f t="shared" si="132"/>
        <v>2.0111080748803176</v>
      </c>
      <c r="I1015" s="4"/>
      <c r="J1015" s="5">
        <v>0</v>
      </c>
      <c r="K1015" s="5">
        <f t="shared" si="133"/>
        <v>0</v>
      </c>
      <c r="L1015" s="5"/>
      <c r="M1015" s="4">
        <f t="shared" si="128"/>
        <v>1</v>
      </c>
      <c r="N1015" s="4" t="str">
        <f>VLOOKUP(M1015,Sheet2!$A$1:$B$7, 2)</f>
        <v>Sun</v>
      </c>
    </row>
    <row r="1016" spans="1:14" hidden="1" x14ac:dyDescent="0.25">
      <c r="A1016" s="2">
        <v>43212.104166666664</v>
      </c>
      <c r="B1016" s="3">
        <f t="shared" si="129"/>
        <v>43212</v>
      </c>
      <c r="C1016" s="4">
        <v>0.75172151186928604</v>
      </c>
      <c r="D1016" s="4">
        <v>0.9</v>
      </c>
      <c r="E1016" s="4">
        <f t="shared" si="130"/>
        <v>0.7</v>
      </c>
      <c r="F1016" s="1">
        <v>29.23</v>
      </c>
      <c r="G1016" s="4">
        <f t="shared" si="131"/>
        <v>5.1721511869286085E-2</v>
      </c>
      <c r="H1016" s="4">
        <f t="shared" si="132"/>
        <v>1.5118197919392322</v>
      </c>
      <c r="I1016" s="4"/>
      <c r="J1016" s="5">
        <v>0</v>
      </c>
      <c r="K1016" s="5">
        <f t="shared" si="133"/>
        <v>0</v>
      </c>
      <c r="L1016" s="5"/>
      <c r="M1016" s="4">
        <f t="shared" si="128"/>
        <v>1</v>
      </c>
      <c r="N1016" s="4" t="str">
        <f>VLOOKUP(M1016,Sheet2!$A$1:$B$7, 2)</f>
        <v>Sun</v>
      </c>
    </row>
    <row r="1017" spans="1:14" hidden="1" x14ac:dyDescent="0.25">
      <c r="A1017" s="2">
        <v>43212.125</v>
      </c>
      <c r="B1017" s="3">
        <f t="shared" si="129"/>
        <v>43212</v>
      </c>
      <c r="C1017" s="4">
        <v>0.74371382599051905</v>
      </c>
      <c r="D1017" s="4">
        <v>0.9</v>
      </c>
      <c r="E1017" s="4">
        <f t="shared" si="130"/>
        <v>0.7</v>
      </c>
      <c r="F1017" s="1">
        <v>28.08</v>
      </c>
      <c r="G1017" s="4">
        <f t="shared" si="131"/>
        <v>4.3713825990519095E-2</v>
      </c>
      <c r="H1017" s="4">
        <f t="shared" si="132"/>
        <v>1.2274842338137761</v>
      </c>
      <c r="I1017" s="4"/>
      <c r="J1017" s="5">
        <v>0</v>
      </c>
      <c r="K1017" s="5">
        <f t="shared" si="133"/>
        <v>0</v>
      </c>
      <c r="L1017" s="5"/>
      <c r="M1017" s="4">
        <f t="shared" si="128"/>
        <v>1</v>
      </c>
      <c r="N1017" s="4" t="str">
        <f>VLOOKUP(M1017,Sheet2!$A$1:$B$7, 2)</f>
        <v>Sun</v>
      </c>
    </row>
    <row r="1018" spans="1:14" hidden="1" x14ac:dyDescent="0.25">
      <c r="A1018" s="2">
        <v>43212.145833333336</v>
      </c>
      <c r="B1018" s="3">
        <f t="shared" si="129"/>
        <v>43212</v>
      </c>
      <c r="C1018" s="4">
        <v>0.73270325790721302</v>
      </c>
      <c r="D1018" s="4">
        <v>0.9</v>
      </c>
      <c r="E1018" s="4">
        <f t="shared" si="130"/>
        <v>0.7</v>
      </c>
      <c r="F1018" s="1">
        <v>27.82</v>
      </c>
      <c r="G1018" s="4">
        <f t="shared" si="131"/>
        <v>3.2703257907213068E-2</v>
      </c>
      <c r="H1018" s="4">
        <f t="shared" si="132"/>
        <v>0.90980463497866759</v>
      </c>
      <c r="I1018" s="4"/>
      <c r="J1018" s="5">
        <v>0</v>
      </c>
      <c r="K1018" s="5">
        <f t="shared" si="133"/>
        <v>0</v>
      </c>
      <c r="L1018" s="5"/>
      <c r="M1018" s="4">
        <f t="shared" si="128"/>
        <v>1</v>
      </c>
      <c r="N1018" s="4" t="str">
        <f>VLOOKUP(M1018,Sheet2!$A$1:$B$7, 2)</f>
        <v>Sun</v>
      </c>
    </row>
    <row r="1019" spans="1:14" hidden="1" x14ac:dyDescent="0.25">
      <c r="A1019" s="2">
        <v>43212.166666666664</v>
      </c>
      <c r="B1019" s="3">
        <f t="shared" si="129"/>
        <v>43212</v>
      </c>
      <c r="C1019" s="4">
        <v>0.721692689823908</v>
      </c>
      <c r="D1019" s="4">
        <v>0.9</v>
      </c>
      <c r="E1019" s="4">
        <f t="shared" si="130"/>
        <v>0.6</v>
      </c>
      <c r="F1019" s="1">
        <v>27.82</v>
      </c>
      <c r="G1019" s="4">
        <f t="shared" si="131"/>
        <v>0.12169268982390802</v>
      </c>
      <c r="H1019" s="4">
        <f t="shared" si="132"/>
        <v>3.385490630901121</v>
      </c>
      <c r="I1019" s="4"/>
      <c r="J1019" s="5">
        <v>0</v>
      </c>
      <c r="K1019" s="5">
        <f t="shared" si="133"/>
        <v>0</v>
      </c>
      <c r="L1019" s="5"/>
      <c r="M1019" s="4">
        <f t="shared" si="128"/>
        <v>1</v>
      </c>
      <c r="N1019" s="4" t="str">
        <f>VLOOKUP(M1019,Sheet2!$A$1:$B$7, 2)</f>
        <v>Sun</v>
      </c>
    </row>
    <row r="1020" spans="1:14" hidden="1" x14ac:dyDescent="0.25">
      <c r="A1020" s="2">
        <v>43212.1875</v>
      </c>
      <c r="B1020" s="3">
        <f t="shared" si="129"/>
        <v>43212</v>
      </c>
      <c r="C1020" s="4">
        <v>0.71568692541483303</v>
      </c>
      <c r="D1020" s="4">
        <v>0.9</v>
      </c>
      <c r="E1020" s="4">
        <f t="shared" si="130"/>
        <v>0.6</v>
      </c>
      <c r="F1020" s="1">
        <v>27.82</v>
      </c>
      <c r="G1020" s="4">
        <f t="shared" si="131"/>
        <v>0.11568692541483305</v>
      </c>
      <c r="H1020" s="4">
        <f t="shared" si="132"/>
        <v>3.2184102650406556</v>
      </c>
      <c r="I1020" s="4"/>
      <c r="J1020" s="5">
        <v>0</v>
      </c>
      <c r="K1020" s="5">
        <f t="shared" si="133"/>
        <v>0</v>
      </c>
      <c r="L1020" s="5"/>
      <c r="M1020" s="4">
        <f t="shared" si="128"/>
        <v>1</v>
      </c>
      <c r="N1020" s="4" t="str">
        <f>VLOOKUP(M1020,Sheet2!$A$1:$B$7, 2)</f>
        <v>Sun</v>
      </c>
    </row>
    <row r="1021" spans="1:14" hidden="1" x14ac:dyDescent="0.25">
      <c r="A1021" s="2">
        <v>43212.208333333336</v>
      </c>
      <c r="B1021" s="3">
        <f t="shared" si="129"/>
        <v>43212</v>
      </c>
      <c r="C1021" s="4">
        <v>0.72869941496782997</v>
      </c>
      <c r="D1021" s="4">
        <v>0.9</v>
      </c>
      <c r="E1021" s="4">
        <f t="shared" si="130"/>
        <v>0.7</v>
      </c>
      <c r="F1021" s="1">
        <v>27.91</v>
      </c>
      <c r="G1021" s="4">
        <f t="shared" si="131"/>
        <v>2.8699414967830017E-2</v>
      </c>
      <c r="H1021" s="4">
        <f t="shared" si="132"/>
        <v>0.80100067175213574</v>
      </c>
      <c r="I1021" s="4"/>
      <c r="J1021" s="5">
        <v>0</v>
      </c>
      <c r="K1021" s="5">
        <f t="shared" si="133"/>
        <v>0</v>
      </c>
      <c r="L1021" s="5"/>
      <c r="M1021" s="4">
        <f t="shared" si="128"/>
        <v>1</v>
      </c>
      <c r="N1021" s="4" t="str">
        <f>VLOOKUP(M1021,Sheet2!$A$1:$B$7, 2)</f>
        <v>Sun</v>
      </c>
    </row>
    <row r="1022" spans="1:14" hidden="1" x14ac:dyDescent="0.25">
      <c r="A1022" s="2">
        <v>43212.229166666664</v>
      </c>
      <c r="B1022" s="3">
        <f t="shared" si="129"/>
        <v>43212</v>
      </c>
      <c r="C1022" s="4">
        <v>0.748718629664748</v>
      </c>
      <c r="D1022" s="4">
        <v>0.9</v>
      </c>
      <c r="E1022" s="4">
        <f t="shared" si="130"/>
        <v>0.7</v>
      </c>
      <c r="F1022" s="1">
        <v>28.73</v>
      </c>
      <c r="G1022" s="4">
        <f t="shared" si="131"/>
        <v>4.8718629664748048E-2</v>
      </c>
      <c r="H1022" s="4">
        <f t="shared" si="132"/>
        <v>1.3996862302682114</v>
      </c>
      <c r="I1022" s="4"/>
      <c r="J1022" s="5">
        <v>0</v>
      </c>
      <c r="K1022" s="5">
        <f t="shared" si="133"/>
        <v>0</v>
      </c>
      <c r="L1022" s="5"/>
      <c r="M1022" s="4">
        <f t="shared" si="128"/>
        <v>1</v>
      </c>
      <c r="N1022" s="4" t="str">
        <f>VLOOKUP(M1022,Sheet2!$A$1:$B$7, 2)</f>
        <v>Sun</v>
      </c>
    </row>
    <row r="1023" spans="1:14" hidden="1" x14ac:dyDescent="0.25">
      <c r="A1023" s="2">
        <v>43212.25</v>
      </c>
      <c r="B1023" s="3">
        <f t="shared" si="129"/>
        <v>43212</v>
      </c>
      <c r="C1023" s="4">
        <v>0.765734962157129</v>
      </c>
      <c r="D1023" s="4">
        <v>0.9</v>
      </c>
      <c r="E1023" s="4">
        <f t="shared" si="130"/>
        <v>0.7</v>
      </c>
      <c r="F1023" s="1">
        <v>30.61</v>
      </c>
      <c r="G1023" s="4">
        <f t="shared" si="131"/>
        <v>6.573496215712904E-2</v>
      </c>
      <c r="H1023" s="4">
        <f t="shared" si="132"/>
        <v>2.0121471916297198</v>
      </c>
      <c r="I1023" s="4"/>
      <c r="J1023" s="5">
        <v>0</v>
      </c>
      <c r="K1023" s="5">
        <f t="shared" si="133"/>
        <v>0</v>
      </c>
      <c r="L1023" s="5"/>
      <c r="M1023" s="4">
        <f t="shared" si="128"/>
        <v>1</v>
      </c>
      <c r="N1023" s="4" t="str">
        <f>VLOOKUP(M1023,Sheet2!$A$1:$B$7, 2)</f>
        <v>Sun</v>
      </c>
    </row>
    <row r="1024" spans="1:14" hidden="1" x14ac:dyDescent="0.25">
      <c r="A1024" s="2">
        <v>43212.270833333336</v>
      </c>
      <c r="B1024" s="3">
        <f t="shared" si="129"/>
        <v>43212</v>
      </c>
      <c r="C1024" s="4">
        <v>0.80677435228581196</v>
      </c>
      <c r="D1024" s="4">
        <v>0.9</v>
      </c>
      <c r="E1024" s="4">
        <f t="shared" si="130"/>
        <v>0.7</v>
      </c>
      <c r="F1024" s="1">
        <v>37.909999999999997</v>
      </c>
      <c r="G1024" s="4">
        <f t="shared" si="131"/>
        <v>0.106774352285812</v>
      </c>
      <c r="H1024" s="4">
        <f t="shared" si="132"/>
        <v>4.0478156951551325</v>
      </c>
      <c r="I1024" s="4"/>
      <c r="J1024" s="5">
        <v>0</v>
      </c>
      <c r="K1024" s="5">
        <f t="shared" si="133"/>
        <v>0</v>
      </c>
      <c r="L1024" s="5"/>
      <c r="M1024" s="4">
        <f t="shared" si="128"/>
        <v>1</v>
      </c>
      <c r="N1024" s="4" t="str">
        <f>VLOOKUP(M1024,Sheet2!$A$1:$B$7, 2)</f>
        <v>Sun</v>
      </c>
    </row>
    <row r="1025" spans="1:14" hidden="1" x14ac:dyDescent="0.25">
      <c r="A1025" s="2">
        <v>43212.291666666664</v>
      </c>
      <c r="B1025" s="3">
        <f t="shared" si="129"/>
        <v>43212</v>
      </c>
      <c r="C1025" s="4">
        <v>0.94390597295970202</v>
      </c>
      <c r="D1025" s="4">
        <v>0.9</v>
      </c>
      <c r="E1025" s="4">
        <f t="shared" si="130"/>
        <v>0.8</v>
      </c>
      <c r="F1025" s="1">
        <v>37.909999999999997</v>
      </c>
      <c r="G1025" s="4">
        <f t="shared" si="131"/>
        <v>0.14390597295970198</v>
      </c>
      <c r="H1025" s="4">
        <f t="shared" si="132"/>
        <v>5.4554754349023016</v>
      </c>
      <c r="I1025" s="4"/>
      <c r="J1025" s="5">
        <v>10.470972182531257</v>
      </c>
      <c r="K1025" s="5">
        <f t="shared" si="133"/>
        <v>9.8836131857861407</v>
      </c>
      <c r="L1025" s="5"/>
      <c r="M1025" s="4">
        <f t="shared" si="128"/>
        <v>1</v>
      </c>
      <c r="N1025" s="4" t="str">
        <f>VLOOKUP(M1025,Sheet2!$A$1:$B$7, 2)</f>
        <v>Sun</v>
      </c>
    </row>
    <row r="1026" spans="1:14" hidden="1" x14ac:dyDescent="0.25">
      <c r="A1026" s="2">
        <v>43212.3125</v>
      </c>
      <c r="B1026" s="3">
        <f t="shared" si="129"/>
        <v>43212</v>
      </c>
      <c r="C1026" s="4">
        <v>1.07703375069421</v>
      </c>
      <c r="D1026" s="4">
        <v>0.9</v>
      </c>
      <c r="E1026" s="4">
        <f t="shared" si="130"/>
        <v>1</v>
      </c>
      <c r="F1026" s="1">
        <v>38.86</v>
      </c>
      <c r="G1026" s="4">
        <f t="shared" si="131"/>
        <v>7.7033750694210035E-2</v>
      </c>
      <c r="H1026" s="4">
        <f t="shared" si="132"/>
        <v>2.9935315519770018</v>
      </c>
      <c r="I1026" s="4"/>
      <c r="J1026" s="5">
        <v>10.470972182531257</v>
      </c>
      <c r="K1026" s="5">
        <f t="shared" si="133"/>
        <v>11.277590443166378</v>
      </c>
      <c r="L1026" s="5"/>
      <c r="M1026" s="4">
        <f t="shared" si="128"/>
        <v>1</v>
      </c>
      <c r="N1026" s="4" t="str">
        <f>VLOOKUP(M1026,Sheet2!$A$1:$B$7, 2)</f>
        <v>Sun</v>
      </c>
    </row>
    <row r="1027" spans="1:14" hidden="1" x14ac:dyDescent="0.25">
      <c r="A1027" s="2">
        <v>43212.333333333336</v>
      </c>
      <c r="B1027" s="3">
        <f t="shared" si="129"/>
        <v>43212</v>
      </c>
      <c r="C1027" s="4">
        <v>1.3803248533525201</v>
      </c>
      <c r="D1027" s="4">
        <v>0.9</v>
      </c>
      <c r="E1027" s="4">
        <f t="shared" si="130"/>
        <v>1.2</v>
      </c>
      <c r="F1027" s="1">
        <v>38.22</v>
      </c>
      <c r="G1027" s="4">
        <f t="shared" si="131"/>
        <v>0.18032485335252013</v>
      </c>
      <c r="H1027" s="4">
        <f t="shared" si="132"/>
        <v>6.8920158951333192</v>
      </c>
      <c r="I1027" s="4"/>
      <c r="J1027" s="5">
        <v>10.470972182531257</v>
      </c>
      <c r="K1027" s="5">
        <f t="shared" si="133"/>
        <v>14.453343142310775</v>
      </c>
      <c r="L1027" s="5"/>
      <c r="M1027" s="4">
        <f t="shared" ref="M1027:M1090" si="136">WEEKDAY(A1027)</f>
        <v>1</v>
      </c>
      <c r="N1027" s="4" t="str">
        <f>VLOOKUP(M1027,Sheet2!$A$1:$B$7, 2)</f>
        <v>Sun</v>
      </c>
    </row>
    <row r="1028" spans="1:14" hidden="1" x14ac:dyDescent="0.25">
      <c r="A1028" s="2">
        <v>43212.354166666664</v>
      </c>
      <c r="B1028" s="3">
        <f t="shared" ref="B1028:B1091" si="137">DATE(YEAR(A1028), MONTH(A1028), DAY(A1028))</f>
        <v>43212</v>
      </c>
      <c r="C1028" s="4">
        <v>1.5935294898746999</v>
      </c>
      <c r="D1028" s="4">
        <v>0.9</v>
      </c>
      <c r="E1028" s="4">
        <f t="shared" ref="E1028:E1091" si="138">ROUND(C1028*D1028,1)</f>
        <v>1.4</v>
      </c>
      <c r="F1028" s="1">
        <v>38.44</v>
      </c>
      <c r="G1028" s="4">
        <f t="shared" ref="G1028:G1091" si="139">C1028-E1028</f>
        <v>0.19352948987469998</v>
      </c>
      <c r="H1028" s="4">
        <f t="shared" ref="H1028:H1091" si="140">G1028*F1028</f>
        <v>7.4392735907834666</v>
      </c>
      <c r="I1028" s="4"/>
      <c r="J1028" s="5">
        <v>10.470972182531257</v>
      </c>
      <c r="K1028" s="5">
        <f t="shared" ref="K1028:K1091" si="141">C1028*J1028</f>
        <v>16.685802960521208</v>
      </c>
      <c r="L1028" s="5"/>
      <c r="M1028" s="4">
        <f t="shared" si="136"/>
        <v>1</v>
      </c>
      <c r="N1028" s="4" t="str">
        <f>VLOOKUP(M1028,Sheet2!$A$1:$B$7, 2)</f>
        <v>Sun</v>
      </c>
    </row>
    <row r="1029" spans="1:14" hidden="1" x14ac:dyDescent="0.25">
      <c r="A1029" s="2">
        <v>43212.375</v>
      </c>
      <c r="B1029" s="3">
        <f t="shared" si="137"/>
        <v>43212</v>
      </c>
      <c r="C1029" s="4">
        <v>1.7727014614121199</v>
      </c>
      <c r="D1029" s="4">
        <v>0.9</v>
      </c>
      <c r="E1029" s="4">
        <f t="shared" si="138"/>
        <v>1.6</v>
      </c>
      <c r="F1029" s="1">
        <v>38.61</v>
      </c>
      <c r="G1029" s="4">
        <f t="shared" si="139"/>
        <v>0.17270146141211984</v>
      </c>
      <c r="H1029" s="4">
        <f t="shared" si="140"/>
        <v>6.6680034251219471</v>
      </c>
      <c r="I1029" s="4"/>
      <c r="J1029" s="5">
        <v>10.470972182531257</v>
      </c>
      <c r="K1029" s="5">
        <f t="shared" si="141"/>
        <v>18.561907690378813</v>
      </c>
      <c r="L1029" s="5"/>
      <c r="M1029" s="4">
        <f t="shared" si="136"/>
        <v>1</v>
      </c>
      <c r="N1029" s="4" t="str">
        <f>VLOOKUP(M1029,Sheet2!$A$1:$B$7, 2)</f>
        <v>Sun</v>
      </c>
    </row>
    <row r="1030" spans="1:14" hidden="1" x14ac:dyDescent="0.25">
      <c r="A1030" s="2">
        <v>43212.395833333336</v>
      </c>
      <c r="B1030" s="3">
        <f t="shared" si="137"/>
        <v>43212</v>
      </c>
      <c r="C1030" s="4">
        <v>1.8447706343210299</v>
      </c>
      <c r="D1030" s="4">
        <v>0.9</v>
      </c>
      <c r="E1030" s="4">
        <f t="shared" si="138"/>
        <v>1.7</v>
      </c>
      <c r="F1030" s="1">
        <v>42.29</v>
      </c>
      <c r="G1030" s="4">
        <f t="shared" si="139"/>
        <v>0.14477063432102999</v>
      </c>
      <c r="H1030" s="4">
        <f t="shared" si="140"/>
        <v>6.1223501254363581</v>
      </c>
      <c r="I1030" s="4"/>
      <c r="J1030" s="5">
        <v>10.470972182531257</v>
      </c>
      <c r="K1030" s="5">
        <f t="shared" si="141"/>
        <v>19.316541995126048</v>
      </c>
      <c r="L1030" s="5"/>
      <c r="M1030" s="4">
        <f t="shared" si="136"/>
        <v>1</v>
      </c>
      <c r="N1030" s="4" t="str">
        <f>VLOOKUP(M1030,Sheet2!$A$1:$B$7, 2)</f>
        <v>Sun</v>
      </c>
    </row>
    <row r="1031" spans="1:14" hidden="1" x14ac:dyDescent="0.25">
      <c r="A1031" s="2">
        <v>43212.416666666664</v>
      </c>
      <c r="B1031" s="3">
        <f t="shared" si="137"/>
        <v>43212</v>
      </c>
      <c r="C1031" s="4">
        <v>1.90182539620725</v>
      </c>
      <c r="D1031" s="4">
        <v>0.9</v>
      </c>
      <c r="E1031" s="4">
        <f t="shared" si="138"/>
        <v>1.7</v>
      </c>
      <c r="F1031" s="1">
        <v>45</v>
      </c>
      <c r="G1031" s="4">
        <f t="shared" si="139"/>
        <v>0.20182539620725004</v>
      </c>
      <c r="H1031" s="4">
        <f t="shared" si="140"/>
        <v>9.0821428293262514</v>
      </c>
      <c r="I1031" s="4"/>
      <c r="J1031" s="5">
        <v>10.470972182531257</v>
      </c>
      <c r="K1031" s="5">
        <f t="shared" si="141"/>
        <v>19.913960819717602</v>
      </c>
      <c r="L1031" s="5"/>
      <c r="M1031" s="4">
        <f t="shared" si="136"/>
        <v>1</v>
      </c>
      <c r="N1031" s="4" t="str">
        <f>VLOOKUP(M1031,Sheet2!$A$1:$B$7, 2)</f>
        <v>Sun</v>
      </c>
    </row>
    <row r="1032" spans="1:14" hidden="1" x14ac:dyDescent="0.25">
      <c r="A1032" s="2">
        <v>43212.4375</v>
      </c>
      <c r="B1032" s="3">
        <f t="shared" si="137"/>
        <v>43212</v>
      </c>
      <c r="C1032" s="4">
        <v>1.91984268943447</v>
      </c>
      <c r="D1032" s="4">
        <v>0.9</v>
      </c>
      <c r="E1032" s="4">
        <f t="shared" si="138"/>
        <v>1.7</v>
      </c>
      <c r="F1032" s="1">
        <v>39.74</v>
      </c>
      <c r="G1032" s="4">
        <f t="shared" si="139"/>
        <v>0.21984268943447005</v>
      </c>
      <c r="H1032" s="4">
        <f t="shared" si="140"/>
        <v>8.7365484781258402</v>
      </c>
      <c r="I1032" s="4"/>
      <c r="J1032" s="5">
        <v>10.470972182531257</v>
      </c>
      <c r="K1032" s="5">
        <f t="shared" si="141"/>
        <v>20.10261939590433</v>
      </c>
      <c r="L1032" s="5"/>
      <c r="M1032" s="4">
        <f t="shared" si="136"/>
        <v>1</v>
      </c>
      <c r="N1032" s="4" t="str">
        <f>VLOOKUP(M1032,Sheet2!$A$1:$B$7, 2)</f>
        <v>Sun</v>
      </c>
    </row>
    <row r="1033" spans="1:14" hidden="1" x14ac:dyDescent="0.25">
      <c r="A1033" s="2">
        <v>43212.458333333336</v>
      </c>
      <c r="B1033" s="3">
        <f t="shared" si="137"/>
        <v>43212</v>
      </c>
      <c r="C1033" s="4">
        <v>1.9458676685404701</v>
      </c>
      <c r="D1033" s="4">
        <v>0.9</v>
      </c>
      <c r="E1033" s="4">
        <f t="shared" si="138"/>
        <v>1.8</v>
      </c>
      <c r="F1033" s="1">
        <v>35.31</v>
      </c>
      <c r="G1033" s="4">
        <f t="shared" si="139"/>
        <v>0.14586766854047006</v>
      </c>
      <c r="H1033" s="4">
        <f t="shared" si="140"/>
        <v>5.1505873761639984</v>
      </c>
      <c r="I1033" s="4"/>
      <c r="J1033" s="5">
        <v>10.470972182531257</v>
      </c>
      <c r="K1033" s="5">
        <f t="shared" si="141"/>
        <v>20.375126228174217</v>
      </c>
      <c r="L1033" s="5"/>
      <c r="M1033" s="4">
        <f t="shared" si="136"/>
        <v>1</v>
      </c>
      <c r="N1033" s="4" t="str">
        <f>VLOOKUP(M1033,Sheet2!$A$1:$B$7, 2)</f>
        <v>Sun</v>
      </c>
    </row>
    <row r="1034" spans="1:14" hidden="1" x14ac:dyDescent="0.25">
      <c r="A1034" s="2">
        <v>43212.479166666664</v>
      </c>
      <c r="B1034" s="3">
        <f t="shared" si="137"/>
        <v>43212</v>
      </c>
      <c r="C1034" s="4">
        <v>1.9598811188283101</v>
      </c>
      <c r="D1034" s="4">
        <v>0.9</v>
      </c>
      <c r="E1034" s="4">
        <f t="shared" si="138"/>
        <v>1.8</v>
      </c>
      <c r="F1034" s="1">
        <v>29.41</v>
      </c>
      <c r="G1034" s="4">
        <f t="shared" si="139"/>
        <v>0.15988111882831002</v>
      </c>
      <c r="H1034" s="4">
        <f t="shared" si="140"/>
        <v>4.7021037047405976</v>
      </c>
      <c r="I1034" s="4"/>
      <c r="J1034" s="5">
        <v>10.470972182531257</v>
      </c>
      <c r="K1034" s="5">
        <f t="shared" si="141"/>
        <v>20.521860676319474</v>
      </c>
      <c r="L1034" s="5"/>
      <c r="M1034" s="4">
        <f t="shared" si="136"/>
        <v>1</v>
      </c>
      <c r="N1034" s="4" t="str">
        <f>VLOOKUP(M1034,Sheet2!$A$1:$B$7, 2)</f>
        <v>Sun</v>
      </c>
    </row>
    <row r="1035" spans="1:14" hidden="1" x14ac:dyDescent="0.25">
      <c r="A1035" s="2">
        <v>43212.5</v>
      </c>
      <c r="B1035" s="3">
        <f t="shared" si="137"/>
        <v>43212</v>
      </c>
      <c r="C1035" s="4">
        <v>1.95387535441924</v>
      </c>
      <c r="D1035" s="4">
        <v>0.9</v>
      </c>
      <c r="E1035" s="4">
        <f t="shared" si="138"/>
        <v>1.8</v>
      </c>
      <c r="F1035" s="1">
        <v>29.17</v>
      </c>
      <c r="G1035" s="4">
        <f t="shared" si="139"/>
        <v>0.15387535441923994</v>
      </c>
      <c r="H1035" s="4">
        <f t="shared" si="140"/>
        <v>4.4885440884092294</v>
      </c>
      <c r="I1035" s="4"/>
      <c r="J1035" s="5">
        <v>10.470972182531257</v>
      </c>
      <c r="K1035" s="5">
        <f t="shared" si="141"/>
        <v>20.458974484257265</v>
      </c>
      <c r="L1035" s="5"/>
      <c r="M1035" s="4">
        <f t="shared" si="136"/>
        <v>1</v>
      </c>
      <c r="N1035" s="4" t="str">
        <f>VLOOKUP(M1035,Sheet2!$A$1:$B$7, 2)</f>
        <v>Sun</v>
      </c>
    </row>
    <row r="1036" spans="1:14" hidden="1" x14ac:dyDescent="0.25">
      <c r="A1036" s="2">
        <v>43212.520833333336</v>
      </c>
      <c r="B1036" s="3">
        <f t="shared" si="137"/>
        <v>43212</v>
      </c>
      <c r="C1036" s="4">
        <v>1.9488705507450099</v>
      </c>
      <c r="D1036" s="4">
        <v>0.9</v>
      </c>
      <c r="E1036" s="4">
        <f t="shared" si="138"/>
        <v>1.8</v>
      </c>
      <c r="F1036" s="1">
        <v>29.82</v>
      </c>
      <c r="G1036" s="4">
        <f t="shared" si="139"/>
        <v>0.14887055074500988</v>
      </c>
      <c r="H1036" s="4">
        <f t="shared" si="140"/>
        <v>4.439319823216195</v>
      </c>
      <c r="I1036" s="4"/>
      <c r="J1036" s="5">
        <v>10.470972182531257</v>
      </c>
      <c r="K1036" s="5">
        <f t="shared" si="141"/>
        <v>20.406569324205371</v>
      </c>
      <c r="L1036" s="5"/>
      <c r="M1036" s="4">
        <f t="shared" si="136"/>
        <v>1</v>
      </c>
      <c r="N1036" s="4" t="str">
        <f>VLOOKUP(M1036,Sheet2!$A$1:$B$7, 2)</f>
        <v>Sun</v>
      </c>
    </row>
    <row r="1037" spans="1:14" hidden="1" x14ac:dyDescent="0.25">
      <c r="A1037" s="2">
        <v>43212.541666666664</v>
      </c>
      <c r="B1037" s="3">
        <f t="shared" si="137"/>
        <v>43212</v>
      </c>
      <c r="C1037" s="4">
        <v>1.84677255579072</v>
      </c>
      <c r="D1037" s="4">
        <v>0.9</v>
      </c>
      <c r="E1037" s="4">
        <f t="shared" si="138"/>
        <v>1.7</v>
      </c>
      <c r="F1037" s="1">
        <v>29.23</v>
      </c>
      <c r="G1037" s="4">
        <f t="shared" si="139"/>
        <v>0.14677255579072002</v>
      </c>
      <c r="H1037" s="4">
        <f t="shared" si="140"/>
        <v>4.2901618057627458</v>
      </c>
      <c r="I1037" s="4"/>
      <c r="J1037" s="5">
        <v>10.470972182531257</v>
      </c>
      <c r="K1037" s="5">
        <f t="shared" si="141"/>
        <v>19.337504059146784</v>
      </c>
      <c r="L1037" s="5"/>
      <c r="M1037" s="4">
        <f t="shared" si="136"/>
        <v>1</v>
      </c>
      <c r="N1037" s="4" t="str">
        <f>VLOOKUP(M1037,Sheet2!$A$1:$B$7, 2)</f>
        <v>Sun</v>
      </c>
    </row>
    <row r="1038" spans="1:14" hidden="1" x14ac:dyDescent="0.25">
      <c r="A1038" s="2">
        <v>43212.5625</v>
      </c>
      <c r="B1038" s="3">
        <f t="shared" si="137"/>
        <v>43212</v>
      </c>
      <c r="C1038" s="4">
        <v>1.8237504588892699</v>
      </c>
      <c r="D1038" s="4">
        <v>0.9</v>
      </c>
      <c r="E1038" s="4">
        <f t="shared" si="138"/>
        <v>1.6</v>
      </c>
      <c r="F1038" s="1">
        <v>28.01</v>
      </c>
      <c r="G1038" s="4">
        <f t="shared" si="139"/>
        <v>0.22375045888926981</v>
      </c>
      <c r="H1038" s="4">
        <f t="shared" si="140"/>
        <v>6.2672503534884481</v>
      </c>
      <c r="I1038" s="4"/>
      <c r="J1038" s="5">
        <v>10.470972182531257</v>
      </c>
      <c r="K1038" s="5">
        <f t="shared" si="141"/>
        <v>19.096440322908162</v>
      </c>
      <c r="L1038" s="5"/>
      <c r="M1038" s="4">
        <f t="shared" si="136"/>
        <v>1</v>
      </c>
      <c r="N1038" s="4" t="str">
        <f>VLOOKUP(M1038,Sheet2!$A$1:$B$7, 2)</f>
        <v>Sun</v>
      </c>
    </row>
    <row r="1039" spans="1:14" hidden="1" x14ac:dyDescent="0.25">
      <c r="A1039" s="2">
        <v>43212.583333333336</v>
      </c>
      <c r="B1039" s="3">
        <f t="shared" si="137"/>
        <v>43212</v>
      </c>
      <c r="C1039" s="4">
        <v>1.8087360478665799</v>
      </c>
      <c r="D1039" s="4">
        <v>0.9</v>
      </c>
      <c r="E1039" s="4">
        <f t="shared" si="138"/>
        <v>1.6</v>
      </c>
      <c r="F1039" s="1">
        <v>27.82</v>
      </c>
      <c r="G1039" s="4">
        <f t="shared" si="139"/>
        <v>0.20873604786657984</v>
      </c>
      <c r="H1039" s="4">
        <f t="shared" si="140"/>
        <v>5.8070368516482516</v>
      </c>
      <c r="I1039" s="4"/>
      <c r="J1039" s="5">
        <v>10.470972182531257</v>
      </c>
      <c r="K1039" s="5">
        <f t="shared" si="141"/>
        <v>18.939224842752484</v>
      </c>
      <c r="L1039" s="5"/>
      <c r="M1039" s="4">
        <f t="shared" si="136"/>
        <v>1</v>
      </c>
      <c r="N1039" s="4" t="str">
        <f>VLOOKUP(M1039,Sheet2!$A$1:$B$7, 2)</f>
        <v>Sun</v>
      </c>
    </row>
    <row r="1040" spans="1:14" hidden="1" x14ac:dyDescent="0.25">
      <c r="A1040" s="2">
        <v>43212.604166666664</v>
      </c>
      <c r="B1040" s="3">
        <f t="shared" si="137"/>
        <v>43212</v>
      </c>
      <c r="C1040" s="4">
        <v>1.7847129902302801</v>
      </c>
      <c r="D1040" s="4">
        <v>0.9</v>
      </c>
      <c r="E1040" s="4">
        <f t="shared" si="138"/>
        <v>1.6</v>
      </c>
      <c r="F1040" s="1">
        <v>27.82</v>
      </c>
      <c r="G1040" s="4">
        <f t="shared" si="139"/>
        <v>0.18471299023027998</v>
      </c>
      <c r="H1040" s="4">
        <f t="shared" si="140"/>
        <v>5.1387153882063892</v>
      </c>
      <c r="I1040" s="4"/>
      <c r="J1040" s="5">
        <v>10.470972182531257</v>
      </c>
      <c r="K1040" s="5">
        <f t="shared" si="141"/>
        <v>18.687680074503444</v>
      </c>
      <c r="L1040" s="5"/>
      <c r="M1040" s="4">
        <f t="shared" si="136"/>
        <v>1</v>
      </c>
      <c r="N1040" s="4" t="str">
        <f>VLOOKUP(M1040,Sheet2!$A$1:$B$7, 2)</f>
        <v>Sun</v>
      </c>
    </row>
    <row r="1041" spans="1:14" hidden="1" x14ac:dyDescent="0.25">
      <c r="A1041" s="2">
        <v>43212.625</v>
      </c>
      <c r="B1041" s="3">
        <f t="shared" si="137"/>
        <v>43212</v>
      </c>
      <c r="C1041" s="4">
        <v>1.72966014981375</v>
      </c>
      <c r="D1041" s="4">
        <v>0.9</v>
      </c>
      <c r="E1041" s="4">
        <f t="shared" si="138"/>
        <v>1.6</v>
      </c>
      <c r="F1041" s="1">
        <v>27.82</v>
      </c>
      <c r="G1041" s="4">
        <f t="shared" si="139"/>
        <v>0.12966014981374996</v>
      </c>
      <c r="H1041" s="4">
        <f t="shared" si="140"/>
        <v>3.6071453678185237</v>
      </c>
      <c r="I1041" s="4"/>
      <c r="J1041" s="5">
        <v>10.470972182531257</v>
      </c>
      <c r="K1041" s="5">
        <f t="shared" si="141"/>
        <v>18.111223313932623</v>
      </c>
      <c r="L1041" s="5"/>
      <c r="M1041" s="4">
        <f t="shared" si="136"/>
        <v>1</v>
      </c>
      <c r="N1041" s="4" t="str">
        <f>VLOOKUP(M1041,Sheet2!$A$1:$B$7, 2)</f>
        <v>Sun</v>
      </c>
    </row>
    <row r="1042" spans="1:14" hidden="1" x14ac:dyDescent="0.25">
      <c r="A1042" s="2">
        <v>43212.645833333336</v>
      </c>
      <c r="B1042" s="3">
        <f t="shared" si="137"/>
        <v>43212</v>
      </c>
      <c r="C1042" s="4">
        <v>1.6806130738063001</v>
      </c>
      <c r="D1042" s="4">
        <v>0.9</v>
      </c>
      <c r="E1042" s="4">
        <f t="shared" si="138"/>
        <v>1.5</v>
      </c>
      <c r="F1042" s="1">
        <v>27.82</v>
      </c>
      <c r="G1042" s="4">
        <f t="shared" si="139"/>
        <v>0.1806130738063001</v>
      </c>
      <c r="H1042" s="4">
        <f t="shared" si="140"/>
        <v>5.0246557132912688</v>
      </c>
      <c r="I1042" s="4"/>
      <c r="J1042" s="5">
        <v>10.470972182531257</v>
      </c>
      <c r="K1042" s="5">
        <f t="shared" si="141"/>
        <v>17.597652745424121</v>
      </c>
      <c r="L1042" s="5"/>
      <c r="M1042" s="4">
        <f t="shared" si="136"/>
        <v>1</v>
      </c>
      <c r="N1042" s="4" t="str">
        <f>VLOOKUP(M1042,Sheet2!$A$1:$B$7, 2)</f>
        <v>Sun</v>
      </c>
    </row>
    <row r="1043" spans="1:14" hidden="1" x14ac:dyDescent="0.25">
      <c r="A1043" s="2">
        <v>43212.666666666664</v>
      </c>
      <c r="B1043" s="3">
        <f t="shared" si="137"/>
        <v>43212</v>
      </c>
      <c r="C1043" s="4">
        <v>1.58852468620047</v>
      </c>
      <c r="D1043" s="4">
        <v>0.9</v>
      </c>
      <c r="E1043" s="4">
        <f t="shared" si="138"/>
        <v>1.4</v>
      </c>
      <c r="F1043" s="1">
        <v>27.82</v>
      </c>
      <c r="G1043" s="4">
        <f t="shared" si="139"/>
        <v>0.18852468620047014</v>
      </c>
      <c r="H1043" s="4">
        <f t="shared" si="140"/>
        <v>5.2447567700970792</v>
      </c>
      <c r="I1043" s="4"/>
      <c r="J1043" s="5">
        <v>10.470972182531257</v>
      </c>
      <c r="K1043" s="5">
        <f t="shared" si="141"/>
        <v>16.633397800469318</v>
      </c>
      <c r="L1043" s="5"/>
      <c r="M1043" s="4">
        <f t="shared" si="136"/>
        <v>1</v>
      </c>
      <c r="N1043" s="4" t="str">
        <f>VLOOKUP(M1043,Sheet2!$A$1:$B$7, 2)</f>
        <v>Sun</v>
      </c>
    </row>
    <row r="1044" spans="1:14" hidden="1" x14ac:dyDescent="0.25">
      <c r="A1044" s="2">
        <v>43212.6875</v>
      </c>
      <c r="B1044" s="3">
        <f t="shared" si="137"/>
        <v>43212</v>
      </c>
      <c r="C1044" s="4">
        <v>1.5064459059431099</v>
      </c>
      <c r="D1044" s="4">
        <v>0.9</v>
      </c>
      <c r="E1044" s="4">
        <f t="shared" si="138"/>
        <v>1.4</v>
      </c>
      <c r="F1044" s="1">
        <v>27.82</v>
      </c>
      <c r="G1044" s="4">
        <f t="shared" si="139"/>
        <v>0.10644590594310999</v>
      </c>
      <c r="H1044" s="4">
        <f t="shared" si="140"/>
        <v>2.96132510333732</v>
      </c>
      <c r="I1044" s="4"/>
      <c r="J1044" s="5">
        <v>10.470972182531257</v>
      </c>
      <c r="K1044" s="5">
        <f t="shared" si="141"/>
        <v>15.773953175618402</v>
      </c>
      <c r="L1044" s="5"/>
      <c r="M1044" s="4">
        <f t="shared" si="136"/>
        <v>1</v>
      </c>
      <c r="N1044" s="4" t="str">
        <f>VLOOKUP(M1044,Sheet2!$A$1:$B$7, 2)</f>
        <v>Sun</v>
      </c>
    </row>
    <row r="1045" spans="1:14" hidden="1" x14ac:dyDescent="0.25">
      <c r="A1045" s="2">
        <v>43212.708333333336</v>
      </c>
      <c r="B1045" s="3">
        <f t="shared" si="137"/>
        <v>43212</v>
      </c>
      <c r="C1045" s="4">
        <v>1.40935271466306</v>
      </c>
      <c r="D1045" s="4">
        <v>0.9</v>
      </c>
      <c r="E1045" s="4">
        <f t="shared" si="138"/>
        <v>1.3</v>
      </c>
      <c r="F1045" s="1">
        <v>27.82</v>
      </c>
      <c r="G1045" s="4">
        <f t="shared" si="139"/>
        <v>0.10935271466305996</v>
      </c>
      <c r="H1045" s="4">
        <f t="shared" si="140"/>
        <v>3.0421925219263279</v>
      </c>
      <c r="I1045" s="4"/>
      <c r="J1045" s="5">
        <v>10.470972182531257</v>
      </c>
      <c r="K1045" s="5">
        <f t="shared" si="141"/>
        <v>14.757293070611814</v>
      </c>
      <c r="L1045" s="5"/>
      <c r="M1045" s="4">
        <f t="shared" si="136"/>
        <v>1</v>
      </c>
      <c r="N1045" s="4" t="str">
        <f>VLOOKUP(M1045,Sheet2!$A$1:$B$7, 2)</f>
        <v>Sun</v>
      </c>
    </row>
    <row r="1046" spans="1:14" hidden="1" x14ac:dyDescent="0.25">
      <c r="A1046" s="2">
        <v>43212.729166666664</v>
      </c>
      <c r="B1046" s="3">
        <f t="shared" si="137"/>
        <v>43212</v>
      </c>
      <c r="C1046" s="4">
        <v>1.3072547197087701</v>
      </c>
      <c r="D1046" s="4">
        <v>0.9</v>
      </c>
      <c r="E1046" s="4">
        <f t="shared" si="138"/>
        <v>1.2</v>
      </c>
      <c r="F1046" s="1">
        <v>27.82</v>
      </c>
      <c r="G1046" s="4">
        <f t="shared" si="139"/>
        <v>0.1072547197087701</v>
      </c>
      <c r="H1046" s="4">
        <f t="shared" si="140"/>
        <v>2.9838263022979841</v>
      </c>
      <c r="I1046" s="4"/>
      <c r="J1046" s="5">
        <v>10.470972182531257</v>
      </c>
      <c r="K1046" s="5">
        <f t="shared" si="141"/>
        <v>13.688227805553227</v>
      </c>
      <c r="L1046" s="5"/>
      <c r="M1046" s="4">
        <f t="shared" si="136"/>
        <v>1</v>
      </c>
      <c r="N1046" s="4" t="str">
        <f>VLOOKUP(M1046,Sheet2!$A$1:$B$7, 2)</f>
        <v>Sun</v>
      </c>
    </row>
    <row r="1047" spans="1:14" hidden="1" x14ac:dyDescent="0.25">
      <c r="A1047" s="2">
        <v>43212.75</v>
      </c>
      <c r="B1047" s="3">
        <f t="shared" si="137"/>
        <v>43212</v>
      </c>
      <c r="C1047" s="4">
        <v>1.2031548032848001</v>
      </c>
      <c r="D1047" s="4">
        <v>0.9</v>
      </c>
      <c r="E1047" s="4">
        <f t="shared" si="138"/>
        <v>1.1000000000000001</v>
      </c>
      <c r="F1047" s="1">
        <v>27.82</v>
      </c>
      <c r="G1047" s="4">
        <f t="shared" si="139"/>
        <v>0.10315480328479998</v>
      </c>
      <c r="H1047" s="4">
        <f t="shared" si="140"/>
        <v>2.8697666273831355</v>
      </c>
      <c r="I1047" s="4"/>
      <c r="J1047" s="5">
        <v>10.470972182531257</v>
      </c>
      <c r="K1047" s="5">
        <f t="shared" si="141"/>
        <v>12.598200476474009</v>
      </c>
      <c r="L1047" s="5"/>
      <c r="M1047" s="4">
        <f t="shared" si="136"/>
        <v>1</v>
      </c>
      <c r="N1047" s="4" t="str">
        <f>VLOOKUP(M1047,Sheet2!$A$1:$B$7, 2)</f>
        <v>Sun</v>
      </c>
    </row>
    <row r="1048" spans="1:14" hidden="1" x14ac:dyDescent="0.25">
      <c r="A1048" s="2">
        <v>43212.770833333336</v>
      </c>
      <c r="B1048" s="3">
        <f t="shared" si="137"/>
        <v>43212</v>
      </c>
      <c r="C1048" s="4">
        <v>1.1340885125804301</v>
      </c>
      <c r="D1048" s="4">
        <v>0.9</v>
      </c>
      <c r="E1048" s="4">
        <f t="shared" si="138"/>
        <v>1</v>
      </c>
      <c r="F1048" s="1">
        <v>27.82</v>
      </c>
      <c r="G1048" s="4">
        <f t="shared" si="139"/>
        <v>0.13408851258043009</v>
      </c>
      <c r="H1048" s="4">
        <f t="shared" si="140"/>
        <v>3.730342419987565</v>
      </c>
      <c r="I1048" s="4"/>
      <c r="J1048" s="5">
        <v>10.470972182531257</v>
      </c>
      <c r="K1048" s="5">
        <f t="shared" si="141"/>
        <v>11.875009267757934</v>
      </c>
      <c r="L1048" s="5"/>
      <c r="M1048" s="4">
        <f t="shared" si="136"/>
        <v>1</v>
      </c>
      <c r="N1048" s="4" t="str">
        <f>VLOOKUP(M1048,Sheet2!$A$1:$B$7, 2)</f>
        <v>Sun</v>
      </c>
    </row>
    <row r="1049" spans="1:14" hidden="1" x14ac:dyDescent="0.25">
      <c r="A1049" s="2">
        <v>43212.791666666664</v>
      </c>
      <c r="B1049" s="3">
        <f t="shared" si="137"/>
        <v>43212</v>
      </c>
      <c r="C1049" s="4">
        <v>1.0970529653911301</v>
      </c>
      <c r="D1049" s="4">
        <v>0.9</v>
      </c>
      <c r="E1049" s="4">
        <f t="shared" si="138"/>
        <v>1</v>
      </c>
      <c r="F1049" s="1">
        <v>27.82</v>
      </c>
      <c r="G1049" s="4">
        <f t="shared" si="139"/>
        <v>9.7052965391130064E-2</v>
      </c>
      <c r="H1049" s="4">
        <f t="shared" si="140"/>
        <v>2.7000134971812386</v>
      </c>
      <c r="I1049" s="4"/>
      <c r="J1049" s="5">
        <v>10.470972182531257</v>
      </c>
      <c r="K1049" s="5">
        <f t="shared" si="141"/>
        <v>11.48721108337395</v>
      </c>
      <c r="L1049" s="5"/>
      <c r="M1049" s="4">
        <f t="shared" si="136"/>
        <v>1</v>
      </c>
      <c r="N1049" s="4" t="str">
        <f>VLOOKUP(M1049,Sheet2!$A$1:$B$7, 2)</f>
        <v>Sun</v>
      </c>
    </row>
    <row r="1050" spans="1:14" hidden="1" x14ac:dyDescent="0.25">
      <c r="A1050" s="2">
        <v>43212.8125</v>
      </c>
      <c r="B1050" s="3">
        <f t="shared" si="137"/>
        <v>43212</v>
      </c>
      <c r="C1050" s="4">
        <v>1.07403086848967</v>
      </c>
      <c r="D1050" s="4">
        <v>0.9</v>
      </c>
      <c r="E1050" s="4">
        <f t="shared" si="138"/>
        <v>1</v>
      </c>
      <c r="F1050" s="1">
        <v>24.06</v>
      </c>
      <c r="G1050" s="4">
        <f t="shared" si="139"/>
        <v>7.4030868489669999E-2</v>
      </c>
      <c r="H1050" s="4">
        <f t="shared" si="140"/>
        <v>1.7811826958614601</v>
      </c>
      <c r="I1050" s="4"/>
      <c r="J1050" s="5">
        <v>10.470972182531257</v>
      </c>
      <c r="K1050" s="5">
        <f t="shared" si="141"/>
        <v>11.246147347135222</v>
      </c>
      <c r="L1050" s="5"/>
      <c r="M1050" s="4">
        <f t="shared" si="136"/>
        <v>1</v>
      </c>
      <c r="N1050" s="4" t="str">
        <f>VLOOKUP(M1050,Sheet2!$A$1:$B$7, 2)</f>
        <v>Sun</v>
      </c>
    </row>
    <row r="1051" spans="1:14" hidden="1" x14ac:dyDescent="0.25">
      <c r="A1051" s="2">
        <v>43212.833333333336</v>
      </c>
      <c r="B1051" s="3">
        <f t="shared" si="137"/>
        <v>43212</v>
      </c>
      <c r="C1051" s="4">
        <v>1.0490068501185199</v>
      </c>
      <c r="D1051" s="4">
        <v>0.9</v>
      </c>
      <c r="E1051" s="4">
        <f t="shared" si="138"/>
        <v>0.9</v>
      </c>
      <c r="F1051" s="1">
        <v>24.1</v>
      </c>
      <c r="G1051" s="4">
        <f t="shared" si="139"/>
        <v>0.14900685011851988</v>
      </c>
      <c r="H1051" s="4">
        <f t="shared" si="140"/>
        <v>3.5910650878563293</v>
      </c>
      <c r="I1051" s="4"/>
      <c r="J1051" s="5">
        <v>10.470972182531257</v>
      </c>
      <c r="K1051" s="5">
        <f t="shared" si="141"/>
        <v>10.984121546875757</v>
      </c>
      <c r="L1051" s="5"/>
      <c r="M1051" s="4">
        <f t="shared" si="136"/>
        <v>1</v>
      </c>
      <c r="N1051" s="4" t="str">
        <f>VLOOKUP(M1051,Sheet2!$A$1:$B$7, 2)</f>
        <v>Sun</v>
      </c>
    </row>
    <row r="1052" spans="1:14" hidden="1" x14ac:dyDescent="0.25">
      <c r="A1052" s="2">
        <v>43212.854166666664</v>
      </c>
      <c r="B1052" s="3">
        <f t="shared" si="137"/>
        <v>43212</v>
      </c>
      <c r="C1052" s="4">
        <v>1.0490068501185199</v>
      </c>
      <c r="D1052" s="4">
        <v>0.9</v>
      </c>
      <c r="E1052" s="4">
        <f t="shared" si="138"/>
        <v>0.9</v>
      </c>
      <c r="F1052" s="1">
        <v>26.5</v>
      </c>
      <c r="G1052" s="4">
        <f t="shared" si="139"/>
        <v>0.14900685011851988</v>
      </c>
      <c r="H1052" s="4">
        <f t="shared" si="140"/>
        <v>3.948681528140777</v>
      </c>
      <c r="I1052" s="4"/>
      <c r="J1052" s="5">
        <v>10.470972182531257</v>
      </c>
      <c r="K1052" s="5">
        <f t="shared" si="141"/>
        <v>10.984121546875757</v>
      </c>
      <c r="L1052" s="5"/>
      <c r="M1052" s="4">
        <f t="shared" si="136"/>
        <v>1</v>
      </c>
      <c r="N1052" s="4" t="str">
        <f>VLOOKUP(M1052,Sheet2!$A$1:$B$7, 2)</f>
        <v>Sun</v>
      </c>
    </row>
    <row r="1053" spans="1:14" hidden="1" x14ac:dyDescent="0.25">
      <c r="A1053" s="2">
        <v>43212.875</v>
      </c>
      <c r="B1053" s="3">
        <f t="shared" si="137"/>
        <v>43212</v>
      </c>
      <c r="C1053" s="4">
        <v>1.0149741851337599</v>
      </c>
      <c r="D1053" s="4">
        <v>0.9</v>
      </c>
      <c r="E1053" s="4">
        <f t="shared" si="138"/>
        <v>0.9</v>
      </c>
      <c r="F1053" s="1">
        <v>26</v>
      </c>
      <c r="G1053" s="4">
        <f t="shared" si="139"/>
        <v>0.1149741851337599</v>
      </c>
      <c r="H1053" s="4">
        <f t="shared" si="140"/>
        <v>2.9893288134777576</v>
      </c>
      <c r="I1053" s="4"/>
      <c r="J1053" s="5">
        <v>10.470972182531257</v>
      </c>
      <c r="K1053" s="5">
        <f t="shared" si="141"/>
        <v>10.627766458522931</v>
      </c>
      <c r="L1053" s="5"/>
      <c r="M1053" s="4">
        <f t="shared" si="136"/>
        <v>1</v>
      </c>
      <c r="N1053" s="4" t="str">
        <f>VLOOKUP(M1053,Sheet2!$A$1:$B$7, 2)</f>
        <v>Sun</v>
      </c>
    </row>
    <row r="1054" spans="1:14" hidden="1" x14ac:dyDescent="0.25">
      <c r="A1054" s="2">
        <v>43212.895833333336</v>
      </c>
      <c r="B1054" s="3">
        <f t="shared" si="137"/>
        <v>43212</v>
      </c>
      <c r="C1054" s="4">
        <v>0.97093191280054203</v>
      </c>
      <c r="D1054" s="4">
        <v>0.9</v>
      </c>
      <c r="E1054" s="4">
        <f t="shared" si="138"/>
        <v>0.9</v>
      </c>
      <c r="F1054" s="1">
        <v>27.51</v>
      </c>
      <c r="G1054" s="4">
        <f t="shared" si="139"/>
        <v>7.0931912800542007E-2</v>
      </c>
      <c r="H1054" s="4">
        <f t="shared" si="140"/>
        <v>1.9513369211429108</v>
      </c>
      <c r="I1054" s="4"/>
      <c r="J1054" s="5">
        <v>10.470972182531257</v>
      </c>
      <c r="K1054" s="5">
        <f t="shared" si="141"/>
        <v>10.16660105006634</v>
      </c>
      <c r="L1054" s="5"/>
      <c r="M1054" s="4">
        <f t="shared" si="136"/>
        <v>1</v>
      </c>
      <c r="N1054" s="4" t="str">
        <f>VLOOKUP(M1054,Sheet2!$A$1:$B$7, 2)</f>
        <v>Sun</v>
      </c>
    </row>
    <row r="1055" spans="1:14" hidden="1" x14ac:dyDescent="0.25">
      <c r="A1055" s="2">
        <v>43212.916666666664</v>
      </c>
      <c r="B1055" s="3">
        <f t="shared" si="137"/>
        <v>43212</v>
      </c>
      <c r="C1055" s="4">
        <v>0.92889156193701405</v>
      </c>
      <c r="D1055" s="4">
        <v>0.9</v>
      </c>
      <c r="E1055" s="4">
        <f t="shared" si="138"/>
        <v>0.8</v>
      </c>
      <c r="F1055" s="1">
        <v>27.51</v>
      </c>
      <c r="G1055" s="4">
        <f t="shared" si="139"/>
        <v>0.12889156193701401</v>
      </c>
      <c r="H1055" s="4">
        <f t="shared" si="140"/>
        <v>3.5458068688872557</v>
      </c>
      <c r="I1055" s="4"/>
      <c r="J1055" s="5">
        <v>10.470972182531257</v>
      </c>
      <c r="K1055" s="5">
        <f t="shared" si="141"/>
        <v>9.7263977056304842</v>
      </c>
      <c r="L1055" s="5"/>
      <c r="M1055" s="4">
        <f t="shared" si="136"/>
        <v>1</v>
      </c>
      <c r="N1055" s="4" t="str">
        <f>VLOOKUP(M1055,Sheet2!$A$1:$B$7, 2)</f>
        <v>Sun</v>
      </c>
    </row>
    <row r="1056" spans="1:14" hidden="1" x14ac:dyDescent="0.25">
      <c r="A1056" s="2">
        <v>43212.9375</v>
      </c>
      <c r="B1056" s="3">
        <f t="shared" si="137"/>
        <v>43212</v>
      </c>
      <c r="C1056" s="4">
        <v>0.88585025033863896</v>
      </c>
      <c r="D1056" s="4">
        <v>0.9</v>
      </c>
      <c r="E1056" s="4">
        <f t="shared" si="138"/>
        <v>0.8</v>
      </c>
      <c r="F1056" s="1">
        <v>32.729999999999997</v>
      </c>
      <c r="G1056" s="4">
        <f t="shared" si="139"/>
        <v>8.5850250338638912E-2</v>
      </c>
      <c r="H1056" s="4">
        <f t="shared" si="140"/>
        <v>2.8098786935836513</v>
      </c>
      <c r="I1056" s="4"/>
      <c r="J1056" s="5">
        <v>10.470972182531257</v>
      </c>
      <c r="K1056" s="5">
        <f t="shared" si="141"/>
        <v>9.2757133291842386</v>
      </c>
      <c r="L1056" s="5"/>
      <c r="M1056" s="4">
        <f t="shared" si="136"/>
        <v>1</v>
      </c>
      <c r="N1056" s="4" t="str">
        <f>VLOOKUP(M1056,Sheet2!$A$1:$B$7, 2)</f>
        <v>Sun</v>
      </c>
    </row>
    <row r="1057" spans="1:14" hidden="1" x14ac:dyDescent="0.25">
      <c r="A1057" s="2">
        <v>43212.958333333336</v>
      </c>
      <c r="B1057" s="3">
        <f t="shared" si="137"/>
        <v>43212</v>
      </c>
      <c r="C1057" s="4">
        <v>0.88284736813410103</v>
      </c>
      <c r="D1057" s="4">
        <v>0.9</v>
      </c>
      <c r="E1057" s="4">
        <f t="shared" si="138"/>
        <v>0.8</v>
      </c>
      <c r="F1057" s="1">
        <v>34.340000000000003</v>
      </c>
      <c r="G1057" s="4">
        <f t="shared" si="139"/>
        <v>8.2847368134100985E-2</v>
      </c>
      <c r="H1057" s="4">
        <f t="shared" si="140"/>
        <v>2.8449786217250281</v>
      </c>
      <c r="I1057" s="4"/>
      <c r="J1057" s="5">
        <v>0</v>
      </c>
      <c r="K1057" s="5">
        <f t="shared" si="141"/>
        <v>0</v>
      </c>
      <c r="L1057" s="5"/>
      <c r="M1057" s="4">
        <f t="shared" si="136"/>
        <v>1</v>
      </c>
      <c r="N1057" s="4" t="str">
        <f>VLOOKUP(M1057,Sheet2!$A$1:$B$7, 2)</f>
        <v>Sun</v>
      </c>
    </row>
    <row r="1058" spans="1:14" x14ac:dyDescent="0.25">
      <c r="A1058" s="2">
        <v>43212.979166666664</v>
      </c>
      <c r="B1058" s="3">
        <f t="shared" si="137"/>
        <v>43212</v>
      </c>
      <c r="C1058" s="4">
        <v>0.84280893874026497</v>
      </c>
      <c r="D1058" s="4">
        <v>0.9</v>
      </c>
      <c r="E1058" s="4">
        <f t="shared" si="138"/>
        <v>0.8</v>
      </c>
      <c r="F1058" s="1">
        <v>34.340000000000003</v>
      </c>
      <c r="G1058" s="4">
        <f t="shared" si="139"/>
        <v>4.2808938740264924E-2</v>
      </c>
      <c r="H1058" s="4">
        <f t="shared" si="140"/>
        <v>1.4700589563406976</v>
      </c>
      <c r="I1058" s="4">
        <f t="shared" ref="I1058" si="142">SUM(H1011:H1058)</f>
        <v>184.11525211261244</v>
      </c>
      <c r="J1058" s="5">
        <v>0</v>
      </c>
      <c r="K1058" s="5">
        <f t="shared" si="141"/>
        <v>0</v>
      </c>
      <c r="L1058" s="4">
        <f t="shared" ref="L1058" si="143">SUM(K1011:K1058)</f>
        <v>493.55179736868456</v>
      </c>
      <c r="M1058" s="4">
        <f t="shared" si="136"/>
        <v>1</v>
      </c>
      <c r="N1058" s="4" t="str">
        <f>VLOOKUP(M1058,Sheet2!$A$1:$B$7, 2)</f>
        <v>Sun</v>
      </c>
    </row>
    <row r="1059" spans="1:14" hidden="1" x14ac:dyDescent="0.25">
      <c r="A1059" s="2">
        <v>43213</v>
      </c>
      <c r="B1059" s="3">
        <f t="shared" si="137"/>
        <v>43213</v>
      </c>
      <c r="C1059" s="4">
        <v>0.71668788614967904</v>
      </c>
      <c r="D1059" s="4">
        <v>0.9</v>
      </c>
      <c r="E1059" s="4">
        <f t="shared" si="138"/>
        <v>0.6</v>
      </c>
      <c r="F1059" s="1">
        <v>34.340000000000003</v>
      </c>
      <c r="G1059" s="4">
        <f t="shared" si="139"/>
        <v>0.11668788614967907</v>
      </c>
      <c r="H1059" s="4">
        <f t="shared" si="140"/>
        <v>4.0070620103799799</v>
      </c>
      <c r="I1059" s="4"/>
      <c r="J1059" s="5">
        <v>0</v>
      </c>
      <c r="K1059" s="5">
        <f t="shared" si="141"/>
        <v>0</v>
      </c>
      <c r="L1059" s="5"/>
      <c r="M1059" s="4">
        <f t="shared" si="136"/>
        <v>2</v>
      </c>
      <c r="N1059" s="4" t="str">
        <f>VLOOKUP(M1059,Sheet2!$A$1:$B$7, 2)</f>
        <v>Mon</v>
      </c>
    </row>
    <row r="1060" spans="1:14" hidden="1" x14ac:dyDescent="0.25">
      <c r="A1060" s="2">
        <v>43213.020833333336</v>
      </c>
      <c r="B1060" s="3">
        <f t="shared" si="137"/>
        <v>43213</v>
      </c>
      <c r="C1060" s="4">
        <v>0.70968116100575696</v>
      </c>
      <c r="D1060" s="4">
        <v>0.9</v>
      </c>
      <c r="E1060" s="4">
        <f t="shared" si="138"/>
        <v>0.6</v>
      </c>
      <c r="F1060" s="1">
        <v>28.91</v>
      </c>
      <c r="G1060" s="4">
        <f t="shared" si="139"/>
        <v>0.10968116100575698</v>
      </c>
      <c r="H1060" s="4">
        <f t="shared" si="140"/>
        <v>3.1708823646764341</v>
      </c>
      <c r="I1060" s="4"/>
      <c r="J1060" s="5">
        <v>0</v>
      </c>
      <c r="K1060" s="5">
        <f t="shared" si="141"/>
        <v>0</v>
      </c>
      <c r="L1060" s="5"/>
      <c r="M1060" s="4">
        <f t="shared" si="136"/>
        <v>2</v>
      </c>
      <c r="N1060" s="4" t="str">
        <f>VLOOKUP(M1060,Sheet2!$A$1:$B$7, 2)</f>
        <v>Mon</v>
      </c>
    </row>
    <row r="1061" spans="1:14" hidden="1" x14ac:dyDescent="0.25">
      <c r="A1061" s="2">
        <v>43213.041666666664</v>
      </c>
      <c r="B1061" s="3">
        <f t="shared" si="137"/>
        <v>43213</v>
      </c>
      <c r="C1061" s="4">
        <v>0.69666867145276001</v>
      </c>
      <c r="D1061" s="4">
        <v>0.9</v>
      </c>
      <c r="E1061" s="4">
        <f t="shared" si="138"/>
        <v>0.6</v>
      </c>
      <c r="F1061" s="1">
        <v>27.51</v>
      </c>
      <c r="G1061" s="4">
        <f t="shared" si="139"/>
        <v>9.6668671452760035E-2</v>
      </c>
      <c r="H1061" s="4">
        <f t="shared" si="140"/>
        <v>2.6593551516654288</v>
      </c>
      <c r="I1061" s="4"/>
      <c r="J1061" s="5">
        <v>0</v>
      </c>
      <c r="K1061" s="5">
        <f t="shared" si="141"/>
        <v>0</v>
      </c>
      <c r="L1061" s="5"/>
      <c r="M1061" s="4">
        <f t="shared" si="136"/>
        <v>2</v>
      </c>
      <c r="N1061" s="4" t="str">
        <f>VLOOKUP(M1061,Sheet2!$A$1:$B$7, 2)</f>
        <v>Mon</v>
      </c>
    </row>
    <row r="1062" spans="1:14" hidden="1" x14ac:dyDescent="0.25">
      <c r="A1062" s="2">
        <v>43213.0625</v>
      </c>
      <c r="B1062" s="3">
        <f t="shared" si="137"/>
        <v>43213</v>
      </c>
      <c r="C1062" s="4">
        <v>0.695667710717914</v>
      </c>
      <c r="D1062" s="4">
        <v>0.9</v>
      </c>
      <c r="E1062" s="4">
        <f t="shared" si="138"/>
        <v>0.6</v>
      </c>
      <c r="F1062" s="1">
        <v>26.6</v>
      </c>
      <c r="G1062" s="4">
        <f t="shared" si="139"/>
        <v>9.5667710717914023E-2</v>
      </c>
      <c r="H1062" s="4">
        <f t="shared" si="140"/>
        <v>2.5447611050965131</v>
      </c>
      <c r="I1062" s="4"/>
      <c r="J1062" s="5">
        <v>0</v>
      </c>
      <c r="K1062" s="5">
        <f t="shared" si="141"/>
        <v>0</v>
      </c>
      <c r="L1062" s="5"/>
      <c r="M1062" s="4">
        <f t="shared" si="136"/>
        <v>2</v>
      </c>
      <c r="N1062" s="4" t="str">
        <f>VLOOKUP(M1062,Sheet2!$A$1:$B$7, 2)</f>
        <v>Mon</v>
      </c>
    </row>
    <row r="1063" spans="1:14" hidden="1" x14ac:dyDescent="0.25">
      <c r="A1063" s="2">
        <v>43213.083333333336</v>
      </c>
      <c r="B1063" s="3">
        <f t="shared" si="137"/>
        <v>43213</v>
      </c>
      <c r="C1063" s="4">
        <v>0.67965233896038002</v>
      </c>
      <c r="D1063" s="4">
        <v>0.9</v>
      </c>
      <c r="E1063" s="4">
        <f t="shared" si="138"/>
        <v>0.6</v>
      </c>
      <c r="F1063" s="1">
        <v>26.6</v>
      </c>
      <c r="G1063" s="4">
        <f t="shared" si="139"/>
        <v>7.9652338960380042E-2</v>
      </c>
      <c r="H1063" s="4">
        <f t="shared" si="140"/>
        <v>2.1187522163461092</v>
      </c>
      <c r="I1063" s="4"/>
      <c r="J1063" s="5">
        <v>0</v>
      </c>
      <c r="K1063" s="5">
        <f t="shared" si="141"/>
        <v>0</v>
      </c>
      <c r="L1063" s="5"/>
      <c r="M1063" s="4">
        <f t="shared" si="136"/>
        <v>2</v>
      </c>
      <c r="N1063" s="4" t="str">
        <f>VLOOKUP(M1063,Sheet2!$A$1:$B$7, 2)</f>
        <v>Mon</v>
      </c>
    </row>
    <row r="1064" spans="1:14" hidden="1" x14ac:dyDescent="0.25">
      <c r="A1064" s="2">
        <v>43213.104166666664</v>
      </c>
      <c r="B1064" s="3">
        <f t="shared" si="137"/>
        <v>43213</v>
      </c>
      <c r="C1064" s="4">
        <v>0.65963312426346099</v>
      </c>
      <c r="D1064" s="4">
        <v>0.9</v>
      </c>
      <c r="E1064" s="4">
        <f t="shared" si="138"/>
        <v>0.6</v>
      </c>
      <c r="F1064" s="1">
        <v>34.340000000000003</v>
      </c>
      <c r="G1064" s="4">
        <f t="shared" si="139"/>
        <v>5.9633124263461013E-2</v>
      </c>
      <c r="H1064" s="4">
        <f t="shared" si="140"/>
        <v>2.0478014872072512</v>
      </c>
      <c r="I1064" s="4"/>
      <c r="J1064" s="5">
        <v>0</v>
      </c>
      <c r="K1064" s="5">
        <f t="shared" si="141"/>
        <v>0</v>
      </c>
      <c r="L1064" s="5"/>
      <c r="M1064" s="4">
        <f t="shared" si="136"/>
        <v>2</v>
      </c>
      <c r="N1064" s="4" t="str">
        <f>VLOOKUP(M1064,Sheet2!$A$1:$B$7, 2)</f>
        <v>Mon</v>
      </c>
    </row>
    <row r="1065" spans="1:14" hidden="1" x14ac:dyDescent="0.25">
      <c r="A1065" s="2">
        <v>43213.125</v>
      </c>
      <c r="B1065" s="3">
        <f t="shared" si="137"/>
        <v>43213</v>
      </c>
      <c r="C1065" s="4">
        <v>0.65062447764984799</v>
      </c>
      <c r="D1065" s="4">
        <v>0.9</v>
      </c>
      <c r="E1065" s="4">
        <f t="shared" si="138"/>
        <v>0.6</v>
      </c>
      <c r="F1065" s="1">
        <v>30.2</v>
      </c>
      <c r="G1065" s="4">
        <f t="shared" si="139"/>
        <v>5.062447764984801E-2</v>
      </c>
      <c r="H1065" s="4">
        <f t="shared" si="140"/>
        <v>1.5288592250254098</v>
      </c>
      <c r="I1065" s="4"/>
      <c r="J1065" s="5">
        <v>0</v>
      </c>
      <c r="K1065" s="5">
        <f t="shared" si="141"/>
        <v>0</v>
      </c>
      <c r="L1065" s="5"/>
      <c r="M1065" s="4">
        <f t="shared" si="136"/>
        <v>2</v>
      </c>
      <c r="N1065" s="4" t="str">
        <f>VLOOKUP(M1065,Sheet2!$A$1:$B$7, 2)</f>
        <v>Mon</v>
      </c>
    </row>
    <row r="1066" spans="1:14" hidden="1" x14ac:dyDescent="0.25">
      <c r="A1066" s="2">
        <v>43213.145833333336</v>
      </c>
      <c r="B1066" s="3">
        <f t="shared" si="137"/>
        <v>43213</v>
      </c>
      <c r="C1066" s="4">
        <v>0.62960430221808406</v>
      </c>
      <c r="D1066" s="4">
        <v>0.9</v>
      </c>
      <c r="E1066" s="4">
        <f t="shared" si="138"/>
        <v>0.6</v>
      </c>
      <c r="F1066" s="1">
        <v>25.37</v>
      </c>
      <c r="G1066" s="4">
        <f t="shared" si="139"/>
        <v>2.9604302218084078E-2</v>
      </c>
      <c r="H1066" s="4">
        <f t="shared" si="140"/>
        <v>0.75106114727279305</v>
      </c>
      <c r="I1066" s="4"/>
      <c r="J1066" s="5">
        <v>0</v>
      </c>
      <c r="K1066" s="5">
        <f t="shared" si="141"/>
        <v>0</v>
      </c>
      <c r="L1066" s="5"/>
      <c r="M1066" s="4">
        <f t="shared" si="136"/>
        <v>2</v>
      </c>
      <c r="N1066" s="4" t="str">
        <f>VLOOKUP(M1066,Sheet2!$A$1:$B$7, 2)</f>
        <v>Mon</v>
      </c>
    </row>
    <row r="1067" spans="1:14" hidden="1" x14ac:dyDescent="0.25">
      <c r="A1067" s="2">
        <v>43213.166666666664</v>
      </c>
      <c r="B1067" s="3">
        <f t="shared" si="137"/>
        <v>43213</v>
      </c>
      <c r="C1067" s="4">
        <v>0.61559085193024099</v>
      </c>
      <c r="D1067" s="4">
        <v>0.9</v>
      </c>
      <c r="E1067" s="4">
        <f t="shared" si="138"/>
        <v>0.6</v>
      </c>
      <c r="F1067" s="1">
        <v>24.06</v>
      </c>
      <c r="G1067" s="4">
        <f t="shared" si="139"/>
        <v>1.5590851930241012E-2</v>
      </c>
      <c r="H1067" s="4">
        <f t="shared" si="140"/>
        <v>0.37511589744159873</v>
      </c>
      <c r="I1067" s="4"/>
      <c r="J1067" s="5">
        <v>0</v>
      </c>
      <c r="K1067" s="5">
        <f t="shared" si="141"/>
        <v>0</v>
      </c>
      <c r="L1067" s="5"/>
      <c r="M1067" s="4">
        <f t="shared" si="136"/>
        <v>2</v>
      </c>
      <c r="N1067" s="4" t="str">
        <f>VLOOKUP(M1067,Sheet2!$A$1:$B$7, 2)</f>
        <v>Mon</v>
      </c>
    </row>
    <row r="1068" spans="1:14" hidden="1" x14ac:dyDescent="0.25">
      <c r="A1068" s="2">
        <v>43213.1875</v>
      </c>
      <c r="B1068" s="3">
        <f t="shared" si="137"/>
        <v>43213</v>
      </c>
      <c r="C1068" s="4">
        <v>0.60958508752116503</v>
      </c>
      <c r="D1068" s="4">
        <v>0.9</v>
      </c>
      <c r="E1068" s="4">
        <f t="shared" si="138"/>
        <v>0.5</v>
      </c>
      <c r="F1068" s="1">
        <v>24.04</v>
      </c>
      <c r="G1068" s="4">
        <f t="shared" si="139"/>
        <v>0.10958508752116503</v>
      </c>
      <c r="H1068" s="4">
        <f t="shared" si="140"/>
        <v>2.6344255040088069</v>
      </c>
      <c r="I1068" s="4"/>
      <c r="J1068" s="5">
        <v>0</v>
      </c>
      <c r="K1068" s="5">
        <f t="shared" si="141"/>
        <v>0</v>
      </c>
      <c r="L1068" s="5"/>
      <c r="M1068" s="4">
        <f t="shared" si="136"/>
        <v>2</v>
      </c>
      <c r="N1068" s="4" t="str">
        <f>VLOOKUP(M1068,Sheet2!$A$1:$B$7, 2)</f>
        <v>Mon</v>
      </c>
    </row>
    <row r="1069" spans="1:14" hidden="1" x14ac:dyDescent="0.25">
      <c r="A1069" s="2">
        <v>43213.208333333336</v>
      </c>
      <c r="B1069" s="3">
        <f t="shared" si="137"/>
        <v>43213</v>
      </c>
      <c r="C1069" s="4">
        <v>0.60357932311208995</v>
      </c>
      <c r="D1069" s="4">
        <v>0.9</v>
      </c>
      <c r="E1069" s="4">
        <f t="shared" si="138"/>
        <v>0.5</v>
      </c>
      <c r="F1069" s="1">
        <v>24.06</v>
      </c>
      <c r="G1069" s="4">
        <f t="shared" si="139"/>
        <v>0.10357932311208995</v>
      </c>
      <c r="H1069" s="4">
        <f t="shared" si="140"/>
        <v>2.4921185140768842</v>
      </c>
      <c r="I1069" s="4"/>
      <c r="J1069" s="5">
        <v>0</v>
      </c>
      <c r="K1069" s="5">
        <f t="shared" si="141"/>
        <v>0</v>
      </c>
      <c r="L1069" s="5"/>
      <c r="M1069" s="4">
        <f t="shared" si="136"/>
        <v>2</v>
      </c>
      <c r="N1069" s="4" t="str">
        <f>VLOOKUP(M1069,Sheet2!$A$1:$B$7, 2)</f>
        <v>Mon</v>
      </c>
    </row>
    <row r="1070" spans="1:14" hidden="1" x14ac:dyDescent="0.25">
      <c r="A1070" s="2">
        <v>43213.229166666664</v>
      </c>
      <c r="B1070" s="3">
        <f t="shared" si="137"/>
        <v>43213</v>
      </c>
      <c r="C1070" s="4">
        <v>0.60057644090755202</v>
      </c>
      <c r="D1070" s="4">
        <v>0.9</v>
      </c>
      <c r="E1070" s="4">
        <f t="shared" si="138"/>
        <v>0.5</v>
      </c>
      <c r="F1070" s="1">
        <v>26.2</v>
      </c>
      <c r="G1070" s="4">
        <f t="shared" si="139"/>
        <v>0.10057644090755202</v>
      </c>
      <c r="H1070" s="4">
        <f t="shared" si="140"/>
        <v>2.6351027517778629</v>
      </c>
      <c r="I1070" s="4"/>
      <c r="J1070" s="5">
        <v>0</v>
      </c>
      <c r="K1070" s="5">
        <f t="shared" si="141"/>
        <v>0</v>
      </c>
      <c r="L1070" s="5"/>
      <c r="M1070" s="4">
        <f t="shared" si="136"/>
        <v>2</v>
      </c>
      <c r="N1070" s="4" t="str">
        <f>VLOOKUP(M1070,Sheet2!$A$1:$B$7, 2)</f>
        <v>Mon</v>
      </c>
    </row>
    <row r="1071" spans="1:14" hidden="1" x14ac:dyDescent="0.25">
      <c r="A1071" s="2">
        <v>43213.25</v>
      </c>
      <c r="B1071" s="3">
        <f t="shared" si="137"/>
        <v>43213</v>
      </c>
      <c r="C1071" s="4">
        <v>0.60357932311208995</v>
      </c>
      <c r="D1071" s="4">
        <v>0.9</v>
      </c>
      <c r="E1071" s="4">
        <f t="shared" si="138"/>
        <v>0.5</v>
      </c>
      <c r="F1071" s="1">
        <v>26.26</v>
      </c>
      <c r="G1071" s="4">
        <f t="shared" si="139"/>
        <v>0.10357932311208995</v>
      </c>
      <c r="H1071" s="4">
        <f t="shared" si="140"/>
        <v>2.7199930249234821</v>
      </c>
      <c r="I1071" s="4"/>
      <c r="J1071" s="5">
        <v>0</v>
      </c>
      <c r="K1071" s="5">
        <f t="shared" si="141"/>
        <v>0</v>
      </c>
      <c r="L1071" s="5"/>
      <c r="M1071" s="4">
        <f t="shared" si="136"/>
        <v>2</v>
      </c>
      <c r="N1071" s="4" t="str">
        <f>VLOOKUP(M1071,Sheet2!$A$1:$B$7, 2)</f>
        <v>Mon</v>
      </c>
    </row>
    <row r="1072" spans="1:14" hidden="1" x14ac:dyDescent="0.25">
      <c r="A1072" s="2">
        <v>43213.270833333336</v>
      </c>
      <c r="B1072" s="3">
        <f t="shared" si="137"/>
        <v>43213</v>
      </c>
      <c r="C1072" s="4">
        <v>0.58956587282424699</v>
      </c>
      <c r="D1072" s="4">
        <v>0.9</v>
      </c>
      <c r="E1072" s="4">
        <f t="shared" si="138"/>
        <v>0.5</v>
      </c>
      <c r="F1072" s="1">
        <v>32.76</v>
      </c>
      <c r="G1072" s="4">
        <f t="shared" si="139"/>
        <v>8.9565872824246995E-2</v>
      </c>
      <c r="H1072" s="4">
        <f t="shared" si="140"/>
        <v>2.9341779937223316</v>
      </c>
      <c r="I1072" s="4"/>
      <c r="J1072" s="5">
        <v>0</v>
      </c>
      <c r="K1072" s="5">
        <f t="shared" si="141"/>
        <v>0</v>
      </c>
      <c r="L1072" s="5"/>
      <c r="M1072" s="4">
        <f t="shared" si="136"/>
        <v>2</v>
      </c>
      <c r="N1072" s="4" t="str">
        <f>VLOOKUP(M1072,Sheet2!$A$1:$B$7, 2)</f>
        <v>Mon</v>
      </c>
    </row>
    <row r="1073" spans="1:14" hidden="1" x14ac:dyDescent="0.25">
      <c r="A1073" s="2">
        <v>43213.291666666664</v>
      </c>
      <c r="B1073" s="3">
        <f t="shared" si="137"/>
        <v>43213</v>
      </c>
      <c r="C1073" s="4">
        <v>0.62860334148323804</v>
      </c>
      <c r="D1073" s="4">
        <v>0.9</v>
      </c>
      <c r="E1073" s="4">
        <f t="shared" si="138"/>
        <v>0.6</v>
      </c>
      <c r="F1073" s="1">
        <v>32.11</v>
      </c>
      <c r="G1073" s="4">
        <f t="shared" si="139"/>
        <v>2.8603341483238065E-2</v>
      </c>
      <c r="H1073" s="4">
        <f t="shared" si="140"/>
        <v>0.9184532950267742</v>
      </c>
      <c r="I1073" s="4"/>
      <c r="J1073" s="5">
        <v>10.470972182531257</v>
      </c>
      <c r="K1073" s="5">
        <f t="shared" si="141"/>
        <v>6.582088102517182</v>
      </c>
      <c r="L1073" s="5"/>
      <c r="M1073" s="4">
        <f t="shared" si="136"/>
        <v>2</v>
      </c>
      <c r="N1073" s="4" t="str">
        <f>VLOOKUP(M1073,Sheet2!$A$1:$B$7, 2)</f>
        <v>Mon</v>
      </c>
    </row>
    <row r="1074" spans="1:14" hidden="1" x14ac:dyDescent="0.25">
      <c r="A1074" s="2">
        <v>43213.3125</v>
      </c>
      <c r="B1074" s="3">
        <f t="shared" si="137"/>
        <v>43213</v>
      </c>
      <c r="C1074" s="4">
        <v>0.68265522116491795</v>
      </c>
      <c r="D1074" s="4">
        <v>0.9</v>
      </c>
      <c r="E1074" s="4">
        <f t="shared" si="138"/>
        <v>0.6</v>
      </c>
      <c r="F1074" s="1">
        <v>35</v>
      </c>
      <c r="G1074" s="4">
        <f t="shared" si="139"/>
        <v>8.2655221164917969E-2</v>
      </c>
      <c r="H1074" s="4">
        <f t="shared" si="140"/>
        <v>2.892932740772129</v>
      </c>
      <c r="I1074" s="4"/>
      <c r="J1074" s="5">
        <v>10.470972182531257</v>
      </c>
      <c r="K1074" s="5">
        <f t="shared" si="141"/>
        <v>7.1480638310775788</v>
      </c>
      <c r="L1074" s="5"/>
      <c r="M1074" s="4">
        <f t="shared" si="136"/>
        <v>2</v>
      </c>
      <c r="N1074" s="4" t="str">
        <f>VLOOKUP(M1074,Sheet2!$A$1:$B$7, 2)</f>
        <v>Mon</v>
      </c>
    </row>
    <row r="1075" spans="1:14" hidden="1" x14ac:dyDescent="0.25">
      <c r="A1075" s="2">
        <v>43213.333333333336</v>
      </c>
      <c r="B1075" s="3">
        <f t="shared" si="137"/>
        <v>43213</v>
      </c>
      <c r="C1075" s="4">
        <v>0.77274168730104997</v>
      </c>
      <c r="D1075" s="4">
        <v>0.9</v>
      </c>
      <c r="E1075" s="4">
        <f t="shared" si="138"/>
        <v>0.7</v>
      </c>
      <c r="F1075" s="1">
        <v>35.21</v>
      </c>
      <c r="G1075" s="4">
        <f t="shared" si="139"/>
        <v>7.2741687301050018E-2</v>
      </c>
      <c r="H1075" s="4">
        <f t="shared" si="140"/>
        <v>2.5612348098699713</v>
      </c>
      <c r="I1075" s="4"/>
      <c r="J1075" s="5">
        <v>10.470972182531257</v>
      </c>
      <c r="K1075" s="5">
        <f t="shared" si="141"/>
        <v>8.0913567120115619</v>
      </c>
      <c r="L1075" s="5"/>
      <c r="M1075" s="4">
        <f t="shared" si="136"/>
        <v>2</v>
      </c>
      <c r="N1075" s="4" t="str">
        <f>VLOOKUP(M1075,Sheet2!$A$1:$B$7, 2)</f>
        <v>Mon</v>
      </c>
    </row>
    <row r="1076" spans="1:14" hidden="1" x14ac:dyDescent="0.25">
      <c r="A1076" s="2">
        <v>43213.354166666664</v>
      </c>
      <c r="B1076" s="3">
        <f t="shared" si="137"/>
        <v>43213</v>
      </c>
      <c r="C1076" s="4">
        <v>0.85682238902810703</v>
      </c>
      <c r="D1076" s="4">
        <v>0.9</v>
      </c>
      <c r="E1076" s="4">
        <f t="shared" si="138"/>
        <v>0.8</v>
      </c>
      <c r="F1076" s="1">
        <v>34.340000000000003</v>
      </c>
      <c r="G1076" s="4">
        <f t="shared" si="139"/>
        <v>5.682238902810699E-2</v>
      </c>
      <c r="H1076" s="4">
        <f t="shared" si="140"/>
        <v>1.9512808392251941</v>
      </c>
      <c r="I1076" s="4"/>
      <c r="J1076" s="5">
        <v>10.470972182531257</v>
      </c>
      <c r="K1076" s="5">
        <f t="shared" si="141"/>
        <v>8.9717634008832832</v>
      </c>
      <c r="L1076" s="5"/>
      <c r="M1076" s="4">
        <f t="shared" si="136"/>
        <v>2</v>
      </c>
      <c r="N1076" s="4" t="str">
        <f>VLOOKUP(M1076,Sheet2!$A$1:$B$7, 2)</f>
        <v>Mon</v>
      </c>
    </row>
    <row r="1077" spans="1:14" hidden="1" x14ac:dyDescent="0.25">
      <c r="A1077" s="2">
        <v>43213.375</v>
      </c>
      <c r="B1077" s="3">
        <f t="shared" si="137"/>
        <v>43213</v>
      </c>
      <c r="C1077" s="4">
        <v>1.1521058058076501</v>
      </c>
      <c r="D1077" s="4">
        <v>0.9</v>
      </c>
      <c r="E1077" s="4">
        <f t="shared" si="138"/>
        <v>1</v>
      </c>
      <c r="F1077" s="1">
        <v>38.11</v>
      </c>
      <c r="G1077" s="4">
        <f t="shared" si="139"/>
        <v>0.1521058058076501</v>
      </c>
      <c r="H1077" s="4">
        <f t="shared" si="140"/>
        <v>5.7967522593295451</v>
      </c>
      <c r="I1077" s="4"/>
      <c r="J1077" s="5">
        <v>10.470972182531257</v>
      </c>
      <c r="K1077" s="5">
        <f t="shared" si="141"/>
        <v>12.063667843944662</v>
      </c>
      <c r="L1077" s="5"/>
      <c r="M1077" s="4">
        <f t="shared" si="136"/>
        <v>2</v>
      </c>
      <c r="N1077" s="4" t="str">
        <f>VLOOKUP(M1077,Sheet2!$A$1:$B$7, 2)</f>
        <v>Mon</v>
      </c>
    </row>
    <row r="1078" spans="1:14" hidden="1" x14ac:dyDescent="0.25">
      <c r="A1078" s="2">
        <v>43213.395833333336</v>
      </c>
      <c r="B1078" s="3">
        <f t="shared" si="137"/>
        <v>43213</v>
      </c>
      <c r="C1078" s="4">
        <v>1.1921442352014899</v>
      </c>
      <c r="D1078" s="4">
        <v>0.9</v>
      </c>
      <c r="E1078" s="4">
        <f t="shared" si="138"/>
        <v>1.1000000000000001</v>
      </c>
      <c r="F1078" s="1">
        <v>40.53</v>
      </c>
      <c r="G1078" s="4">
        <f t="shared" si="139"/>
        <v>9.2144235201489844E-2</v>
      </c>
      <c r="H1078" s="4">
        <f t="shared" si="140"/>
        <v>3.7346058527163835</v>
      </c>
      <c r="I1078" s="4"/>
      <c r="J1078" s="5">
        <v>10.470972182531257</v>
      </c>
      <c r="K1078" s="5">
        <f t="shared" si="141"/>
        <v>12.482909124359802</v>
      </c>
      <c r="L1078" s="5"/>
      <c r="M1078" s="4">
        <f t="shared" si="136"/>
        <v>2</v>
      </c>
      <c r="N1078" s="4" t="str">
        <f>VLOOKUP(M1078,Sheet2!$A$1:$B$7, 2)</f>
        <v>Mon</v>
      </c>
    </row>
    <row r="1079" spans="1:14" hidden="1" x14ac:dyDescent="0.25">
      <c r="A1079" s="2">
        <v>43213.416666666664</v>
      </c>
      <c r="B1079" s="3">
        <f t="shared" si="137"/>
        <v>43213</v>
      </c>
      <c r="C1079" s="4">
        <v>1.25320284002709</v>
      </c>
      <c r="D1079" s="4">
        <v>0.9</v>
      </c>
      <c r="E1079" s="4">
        <f t="shared" si="138"/>
        <v>1.1000000000000001</v>
      </c>
      <c r="F1079" s="1">
        <v>38.9</v>
      </c>
      <c r="G1079" s="4">
        <f t="shared" si="139"/>
        <v>0.15320284002708995</v>
      </c>
      <c r="H1079" s="4">
        <f t="shared" si="140"/>
        <v>5.9595904770537986</v>
      </c>
      <c r="I1079" s="4"/>
      <c r="J1079" s="5">
        <v>10.470972182531257</v>
      </c>
      <c r="K1079" s="5">
        <f t="shared" si="141"/>
        <v>13.122252076992829</v>
      </c>
      <c r="L1079" s="5"/>
      <c r="M1079" s="4">
        <f t="shared" si="136"/>
        <v>2</v>
      </c>
      <c r="N1079" s="4" t="str">
        <f>VLOOKUP(M1079,Sheet2!$A$1:$B$7, 2)</f>
        <v>Mon</v>
      </c>
    </row>
    <row r="1080" spans="1:14" hidden="1" x14ac:dyDescent="0.25">
      <c r="A1080" s="2">
        <v>43213.4375</v>
      </c>
      <c r="B1080" s="3">
        <f t="shared" si="137"/>
        <v>43213</v>
      </c>
      <c r="C1080" s="4">
        <v>1.2752239761937001</v>
      </c>
      <c r="D1080" s="4">
        <v>0.9</v>
      </c>
      <c r="E1080" s="4">
        <f t="shared" si="138"/>
        <v>1.1000000000000001</v>
      </c>
      <c r="F1080" s="1">
        <v>36.54</v>
      </c>
      <c r="G1080" s="4">
        <f t="shared" si="139"/>
        <v>0.1752239761937</v>
      </c>
      <c r="H1080" s="4">
        <f t="shared" si="140"/>
        <v>6.4026840901177984</v>
      </c>
      <c r="I1080" s="4"/>
      <c r="J1080" s="5">
        <v>10.470972182531257</v>
      </c>
      <c r="K1080" s="5">
        <f t="shared" si="141"/>
        <v>13.352834781221135</v>
      </c>
      <c r="L1080" s="5"/>
      <c r="M1080" s="4">
        <f t="shared" si="136"/>
        <v>2</v>
      </c>
      <c r="N1080" s="4" t="str">
        <f>VLOOKUP(M1080,Sheet2!$A$1:$B$7, 2)</f>
        <v>Mon</v>
      </c>
    </row>
    <row r="1081" spans="1:14" hidden="1" x14ac:dyDescent="0.25">
      <c r="A1081" s="2">
        <v>43213.458333333336</v>
      </c>
      <c r="B1081" s="3">
        <f t="shared" si="137"/>
        <v>43213</v>
      </c>
      <c r="C1081" s="4">
        <v>1.30625375897393</v>
      </c>
      <c r="D1081" s="4">
        <v>0.9</v>
      </c>
      <c r="E1081" s="4">
        <f t="shared" si="138"/>
        <v>1.2</v>
      </c>
      <c r="F1081" s="1">
        <v>33.770000000000003</v>
      </c>
      <c r="G1081" s="4">
        <f t="shared" si="139"/>
        <v>0.10625375897393008</v>
      </c>
      <c r="H1081" s="4">
        <f t="shared" si="140"/>
        <v>3.5881894405496193</v>
      </c>
      <c r="I1081" s="4"/>
      <c r="J1081" s="5">
        <v>10.470972182531257</v>
      </c>
      <c r="K1081" s="5">
        <f t="shared" si="141"/>
        <v>13.677746773542911</v>
      </c>
      <c r="L1081" s="5"/>
      <c r="M1081" s="4">
        <f t="shared" si="136"/>
        <v>2</v>
      </c>
      <c r="N1081" s="4" t="str">
        <f>VLOOKUP(M1081,Sheet2!$A$1:$B$7, 2)</f>
        <v>Mon</v>
      </c>
    </row>
    <row r="1082" spans="1:14" hidden="1" x14ac:dyDescent="0.25">
      <c r="A1082" s="2">
        <v>43213.479166666664</v>
      </c>
      <c r="B1082" s="3">
        <f t="shared" si="137"/>
        <v>43213</v>
      </c>
      <c r="C1082" s="4">
        <v>1.30425183750423</v>
      </c>
      <c r="D1082" s="4">
        <v>0.9</v>
      </c>
      <c r="E1082" s="4">
        <f t="shared" si="138"/>
        <v>1.2</v>
      </c>
      <c r="F1082" s="1">
        <v>26.7</v>
      </c>
      <c r="G1082" s="4">
        <f t="shared" si="139"/>
        <v>0.10425183750423006</v>
      </c>
      <c r="H1082" s="4">
        <f t="shared" si="140"/>
        <v>2.7835240613629426</v>
      </c>
      <c r="I1082" s="4"/>
      <c r="J1082" s="5">
        <v>10.470972182531257</v>
      </c>
      <c r="K1082" s="5">
        <f t="shared" si="141"/>
        <v>13.65678470952207</v>
      </c>
      <c r="L1082" s="5"/>
      <c r="M1082" s="4">
        <f t="shared" si="136"/>
        <v>2</v>
      </c>
      <c r="N1082" s="4" t="str">
        <f>VLOOKUP(M1082,Sheet2!$A$1:$B$7, 2)</f>
        <v>Mon</v>
      </c>
    </row>
    <row r="1083" spans="1:14" hidden="1" x14ac:dyDescent="0.25">
      <c r="A1083" s="2">
        <v>43213.5</v>
      </c>
      <c r="B1083" s="3">
        <f t="shared" si="137"/>
        <v>43213</v>
      </c>
      <c r="C1083" s="4">
        <v>1.30224991603454</v>
      </c>
      <c r="D1083" s="4">
        <v>0.9</v>
      </c>
      <c r="E1083" s="4">
        <f t="shared" si="138"/>
        <v>1.2</v>
      </c>
      <c r="F1083" s="1">
        <v>25.37</v>
      </c>
      <c r="G1083" s="4">
        <f t="shared" si="139"/>
        <v>0.10224991603454003</v>
      </c>
      <c r="H1083" s="4">
        <f t="shared" si="140"/>
        <v>2.5940803697962806</v>
      </c>
      <c r="I1083" s="4"/>
      <c r="J1083" s="5">
        <v>10.470972182531257</v>
      </c>
      <c r="K1083" s="5">
        <f t="shared" si="141"/>
        <v>13.635822645501333</v>
      </c>
      <c r="L1083" s="5"/>
      <c r="M1083" s="4">
        <f t="shared" si="136"/>
        <v>2</v>
      </c>
      <c r="N1083" s="4" t="str">
        <f>VLOOKUP(M1083,Sheet2!$A$1:$B$7, 2)</f>
        <v>Mon</v>
      </c>
    </row>
    <row r="1084" spans="1:14" hidden="1" x14ac:dyDescent="0.25">
      <c r="A1084" s="2">
        <v>43213.520833333336</v>
      </c>
      <c r="B1084" s="3">
        <f t="shared" si="137"/>
        <v>43213</v>
      </c>
      <c r="C1084" s="4">
        <v>1.2812297406027799</v>
      </c>
      <c r="D1084" s="4">
        <v>0.9</v>
      </c>
      <c r="E1084" s="4">
        <f t="shared" si="138"/>
        <v>1.2</v>
      </c>
      <c r="F1084" s="1">
        <v>24.06</v>
      </c>
      <c r="G1084" s="4">
        <f t="shared" si="139"/>
        <v>8.1229740602779987E-2</v>
      </c>
      <c r="H1084" s="4">
        <f t="shared" si="140"/>
        <v>1.9543875589028863</v>
      </c>
      <c r="I1084" s="4"/>
      <c r="J1084" s="5">
        <v>10.470972182531257</v>
      </c>
      <c r="K1084" s="5">
        <f t="shared" si="141"/>
        <v>13.415720973283447</v>
      </c>
      <c r="L1084" s="5"/>
      <c r="M1084" s="4">
        <f t="shared" si="136"/>
        <v>2</v>
      </c>
      <c r="N1084" s="4" t="str">
        <f>VLOOKUP(M1084,Sheet2!$A$1:$B$7, 2)</f>
        <v>Mon</v>
      </c>
    </row>
    <row r="1085" spans="1:14" hidden="1" x14ac:dyDescent="0.25">
      <c r="A1085" s="2">
        <v>43213.541666666664</v>
      </c>
      <c r="B1085" s="3">
        <f t="shared" si="137"/>
        <v>43213</v>
      </c>
      <c r="C1085" s="4">
        <v>1.2612105259058599</v>
      </c>
      <c r="D1085" s="4">
        <v>0.9</v>
      </c>
      <c r="E1085" s="4">
        <f t="shared" si="138"/>
        <v>1.1000000000000001</v>
      </c>
      <c r="F1085" s="1">
        <v>24.05</v>
      </c>
      <c r="G1085" s="4">
        <f t="shared" si="139"/>
        <v>0.16121052590585983</v>
      </c>
      <c r="H1085" s="4">
        <f t="shared" si="140"/>
        <v>3.8771131480359289</v>
      </c>
      <c r="I1085" s="4"/>
      <c r="J1085" s="5">
        <v>10.470972182531257</v>
      </c>
      <c r="K1085" s="5">
        <f t="shared" si="141"/>
        <v>13.206100333075877</v>
      </c>
      <c r="L1085" s="5"/>
      <c r="M1085" s="4">
        <f t="shared" si="136"/>
        <v>2</v>
      </c>
      <c r="N1085" s="4" t="str">
        <f>VLOOKUP(M1085,Sheet2!$A$1:$B$7, 2)</f>
        <v>Mon</v>
      </c>
    </row>
    <row r="1086" spans="1:14" hidden="1" x14ac:dyDescent="0.25">
      <c r="A1086" s="2">
        <v>43213.5625</v>
      </c>
      <c r="B1086" s="3">
        <f t="shared" si="137"/>
        <v>43213</v>
      </c>
      <c r="C1086" s="4">
        <v>1.2261769001862499</v>
      </c>
      <c r="D1086" s="4">
        <v>0.9</v>
      </c>
      <c r="E1086" s="4">
        <f t="shared" si="138"/>
        <v>1.1000000000000001</v>
      </c>
      <c r="F1086" s="1">
        <v>24.02</v>
      </c>
      <c r="G1086" s="4">
        <f t="shared" si="139"/>
        <v>0.12617690018624983</v>
      </c>
      <c r="H1086" s="4">
        <f t="shared" si="140"/>
        <v>3.0307691424737206</v>
      </c>
      <c r="I1086" s="4"/>
      <c r="J1086" s="5">
        <v>10.470972182531257</v>
      </c>
      <c r="K1086" s="5">
        <f t="shared" si="141"/>
        <v>12.83926421271263</v>
      </c>
      <c r="L1086" s="5"/>
      <c r="M1086" s="4">
        <f t="shared" si="136"/>
        <v>2</v>
      </c>
      <c r="N1086" s="4" t="str">
        <f>VLOOKUP(M1086,Sheet2!$A$1:$B$7, 2)</f>
        <v>Mon</v>
      </c>
    </row>
    <row r="1087" spans="1:14" hidden="1" x14ac:dyDescent="0.25">
      <c r="A1087" s="2">
        <v>43213.583333333336</v>
      </c>
      <c r="B1087" s="3">
        <f t="shared" si="137"/>
        <v>43213</v>
      </c>
      <c r="C1087" s="4">
        <v>1.21616729283779</v>
      </c>
      <c r="D1087" s="4">
        <v>0.9</v>
      </c>
      <c r="E1087" s="4">
        <f t="shared" si="138"/>
        <v>1.1000000000000001</v>
      </c>
      <c r="F1087" s="1">
        <v>23.83</v>
      </c>
      <c r="G1087" s="4">
        <f t="shared" si="139"/>
        <v>0.11616729283778993</v>
      </c>
      <c r="H1087" s="4">
        <f t="shared" si="140"/>
        <v>2.7682665883245337</v>
      </c>
      <c r="I1087" s="4"/>
      <c r="J1087" s="5">
        <v>10.470972182531257</v>
      </c>
      <c r="K1087" s="5">
        <f t="shared" si="141"/>
        <v>12.734453892608846</v>
      </c>
      <c r="L1087" s="5"/>
      <c r="M1087" s="4">
        <f t="shared" si="136"/>
        <v>2</v>
      </c>
      <c r="N1087" s="4" t="str">
        <f>VLOOKUP(M1087,Sheet2!$A$1:$B$7, 2)</f>
        <v>Mon</v>
      </c>
    </row>
    <row r="1088" spans="1:14" hidden="1" x14ac:dyDescent="0.25">
      <c r="A1088" s="2">
        <v>43213.604166666664</v>
      </c>
      <c r="B1088" s="3">
        <f t="shared" si="137"/>
        <v>43213</v>
      </c>
      <c r="C1088" s="4">
        <v>1.19814999961057</v>
      </c>
      <c r="D1088" s="4">
        <v>0.9</v>
      </c>
      <c r="E1088" s="4">
        <f t="shared" si="138"/>
        <v>1.1000000000000001</v>
      </c>
      <c r="F1088" s="1">
        <v>24.04</v>
      </c>
      <c r="G1088" s="4">
        <f t="shared" si="139"/>
        <v>9.8149999610569916E-2</v>
      </c>
      <c r="H1088" s="4">
        <f t="shared" si="140"/>
        <v>2.3595259906381005</v>
      </c>
      <c r="I1088" s="4"/>
      <c r="J1088" s="5">
        <v>10.470972182531257</v>
      </c>
      <c r="K1088" s="5">
        <f t="shared" si="141"/>
        <v>12.545795316422115</v>
      </c>
      <c r="L1088" s="5"/>
      <c r="M1088" s="4">
        <f t="shared" si="136"/>
        <v>2</v>
      </c>
      <c r="N1088" s="4" t="str">
        <f>VLOOKUP(M1088,Sheet2!$A$1:$B$7, 2)</f>
        <v>Mon</v>
      </c>
    </row>
    <row r="1089" spans="1:14" hidden="1" x14ac:dyDescent="0.25">
      <c r="A1089" s="2">
        <v>43213.625</v>
      </c>
      <c r="B1089" s="3">
        <f t="shared" si="137"/>
        <v>43213</v>
      </c>
      <c r="C1089" s="4">
        <v>1.17813078491365</v>
      </c>
      <c r="D1089" s="4">
        <v>0.9</v>
      </c>
      <c r="E1089" s="4">
        <f t="shared" si="138"/>
        <v>1.1000000000000001</v>
      </c>
      <c r="F1089" s="1">
        <v>23.84</v>
      </c>
      <c r="G1089" s="4">
        <f t="shared" si="139"/>
        <v>7.8130784913649887E-2</v>
      </c>
      <c r="H1089" s="4">
        <f t="shared" si="140"/>
        <v>1.8626379123414132</v>
      </c>
      <c r="I1089" s="4"/>
      <c r="J1089" s="5">
        <v>10.470972182531257</v>
      </c>
      <c r="K1089" s="5">
        <f t="shared" si="141"/>
        <v>12.336174676214545</v>
      </c>
      <c r="L1089" s="5"/>
      <c r="M1089" s="4">
        <f t="shared" si="136"/>
        <v>2</v>
      </c>
      <c r="N1089" s="4" t="str">
        <f>VLOOKUP(M1089,Sheet2!$A$1:$B$7, 2)</f>
        <v>Mon</v>
      </c>
    </row>
    <row r="1090" spans="1:14" hidden="1" x14ac:dyDescent="0.25">
      <c r="A1090" s="2">
        <v>43213.645833333336</v>
      </c>
      <c r="B1090" s="3">
        <f t="shared" si="137"/>
        <v>43213</v>
      </c>
      <c r="C1090" s="4">
        <v>1.1551086880121899</v>
      </c>
      <c r="D1090" s="4">
        <v>0.9</v>
      </c>
      <c r="E1090" s="4">
        <f t="shared" si="138"/>
        <v>1</v>
      </c>
      <c r="F1090" s="1">
        <v>24.04</v>
      </c>
      <c r="G1090" s="4">
        <f t="shared" si="139"/>
        <v>0.15510868801218991</v>
      </c>
      <c r="H1090" s="4">
        <f t="shared" si="140"/>
        <v>3.7288128598130452</v>
      </c>
      <c r="I1090" s="4"/>
      <c r="J1090" s="5">
        <v>10.470972182531257</v>
      </c>
      <c r="K1090" s="5">
        <f t="shared" si="141"/>
        <v>12.095110939975818</v>
      </c>
      <c r="L1090" s="5"/>
      <c r="M1090" s="4">
        <f t="shared" si="136"/>
        <v>2</v>
      </c>
      <c r="N1090" s="4" t="str">
        <f>VLOOKUP(M1090,Sheet2!$A$1:$B$7, 2)</f>
        <v>Mon</v>
      </c>
    </row>
    <row r="1091" spans="1:14" hidden="1" x14ac:dyDescent="0.25">
      <c r="A1091" s="2">
        <v>43213.666666666664</v>
      </c>
      <c r="B1091" s="3">
        <f t="shared" si="137"/>
        <v>43213</v>
      </c>
      <c r="C1091" s="4">
        <v>1.18013270638334</v>
      </c>
      <c r="D1091" s="4">
        <v>0.9</v>
      </c>
      <c r="E1091" s="4">
        <f t="shared" si="138"/>
        <v>1.1000000000000001</v>
      </c>
      <c r="F1091" s="1">
        <v>24.04</v>
      </c>
      <c r="G1091" s="4">
        <f t="shared" si="139"/>
        <v>8.0132706383339913E-2</v>
      </c>
      <c r="H1091" s="4">
        <f t="shared" si="140"/>
        <v>1.9263902614554915</v>
      </c>
      <c r="I1091" s="4"/>
      <c r="J1091" s="5">
        <v>10.470972182531257</v>
      </c>
      <c r="K1091" s="5">
        <f t="shared" si="141"/>
        <v>12.357136740235282</v>
      </c>
      <c r="L1091" s="5"/>
      <c r="M1091" s="4">
        <f t="shared" ref="M1091:M1154" si="144">WEEKDAY(A1091)</f>
        <v>2</v>
      </c>
      <c r="N1091" s="4" t="str">
        <f>VLOOKUP(M1091,Sheet2!$A$1:$B$7, 2)</f>
        <v>Mon</v>
      </c>
    </row>
    <row r="1092" spans="1:14" hidden="1" x14ac:dyDescent="0.25">
      <c r="A1092" s="2">
        <v>43213.6875</v>
      </c>
      <c r="B1092" s="3">
        <f t="shared" ref="B1092:B1155" si="145">DATE(YEAR(A1092), MONTH(A1092), DAY(A1092))</f>
        <v>43213</v>
      </c>
      <c r="C1092" s="4">
        <v>1.1581115702167299</v>
      </c>
      <c r="D1092" s="4">
        <v>0.9</v>
      </c>
      <c r="E1092" s="4">
        <f t="shared" ref="E1092:E1155" si="146">ROUND(C1092*D1092,1)</f>
        <v>1</v>
      </c>
      <c r="F1092" s="1">
        <v>24.04</v>
      </c>
      <c r="G1092" s="4">
        <f t="shared" ref="G1092:G1155" si="147">C1092-E1092</f>
        <v>0.15811157021672995</v>
      </c>
      <c r="H1092" s="4">
        <f t="shared" ref="H1092:H1155" si="148">G1092*F1092</f>
        <v>3.8010021480101877</v>
      </c>
      <c r="I1092" s="4"/>
      <c r="J1092" s="5">
        <v>10.470972182531257</v>
      </c>
      <c r="K1092" s="5">
        <f t="shared" ref="K1092:K1155" si="149">C1092*J1092</f>
        <v>12.126554036006974</v>
      </c>
      <c r="L1092" s="5"/>
      <c r="M1092" s="4">
        <f t="shared" si="144"/>
        <v>2</v>
      </c>
      <c r="N1092" s="4" t="str">
        <f>VLOOKUP(M1092,Sheet2!$A$1:$B$7, 2)</f>
        <v>Mon</v>
      </c>
    </row>
    <row r="1093" spans="1:14" hidden="1" x14ac:dyDescent="0.25">
      <c r="A1093" s="2">
        <v>43213.708333333336</v>
      </c>
      <c r="B1093" s="3">
        <f t="shared" si="145"/>
        <v>43213</v>
      </c>
      <c r="C1093" s="4">
        <v>1.1220769837622799</v>
      </c>
      <c r="D1093" s="4">
        <v>0.9</v>
      </c>
      <c r="E1093" s="4">
        <f t="shared" si="146"/>
        <v>1</v>
      </c>
      <c r="F1093" s="1">
        <v>24.04</v>
      </c>
      <c r="G1093" s="4">
        <f t="shared" si="147"/>
        <v>0.12207698376227993</v>
      </c>
      <c r="H1093" s="4">
        <f t="shared" si="148"/>
        <v>2.9347306896452094</v>
      </c>
      <c r="I1093" s="4"/>
      <c r="J1093" s="5">
        <v>10.470972182531257</v>
      </c>
      <c r="K1093" s="5">
        <f t="shared" si="149"/>
        <v>11.74923688363341</v>
      </c>
      <c r="L1093" s="5"/>
      <c r="M1093" s="4">
        <f t="shared" si="144"/>
        <v>2</v>
      </c>
      <c r="N1093" s="4" t="str">
        <f>VLOOKUP(M1093,Sheet2!$A$1:$B$7, 2)</f>
        <v>Mon</v>
      </c>
    </row>
    <row r="1094" spans="1:14" hidden="1" x14ac:dyDescent="0.25">
      <c r="A1094" s="2">
        <v>43213.729166666664</v>
      </c>
      <c r="B1094" s="3">
        <f t="shared" si="145"/>
        <v>43213</v>
      </c>
      <c r="C1094" s="4">
        <v>1.1000558475956701</v>
      </c>
      <c r="D1094" s="4">
        <v>0.9</v>
      </c>
      <c r="E1094" s="4">
        <f t="shared" si="146"/>
        <v>1</v>
      </c>
      <c r="F1094" s="1">
        <v>24.04</v>
      </c>
      <c r="G1094" s="4">
        <f t="shared" si="147"/>
        <v>0.1000558475956701</v>
      </c>
      <c r="H1094" s="4">
        <f t="shared" si="148"/>
        <v>2.4053425761999092</v>
      </c>
      <c r="I1094" s="4"/>
      <c r="J1094" s="5">
        <v>10.470972182531257</v>
      </c>
      <c r="K1094" s="5">
        <f t="shared" si="149"/>
        <v>11.518654179405106</v>
      </c>
      <c r="L1094" s="5"/>
      <c r="M1094" s="4">
        <f t="shared" si="144"/>
        <v>2</v>
      </c>
      <c r="N1094" s="4" t="str">
        <f>VLOOKUP(M1094,Sheet2!$A$1:$B$7, 2)</f>
        <v>Mon</v>
      </c>
    </row>
    <row r="1095" spans="1:14" hidden="1" x14ac:dyDescent="0.25">
      <c r="A1095" s="2">
        <v>43213.75</v>
      </c>
      <c r="B1095" s="3">
        <f t="shared" si="145"/>
        <v>43213</v>
      </c>
      <c r="C1095" s="4">
        <v>1.0299885961564501</v>
      </c>
      <c r="D1095" s="4">
        <v>0.9</v>
      </c>
      <c r="E1095" s="4">
        <f t="shared" si="146"/>
        <v>0.9</v>
      </c>
      <c r="F1095" s="1">
        <v>24.02</v>
      </c>
      <c r="G1095" s="4">
        <f t="shared" si="147"/>
        <v>0.12998859615645009</v>
      </c>
      <c r="H1095" s="4">
        <f t="shared" si="148"/>
        <v>3.1223260796779311</v>
      </c>
      <c r="I1095" s="4"/>
      <c r="J1095" s="5">
        <v>10.470972182531257</v>
      </c>
      <c r="K1095" s="5">
        <f t="shared" si="149"/>
        <v>10.784981938678611</v>
      </c>
      <c r="L1095" s="5"/>
      <c r="M1095" s="4">
        <f t="shared" si="144"/>
        <v>2</v>
      </c>
      <c r="N1095" s="4" t="str">
        <f>VLOOKUP(M1095,Sheet2!$A$1:$B$7, 2)</f>
        <v>Mon</v>
      </c>
    </row>
    <row r="1096" spans="1:14" hidden="1" x14ac:dyDescent="0.25">
      <c r="A1096" s="2">
        <v>43213.770833333336</v>
      </c>
      <c r="B1096" s="3">
        <f t="shared" si="145"/>
        <v>43213</v>
      </c>
      <c r="C1096" s="4">
        <v>0.96892999133085</v>
      </c>
      <c r="D1096" s="4">
        <v>0.9</v>
      </c>
      <c r="E1096" s="4">
        <f t="shared" si="146"/>
        <v>0.9</v>
      </c>
      <c r="F1096" s="1">
        <v>24.04</v>
      </c>
      <c r="G1096" s="4">
        <f t="shared" si="147"/>
        <v>6.8929991330849982E-2</v>
      </c>
      <c r="H1096" s="4">
        <f t="shared" si="148"/>
        <v>1.6570769915936334</v>
      </c>
      <c r="I1096" s="4"/>
      <c r="J1096" s="5">
        <v>10.470972182531257</v>
      </c>
      <c r="K1096" s="5">
        <f t="shared" si="149"/>
        <v>10.145638986045583</v>
      </c>
      <c r="L1096" s="5"/>
      <c r="M1096" s="4">
        <f t="shared" si="144"/>
        <v>2</v>
      </c>
      <c r="N1096" s="4" t="str">
        <f>VLOOKUP(M1096,Sheet2!$A$1:$B$7, 2)</f>
        <v>Mon</v>
      </c>
    </row>
    <row r="1097" spans="1:14" hidden="1" x14ac:dyDescent="0.25">
      <c r="A1097" s="2">
        <v>43213.791666666664</v>
      </c>
      <c r="B1097" s="3">
        <f t="shared" si="145"/>
        <v>43213</v>
      </c>
      <c r="C1097" s="4">
        <v>0.96993095206569602</v>
      </c>
      <c r="D1097" s="4">
        <v>0.9</v>
      </c>
      <c r="E1097" s="4">
        <f t="shared" si="146"/>
        <v>0.9</v>
      </c>
      <c r="F1097" s="1">
        <v>24.04</v>
      </c>
      <c r="G1097" s="4">
        <f t="shared" si="147"/>
        <v>6.9930952065695995E-2</v>
      </c>
      <c r="H1097" s="4">
        <f t="shared" si="148"/>
        <v>1.6811400876593317</v>
      </c>
      <c r="I1097" s="4"/>
      <c r="J1097" s="5">
        <v>10.470972182531257</v>
      </c>
      <c r="K1097" s="5">
        <f t="shared" si="149"/>
        <v>10.156120018055962</v>
      </c>
      <c r="L1097" s="5"/>
      <c r="M1097" s="4">
        <f t="shared" si="144"/>
        <v>2</v>
      </c>
      <c r="N1097" s="4" t="str">
        <f>VLOOKUP(M1097,Sheet2!$A$1:$B$7, 2)</f>
        <v>Mon</v>
      </c>
    </row>
    <row r="1098" spans="1:14" hidden="1" x14ac:dyDescent="0.25">
      <c r="A1098" s="2">
        <v>43213.8125</v>
      </c>
      <c r="B1098" s="3">
        <f t="shared" si="145"/>
        <v>43213</v>
      </c>
      <c r="C1098" s="4">
        <v>0.96792903059600499</v>
      </c>
      <c r="D1098" s="4">
        <v>0.9</v>
      </c>
      <c r="E1098" s="4">
        <f t="shared" si="146"/>
        <v>0.9</v>
      </c>
      <c r="F1098" s="1">
        <v>23.34</v>
      </c>
      <c r="G1098" s="4">
        <f t="shared" si="147"/>
        <v>6.7929030596004969E-2</v>
      </c>
      <c r="H1098" s="4">
        <f t="shared" si="148"/>
        <v>1.5854635741107559</v>
      </c>
      <c r="I1098" s="4"/>
      <c r="J1098" s="5">
        <v>10.470972182531257</v>
      </c>
      <c r="K1098" s="5">
        <f t="shared" si="149"/>
        <v>10.135157954035215</v>
      </c>
      <c r="L1098" s="5"/>
      <c r="M1098" s="4">
        <f t="shared" si="144"/>
        <v>2</v>
      </c>
      <c r="N1098" s="4" t="str">
        <f>VLOOKUP(M1098,Sheet2!$A$1:$B$7, 2)</f>
        <v>Mon</v>
      </c>
    </row>
    <row r="1099" spans="1:14" hidden="1" x14ac:dyDescent="0.25">
      <c r="A1099" s="2">
        <v>43213.833333333336</v>
      </c>
      <c r="B1099" s="3">
        <f t="shared" si="145"/>
        <v>43213</v>
      </c>
      <c r="C1099" s="4">
        <v>0.94991173736877799</v>
      </c>
      <c r="D1099" s="4">
        <v>0.9</v>
      </c>
      <c r="E1099" s="4">
        <f t="shared" si="146"/>
        <v>0.9</v>
      </c>
      <c r="F1099" s="1">
        <v>23.27</v>
      </c>
      <c r="G1099" s="4">
        <f t="shared" si="147"/>
        <v>4.9911737368777964E-2</v>
      </c>
      <c r="H1099" s="4">
        <f t="shared" si="148"/>
        <v>1.1614461285714632</v>
      </c>
      <c r="I1099" s="4"/>
      <c r="J1099" s="5">
        <v>10.470972182531257</v>
      </c>
      <c r="K1099" s="5">
        <f t="shared" si="149"/>
        <v>9.9464993778484114</v>
      </c>
      <c r="L1099" s="5"/>
      <c r="M1099" s="4">
        <f t="shared" si="144"/>
        <v>2</v>
      </c>
      <c r="N1099" s="4" t="str">
        <f>VLOOKUP(M1099,Sheet2!$A$1:$B$7, 2)</f>
        <v>Mon</v>
      </c>
    </row>
    <row r="1100" spans="1:14" hidden="1" x14ac:dyDescent="0.25">
      <c r="A1100" s="2">
        <v>43213.854166666664</v>
      </c>
      <c r="B1100" s="3">
        <f t="shared" si="145"/>
        <v>43213</v>
      </c>
      <c r="C1100" s="4">
        <v>0.97093191280054203</v>
      </c>
      <c r="D1100" s="4">
        <v>0.9</v>
      </c>
      <c r="E1100" s="4">
        <f t="shared" si="146"/>
        <v>0.9</v>
      </c>
      <c r="F1100" s="1">
        <v>23.27</v>
      </c>
      <c r="G1100" s="4">
        <f t="shared" si="147"/>
        <v>7.0931912800542007E-2</v>
      </c>
      <c r="H1100" s="4">
        <f t="shared" si="148"/>
        <v>1.6505856108686126</v>
      </c>
      <c r="I1100" s="4"/>
      <c r="J1100" s="5">
        <v>10.470972182531257</v>
      </c>
      <c r="K1100" s="5">
        <f t="shared" si="149"/>
        <v>10.16660105006634</v>
      </c>
      <c r="L1100" s="5"/>
      <c r="M1100" s="4">
        <f t="shared" si="144"/>
        <v>2</v>
      </c>
      <c r="N1100" s="4" t="str">
        <f>VLOOKUP(M1100,Sheet2!$A$1:$B$7, 2)</f>
        <v>Mon</v>
      </c>
    </row>
    <row r="1101" spans="1:14" hidden="1" x14ac:dyDescent="0.25">
      <c r="A1101" s="2">
        <v>43213.875</v>
      </c>
      <c r="B1101" s="3">
        <f t="shared" si="145"/>
        <v>43213</v>
      </c>
      <c r="C1101" s="4">
        <v>0.98794824529292302</v>
      </c>
      <c r="D1101" s="4">
        <v>0.9</v>
      </c>
      <c r="E1101" s="4">
        <f t="shared" si="146"/>
        <v>0.9</v>
      </c>
      <c r="F1101" s="1">
        <v>23.27</v>
      </c>
      <c r="G1101" s="4">
        <f t="shared" si="147"/>
        <v>8.7948245292923E-2</v>
      </c>
      <c r="H1101" s="4">
        <f t="shared" si="148"/>
        <v>2.0465556679663184</v>
      </c>
      <c r="I1101" s="4"/>
      <c r="J1101" s="5">
        <v>10.470972182531257</v>
      </c>
      <c r="K1101" s="5">
        <f t="shared" si="149"/>
        <v>10.344778594242765</v>
      </c>
      <c r="L1101" s="5"/>
      <c r="M1101" s="4">
        <f t="shared" si="144"/>
        <v>2</v>
      </c>
      <c r="N1101" s="4" t="str">
        <f>VLOOKUP(M1101,Sheet2!$A$1:$B$7, 2)</f>
        <v>Mon</v>
      </c>
    </row>
    <row r="1102" spans="1:14" hidden="1" x14ac:dyDescent="0.25">
      <c r="A1102" s="2">
        <v>43213.895833333336</v>
      </c>
      <c r="B1102" s="3">
        <f t="shared" si="145"/>
        <v>43213</v>
      </c>
      <c r="C1102" s="4">
        <v>0.985946323823231</v>
      </c>
      <c r="D1102" s="4">
        <v>0.9</v>
      </c>
      <c r="E1102" s="4">
        <f t="shared" si="146"/>
        <v>0.9</v>
      </c>
      <c r="F1102" s="1">
        <v>23.27</v>
      </c>
      <c r="G1102" s="4">
        <f t="shared" si="147"/>
        <v>8.5946323823230975E-2</v>
      </c>
      <c r="H1102" s="4">
        <f t="shared" si="148"/>
        <v>1.9999709553665848</v>
      </c>
      <c r="I1102" s="4"/>
      <c r="J1102" s="5">
        <v>10.470972182531257</v>
      </c>
      <c r="K1102" s="5">
        <f t="shared" si="149"/>
        <v>10.323816530222008</v>
      </c>
      <c r="L1102" s="5"/>
      <c r="M1102" s="4">
        <f t="shared" si="144"/>
        <v>2</v>
      </c>
      <c r="N1102" s="4" t="str">
        <f>VLOOKUP(M1102,Sheet2!$A$1:$B$7, 2)</f>
        <v>Mon</v>
      </c>
    </row>
    <row r="1103" spans="1:14" hidden="1" x14ac:dyDescent="0.25">
      <c r="A1103" s="2">
        <v>43213.916666666664</v>
      </c>
      <c r="B1103" s="3">
        <f t="shared" si="145"/>
        <v>43213</v>
      </c>
      <c r="C1103" s="4">
        <v>0.94590789442939405</v>
      </c>
      <c r="D1103" s="4">
        <v>0.9</v>
      </c>
      <c r="E1103" s="4">
        <f t="shared" si="146"/>
        <v>0.9</v>
      </c>
      <c r="F1103" s="1">
        <v>24.1</v>
      </c>
      <c r="G1103" s="4">
        <f t="shared" si="147"/>
        <v>4.5907894429394025E-2</v>
      </c>
      <c r="H1103" s="4">
        <f t="shared" si="148"/>
        <v>1.1063802557483962</v>
      </c>
      <c r="I1103" s="4"/>
      <c r="J1103" s="5">
        <v>10.470972182531257</v>
      </c>
      <c r="K1103" s="5">
        <f t="shared" si="149"/>
        <v>9.9045752498068982</v>
      </c>
      <c r="L1103" s="5"/>
      <c r="M1103" s="4">
        <f t="shared" si="144"/>
        <v>2</v>
      </c>
      <c r="N1103" s="4" t="str">
        <f>VLOOKUP(M1103,Sheet2!$A$1:$B$7, 2)</f>
        <v>Mon</v>
      </c>
    </row>
    <row r="1104" spans="1:14" hidden="1" x14ac:dyDescent="0.25">
      <c r="A1104" s="2">
        <v>43213.9375</v>
      </c>
      <c r="B1104" s="3">
        <f t="shared" si="145"/>
        <v>43213</v>
      </c>
      <c r="C1104" s="4">
        <v>0.91988291532340105</v>
      </c>
      <c r="D1104" s="4">
        <v>0.9</v>
      </c>
      <c r="E1104" s="4">
        <f t="shared" si="146"/>
        <v>0.8</v>
      </c>
      <c r="F1104" s="1">
        <v>27.1</v>
      </c>
      <c r="G1104" s="4">
        <f t="shared" si="147"/>
        <v>0.11988291532340101</v>
      </c>
      <c r="H1104" s="4">
        <f t="shared" si="148"/>
        <v>3.2488270052641677</v>
      </c>
      <c r="I1104" s="4"/>
      <c r="J1104" s="5">
        <v>10.470972182531257</v>
      </c>
      <c r="K1104" s="5">
        <f t="shared" si="149"/>
        <v>9.6320684175370879</v>
      </c>
      <c r="L1104" s="5"/>
      <c r="M1104" s="4">
        <f t="shared" si="144"/>
        <v>2</v>
      </c>
      <c r="N1104" s="4" t="str">
        <f>VLOOKUP(M1104,Sheet2!$A$1:$B$7, 2)</f>
        <v>Mon</v>
      </c>
    </row>
    <row r="1105" spans="1:14" hidden="1" x14ac:dyDescent="0.25">
      <c r="A1105" s="2">
        <v>43213.958333333336</v>
      </c>
      <c r="B1105" s="3">
        <f t="shared" si="145"/>
        <v>43213</v>
      </c>
      <c r="C1105" s="4">
        <v>0.91988291532340105</v>
      </c>
      <c r="D1105" s="4">
        <v>0.9</v>
      </c>
      <c r="E1105" s="4">
        <f t="shared" si="146"/>
        <v>0.8</v>
      </c>
      <c r="F1105" s="1">
        <v>30.25</v>
      </c>
      <c r="G1105" s="4">
        <f t="shared" si="147"/>
        <v>0.11988291532340101</v>
      </c>
      <c r="H1105" s="4">
        <f t="shared" si="148"/>
        <v>3.6264581885328804</v>
      </c>
      <c r="I1105" s="4"/>
      <c r="J1105" s="5">
        <v>0</v>
      </c>
      <c r="K1105" s="5">
        <f t="shared" si="149"/>
        <v>0</v>
      </c>
      <c r="L1105" s="5"/>
      <c r="M1105" s="4">
        <f t="shared" si="144"/>
        <v>2</v>
      </c>
      <c r="N1105" s="4" t="str">
        <f>VLOOKUP(M1105,Sheet2!$A$1:$B$7, 2)</f>
        <v>Mon</v>
      </c>
    </row>
    <row r="1106" spans="1:14" x14ac:dyDescent="0.25">
      <c r="A1106" s="2">
        <v>43213.979166666664</v>
      </c>
      <c r="B1106" s="3">
        <f t="shared" si="145"/>
        <v>43213</v>
      </c>
      <c r="C1106" s="4">
        <v>0.89285697548256104</v>
      </c>
      <c r="D1106" s="4">
        <v>0.9</v>
      </c>
      <c r="E1106" s="4">
        <f t="shared" si="146"/>
        <v>0.8</v>
      </c>
      <c r="F1106" s="1">
        <v>30.71</v>
      </c>
      <c r="G1106" s="4">
        <f t="shared" si="147"/>
        <v>9.2856975482560999E-2</v>
      </c>
      <c r="H1106" s="4">
        <f t="shared" si="148"/>
        <v>2.8516377170694485</v>
      </c>
      <c r="I1106" s="4">
        <f t="shared" ref="I1106" si="150">SUM(H1059:H1106)</f>
        <v>128.18964376771123</v>
      </c>
      <c r="J1106" s="5">
        <v>0</v>
      </c>
      <c r="K1106" s="5">
        <f t="shared" si="149"/>
        <v>0</v>
      </c>
      <c r="L1106" s="4">
        <f t="shared" ref="L1106" si="151">SUM(K1059:K1106)</f>
        <v>361.24973030168729</v>
      </c>
      <c r="M1106" s="4">
        <f t="shared" si="144"/>
        <v>2</v>
      </c>
      <c r="N1106" s="4" t="str">
        <f>VLOOKUP(M1106,Sheet2!$A$1:$B$7, 2)</f>
        <v>Mon</v>
      </c>
    </row>
    <row r="1107" spans="1:14" hidden="1" x14ac:dyDescent="0.25">
      <c r="A1107" s="2">
        <v>43214</v>
      </c>
      <c r="B1107" s="3">
        <f t="shared" si="145"/>
        <v>43214</v>
      </c>
      <c r="C1107" s="4">
        <v>0.66163504573315302</v>
      </c>
      <c r="D1107" s="4">
        <v>0.9</v>
      </c>
      <c r="E1107" s="4">
        <f t="shared" si="146"/>
        <v>0.6</v>
      </c>
      <c r="F1107" s="1">
        <v>29.9</v>
      </c>
      <c r="G1107" s="4">
        <f t="shared" si="147"/>
        <v>6.1635045733153038E-2</v>
      </c>
      <c r="H1107" s="4">
        <f t="shared" si="148"/>
        <v>1.8428878674212756</v>
      </c>
      <c r="I1107" s="4"/>
      <c r="J1107" s="5">
        <v>0</v>
      </c>
      <c r="K1107" s="5">
        <f t="shared" si="149"/>
        <v>0</v>
      </c>
      <c r="L1107" s="5"/>
      <c r="M1107" s="4">
        <f t="shared" si="144"/>
        <v>3</v>
      </c>
      <c r="N1107" s="4" t="str">
        <f>VLOOKUP(M1107,Sheet2!$A$1:$B$7, 2)</f>
        <v>Tue</v>
      </c>
    </row>
    <row r="1108" spans="1:14" hidden="1" x14ac:dyDescent="0.25">
      <c r="A1108" s="2">
        <v>43214.020833333336</v>
      </c>
      <c r="B1108" s="3">
        <f t="shared" si="145"/>
        <v>43214</v>
      </c>
      <c r="C1108" s="4">
        <v>0.64161583103623498</v>
      </c>
      <c r="D1108" s="4">
        <v>0.9</v>
      </c>
      <c r="E1108" s="4">
        <f t="shared" si="146"/>
        <v>0.6</v>
      </c>
      <c r="F1108" s="1">
        <v>29.83</v>
      </c>
      <c r="G1108" s="4">
        <f t="shared" si="147"/>
        <v>4.1615831036235007E-2</v>
      </c>
      <c r="H1108" s="4">
        <f t="shared" si="148"/>
        <v>1.2414002398108901</v>
      </c>
      <c r="I1108" s="4"/>
      <c r="J1108" s="5">
        <v>0</v>
      </c>
      <c r="K1108" s="5">
        <f t="shared" si="149"/>
        <v>0</v>
      </c>
      <c r="L1108" s="5"/>
      <c r="M1108" s="4">
        <f t="shared" si="144"/>
        <v>3</v>
      </c>
      <c r="N1108" s="4" t="str">
        <f>VLOOKUP(M1108,Sheet2!$A$1:$B$7, 2)</f>
        <v>Tue</v>
      </c>
    </row>
    <row r="1109" spans="1:14" hidden="1" x14ac:dyDescent="0.25">
      <c r="A1109" s="2">
        <v>43214.041666666664</v>
      </c>
      <c r="B1109" s="3">
        <f t="shared" si="145"/>
        <v>43214</v>
      </c>
      <c r="C1109" s="4">
        <v>0.64962351691500198</v>
      </c>
      <c r="D1109" s="4">
        <v>0.9</v>
      </c>
      <c r="E1109" s="4">
        <f t="shared" si="146"/>
        <v>0.6</v>
      </c>
      <c r="F1109" s="1">
        <v>30.79</v>
      </c>
      <c r="G1109" s="4">
        <f t="shared" si="147"/>
        <v>4.9623516915001997E-2</v>
      </c>
      <c r="H1109" s="4">
        <f t="shared" si="148"/>
        <v>1.5279080858129115</v>
      </c>
      <c r="I1109" s="4"/>
      <c r="J1109" s="5">
        <v>0</v>
      </c>
      <c r="K1109" s="5">
        <f t="shared" si="149"/>
        <v>0</v>
      </c>
      <c r="L1109" s="5"/>
      <c r="M1109" s="4">
        <f t="shared" si="144"/>
        <v>3</v>
      </c>
      <c r="N1109" s="4" t="str">
        <f>VLOOKUP(M1109,Sheet2!$A$1:$B$7, 2)</f>
        <v>Tue</v>
      </c>
    </row>
    <row r="1110" spans="1:14" hidden="1" x14ac:dyDescent="0.25">
      <c r="A1110" s="2">
        <v>43214.0625</v>
      </c>
      <c r="B1110" s="3">
        <f t="shared" si="145"/>
        <v>43214</v>
      </c>
      <c r="C1110" s="4">
        <v>0.65462832058923204</v>
      </c>
      <c r="D1110" s="4">
        <v>0.9</v>
      </c>
      <c r="E1110" s="4">
        <f t="shared" si="146"/>
        <v>0.6</v>
      </c>
      <c r="F1110" s="1">
        <v>29.6</v>
      </c>
      <c r="G1110" s="4">
        <f t="shared" si="147"/>
        <v>5.462832058923206E-2</v>
      </c>
      <c r="H1110" s="4">
        <f t="shared" si="148"/>
        <v>1.6169982894412691</v>
      </c>
      <c r="I1110" s="4"/>
      <c r="J1110" s="5">
        <v>0</v>
      </c>
      <c r="K1110" s="5">
        <f t="shared" si="149"/>
        <v>0</v>
      </c>
      <c r="L1110" s="5"/>
      <c r="M1110" s="4">
        <f t="shared" si="144"/>
        <v>3</v>
      </c>
      <c r="N1110" s="4" t="str">
        <f>VLOOKUP(M1110,Sheet2!$A$1:$B$7, 2)</f>
        <v>Tue</v>
      </c>
    </row>
    <row r="1111" spans="1:14" hidden="1" x14ac:dyDescent="0.25">
      <c r="A1111" s="2">
        <v>43214.083333333336</v>
      </c>
      <c r="B1111" s="3">
        <f t="shared" si="145"/>
        <v>43214</v>
      </c>
      <c r="C1111" s="4">
        <v>0.642616791771081</v>
      </c>
      <c r="D1111" s="4">
        <v>0.9</v>
      </c>
      <c r="E1111" s="4">
        <f t="shared" si="146"/>
        <v>0.6</v>
      </c>
      <c r="F1111" s="1">
        <v>33.39</v>
      </c>
      <c r="G1111" s="4">
        <f t="shared" si="147"/>
        <v>4.261679177108102E-2</v>
      </c>
      <c r="H1111" s="4">
        <f t="shared" si="148"/>
        <v>1.4229746772363954</v>
      </c>
      <c r="I1111" s="4"/>
      <c r="J1111" s="5">
        <v>0</v>
      </c>
      <c r="K1111" s="5">
        <f t="shared" si="149"/>
        <v>0</v>
      </c>
      <c r="L1111" s="5"/>
      <c r="M1111" s="4">
        <f t="shared" si="144"/>
        <v>3</v>
      </c>
      <c r="N1111" s="4" t="str">
        <f>VLOOKUP(M1111,Sheet2!$A$1:$B$7, 2)</f>
        <v>Tue</v>
      </c>
    </row>
    <row r="1112" spans="1:14" hidden="1" x14ac:dyDescent="0.25">
      <c r="A1112" s="2">
        <v>43214.104166666664</v>
      </c>
      <c r="B1112" s="3">
        <f t="shared" si="145"/>
        <v>43214</v>
      </c>
      <c r="C1112" s="4">
        <v>0.62660142001354602</v>
      </c>
      <c r="D1112" s="4">
        <v>0.9</v>
      </c>
      <c r="E1112" s="4">
        <f t="shared" si="146"/>
        <v>0.6</v>
      </c>
      <c r="F1112" s="1">
        <v>27.01</v>
      </c>
      <c r="G1112" s="4">
        <f t="shared" si="147"/>
        <v>2.660142001354604E-2</v>
      </c>
      <c r="H1112" s="4">
        <f t="shared" si="148"/>
        <v>0.71850435456587858</v>
      </c>
      <c r="I1112" s="4"/>
      <c r="J1112" s="5">
        <v>0</v>
      </c>
      <c r="K1112" s="5">
        <f t="shared" si="149"/>
        <v>0</v>
      </c>
      <c r="L1112" s="5"/>
      <c r="M1112" s="4">
        <f t="shared" si="144"/>
        <v>3</v>
      </c>
      <c r="N1112" s="4" t="str">
        <f>VLOOKUP(M1112,Sheet2!$A$1:$B$7, 2)</f>
        <v>Tue</v>
      </c>
    </row>
    <row r="1113" spans="1:14" hidden="1" x14ac:dyDescent="0.25">
      <c r="A1113" s="2">
        <v>43214.125</v>
      </c>
      <c r="B1113" s="3">
        <f t="shared" si="145"/>
        <v>43214</v>
      </c>
      <c r="C1113" s="4">
        <v>0.59857451943786</v>
      </c>
      <c r="D1113" s="4">
        <v>0.9</v>
      </c>
      <c r="E1113" s="4">
        <f t="shared" si="146"/>
        <v>0.5</v>
      </c>
      <c r="F1113" s="1">
        <v>26.07</v>
      </c>
      <c r="G1113" s="4">
        <f t="shared" si="147"/>
        <v>9.8574519437859998E-2</v>
      </c>
      <c r="H1113" s="4">
        <f t="shared" si="148"/>
        <v>2.5698377217450101</v>
      </c>
      <c r="I1113" s="4"/>
      <c r="J1113" s="5">
        <v>0</v>
      </c>
      <c r="K1113" s="5">
        <f t="shared" si="149"/>
        <v>0</v>
      </c>
      <c r="L1113" s="5"/>
      <c r="M1113" s="4">
        <f t="shared" si="144"/>
        <v>3</v>
      </c>
      <c r="N1113" s="4" t="str">
        <f>VLOOKUP(M1113,Sheet2!$A$1:$B$7, 2)</f>
        <v>Tue</v>
      </c>
    </row>
    <row r="1114" spans="1:14" hidden="1" x14ac:dyDescent="0.25">
      <c r="A1114" s="2">
        <v>43214.145833333336</v>
      </c>
      <c r="B1114" s="3">
        <f t="shared" si="145"/>
        <v>43214</v>
      </c>
      <c r="C1114" s="4">
        <v>0.57154857959701999</v>
      </c>
      <c r="D1114" s="4">
        <v>0.9</v>
      </c>
      <c r="E1114" s="4">
        <f t="shared" si="146"/>
        <v>0.5</v>
      </c>
      <c r="F1114" s="1">
        <v>23.52</v>
      </c>
      <c r="G1114" s="4">
        <f t="shared" si="147"/>
        <v>7.154857959701999E-2</v>
      </c>
      <c r="H1114" s="4">
        <f t="shared" si="148"/>
        <v>1.6828225921219102</v>
      </c>
      <c r="I1114" s="4"/>
      <c r="J1114" s="5">
        <v>0</v>
      </c>
      <c r="K1114" s="5">
        <f t="shared" si="149"/>
        <v>0</v>
      </c>
      <c r="L1114" s="5"/>
      <c r="M1114" s="4">
        <f t="shared" si="144"/>
        <v>3</v>
      </c>
      <c r="N1114" s="4" t="str">
        <f>VLOOKUP(M1114,Sheet2!$A$1:$B$7, 2)</f>
        <v>Tue</v>
      </c>
    </row>
    <row r="1115" spans="1:14" hidden="1" x14ac:dyDescent="0.25">
      <c r="A1115" s="2">
        <v>43214.166666666664</v>
      </c>
      <c r="B1115" s="3">
        <f t="shared" si="145"/>
        <v>43214</v>
      </c>
      <c r="C1115" s="4">
        <v>0.55453224710464</v>
      </c>
      <c r="D1115" s="4">
        <v>0.9</v>
      </c>
      <c r="E1115" s="4">
        <f t="shared" si="146"/>
        <v>0.5</v>
      </c>
      <c r="F1115" s="1">
        <v>23.66</v>
      </c>
      <c r="G1115" s="4">
        <f t="shared" si="147"/>
        <v>5.4532247104639997E-2</v>
      </c>
      <c r="H1115" s="4">
        <f t="shared" si="148"/>
        <v>1.2902329664957823</v>
      </c>
      <c r="I1115" s="4"/>
      <c r="J1115" s="5">
        <v>0</v>
      </c>
      <c r="K1115" s="5">
        <f t="shared" si="149"/>
        <v>0</v>
      </c>
      <c r="L1115" s="5"/>
      <c r="M1115" s="4">
        <f t="shared" si="144"/>
        <v>3</v>
      </c>
      <c r="N1115" s="4" t="str">
        <f>VLOOKUP(M1115,Sheet2!$A$1:$B$7, 2)</f>
        <v>Tue</v>
      </c>
    </row>
    <row r="1116" spans="1:14" hidden="1" x14ac:dyDescent="0.25">
      <c r="A1116" s="2">
        <v>43214.1875</v>
      </c>
      <c r="B1116" s="3">
        <f t="shared" si="145"/>
        <v>43214</v>
      </c>
      <c r="C1116" s="4">
        <v>0.54652456122587201</v>
      </c>
      <c r="D1116" s="4">
        <v>0.9</v>
      </c>
      <c r="E1116" s="4">
        <f t="shared" si="146"/>
        <v>0.5</v>
      </c>
      <c r="F1116" s="1">
        <v>23.5</v>
      </c>
      <c r="G1116" s="4">
        <f t="shared" si="147"/>
        <v>4.6524561225872008E-2</v>
      </c>
      <c r="H1116" s="4">
        <f t="shared" si="148"/>
        <v>1.0933271888079923</v>
      </c>
      <c r="I1116" s="4"/>
      <c r="J1116" s="5">
        <v>0</v>
      </c>
      <c r="K1116" s="5">
        <f t="shared" si="149"/>
        <v>0</v>
      </c>
      <c r="L1116" s="5"/>
      <c r="M1116" s="4">
        <f t="shared" si="144"/>
        <v>3</v>
      </c>
      <c r="N1116" s="4" t="str">
        <f>VLOOKUP(M1116,Sheet2!$A$1:$B$7, 2)</f>
        <v>Tue</v>
      </c>
    </row>
    <row r="1117" spans="1:14" hidden="1" x14ac:dyDescent="0.25">
      <c r="A1117" s="2">
        <v>43214.208333333336</v>
      </c>
      <c r="B1117" s="3">
        <f t="shared" si="145"/>
        <v>43214</v>
      </c>
      <c r="C1117" s="4">
        <v>0.54852648269556403</v>
      </c>
      <c r="D1117" s="4">
        <v>0.9</v>
      </c>
      <c r="E1117" s="4">
        <f t="shared" si="146"/>
        <v>0.5</v>
      </c>
      <c r="F1117" s="1">
        <v>23.5</v>
      </c>
      <c r="G1117" s="4">
        <f t="shared" si="147"/>
        <v>4.8526482695564033E-2</v>
      </c>
      <c r="H1117" s="4">
        <f t="shared" si="148"/>
        <v>1.1403723433457547</v>
      </c>
      <c r="I1117" s="4"/>
      <c r="J1117" s="5">
        <v>0</v>
      </c>
      <c r="K1117" s="5">
        <f t="shared" si="149"/>
        <v>0</v>
      </c>
      <c r="L1117" s="5"/>
      <c r="M1117" s="4">
        <f t="shared" si="144"/>
        <v>3</v>
      </c>
      <c r="N1117" s="4" t="str">
        <f>VLOOKUP(M1117,Sheet2!$A$1:$B$7, 2)</f>
        <v>Tue</v>
      </c>
    </row>
    <row r="1118" spans="1:14" hidden="1" x14ac:dyDescent="0.25">
      <c r="A1118" s="2">
        <v>43214.229166666664</v>
      </c>
      <c r="B1118" s="3">
        <f t="shared" si="145"/>
        <v>43214</v>
      </c>
      <c r="C1118" s="4">
        <v>0.54252071828648896</v>
      </c>
      <c r="D1118" s="4">
        <v>0.9</v>
      </c>
      <c r="E1118" s="4">
        <f t="shared" si="146"/>
        <v>0.5</v>
      </c>
      <c r="F1118" s="1">
        <v>23.5</v>
      </c>
      <c r="G1118" s="4">
        <f t="shared" si="147"/>
        <v>4.2520718286488957E-2</v>
      </c>
      <c r="H1118" s="4">
        <f t="shared" si="148"/>
        <v>0.99923687973249042</v>
      </c>
      <c r="I1118" s="4"/>
      <c r="J1118" s="5">
        <v>0</v>
      </c>
      <c r="K1118" s="5">
        <f t="shared" si="149"/>
        <v>0</v>
      </c>
      <c r="L1118" s="5"/>
      <c r="M1118" s="4">
        <f t="shared" si="144"/>
        <v>3</v>
      </c>
      <c r="N1118" s="4" t="str">
        <f>VLOOKUP(M1118,Sheet2!$A$1:$B$7, 2)</f>
        <v>Tue</v>
      </c>
    </row>
    <row r="1119" spans="1:14" hidden="1" x14ac:dyDescent="0.25">
      <c r="A1119" s="2">
        <v>43214.25</v>
      </c>
      <c r="B1119" s="3">
        <f t="shared" si="145"/>
        <v>43214</v>
      </c>
      <c r="C1119" s="4">
        <v>0.52049958211987801</v>
      </c>
      <c r="D1119" s="4">
        <v>0.9</v>
      </c>
      <c r="E1119" s="4">
        <f t="shared" si="146"/>
        <v>0.5</v>
      </c>
      <c r="F1119" s="1">
        <v>23.95</v>
      </c>
      <c r="G1119" s="4">
        <f t="shared" si="147"/>
        <v>2.0499582119878013E-2</v>
      </c>
      <c r="H1119" s="4">
        <f t="shared" si="148"/>
        <v>0.49096499177107839</v>
      </c>
      <c r="I1119" s="4"/>
      <c r="J1119" s="5">
        <v>0</v>
      </c>
      <c r="K1119" s="5">
        <f t="shared" si="149"/>
        <v>0</v>
      </c>
      <c r="L1119" s="5"/>
      <c r="M1119" s="4">
        <f t="shared" si="144"/>
        <v>3</v>
      </c>
      <c r="N1119" s="4" t="str">
        <f>VLOOKUP(M1119,Sheet2!$A$1:$B$7, 2)</f>
        <v>Tue</v>
      </c>
    </row>
    <row r="1120" spans="1:14" hidden="1" x14ac:dyDescent="0.25">
      <c r="A1120" s="2">
        <v>43214.270833333336</v>
      </c>
      <c r="B1120" s="3">
        <f t="shared" si="145"/>
        <v>43214</v>
      </c>
      <c r="C1120" s="4">
        <v>0.50648613183203595</v>
      </c>
      <c r="D1120" s="4">
        <v>0.9</v>
      </c>
      <c r="E1120" s="4">
        <f t="shared" si="146"/>
        <v>0.5</v>
      </c>
      <c r="F1120" s="1">
        <v>27.39</v>
      </c>
      <c r="G1120" s="4">
        <f t="shared" si="147"/>
        <v>6.4861318320359462E-3</v>
      </c>
      <c r="H1120" s="4">
        <f t="shared" si="148"/>
        <v>0.17765515087946457</v>
      </c>
      <c r="I1120" s="4"/>
      <c r="J1120" s="5">
        <v>0</v>
      </c>
      <c r="K1120" s="5">
        <f t="shared" si="149"/>
        <v>0</v>
      </c>
      <c r="L1120" s="5"/>
      <c r="M1120" s="4">
        <f t="shared" si="144"/>
        <v>3</v>
      </c>
      <c r="N1120" s="4" t="str">
        <f>VLOOKUP(M1120,Sheet2!$A$1:$B$7, 2)</f>
        <v>Tue</v>
      </c>
    </row>
    <row r="1121" spans="1:14" hidden="1" x14ac:dyDescent="0.25">
      <c r="A1121" s="2">
        <v>43214.291666666664</v>
      </c>
      <c r="B1121" s="3">
        <f t="shared" si="145"/>
        <v>43214</v>
      </c>
      <c r="C1121" s="4">
        <v>0.53050918946833803</v>
      </c>
      <c r="D1121" s="4">
        <v>0.9</v>
      </c>
      <c r="E1121" s="4">
        <f t="shared" si="146"/>
        <v>0.5</v>
      </c>
      <c r="F1121" s="1">
        <v>27.95</v>
      </c>
      <c r="G1121" s="4">
        <f t="shared" si="147"/>
        <v>3.0509189468338027E-2</v>
      </c>
      <c r="H1121" s="4">
        <f t="shared" si="148"/>
        <v>0.85273184564004789</v>
      </c>
      <c r="I1121" s="4"/>
      <c r="J1121" s="5">
        <v>10.470972182531257</v>
      </c>
      <c r="K1121" s="5">
        <f t="shared" si="149"/>
        <v>5.5549469655001715</v>
      </c>
      <c r="L1121" s="5"/>
      <c r="M1121" s="4">
        <f t="shared" si="144"/>
        <v>3</v>
      </c>
      <c r="N1121" s="4" t="str">
        <f>VLOOKUP(M1121,Sheet2!$A$1:$B$7, 2)</f>
        <v>Tue</v>
      </c>
    </row>
    <row r="1122" spans="1:14" hidden="1" x14ac:dyDescent="0.25">
      <c r="A1122" s="2">
        <v>43214.3125</v>
      </c>
      <c r="B1122" s="3">
        <f t="shared" si="145"/>
        <v>43214</v>
      </c>
      <c r="C1122" s="4">
        <v>0.537515914612259</v>
      </c>
      <c r="D1122" s="4">
        <v>0.9</v>
      </c>
      <c r="E1122" s="4">
        <f t="shared" si="146"/>
        <v>0.5</v>
      </c>
      <c r="F1122" s="1">
        <v>32.21</v>
      </c>
      <c r="G1122" s="4">
        <f t="shared" si="147"/>
        <v>3.7515914612259005E-2</v>
      </c>
      <c r="H1122" s="4">
        <f t="shared" si="148"/>
        <v>1.2083876096608626</v>
      </c>
      <c r="I1122" s="4"/>
      <c r="J1122" s="5">
        <v>10.470972182531257</v>
      </c>
      <c r="K1122" s="5">
        <f t="shared" si="149"/>
        <v>5.6283141895728104</v>
      </c>
      <c r="L1122" s="5"/>
      <c r="M1122" s="4">
        <f t="shared" si="144"/>
        <v>3</v>
      </c>
      <c r="N1122" s="4" t="str">
        <f>VLOOKUP(M1122,Sheet2!$A$1:$B$7, 2)</f>
        <v>Tue</v>
      </c>
    </row>
    <row r="1123" spans="1:14" hidden="1" x14ac:dyDescent="0.25">
      <c r="A1123" s="2">
        <v>43214.333333333336</v>
      </c>
      <c r="B1123" s="3">
        <f t="shared" si="145"/>
        <v>43214</v>
      </c>
      <c r="C1123" s="4">
        <v>0.54151975755164306</v>
      </c>
      <c r="D1123" s="4">
        <v>0.9</v>
      </c>
      <c r="E1123" s="4">
        <f t="shared" si="146"/>
        <v>0.5</v>
      </c>
      <c r="F1123" s="1">
        <v>32.21</v>
      </c>
      <c r="G1123" s="4">
        <f t="shared" si="147"/>
        <v>4.1519757551643055E-2</v>
      </c>
      <c r="H1123" s="4">
        <f t="shared" si="148"/>
        <v>1.3373513907384229</v>
      </c>
      <c r="I1123" s="4"/>
      <c r="J1123" s="5">
        <v>10.470972182531257</v>
      </c>
      <c r="K1123" s="5">
        <f t="shared" si="149"/>
        <v>5.6702383176143254</v>
      </c>
      <c r="L1123" s="5"/>
      <c r="M1123" s="4">
        <f t="shared" si="144"/>
        <v>3</v>
      </c>
      <c r="N1123" s="4" t="str">
        <f>VLOOKUP(M1123,Sheet2!$A$1:$B$7, 2)</f>
        <v>Tue</v>
      </c>
    </row>
    <row r="1124" spans="1:14" hidden="1" x14ac:dyDescent="0.25">
      <c r="A1124" s="2">
        <v>43214.354166666664</v>
      </c>
      <c r="B1124" s="3">
        <f t="shared" si="145"/>
        <v>43214</v>
      </c>
      <c r="C1124" s="4">
        <v>0.55152936490010196</v>
      </c>
      <c r="D1124" s="4">
        <v>0.9</v>
      </c>
      <c r="E1124" s="4">
        <f t="shared" si="146"/>
        <v>0.5</v>
      </c>
      <c r="F1124" s="1">
        <v>33.44</v>
      </c>
      <c r="G1124" s="4">
        <f t="shared" si="147"/>
        <v>5.1529364900101959E-2</v>
      </c>
      <c r="H1124" s="4">
        <f t="shared" si="148"/>
        <v>1.7231419622594093</v>
      </c>
      <c r="I1124" s="4"/>
      <c r="J1124" s="5">
        <v>10.470972182531257</v>
      </c>
      <c r="K1124" s="5">
        <f t="shared" si="149"/>
        <v>5.7750486377180987</v>
      </c>
      <c r="L1124" s="5"/>
      <c r="M1124" s="4">
        <f t="shared" si="144"/>
        <v>3</v>
      </c>
      <c r="N1124" s="4" t="str">
        <f>VLOOKUP(M1124,Sheet2!$A$1:$B$7, 2)</f>
        <v>Tue</v>
      </c>
    </row>
    <row r="1125" spans="1:14" hidden="1" x14ac:dyDescent="0.25">
      <c r="A1125" s="2">
        <v>43214.375</v>
      </c>
      <c r="B1125" s="3">
        <f t="shared" si="145"/>
        <v>43214</v>
      </c>
      <c r="C1125" s="4">
        <v>0.80477243081612004</v>
      </c>
      <c r="D1125" s="4">
        <v>0.9</v>
      </c>
      <c r="E1125" s="4">
        <f t="shared" si="146"/>
        <v>0.7</v>
      </c>
      <c r="F1125" s="1">
        <v>33.57</v>
      </c>
      <c r="G1125" s="4">
        <f t="shared" si="147"/>
        <v>0.10477243081612009</v>
      </c>
      <c r="H1125" s="4">
        <f t="shared" si="148"/>
        <v>3.5172105024971514</v>
      </c>
      <c r="I1125" s="4"/>
      <c r="J1125" s="5">
        <v>10.470972182531257</v>
      </c>
      <c r="K1125" s="5">
        <f t="shared" si="149"/>
        <v>8.4267497363436537</v>
      </c>
      <c r="L1125" s="5"/>
      <c r="M1125" s="4">
        <f t="shared" si="144"/>
        <v>3</v>
      </c>
      <c r="N1125" s="4" t="str">
        <f>VLOOKUP(M1125,Sheet2!$A$1:$B$7, 2)</f>
        <v>Tue</v>
      </c>
    </row>
    <row r="1126" spans="1:14" hidden="1" x14ac:dyDescent="0.25">
      <c r="A1126" s="2">
        <v>43214.395833333336</v>
      </c>
      <c r="B1126" s="3">
        <f t="shared" si="145"/>
        <v>43214</v>
      </c>
      <c r="C1126" s="4">
        <v>0.83079740992211304</v>
      </c>
      <c r="D1126" s="4">
        <v>0.9</v>
      </c>
      <c r="E1126" s="4">
        <f t="shared" si="146"/>
        <v>0.7</v>
      </c>
      <c r="F1126" s="1">
        <v>38.99</v>
      </c>
      <c r="G1126" s="4">
        <f t="shared" si="147"/>
        <v>0.13079740992211308</v>
      </c>
      <c r="H1126" s="4">
        <f t="shared" si="148"/>
        <v>5.0997910128631894</v>
      </c>
      <c r="I1126" s="4"/>
      <c r="J1126" s="5">
        <v>10.470972182531257</v>
      </c>
      <c r="K1126" s="5">
        <f t="shared" si="149"/>
        <v>8.699256568613464</v>
      </c>
      <c r="L1126" s="5"/>
      <c r="M1126" s="4">
        <f t="shared" si="144"/>
        <v>3</v>
      </c>
      <c r="N1126" s="4" t="str">
        <f>VLOOKUP(M1126,Sheet2!$A$1:$B$7, 2)</f>
        <v>Tue</v>
      </c>
    </row>
    <row r="1127" spans="1:14" hidden="1" x14ac:dyDescent="0.25">
      <c r="A1127" s="2">
        <v>43214.416666666664</v>
      </c>
      <c r="B1127" s="3">
        <f t="shared" si="145"/>
        <v>43214</v>
      </c>
      <c r="C1127" s="4">
        <v>0.87083583931594999</v>
      </c>
      <c r="D1127" s="4">
        <v>0.9</v>
      </c>
      <c r="E1127" s="4">
        <f t="shared" si="146"/>
        <v>0.8</v>
      </c>
      <c r="F1127" s="1">
        <v>39.33</v>
      </c>
      <c r="G1127" s="4">
        <f t="shared" si="147"/>
        <v>7.0835839315949944E-2</v>
      </c>
      <c r="H1127" s="4">
        <f t="shared" si="148"/>
        <v>2.7859735602963114</v>
      </c>
      <c r="I1127" s="4"/>
      <c r="J1127" s="5">
        <v>10.470972182531257</v>
      </c>
      <c r="K1127" s="5">
        <f t="shared" si="149"/>
        <v>9.1184978490285715</v>
      </c>
      <c r="L1127" s="5"/>
      <c r="M1127" s="4">
        <f t="shared" si="144"/>
        <v>3</v>
      </c>
      <c r="N1127" s="4" t="str">
        <f>VLOOKUP(M1127,Sheet2!$A$1:$B$7, 2)</f>
        <v>Tue</v>
      </c>
    </row>
    <row r="1128" spans="1:14" hidden="1" x14ac:dyDescent="0.25">
      <c r="A1128" s="2">
        <v>43214.4375</v>
      </c>
      <c r="B1128" s="3">
        <f t="shared" si="145"/>
        <v>43214</v>
      </c>
      <c r="C1128" s="4">
        <v>0.91387715091432498</v>
      </c>
      <c r="D1128" s="4">
        <v>0.9</v>
      </c>
      <c r="E1128" s="4">
        <f t="shared" si="146"/>
        <v>0.8</v>
      </c>
      <c r="F1128" s="1">
        <v>33.57</v>
      </c>
      <c r="G1128" s="4">
        <f t="shared" si="147"/>
        <v>0.11387715091432493</v>
      </c>
      <c r="H1128" s="4">
        <f t="shared" si="148"/>
        <v>3.8228559561938882</v>
      </c>
      <c r="I1128" s="4"/>
      <c r="J1128" s="5">
        <v>10.470972182531257</v>
      </c>
      <c r="K1128" s="5">
        <f t="shared" si="149"/>
        <v>9.5691822254748171</v>
      </c>
      <c r="L1128" s="5"/>
      <c r="M1128" s="4">
        <f t="shared" si="144"/>
        <v>3</v>
      </c>
      <c r="N1128" s="4" t="str">
        <f>VLOOKUP(M1128,Sheet2!$A$1:$B$7, 2)</f>
        <v>Tue</v>
      </c>
    </row>
    <row r="1129" spans="1:14" hidden="1" x14ac:dyDescent="0.25">
      <c r="A1129" s="2">
        <v>43214.458333333336</v>
      </c>
      <c r="B1129" s="3">
        <f t="shared" si="145"/>
        <v>43214</v>
      </c>
      <c r="C1129" s="4">
        <v>0.98094152014900204</v>
      </c>
      <c r="D1129" s="4">
        <v>0.9</v>
      </c>
      <c r="E1129" s="4">
        <f t="shared" si="146"/>
        <v>0.9</v>
      </c>
      <c r="F1129" s="1">
        <v>30.14</v>
      </c>
      <c r="G1129" s="4">
        <f t="shared" si="147"/>
        <v>8.0941520149002022E-2</v>
      </c>
      <c r="H1129" s="4">
        <f t="shared" si="148"/>
        <v>2.4395774172909208</v>
      </c>
      <c r="I1129" s="4"/>
      <c r="J1129" s="5">
        <v>10.470972182531257</v>
      </c>
      <c r="K1129" s="5">
        <f t="shared" si="149"/>
        <v>10.271411370170126</v>
      </c>
      <c r="L1129" s="5"/>
      <c r="M1129" s="4">
        <f t="shared" si="144"/>
        <v>3</v>
      </c>
      <c r="N1129" s="4" t="str">
        <f>VLOOKUP(M1129,Sheet2!$A$1:$B$7, 2)</f>
        <v>Tue</v>
      </c>
    </row>
    <row r="1130" spans="1:14" hidden="1" x14ac:dyDescent="0.25">
      <c r="A1130" s="2">
        <v>43214.479166666664</v>
      </c>
      <c r="B1130" s="3">
        <f t="shared" si="145"/>
        <v>43214</v>
      </c>
      <c r="C1130" s="4">
        <v>0.994954970436844</v>
      </c>
      <c r="D1130" s="4">
        <v>0.9</v>
      </c>
      <c r="E1130" s="4">
        <f t="shared" si="146"/>
        <v>0.9</v>
      </c>
      <c r="F1130" s="1">
        <v>24.71</v>
      </c>
      <c r="G1130" s="4">
        <f t="shared" si="147"/>
        <v>9.4954970436843977E-2</v>
      </c>
      <c r="H1130" s="4">
        <f t="shared" si="148"/>
        <v>2.3463373194944146</v>
      </c>
      <c r="I1130" s="4"/>
      <c r="J1130" s="5">
        <v>10.470972182531257</v>
      </c>
      <c r="K1130" s="5">
        <f t="shared" si="149"/>
        <v>10.418145818315404</v>
      </c>
      <c r="L1130" s="5"/>
      <c r="M1130" s="4">
        <f t="shared" si="144"/>
        <v>3</v>
      </c>
      <c r="N1130" s="4" t="str">
        <f>VLOOKUP(M1130,Sheet2!$A$1:$B$7, 2)</f>
        <v>Tue</v>
      </c>
    </row>
    <row r="1131" spans="1:14" hidden="1" x14ac:dyDescent="0.25">
      <c r="A1131" s="2">
        <v>43214.5</v>
      </c>
      <c r="B1131" s="3">
        <f t="shared" si="145"/>
        <v>43214</v>
      </c>
      <c r="C1131" s="4">
        <v>1.0520097323230599</v>
      </c>
      <c r="D1131" s="4">
        <v>0.9</v>
      </c>
      <c r="E1131" s="4">
        <f t="shared" si="146"/>
        <v>0.9</v>
      </c>
      <c r="F1131" s="1">
        <v>23.07</v>
      </c>
      <c r="G1131" s="4">
        <f t="shared" si="147"/>
        <v>0.15200973232305992</v>
      </c>
      <c r="H1131" s="4">
        <f t="shared" si="148"/>
        <v>3.5068645246929924</v>
      </c>
      <c r="I1131" s="4"/>
      <c r="J1131" s="5">
        <v>10.470972182531257</v>
      </c>
      <c r="K1131" s="5">
        <f t="shared" si="149"/>
        <v>11.015564642906915</v>
      </c>
      <c r="L1131" s="5"/>
      <c r="M1131" s="4">
        <f t="shared" si="144"/>
        <v>3</v>
      </c>
      <c r="N1131" s="4" t="str">
        <f>VLOOKUP(M1131,Sheet2!$A$1:$B$7, 2)</f>
        <v>Tue</v>
      </c>
    </row>
    <row r="1132" spans="1:14" hidden="1" x14ac:dyDescent="0.25">
      <c r="A1132" s="2">
        <v>43214.520833333336</v>
      </c>
      <c r="B1132" s="3">
        <f t="shared" si="145"/>
        <v>43214</v>
      </c>
      <c r="C1132" s="4">
        <v>1.0520097323230599</v>
      </c>
      <c r="D1132" s="4">
        <v>0.9</v>
      </c>
      <c r="E1132" s="4">
        <f t="shared" si="146"/>
        <v>0.9</v>
      </c>
      <c r="F1132" s="1">
        <v>23.06</v>
      </c>
      <c r="G1132" s="4">
        <f t="shared" si="147"/>
        <v>0.15200973232305992</v>
      </c>
      <c r="H1132" s="4">
        <f t="shared" si="148"/>
        <v>3.5053444273697614</v>
      </c>
      <c r="I1132" s="4"/>
      <c r="J1132" s="5">
        <v>10.470972182531257</v>
      </c>
      <c r="K1132" s="5">
        <f t="shared" si="149"/>
        <v>11.015564642906915</v>
      </c>
      <c r="L1132" s="5"/>
      <c r="M1132" s="4">
        <f t="shared" si="144"/>
        <v>3</v>
      </c>
      <c r="N1132" s="4" t="str">
        <f>VLOOKUP(M1132,Sheet2!$A$1:$B$7, 2)</f>
        <v>Tue</v>
      </c>
    </row>
    <row r="1133" spans="1:14" hidden="1" x14ac:dyDescent="0.25">
      <c r="A1133" s="2">
        <v>43214.541666666664</v>
      </c>
      <c r="B1133" s="3">
        <f t="shared" si="145"/>
        <v>43214</v>
      </c>
      <c r="C1133" s="4">
        <v>1.05801549673214</v>
      </c>
      <c r="D1133" s="4">
        <v>0.9</v>
      </c>
      <c r="E1133" s="4">
        <f t="shared" si="146"/>
        <v>1</v>
      </c>
      <c r="F1133" s="1">
        <v>22.63</v>
      </c>
      <c r="G1133" s="4">
        <f t="shared" si="147"/>
        <v>5.8015496732140015E-2</v>
      </c>
      <c r="H1133" s="4">
        <f t="shared" si="148"/>
        <v>1.3128906910483285</v>
      </c>
      <c r="I1133" s="4"/>
      <c r="J1133" s="5">
        <v>10.470972182531257</v>
      </c>
      <c r="K1133" s="5">
        <f t="shared" si="149"/>
        <v>11.078450834969228</v>
      </c>
      <c r="L1133" s="5"/>
      <c r="M1133" s="4">
        <f t="shared" si="144"/>
        <v>3</v>
      </c>
      <c r="N1133" s="4" t="str">
        <f>VLOOKUP(M1133,Sheet2!$A$1:$B$7, 2)</f>
        <v>Tue</v>
      </c>
    </row>
    <row r="1134" spans="1:14" hidden="1" x14ac:dyDescent="0.25">
      <c r="A1134" s="2">
        <v>43214.5625</v>
      </c>
      <c r="B1134" s="3">
        <f t="shared" si="145"/>
        <v>43214</v>
      </c>
      <c r="C1134" s="4">
        <v>1.0880443187775199</v>
      </c>
      <c r="D1134" s="4">
        <v>0.9</v>
      </c>
      <c r="E1134" s="4">
        <f t="shared" si="146"/>
        <v>1</v>
      </c>
      <c r="F1134" s="1">
        <v>23.5</v>
      </c>
      <c r="G1134" s="4">
        <f t="shared" si="147"/>
        <v>8.8044318777519948E-2</v>
      </c>
      <c r="H1134" s="4">
        <f t="shared" si="148"/>
        <v>2.0690414912717188</v>
      </c>
      <c r="I1134" s="4"/>
      <c r="J1134" s="5">
        <v>10.470972182531257</v>
      </c>
      <c r="K1134" s="5">
        <f t="shared" si="149"/>
        <v>11.392881795280584</v>
      </c>
      <c r="L1134" s="5"/>
      <c r="M1134" s="4">
        <f t="shared" si="144"/>
        <v>3</v>
      </c>
      <c r="N1134" s="4" t="str">
        <f>VLOOKUP(M1134,Sheet2!$A$1:$B$7, 2)</f>
        <v>Tue</v>
      </c>
    </row>
    <row r="1135" spans="1:14" hidden="1" x14ac:dyDescent="0.25">
      <c r="A1135" s="2">
        <v>43214.583333333336</v>
      </c>
      <c r="B1135" s="3">
        <f t="shared" si="145"/>
        <v>43214</v>
      </c>
      <c r="C1135" s="4">
        <v>1.0840404758381299</v>
      </c>
      <c r="D1135" s="4">
        <v>0.9</v>
      </c>
      <c r="E1135" s="4">
        <f t="shared" si="146"/>
        <v>1</v>
      </c>
      <c r="F1135" s="1">
        <v>23.5</v>
      </c>
      <c r="G1135" s="4">
        <f t="shared" si="147"/>
        <v>8.4040475838129902E-2</v>
      </c>
      <c r="H1135" s="4">
        <f t="shared" si="148"/>
        <v>1.9749511821960528</v>
      </c>
      <c r="I1135" s="4"/>
      <c r="J1135" s="5">
        <v>10.470972182531257</v>
      </c>
      <c r="K1135" s="5">
        <f t="shared" si="149"/>
        <v>11.350957667239006</v>
      </c>
      <c r="L1135" s="5"/>
      <c r="M1135" s="4">
        <f t="shared" si="144"/>
        <v>3</v>
      </c>
      <c r="N1135" s="4" t="str">
        <f>VLOOKUP(M1135,Sheet2!$A$1:$B$7, 2)</f>
        <v>Tue</v>
      </c>
    </row>
    <row r="1136" spans="1:14" hidden="1" x14ac:dyDescent="0.25">
      <c r="A1136" s="2">
        <v>43214.604166666664</v>
      </c>
      <c r="B1136" s="3">
        <f t="shared" si="145"/>
        <v>43214</v>
      </c>
      <c r="C1136" s="4">
        <v>1.0690260648154399</v>
      </c>
      <c r="D1136" s="4">
        <v>0.9</v>
      </c>
      <c r="E1136" s="4">
        <f t="shared" si="146"/>
        <v>1</v>
      </c>
      <c r="F1136" s="1">
        <v>23.5</v>
      </c>
      <c r="G1136" s="4">
        <f t="shared" si="147"/>
        <v>6.9026064815439936E-2</v>
      </c>
      <c r="H1136" s="4">
        <f t="shared" si="148"/>
        <v>1.6221125231628384</v>
      </c>
      <c r="I1136" s="4"/>
      <c r="J1136" s="5">
        <v>10.470972182531257</v>
      </c>
      <c r="K1136" s="5">
        <f t="shared" si="149"/>
        <v>11.193742187083329</v>
      </c>
      <c r="L1136" s="5"/>
      <c r="M1136" s="4">
        <f t="shared" si="144"/>
        <v>3</v>
      </c>
      <c r="N1136" s="4" t="str">
        <f>VLOOKUP(M1136,Sheet2!$A$1:$B$7, 2)</f>
        <v>Tue</v>
      </c>
    </row>
    <row r="1137" spans="1:14" hidden="1" x14ac:dyDescent="0.25">
      <c r="A1137" s="2">
        <v>43214.625</v>
      </c>
      <c r="B1137" s="3">
        <f t="shared" si="145"/>
        <v>43214</v>
      </c>
      <c r="C1137" s="4">
        <v>1.0700270255502899</v>
      </c>
      <c r="D1137" s="4">
        <v>0.9</v>
      </c>
      <c r="E1137" s="4">
        <f t="shared" si="146"/>
        <v>1</v>
      </c>
      <c r="F1137" s="1">
        <v>23.5</v>
      </c>
      <c r="G1137" s="4">
        <f t="shared" si="147"/>
        <v>7.0027025550289945E-2</v>
      </c>
      <c r="H1137" s="4">
        <f t="shared" si="148"/>
        <v>1.6456351004318137</v>
      </c>
      <c r="I1137" s="4"/>
      <c r="J1137" s="5">
        <v>10.470972182531257</v>
      </c>
      <c r="K1137" s="5">
        <f t="shared" si="149"/>
        <v>11.204223219093748</v>
      </c>
      <c r="L1137" s="5"/>
      <c r="M1137" s="4">
        <f t="shared" si="144"/>
        <v>3</v>
      </c>
      <c r="N1137" s="4" t="str">
        <f>VLOOKUP(M1137,Sheet2!$A$1:$B$7, 2)</f>
        <v>Tue</v>
      </c>
    </row>
    <row r="1138" spans="1:14" hidden="1" x14ac:dyDescent="0.25">
      <c r="A1138" s="2">
        <v>43214.645833333336</v>
      </c>
      <c r="B1138" s="3">
        <f t="shared" si="145"/>
        <v>43214</v>
      </c>
      <c r="C1138" s="4">
        <v>1.0480058893836799</v>
      </c>
      <c r="D1138" s="4">
        <v>0.9</v>
      </c>
      <c r="E1138" s="4">
        <f t="shared" si="146"/>
        <v>0.9</v>
      </c>
      <c r="F1138" s="1">
        <v>23.28</v>
      </c>
      <c r="G1138" s="4">
        <f t="shared" si="147"/>
        <v>0.14800588938367987</v>
      </c>
      <c r="H1138" s="4">
        <f t="shared" si="148"/>
        <v>3.4455771048520676</v>
      </c>
      <c r="I1138" s="4"/>
      <c r="J1138" s="5">
        <v>10.470972182531257</v>
      </c>
      <c r="K1138" s="5">
        <f t="shared" si="149"/>
        <v>10.973640514865442</v>
      </c>
      <c r="L1138" s="5"/>
      <c r="M1138" s="4">
        <f t="shared" si="144"/>
        <v>3</v>
      </c>
      <c r="N1138" s="4" t="str">
        <f>VLOOKUP(M1138,Sheet2!$A$1:$B$7, 2)</f>
        <v>Tue</v>
      </c>
    </row>
    <row r="1139" spans="1:14" hidden="1" x14ac:dyDescent="0.25">
      <c r="A1139" s="2">
        <v>43214.666666666664</v>
      </c>
      <c r="B1139" s="3">
        <f t="shared" si="145"/>
        <v>43214</v>
      </c>
      <c r="C1139" s="4">
        <v>1.03999820350491</v>
      </c>
      <c r="D1139" s="4">
        <v>0.9</v>
      </c>
      <c r="E1139" s="4">
        <f t="shared" si="146"/>
        <v>0.9</v>
      </c>
      <c r="F1139" s="1">
        <v>23.06</v>
      </c>
      <c r="G1139" s="4">
        <f t="shared" si="147"/>
        <v>0.13999820350490999</v>
      </c>
      <c r="H1139" s="4">
        <f t="shared" si="148"/>
        <v>3.228358572823224</v>
      </c>
      <c r="I1139" s="4"/>
      <c r="J1139" s="5">
        <v>10.470972182531257</v>
      </c>
      <c r="K1139" s="5">
        <f t="shared" si="149"/>
        <v>10.889792258782395</v>
      </c>
      <c r="L1139" s="5"/>
      <c r="M1139" s="4">
        <f t="shared" si="144"/>
        <v>3</v>
      </c>
      <c r="N1139" s="4" t="str">
        <f>VLOOKUP(M1139,Sheet2!$A$1:$B$7, 2)</f>
        <v>Tue</v>
      </c>
    </row>
    <row r="1140" spans="1:14" hidden="1" x14ac:dyDescent="0.25">
      <c r="A1140" s="2">
        <v>43214.6875</v>
      </c>
      <c r="B1140" s="3">
        <f t="shared" si="145"/>
        <v>43214</v>
      </c>
      <c r="C1140" s="4">
        <v>1.0460039679139901</v>
      </c>
      <c r="D1140" s="4">
        <v>0.9</v>
      </c>
      <c r="E1140" s="4">
        <f t="shared" si="146"/>
        <v>0.9</v>
      </c>
      <c r="F1140" s="1">
        <v>22.85</v>
      </c>
      <c r="G1140" s="4">
        <f t="shared" si="147"/>
        <v>0.14600396791399006</v>
      </c>
      <c r="H1140" s="4">
        <f t="shared" si="148"/>
        <v>3.336190666834673</v>
      </c>
      <c r="I1140" s="4"/>
      <c r="J1140" s="5">
        <v>10.470972182531257</v>
      </c>
      <c r="K1140" s="5">
        <f t="shared" si="149"/>
        <v>10.952678450844708</v>
      </c>
      <c r="L1140" s="5"/>
      <c r="M1140" s="4">
        <f t="shared" si="144"/>
        <v>3</v>
      </c>
      <c r="N1140" s="4" t="str">
        <f>VLOOKUP(M1140,Sheet2!$A$1:$B$7, 2)</f>
        <v>Tue</v>
      </c>
    </row>
    <row r="1141" spans="1:14" hidden="1" x14ac:dyDescent="0.25">
      <c r="A1141" s="2">
        <v>43214.708333333336</v>
      </c>
      <c r="B1141" s="3">
        <f t="shared" si="145"/>
        <v>43214</v>
      </c>
      <c r="C1141" s="4">
        <v>1.03699532130037</v>
      </c>
      <c r="D1141" s="4">
        <v>0.9</v>
      </c>
      <c r="E1141" s="4">
        <f t="shared" si="146"/>
        <v>0.9</v>
      </c>
      <c r="F1141" s="1">
        <v>22.87</v>
      </c>
      <c r="G1141" s="4">
        <f t="shared" si="147"/>
        <v>0.13699532130036995</v>
      </c>
      <c r="H1141" s="4">
        <f t="shared" si="148"/>
        <v>3.1330829981394608</v>
      </c>
      <c r="I1141" s="4"/>
      <c r="J1141" s="5">
        <v>10.470972182531257</v>
      </c>
      <c r="K1141" s="5">
        <f t="shared" si="149"/>
        <v>10.858349162751237</v>
      </c>
      <c r="L1141" s="5"/>
      <c r="M1141" s="4">
        <f t="shared" si="144"/>
        <v>3</v>
      </c>
      <c r="N1141" s="4" t="str">
        <f>VLOOKUP(M1141,Sheet2!$A$1:$B$7, 2)</f>
        <v>Tue</v>
      </c>
    </row>
    <row r="1142" spans="1:14" hidden="1" x14ac:dyDescent="0.25">
      <c r="A1142" s="2">
        <v>43214.729166666664</v>
      </c>
      <c r="B1142" s="3">
        <f t="shared" si="145"/>
        <v>43214</v>
      </c>
      <c r="C1142" s="4">
        <v>1.0099693814595301</v>
      </c>
      <c r="D1142" s="4">
        <v>0.9</v>
      </c>
      <c r="E1142" s="4">
        <f t="shared" si="146"/>
        <v>0.9</v>
      </c>
      <c r="F1142" s="1">
        <v>22.87</v>
      </c>
      <c r="G1142" s="4">
        <f t="shared" si="147"/>
        <v>0.10996938145953006</v>
      </c>
      <c r="H1142" s="4">
        <f t="shared" si="148"/>
        <v>2.5149997539794526</v>
      </c>
      <c r="I1142" s="4"/>
      <c r="J1142" s="5">
        <v>10.470972182531257</v>
      </c>
      <c r="K1142" s="5">
        <f t="shared" si="149"/>
        <v>10.575361298471039</v>
      </c>
      <c r="L1142" s="5"/>
      <c r="M1142" s="4">
        <f t="shared" si="144"/>
        <v>3</v>
      </c>
      <c r="N1142" s="4" t="str">
        <f>VLOOKUP(M1142,Sheet2!$A$1:$B$7, 2)</f>
        <v>Tue</v>
      </c>
    </row>
    <row r="1143" spans="1:14" hidden="1" x14ac:dyDescent="0.25">
      <c r="A1143" s="2">
        <v>43214.75</v>
      </c>
      <c r="B1143" s="3">
        <f t="shared" si="145"/>
        <v>43214</v>
      </c>
      <c r="C1143" s="4">
        <v>0.95291461957331602</v>
      </c>
      <c r="D1143" s="4">
        <v>0.9</v>
      </c>
      <c r="E1143" s="4">
        <f t="shared" si="146"/>
        <v>0.9</v>
      </c>
      <c r="F1143" s="1">
        <v>22.9</v>
      </c>
      <c r="G1143" s="4">
        <f t="shared" si="147"/>
        <v>5.2914619573316002E-2</v>
      </c>
      <c r="H1143" s="4">
        <f t="shared" si="148"/>
        <v>1.2117447882289363</v>
      </c>
      <c r="I1143" s="4"/>
      <c r="J1143" s="5">
        <v>10.470972182531257</v>
      </c>
      <c r="K1143" s="5">
        <f t="shared" si="149"/>
        <v>9.9779424738795477</v>
      </c>
      <c r="L1143" s="5"/>
      <c r="M1143" s="4">
        <f t="shared" si="144"/>
        <v>3</v>
      </c>
      <c r="N1143" s="4" t="str">
        <f>VLOOKUP(M1143,Sheet2!$A$1:$B$7, 2)</f>
        <v>Tue</v>
      </c>
    </row>
    <row r="1144" spans="1:14" hidden="1" x14ac:dyDescent="0.25">
      <c r="A1144" s="2">
        <v>43214.770833333336</v>
      </c>
      <c r="B1144" s="3">
        <f t="shared" si="145"/>
        <v>43214</v>
      </c>
      <c r="C1144" s="4">
        <v>0.91087426870978705</v>
      </c>
      <c r="D1144" s="4">
        <v>0.9</v>
      </c>
      <c r="E1144" s="4">
        <f t="shared" si="146"/>
        <v>0.8</v>
      </c>
      <c r="F1144" s="1">
        <v>23.5</v>
      </c>
      <c r="G1144" s="4">
        <f t="shared" si="147"/>
        <v>0.110874268709787</v>
      </c>
      <c r="H1144" s="4">
        <f t="shared" si="148"/>
        <v>2.6055453146799947</v>
      </c>
      <c r="I1144" s="4"/>
      <c r="J1144" s="5">
        <v>10.470972182531257</v>
      </c>
      <c r="K1144" s="5">
        <f t="shared" si="149"/>
        <v>9.5377391294436826</v>
      </c>
      <c r="L1144" s="5"/>
      <c r="M1144" s="4">
        <f t="shared" si="144"/>
        <v>3</v>
      </c>
      <c r="N1144" s="4" t="str">
        <f>VLOOKUP(M1144,Sheet2!$A$1:$B$7, 2)</f>
        <v>Tue</v>
      </c>
    </row>
    <row r="1145" spans="1:14" hidden="1" x14ac:dyDescent="0.25">
      <c r="A1145" s="2">
        <v>43214.791666666664</v>
      </c>
      <c r="B1145" s="3">
        <f t="shared" si="145"/>
        <v>43214</v>
      </c>
      <c r="C1145" s="4">
        <v>0.89585985768709797</v>
      </c>
      <c r="D1145" s="4">
        <v>0.9</v>
      </c>
      <c r="E1145" s="4">
        <f t="shared" si="146"/>
        <v>0.8</v>
      </c>
      <c r="F1145" s="1">
        <v>24.9</v>
      </c>
      <c r="G1145" s="4">
        <f t="shared" si="147"/>
        <v>9.5859857687097927E-2</v>
      </c>
      <c r="H1145" s="4">
        <f t="shared" si="148"/>
        <v>2.3869104564087382</v>
      </c>
      <c r="I1145" s="4"/>
      <c r="J1145" s="5">
        <v>10.470972182531257</v>
      </c>
      <c r="K1145" s="5">
        <f t="shared" si="149"/>
        <v>9.3805236492880137</v>
      </c>
      <c r="L1145" s="5"/>
      <c r="M1145" s="4">
        <f t="shared" si="144"/>
        <v>3</v>
      </c>
      <c r="N1145" s="4" t="str">
        <f>VLOOKUP(M1145,Sheet2!$A$1:$B$7, 2)</f>
        <v>Tue</v>
      </c>
    </row>
    <row r="1146" spans="1:14" hidden="1" x14ac:dyDescent="0.25">
      <c r="A1146" s="2">
        <v>43214.8125</v>
      </c>
      <c r="B1146" s="3">
        <f t="shared" si="145"/>
        <v>43214</v>
      </c>
      <c r="C1146" s="4">
        <v>0.90186562209617405</v>
      </c>
      <c r="D1146" s="4">
        <v>0.9</v>
      </c>
      <c r="E1146" s="4">
        <f t="shared" si="146"/>
        <v>0.8</v>
      </c>
      <c r="F1146" s="1">
        <v>30.06</v>
      </c>
      <c r="G1146" s="4">
        <f t="shared" si="147"/>
        <v>0.101865622096174</v>
      </c>
      <c r="H1146" s="4">
        <f t="shared" si="148"/>
        <v>3.0620806002109902</v>
      </c>
      <c r="I1146" s="4"/>
      <c r="J1146" s="5">
        <v>10.470972182531257</v>
      </c>
      <c r="K1146" s="5">
        <f t="shared" si="149"/>
        <v>9.4434098413502863</v>
      </c>
      <c r="L1146" s="5"/>
      <c r="M1146" s="4">
        <f t="shared" si="144"/>
        <v>3</v>
      </c>
      <c r="N1146" s="4" t="str">
        <f>VLOOKUP(M1146,Sheet2!$A$1:$B$7, 2)</f>
        <v>Tue</v>
      </c>
    </row>
    <row r="1147" spans="1:14" hidden="1" x14ac:dyDescent="0.25">
      <c r="A1147" s="2">
        <v>43214.833333333336</v>
      </c>
      <c r="B1147" s="3">
        <f t="shared" si="145"/>
        <v>43214</v>
      </c>
      <c r="C1147" s="4">
        <v>0.90386754356586596</v>
      </c>
      <c r="D1147" s="4">
        <v>0.9</v>
      </c>
      <c r="E1147" s="4">
        <f t="shared" si="146"/>
        <v>0.8</v>
      </c>
      <c r="F1147" s="1">
        <v>30.4</v>
      </c>
      <c r="G1147" s="4">
        <f t="shared" si="147"/>
        <v>0.10386754356586592</v>
      </c>
      <c r="H1147" s="4">
        <f t="shared" si="148"/>
        <v>3.1575733244023239</v>
      </c>
      <c r="I1147" s="4"/>
      <c r="J1147" s="5">
        <v>10.470972182531257</v>
      </c>
      <c r="K1147" s="5">
        <f t="shared" si="149"/>
        <v>9.464371905371042</v>
      </c>
      <c r="L1147" s="5"/>
      <c r="M1147" s="4">
        <f t="shared" si="144"/>
        <v>3</v>
      </c>
      <c r="N1147" s="4" t="str">
        <f>VLOOKUP(M1147,Sheet2!$A$1:$B$7, 2)</f>
        <v>Tue</v>
      </c>
    </row>
    <row r="1148" spans="1:14" hidden="1" x14ac:dyDescent="0.25">
      <c r="A1148" s="2">
        <v>43214.854166666664</v>
      </c>
      <c r="B1148" s="3">
        <f t="shared" si="145"/>
        <v>43214</v>
      </c>
      <c r="C1148" s="4">
        <v>0.89385793621740695</v>
      </c>
      <c r="D1148" s="4">
        <v>0.9</v>
      </c>
      <c r="E1148" s="4">
        <f t="shared" si="146"/>
        <v>0.8</v>
      </c>
      <c r="F1148" s="1">
        <v>35.06</v>
      </c>
      <c r="G1148" s="4">
        <f t="shared" si="147"/>
        <v>9.3857936217406901E-2</v>
      </c>
      <c r="H1148" s="4">
        <f t="shared" si="148"/>
        <v>3.2906592437822861</v>
      </c>
      <c r="I1148" s="4"/>
      <c r="J1148" s="5">
        <v>10.470972182531257</v>
      </c>
      <c r="K1148" s="5">
        <f t="shared" si="149"/>
        <v>9.3595615852672669</v>
      </c>
      <c r="L1148" s="5"/>
      <c r="M1148" s="4">
        <f t="shared" si="144"/>
        <v>3</v>
      </c>
      <c r="N1148" s="4" t="str">
        <f>VLOOKUP(M1148,Sheet2!$A$1:$B$7, 2)</f>
        <v>Tue</v>
      </c>
    </row>
    <row r="1149" spans="1:14" hidden="1" x14ac:dyDescent="0.25">
      <c r="A1149" s="2">
        <v>43214.875</v>
      </c>
      <c r="B1149" s="3">
        <f t="shared" si="145"/>
        <v>43214</v>
      </c>
      <c r="C1149" s="4">
        <v>0.91788099385370903</v>
      </c>
      <c r="D1149" s="4">
        <v>0.9</v>
      </c>
      <c r="E1149" s="4">
        <f t="shared" si="146"/>
        <v>0.8</v>
      </c>
      <c r="F1149" s="1">
        <v>43.45</v>
      </c>
      <c r="G1149" s="4">
        <f t="shared" si="147"/>
        <v>0.11788099385370898</v>
      </c>
      <c r="H1149" s="4">
        <f t="shared" si="148"/>
        <v>5.1219291829436555</v>
      </c>
      <c r="I1149" s="4"/>
      <c r="J1149" s="5">
        <v>10.470972182531257</v>
      </c>
      <c r="K1149" s="5">
        <f t="shared" si="149"/>
        <v>9.6111063535163321</v>
      </c>
      <c r="L1149" s="5"/>
      <c r="M1149" s="4">
        <f t="shared" si="144"/>
        <v>3</v>
      </c>
      <c r="N1149" s="4" t="str">
        <f>VLOOKUP(M1149,Sheet2!$A$1:$B$7, 2)</f>
        <v>Tue</v>
      </c>
    </row>
    <row r="1150" spans="1:14" hidden="1" x14ac:dyDescent="0.25">
      <c r="A1150" s="2">
        <v>43214.895833333336</v>
      </c>
      <c r="B1150" s="3">
        <f t="shared" si="145"/>
        <v>43214</v>
      </c>
      <c r="C1150" s="4">
        <v>0.90987330797494104</v>
      </c>
      <c r="D1150" s="4">
        <v>0.9</v>
      </c>
      <c r="E1150" s="4">
        <f t="shared" si="146"/>
        <v>0.8</v>
      </c>
      <c r="F1150" s="1">
        <v>45.98</v>
      </c>
      <c r="G1150" s="4">
        <f t="shared" si="147"/>
        <v>0.10987330797494099</v>
      </c>
      <c r="H1150" s="4">
        <f t="shared" si="148"/>
        <v>5.0519747006877864</v>
      </c>
      <c r="I1150" s="4"/>
      <c r="J1150" s="5">
        <v>10.470972182531257</v>
      </c>
      <c r="K1150" s="5">
        <f t="shared" si="149"/>
        <v>9.5272580974333039</v>
      </c>
      <c r="L1150" s="5"/>
      <c r="M1150" s="4">
        <f t="shared" si="144"/>
        <v>3</v>
      </c>
      <c r="N1150" s="4" t="str">
        <f>VLOOKUP(M1150,Sheet2!$A$1:$B$7, 2)</f>
        <v>Tue</v>
      </c>
    </row>
    <row r="1151" spans="1:14" hidden="1" x14ac:dyDescent="0.25">
      <c r="A1151" s="2">
        <v>43214.916666666664</v>
      </c>
      <c r="B1151" s="3">
        <f t="shared" si="145"/>
        <v>43214</v>
      </c>
      <c r="C1151" s="4">
        <v>0.88284736813410103</v>
      </c>
      <c r="D1151" s="4">
        <v>0.9</v>
      </c>
      <c r="E1151" s="4">
        <f t="shared" si="146"/>
        <v>0.8</v>
      </c>
      <c r="F1151" s="1">
        <v>45.98</v>
      </c>
      <c r="G1151" s="4">
        <f t="shared" si="147"/>
        <v>8.2847368134100985E-2</v>
      </c>
      <c r="H1151" s="4">
        <f t="shared" si="148"/>
        <v>3.8093219868059629</v>
      </c>
      <c r="I1151" s="4"/>
      <c r="J1151" s="5">
        <v>10.470972182531257</v>
      </c>
      <c r="K1151" s="5">
        <f t="shared" si="149"/>
        <v>9.2442702331531041</v>
      </c>
      <c r="L1151" s="5"/>
      <c r="M1151" s="4">
        <f t="shared" si="144"/>
        <v>3</v>
      </c>
      <c r="N1151" s="4" t="str">
        <f>VLOOKUP(M1151,Sheet2!$A$1:$B$7, 2)</f>
        <v>Tue</v>
      </c>
    </row>
    <row r="1152" spans="1:14" hidden="1" x14ac:dyDescent="0.25">
      <c r="A1152" s="2">
        <v>43214.9375</v>
      </c>
      <c r="B1152" s="3">
        <f t="shared" si="145"/>
        <v>43214</v>
      </c>
      <c r="C1152" s="4">
        <v>0.85381950682357</v>
      </c>
      <c r="D1152" s="4">
        <v>0.9</v>
      </c>
      <c r="E1152" s="4">
        <f t="shared" si="146"/>
        <v>0.8</v>
      </c>
      <c r="F1152" s="1">
        <v>45.98</v>
      </c>
      <c r="G1152" s="4">
        <f t="shared" si="147"/>
        <v>5.3819506823569951E-2</v>
      </c>
      <c r="H1152" s="4">
        <f t="shared" si="148"/>
        <v>2.4746209237477461</v>
      </c>
      <c r="I1152" s="4"/>
      <c r="J1152" s="5">
        <v>10.470972182531257</v>
      </c>
      <c r="K1152" s="5">
        <f t="shared" si="149"/>
        <v>8.9403203048521593</v>
      </c>
      <c r="L1152" s="5"/>
      <c r="M1152" s="4">
        <f t="shared" si="144"/>
        <v>3</v>
      </c>
      <c r="N1152" s="4" t="str">
        <f>VLOOKUP(M1152,Sheet2!$A$1:$B$7, 2)</f>
        <v>Tue</v>
      </c>
    </row>
    <row r="1153" spans="1:14" hidden="1" x14ac:dyDescent="0.25">
      <c r="A1153" s="2">
        <v>43214.958333333336</v>
      </c>
      <c r="B1153" s="3">
        <f t="shared" si="145"/>
        <v>43214</v>
      </c>
      <c r="C1153" s="4">
        <v>0.84781374241449403</v>
      </c>
      <c r="D1153" s="4">
        <v>0.9</v>
      </c>
      <c r="E1153" s="4">
        <f t="shared" si="146"/>
        <v>0.8</v>
      </c>
      <c r="F1153" s="1">
        <v>45.98</v>
      </c>
      <c r="G1153" s="4">
        <f t="shared" si="147"/>
        <v>4.7813742414493987E-2</v>
      </c>
      <c r="H1153" s="4">
        <f t="shared" si="148"/>
        <v>2.1984758762184335</v>
      </c>
      <c r="I1153" s="4"/>
      <c r="J1153" s="5">
        <v>0</v>
      </c>
      <c r="K1153" s="5">
        <f t="shared" si="149"/>
        <v>0</v>
      </c>
      <c r="L1153" s="5"/>
      <c r="M1153" s="4">
        <f t="shared" si="144"/>
        <v>3</v>
      </c>
      <c r="N1153" s="4" t="str">
        <f>VLOOKUP(M1153,Sheet2!$A$1:$B$7, 2)</f>
        <v>Tue</v>
      </c>
    </row>
    <row r="1154" spans="1:14" x14ac:dyDescent="0.25">
      <c r="A1154" s="2">
        <v>43214.979166666664</v>
      </c>
      <c r="B1154" s="3">
        <f t="shared" si="145"/>
        <v>43214</v>
      </c>
      <c r="C1154" s="4">
        <v>0.86683199637656705</v>
      </c>
      <c r="D1154" s="4">
        <v>0.9</v>
      </c>
      <c r="E1154" s="4">
        <f t="shared" si="146"/>
        <v>0.8</v>
      </c>
      <c r="F1154" s="1">
        <v>45.98</v>
      </c>
      <c r="G1154" s="4">
        <f t="shared" si="147"/>
        <v>6.6831996376567004E-2</v>
      </c>
      <c r="H1154" s="4">
        <f t="shared" si="148"/>
        <v>3.0729351933945508</v>
      </c>
      <c r="I1154" s="4">
        <f t="shared" ref="I1154" si="152">SUM(H1107:H1154)</f>
        <v>111.68730255443656</v>
      </c>
      <c r="J1154" s="5">
        <v>0</v>
      </c>
      <c r="K1154" s="5">
        <f t="shared" si="149"/>
        <v>0</v>
      </c>
      <c r="L1154" s="4">
        <f t="shared" ref="L1154" si="153">SUM(K1107:K1154)</f>
        <v>306.11950192710066</v>
      </c>
      <c r="M1154" s="4">
        <f t="shared" si="144"/>
        <v>3</v>
      </c>
      <c r="N1154" s="4" t="str">
        <f>VLOOKUP(M1154,Sheet2!$A$1:$B$7, 2)</f>
        <v>Tue</v>
      </c>
    </row>
    <row r="1155" spans="1:14" hidden="1" x14ac:dyDescent="0.25">
      <c r="A1155" s="2">
        <v>43215</v>
      </c>
      <c r="B1155" s="3">
        <f t="shared" si="145"/>
        <v>43215</v>
      </c>
      <c r="C1155" s="4">
        <v>0.80677435228581196</v>
      </c>
      <c r="D1155" s="4">
        <v>0.9</v>
      </c>
      <c r="E1155" s="4">
        <f t="shared" si="146"/>
        <v>0.7</v>
      </c>
      <c r="F1155" s="1">
        <v>45.98</v>
      </c>
      <c r="G1155" s="4">
        <f t="shared" si="147"/>
        <v>0.106774352285812</v>
      </c>
      <c r="H1155" s="4">
        <f t="shared" si="148"/>
        <v>4.9094847181016359</v>
      </c>
      <c r="I1155" s="4"/>
      <c r="J1155" s="5">
        <v>0</v>
      </c>
      <c r="K1155" s="5">
        <f t="shared" si="149"/>
        <v>0</v>
      </c>
      <c r="L1155" s="5"/>
      <c r="M1155" s="4">
        <f t="shared" ref="M1155:M1218" si="154">WEEKDAY(A1155)</f>
        <v>4</v>
      </c>
      <c r="N1155" s="4" t="str">
        <f>VLOOKUP(M1155,Sheet2!$A$1:$B$7, 2)</f>
        <v>Wed</v>
      </c>
    </row>
    <row r="1156" spans="1:14" hidden="1" x14ac:dyDescent="0.25">
      <c r="A1156" s="2">
        <v>43215.020833333336</v>
      </c>
      <c r="B1156" s="3">
        <f t="shared" ref="B1156:B1219" si="155">DATE(YEAR(A1156), MONTH(A1156), DAY(A1156))</f>
        <v>43215</v>
      </c>
      <c r="C1156" s="4">
        <v>0.78875705905858495</v>
      </c>
      <c r="D1156" s="4">
        <v>0.9</v>
      </c>
      <c r="E1156" s="4">
        <f t="shared" ref="E1156:E1219" si="156">ROUND(C1156*D1156,1)</f>
        <v>0.7</v>
      </c>
      <c r="F1156" s="1">
        <v>30.06</v>
      </c>
      <c r="G1156" s="4">
        <f t="shared" ref="G1156:G1219" si="157">C1156-E1156</f>
        <v>8.8757059058584997E-2</v>
      </c>
      <c r="H1156" s="4">
        <f t="shared" ref="H1156:H1219" si="158">G1156*F1156</f>
        <v>2.6680371953010651</v>
      </c>
      <c r="I1156" s="4"/>
      <c r="J1156" s="5">
        <v>0</v>
      </c>
      <c r="K1156" s="5">
        <f t="shared" ref="K1156:K1219" si="159">C1156*J1156</f>
        <v>0</v>
      </c>
      <c r="L1156" s="5"/>
      <c r="M1156" s="4">
        <f t="shared" si="154"/>
        <v>4</v>
      </c>
      <c r="N1156" s="4" t="str">
        <f>VLOOKUP(M1156,Sheet2!$A$1:$B$7, 2)</f>
        <v>Wed</v>
      </c>
    </row>
    <row r="1157" spans="1:14" hidden="1" x14ac:dyDescent="0.25">
      <c r="A1157" s="2">
        <v>43215.041666666664</v>
      </c>
      <c r="B1157" s="3">
        <f t="shared" si="155"/>
        <v>43215</v>
      </c>
      <c r="C1157" s="4">
        <v>0.79476282346766003</v>
      </c>
      <c r="D1157" s="4">
        <v>0.9</v>
      </c>
      <c r="E1157" s="4">
        <f t="shared" si="156"/>
        <v>0.7</v>
      </c>
      <c r="F1157" s="1">
        <v>29.67</v>
      </c>
      <c r="G1157" s="4">
        <f t="shared" si="157"/>
        <v>9.4762823467660073E-2</v>
      </c>
      <c r="H1157" s="4">
        <f t="shared" si="158"/>
        <v>2.8116129722854746</v>
      </c>
      <c r="I1157" s="4"/>
      <c r="J1157" s="5">
        <v>0</v>
      </c>
      <c r="K1157" s="5">
        <f t="shared" si="159"/>
        <v>0</v>
      </c>
      <c r="L1157" s="5"/>
      <c r="M1157" s="4">
        <f t="shared" si="154"/>
        <v>4</v>
      </c>
      <c r="N1157" s="4" t="str">
        <f>VLOOKUP(M1157,Sheet2!$A$1:$B$7, 2)</f>
        <v>Wed</v>
      </c>
    </row>
    <row r="1158" spans="1:14" hidden="1" x14ac:dyDescent="0.25">
      <c r="A1158" s="2">
        <v>43215.0625</v>
      </c>
      <c r="B1158" s="3">
        <f t="shared" si="155"/>
        <v>43215</v>
      </c>
      <c r="C1158" s="4">
        <v>0.78875705905858495</v>
      </c>
      <c r="D1158" s="4">
        <v>0.9</v>
      </c>
      <c r="E1158" s="4">
        <f t="shared" si="156"/>
        <v>0.7</v>
      </c>
      <c r="F1158" s="1">
        <v>29.67</v>
      </c>
      <c r="G1158" s="4">
        <f t="shared" si="157"/>
        <v>8.8757059058584997E-2</v>
      </c>
      <c r="H1158" s="4">
        <f t="shared" si="158"/>
        <v>2.633421942268217</v>
      </c>
      <c r="I1158" s="4"/>
      <c r="J1158" s="5">
        <v>0</v>
      </c>
      <c r="K1158" s="5">
        <f t="shared" si="159"/>
        <v>0</v>
      </c>
      <c r="L1158" s="5"/>
      <c r="M1158" s="4">
        <f t="shared" si="154"/>
        <v>4</v>
      </c>
      <c r="N1158" s="4" t="str">
        <f>VLOOKUP(M1158,Sheet2!$A$1:$B$7, 2)</f>
        <v>Wed</v>
      </c>
    </row>
    <row r="1159" spans="1:14" hidden="1" x14ac:dyDescent="0.25">
      <c r="A1159" s="2">
        <v>43215.083333333336</v>
      </c>
      <c r="B1159" s="3">
        <f t="shared" si="155"/>
        <v>43215</v>
      </c>
      <c r="C1159" s="4">
        <v>0.76273207995259096</v>
      </c>
      <c r="D1159" s="4">
        <v>0.9</v>
      </c>
      <c r="E1159" s="4">
        <f t="shared" si="156"/>
        <v>0.7</v>
      </c>
      <c r="F1159" s="1">
        <v>29.02</v>
      </c>
      <c r="G1159" s="4">
        <f t="shared" si="157"/>
        <v>6.2732079952591002E-2</v>
      </c>
      <c r="H1159" s="4">
        <f t="shared" si="158"/>
        <v>1.8204849602241908</v>
      </c>
      <c r="I1159" s="4"/>
      <c r="J1159" s="5">
        <v>0</v>
      </c>
      <c r="K1159" s="5">
        <f t="shared" si="159"/>
        <v>0</v>
      </c>
      <c r="L1159" s="5"/>
      <c r="M1159" s="4">
        <f t="shared" si="154"/>
        <v>4</v>
      </c>
      <c r="N1159" s="4" t="str">
        <f>VLOOKUP(M1159,Sheet2!$A$1:$B$7, 2)</f>
        <v>Wed</v>
      </c>
    </row>
    <row r="1160" spans="1:14" hidden="1" x14ac:dyDescent="0.25">
      <c r="A1160" s="2">
        <v>43215.104166666664</v>
      </c>
      <c r="B1160" s="3">
        <f t="shared" si="155"/>
        <v>43215</v>
      </c>
      <c r="C1160" s="4">
        <v>0.73870902231628899</v>
      </c>
      <c r="D1160" s="4">
        <v>0.9</v>
      </c>
      <c r="E1160" s="4">
        <f t="shared" si="156"/>
        <v>0.7</v>
      </c>
      <c r="F1160" s="1">
        <v>28.93</v>
      </c>
      <c r="G1160" s="4">
        <f t="shared" si="157"/>
        <v>3.8709022316289032E-2</v>
      </c>
      <c r="H1160" s="4">
        <f t="shared" si="158"/>
        <v>1.1198520156102416</v>
      </c>
      <c r="I1160" s="4"/>
      <c r="J1160" s="5">
        <v>0</v>
      </c>
      <c r="K1160" s="5">
        <f t="shared" si="159"/>
        <v>0</v>
      </c>
      <c r="L1160" s="5"/>
      <c r="M1160" s="4">
        <f t="shared" si="154"/>
        <v>4</v>
      </c>
      <c r="N1160" s="4" t="str">
        <f>VLOOKUP(M1160,Sheet2!$A$1:$B$7, 2)</f>
        <v>Wed</v>
      </c>
    </row>
    <row r="1161" spans="1:14" hidden="1" x14ac:dyDescent="0.25">
      <c r="A1161" s="2">
        <v>43215.125</v>
      </c>
      <c r="B1161" s="3">
        <f t="shared" si="155"/>
        <v>43215</v>
      </c>
      <c r="C1161" s="4">
        <v>0.72869941496782997</v>
      </c>
      <c r="D1161" s="4">
        <v>0.9</v>
      </c>
      <c r="E1161" s="4">
        <f t="shared" si="156"/>
        <v>0.7</v>
      </c>
      <c r="F1161" s="1">
        <v>28.93</v>
      </c>
      <c r="G1161" s="4">
        <f t="shared" si="157"/>
        <v>2.8699414967830017E-2</v>
      </c>
      <c r="H1161" s="4">
        <f t="shared" si="158"/>
        <v>0.83027407501932238</v>
      </c>
      <c r="I1161" s="4"/>
      <c r="J1161" s="5">
        <v>0</v>
      </c>
      <c r="K1161" s="5">
        <f t="shared" si="159"/>
        <v>0</v>
      </c>
      <c r="L1161" s="5"/>
      <c r="M1161" s="4">
        <f t="shared" si="154"/>
        <v>4</v>
      </c>
      <c r="N1161" s="4" t="str">
        <f>VLOOKUP(M1161,Sheet2!$A$1:$B$7, 2)</f>
        <v>Wed</v>
      </c>
    </row>
    <row r="1162" spans="1:14" hidden="1" x14ac:dyDescent="0.25">
      <c r="A1162" s="2">
        <v>43215.145833333336</v>
      </c>
      <c r="B1162" s="3">
        <f t="shared" si="155"/>
        <v>43215</v>
      </c>
      <c r="C1162" s="4">
        <v>0.71468596467998702</v>
      </c>
      <c r="D1162" s="4">
        <v>0.9</v>
      </c>
      <c r="E1162" s="4">
        <f t="shared" si="156"/>
        <v>0.6</v>
      </c>
      <c r="F1162" s="1">
        <v>29.02</v>
      </c>
      <c r="G1162" s="4">
        <f t="shared" si="157"/>
        <v>0.11468596467998704</v>
      </c>
      <c r="H1162" s="4">
        <f t="shared" si="158"/>
        <v>3.328186695013224</v>
      </c>
      <c r="I1162" s="4"/>
      <c r="J1162" s="5">
        <v>0</v>
      </c>
      <c r="K1162" s="5">
        <f t="shared" si="159"/>
        <v>0</v>
      </c>
      <c r="L1162" s="5"/>
      <c r="M1162" s="4">
        <f t="shared" si="154"/>
        <v>4</v>
      </c>
      <c r="N1162" s="4" t="str">
        <f>VLOOKUP(M1162,Sheet2!$A$1:$B$7, 2)</f>
        <v>Wed</v>
      </c>
    </row>
    <row r="1163" spans="1:14" hidden="1" x14ac:dyDescent="0.25">
      <c r="A1163" s="2">
        <v>43215.166666666664</v>
      </c>
      <c r="B1163" s="3">
        <f t="shared" si="155"/>
        <v>43215</v>
      </c>
      <c r="C1163" s="4">
        <v>0.71268404321029499</v>
      </c>
      <c r="D1163" s="4">
        <v>0.9</v>
      </c>
      <c r="E1163" s="4">
        <f t="shared" si="156"/>
        <v>0.6</v>
      </c>
      <c r="F1163" s="1">
        <v>29.02</v>
      </c>
      <c r="G1163" s="4">
        <f t="shared" si="157"/>
        <v>0.11268404321029502</v>
      </c>
      <c r="H1163" s="4">
        <f t="shared" si="158"/>
        <v>3.2700909339627611</v>
      </c>
      <c r="I1163" s="4"/>
      <c r="J1163" s="5">
        <v>0</v>
      </c>
      <c r="K1163" s="5">
        <f t="shared" si="159"/>
        <v>0</v>
      </c>
      <c r="L1163" s="5"/>
      <c r="M1163" s="4">
        <f t="shared" si="154"/>
        <v>4</v>
      </c>
      <c r="N1163" s="4" t="str">
        <f>VLOOKUP(M1163,Sheet2!$A$1:$B$7, 2)</f>
        <v>Wed</v>
      </c>
    </row>
    <row r="1164" spans="1:14" hidden="1" x14ac:dyDescent="0.25">
      <c r="A1164" s="2">
        <v>43215.1875</v>
      </c>
      <c r="B1164" s="3">
        <f t="shared" si="155"/>
        <v>43215</v>
      </c>
      <c r="C1164" s="4">
        <v>0.70267443586183598</v>
      </c>
      <c r="D1164" s="4">
        <v>0.9</v>
      </c>
      <c r="E1164" s="4">
        <f t="shared" si="156"/>
        <v>0.6</v>
      </c>
      <c r="F1164" s="1">
        <v>29.02</v>
      </c>
      <c r="G1164" s="4">
        <f t="shared" si="157"/>
        <v>0.102674435861836</v>
      </c>
      <c r="H1164" s="4">
        <f t="shared" si="158"/>
        <v>2.9796121287104809</v>
      </c>
      <c r="I1164" s="4"/>
      <c r="J1164" s="5">
        <v>0</v>
      </c>
      <c r="K1164" s="5">
        <f t="shared" si="159"/>
        <v>0</v>
      </c>
      <c r="L1164" s="5"/>
      <c r="M1164" s="4">
        <f t="shared" si="154"/>
        <v>4</v>
      </c>
      <c r="N1164" s="4" t="str">
        <f>VLOOKUP(M1164,Sheet2!$A$1:$B$7, 2)</f>
        <v>Wed</v>
      </c>
    </row>
    <row r="1165" spans="1:14" hidden="1" x14ac:dyDescent="0.25">
      <c r="A1165" s="2">
        <v>43215.208333333336</v>
      </c>
      <c r="B1165" s="3">
        <f t="shared" si="155"/>
        <v>43215</v>
      </c>
      <c r="C1165" s="4">
        <v>0.71368500394514101</v>
      </c>
      <c r="D1165" s="4">
        <v>0.9</v>
      </c>
      <c r="E1165" s="4">
        <f t="shared" si="156"/>
        <v>0.6</v>
      </c>
      <c r="F1165" s="1">
        <v>29.08</v>
      </c>
      <c r="G1165" s="4">
        <f t="shared" si="157"/>
        <v>0.11368500394514103</v>
      </c>
      <c r="H1165" s="4">
        <f t="shared" si="158"/>
        <v>3.305959914724701</v>
      </c>
      <c r="I1165" s="4"/>
      <c r="J1165" s="5">
        <v>0</v>
      </c>
      <c r="K1165" s="5">
        <f t="shared" si="159"/>
        <v>0</v>
      </c>
      <c r="L1165" s="5"/>
      <c r="M1165" s="4">
        <f t="shared" si="154"/>
        <v>4</v>
      </c>
      <c r="N1165" s="4" t="str">
        <f>VLOOKUP(M1165,Sheet2!$A$1:$B$7, 2)</f>
        <v>Wed</v>
      </c>
    </row>
    <row r="1166" spans="1:14" hidden="1" x14ac:dyDescent="0.25">
      <c r="A1166" s="2">
        <v>43215.229166666664</v>
      </c>
      <c r="B1166" s="3">
        <f t="shared" si="155"/>
        <v>43215</v>
      </c>
      <c r="C1166" s="4">
        <v>0.739709983051135</v>
      </c>
      <c r="D1166" s="4">
        <v>0.9</v>
      </c>
      <c r="E1166" s="4">
        <f t="shared" si="156"/>
        <v>0.7</v>
      </c>
      <c r="F1166" s="1">
        <v>30.64</v>
      </c>
      <c r="G1166" s="4">
        <f t="shared" si="157"/>
        <v>3.9709983051135045E-2</v>
      </c>
      <c r="H1166" s="4">
        <f t="shared" si="158"/>
        <v>1.2167138806867779</v>
      </c>
      <c r="I1166" s="4"/>
      <c r="J1166" s="5">
        <v>0</v>
      </c>
      <c r="K1166" s="5">
        <f t="shared" si="159"/>
        <v>0</v>
      </c>
      <c r="L1166" s="5"/>
      <c r="M1166" s="4">
        <f t="shared" si="154"/>
        <v>4</v>
      </c>
      <c r="N1166" s="4" t="str">
        <f>VLOOKUP(M1166,Sheet2!$A$1:$B$7, 2)</f>
        <v>Wed</v>
      </c>
    </row>
    <row r="1167" spans="1:14" hidden="1" x14ac:dyDescent="0.25">
      <c r="A1167" s="2">
        <v>43215.25</v>
      </c>
      <c r="B1167" s="3">
        <f t="shared" si="155"/>
        <v>43215</v>
      </c>
      <c r="C1167" s="4">
        <v>0.77274168730104997</v>
      </c>
      <c r="D1167" s="4">
        <v>0.9</v>
      </c>
      <c r="E1167" s="4">
        <f t="shared" si="156"/>
        <v>0.7</v>
      </c>
      <c r="F1167" s="1">
        <v>31.22</v>
      </c>
      <c r="G1167" s="4">
        <f t="shared" si="157"/>
        <v>7.2741687301050018E-2</v>
      </c>
      <c r="H1167" s="4">
        <f t="shared" si="158"/>
        <v>2.2709954775387815</v>
      </c>
      <c r="I1167" s="4"/>
      <c r="J1167" s="5">
        <v>0</v>
      </c>
      <c r="K1167" s="5">
        <f t="shared" si="159"/>
        <v>0</v>
      </c>
      <c r="L1167" s="5"/>
      <c r="M1167" s="4">
        <f t="shared" si="154"/>
        <v>4</v>
      </c>
      <c r="N1167" s="4" t="str">
        <f>VLOOKUP(M1167,Sheet2!$A$1:$B$7, 2)</f>
        <v>Wed</v>
      </c>
    </row>
    <row r="1168" spans="1:14" hidden="1" x14ac:dyDescent="0.25">
      <c r="A1168" s="2">
        <v>43215.270833333336</v>
      </c>
      <c r="B1168" s="3">
        <f t="shared" si="155"/>
        <v>43215</v>
      </c>
      <c r="C1168" s="4">
        <v>0.82278972404334605</v>
      </c>
      <c r="D1168" s="4">
        <v>0.9</v>
      </c>
      <c r="E1168" s="4">
        <f t="shared" si="156"/>
        <v>0.7</v>
      </c>
      <c r="F1168" s="1">
        <v>30.61</v>
      </c>
      <c r="G1168" s="4">
        <f t="shared" si="157"/>
        <v>0.12278972404334609</v>
      </c>
      <c r="H1168" s="4">
        <f t="shared" si="158"/>
        <v>3.7585934529668239</v>
      </c>
      <c r="I1168" s="4"/>
      <c r="J1168" s="5">
        <v>0</v>
      </c>
      <c r="K1168" s="5">
        <f t="shared" si="159"/>
        <v>0</v>
      </c>
      <c r="L1168" s="5"/>
      <c r="M1168" s="4">
        <f t="shared" si="154"/>
        <v>4</v>
      </c>
      <c r="N1168" s="4" t="str">
        <f>VLOOKUP(M1168,Sheet2!$A$1:$B$7, 2)</f>
        <v>Wed</v>
      </c>
    </row>
    <row r="1169" spans="1:14" hidden="1" x14ac:dyDescent="0.25">
      <c r="A1169" s="2">
        <v>43215.291666666664</v>
      </c>
      <c r="B1169" s="3">
        <f t="shared" si="155"/>
        <v>43215</v>
      </c>
      <c r="C1169" s="4">
        <v>0.93589828708093503</v>
      </c>
      <c r="D1169" s="4">
        <v>0.9</v>
      </c>
      <c r="E1169" s="4">
        <f t="shared" si="156"/>
        <v>0.8</v>
      </c>
      <c r="F1169" s="1">
        <v>37.93</v>
      </c>
      <c r="G1169" s="4">
        <f t="shared" si="157"/>
        <v>0.13589828708093499</v>
      </c>
      <c r="H1169" s="4">
        <f t="shared" si="158"/>
        <v>5.1546220289798637</v>
      </c>
      <c r="I1169" s="4"/>
      <c r="J1169" s="5">
        <v>10.470972182531257</v>
      </c>
      <c r="K1169" s="5">
        <f t="shared" si="159"/>
        <v>9.7997649297031231</v>
      </c>
      <c r="L1169" s="5"/>
      <c r="M1169" s="4">
        <f t="shared" si="154"/>
        <v>4</v>
      </c>
      <c r="N1169" s="4" t="str">
        <f>VLOOKUP(M1169,Sheet2!$A$1:$B$7, 2)</f>
        <v>Wed</v>
      </c>
    </row>
    <row r="1170" spans="1:14" hidden="1" x14ac:dyDescent="0.25">
      <c r="A1170" s="2">
        <v>43215.3125</v>
      </c>
      <c r="B1170" s="3">
        <f t="shared" si="155"/>
        <v>43215</v>
      </c>
      <c r="C1170" s="4">
        <v>1.0840404758381299</v>
      </c>
      <c r="D1170" s="4">
        <v>0.9</v>
      </c>
      <c r="E1170" s="4">
        <f t="shared" si="156"/>
        <v>1</v>
      </c>
      <c r="F1170" s="1">
        <v>38.99</v>
      </c>
      <c r="G1170" s="4">
        <f t="shared" si="157"/>
        <v>8.4040475838129902E-2</v>
      </c>
      <c r="H1170" s="4">
        <f t="shared" si="158"/>
        <v>3.2767381529286852</v>
      </c>
      <c r="I1170" s="4"/>
      <c r="J1170" s="5">
        <v>10.470972182531257</v>
      </c>
      <c r="K1170" s="5">
        <f t="shared" si="159"/>
        <v>11.350957667239006</v>
      </c>
      <c r="L1170" s="5"/>
      <c r="M1170" s="4">
        <f t="shared" si="154"/>
        <v>4</v>
      </c>
      <c r="N1170" s="4" t="str">
        <f>VLOOKUP(M1170,Sheet2!$A$1:$B$7, 2)</f>
        <v>Wed</v>
      </c>
    </row>
    <row r="1171" spans="1:14" hidden="1" x14ac:dyDescent="0.25">
      <c r="A1171" s="2">
        <v>43215.333333333336</v>
      </c>
      <c r="B1171" s="3">
        <f t="shared" si="155"/>
        <v>43215</v>
      </c>
      <c r="C1171" s="4">
        <v>1.44438634038266</v>
      </c>
      <c r="D1171" s="4">
        <v>0.9</v>
      </c>
      <c r="E1171" s="4">
        <f t="shared" si="156"/>
        <v>1.3</v>
      </c>
      <c r="F1171" s="1">
        <v>38.520000000000003</v>
      </c>
      <c r="G1171" s="4">
        <f t="shared" si="157"/>
        <v>0.14438634038265996</v>
      </c>
      <c r="H1171" s="4">
        <f t="shared" si="158"/>
        <v>5.5617618315400623</v>
      </c>
      <c r="I1171" s="4"/>
      <c r="J1171" s="5">
        <v>10.470972182531257</v>
      </c>
      <c r="K1171" s="5">
        <f t="shared" si="159"/>
        <v>15.124129190974957</v>
      </c>
      <c r="L1171" s="5"/>
      <c r="M1171" s="4">
        <f t="shared" si="154"/>
        <v>4</v>
      </c>
      <c r="N1171" s="4" t="str">
        <f>VLOOKUP(M1171,Sheet2!$A$1:$B$7, 2)</f>
        <v>Wed</v>
      </c>
    </row>
    <row r="1172" spans="1:14" hidden="1" x14ac:dyDescent="0.25">
      <c r="A1172" s="2">
        <v>43215.354166666664</v>
      </c>
      <c r="B1172" s="3">
        <f t="shared" si="155"/>
        <v>43215</v>
      </c>
      <c r="C1172" s="4">
        <v>1.7026342099729099</v>
      </c>
      <c r="D1172" s="4">
        <v>0.9</v>
      </c>
      <c r="E1172" s="4">
        <f t="shared" si="156"/>
        <v>1.5</v>
      </c>
      <c r="F1172" s="1">
        <v>29.47</v>
      </c>
      <c r="G1172" s="4">
        <f t="shared" si="157"/>
        <v>0.20263420997290993</v>
      </c>
      <c r="H1172" s="4">
        <f t="shared" si="158"/>
        <v>5.9716301679016555</v>
      </c>
      <c r="I1172" s="4"/>
      <c r="J1172" s="5">
        <v>10.470972182531257</v>
      </c>
      <c r="K1172" s="5">
        <f t="shared" si="159"/>
        <v>17.828235449652425</v>
      </c>
      <c r="L1172" s="5"/>
      <c r="M1172" s="4">
        <f t="shared" si="154"/>
        <v>4</v>
      </c>
      <c r="N1172" s="4" t="str">
        <f>VLOOKUP(M1172,Sheet2!$A$1:$B$7, 2)</f>
        <v>Wed</v>
      </c>
    </row>
    <row r="1173" spans="1:14" hidden="1" x14ac:dyDescent="0.25">
      <c r="A1173" s="2">
        <v>43215.375</v>
      </c>
      <c r="B1173" s="3">
        <f t="shared" si="155"/>
        <v>43215</v>
      </c>
      <c r="C1173" s="4">
        <v>1.8768013778360999</v>
      </c>
      <c r="D1173" s="4">
        <v>0.9</v>
      </c>
      <c r="E1173" s="4">
        <f t="shared" si="156"/>
        <v>1.7</v>
      </c>
      <c r="F1173" s="1">
        <v>29.23</v>
      </c>
      <c r="G1173" s="4">
        <f t="shared" si="157"/>
        <v>0.17680137783609995</v>
      </c>
      <c r="H1173" s="4">
        <f t="shared" si="158"/>
        <v>5.1679042741492012</v>
      </c>
      <c r="I1173" s="4"/>
      <c r="J1173" s="5">
        <v>10.470972182531257</v>
      </c>
      <c r="K1173" s="5">
        <f t="shared" si="159"/>
        <v>19.651935019458136</v>
      </c>
      <c r="L1173" s="5"/>
      <c r="M1173" s="4">
        <f t="shared" si="154"/>
        <v>4</v>
      </c>
      <c r="N1173" s="4" t="str">
        <f>VLOOKUP(M1173,Sheet2!$A$1:$B$7, 2)</f>
        <v>Wed</v>
      </c>
    </row>
    <row r="1174" spans="1:14" hidden="1" x14ac:dyDescent="0.25">
      <c r="A1174" s="2">
        <v>43215.395833333336</v>
      </c>
      <c r="B1174" s="3">
        <f t="shared" si="155"/>
        <v>43215</v>
      </c>
      <c r="C1174" s="4">
        <v>1.9328551789874699</v>
      </c>
      <c r="D1174" s="4">
        <v>0.9</v>
      </c>
      <c r="E1174" s="4">
        <f t="shared" si="156"/>
        <v>1.7</v>
      </c>
      <c r="F1174" s="1">
        <v>29.23</v>
      </c>
      <c r="G1174" s="4">
        <f t="shared" si="157"/>
        <v>0.23285517898746999</v>
      </c>
      <c r="H1174" s="4">
        <f t="shared" si="158"/>
        <v>6.8063568818037483</v>
      </c>
      <c r="I1174" s="4"/>
      <c r="J1174" s="5">
        <v>10.470972182531257</v>
      </c>
      <c r="K1174" s="5">
        <f t="shared" si="159"/>
        <v>20.238872812039272</v>
      </c>
      <c r="L1174" s="5"/>
      <c r="M1174" s="4">
        <f t="shared" si="154"/>
        <v>4</v>
      </c>
      <c r="N1174" s="4" t="str">
        <f>VLOOKUP(M1174,Sheet2!$A$1:$B$7, 2)</f>
        <v>Wed</v>
      </c>
    </row>
    <row r="1175" spans="1:14" hidden="1" x14ac:dyDescent="0.25">
      <c r="A1175" s="2">
        <v>43215.416666666664</v>
      </c>
      <c r="B1175" s="3">
        <f t="shared" si="155"/>
        <v>43215</v>
      </c>
      <c r="C1175" s="4">
        <v>1.97189264764646</v>
      </c>
      <c r="D1175" s="4">
        <v>0.9</v>
      </c>
      <c r="E1175" s="4">
        <f t="shared" si="156"/>
        <v>1.8</v>
      </c>
      <c r="F1175" s="1">
        <v>28.1</v>
      </c>
      <c r="G1175" s="4">
        <f t="shared" si="157"/>
        <v>0.17189264764645995</v>
      </c>
      <c r="H1175" s="4">
        <f t="shared" si="158"/>
        <v>4.8301833988655245</v>
      </c>
      <c r="I1175" s="4"/>
      <c r="J1175" s="5">
        <v>10.470972182531257</v>
      </c>
      <c r="K1175" s="5">
        <f t="shared" si="159"/>
        <v>20.647633060443994</v>
      </c>
      <c r="L1175" s="5"/>
      <c r="M1175" s="4">
        <f t="shared" si="154"/>
        <v>4</v>
      </c>
      <c r="N1175" s="4" t="str">
        <f>VLOOKUP(M1175,Sheet2!$A$1:$B$7, 2)</f>
        <v>Wed</v>
      </c>
    </row>
    <row r="1176" spans="1:14" hidden="1" x14ac:dyDescent="0.25">
      <c r="A1176" s="2">
        <v>43215.4375</v>
      </c>
      <c r="B1176" s="3">
        <f t="shared" si="155"/>
        <v>43215</v>
      </c>
      <c r="C1176" s="4">
        <v>1.9959157052827601</v>
      </c>
      <c r="D1176" s="4">
        <v>0.9</v>
      </c>
      <c r="E1176" s="4">
        <f t="shared" si="156"/>
        <v>1.8</v>
      </c>
      <c r="F1176" s="1">
        <v>27.12</v>
      </c>
      <c r="G1176" s="4">
        <f t="shared" si="157"/>
        <v>0.19591570528276003</v>
      </c>
      <c r="H1176" s="4">
        <f t="shared" si="158"/>
        <v>5.3132339272684526</v>
      </c>
      <c r="I1176" s="4"/>
      <c r="J1176" s="5">
        <v>10.470972182531257</v>
      </c>
      <c r="K1176" s="5">
        <f t="shared" si="159"/>
        <v>20.899177828693038</v>
      </c>
      <c r="L1176" s="5"/>
      <c r="M1176" s="4">
        <f t="shared" si="154"/>
        <v>4</v>
      </c>
      <c r="N1176" s="4" t="str">
        <f>VLOOKUP(M1176,Sheet2!$A$1:$B$7, 2)</f>
        <v>Wed</v>
      </c>
    </row>
    <row r="1177" spans="1:14" hidden="1" x14ac:dyDescent="0.25">
      <c r="A1177" s="2">
        <v>43215.458333333336</v>
      </c>
      <c r="B1177" s="3">
        <f t="shared" si="155"/>
        <v>43215</v>
      </c>
      <c r="C1177" s="4">
        <v>2.0329512524720599</v>
      </c>
      <c r="D1177" s="4">
        <v>0.9</v>
      </c>
      <c r="E1177" s="4">
        <f t="shared" si="156"/>
        <v>1.8</v>
      </c>
      <c r="F1177" s="1">
        <v>27.12</v>
      </c>
      <c r="G1177" s="4">
        <f t="shared" si="157"/>
        <v>0.23295125247205983</v>
      </c>
      <c r="H1177" s="4">
        <f t="shared" si="158"/>
        <v>6.3176379670422627</v>
      </c>
      <c r="I1177" s="4"/>
      <c r="J1177" s="5">
        <v>10.470972182531257</v>
      </c>
      <c r="K1177" s="5">
        <f t="shared" si="159"/>
        <v>21.28697601307702</v>
      </c>
      <c r="L1177" s="5"/>
      <c r="M1177" s="4">
        <f t="shared" si="154"/>
        <v>4</v>
      </c>
      <c r="N1177" s="4" t="str">
        <f>VLOOKUP(M1177,Sheet2!$A$1:$B$7, 2)</f>
        <v>Wed</v>
      </c>
    </row>
    <row r="1178" spans="1:14" hidden="1" x14ac:dyDescent="0.25">
      <c r="A1178" s="2">
        <v>43215.479166666664</v>
      </c>
      <c r="B1178" s="3">
        <f t="shared" si="155"/>
        <v>43215</v>
      </c>
      <c r="C1178" s="4">
        <v>2.0319502917372199</v>
      </c>
      <c r="D1178" s="4">
        <v>0.9</v>
      </c>
      <c r="E1178" s="4">
        <f t="shared" si="156"/>
        <v>1.8</v>
      </c>
      <c r="F1178" s="1">
        <v>27.16</v>
      </c>
      <c r="G1178" s="4">
        <f t="shared" si="157"/>
        <v>0.23195029173721982</v>
      </c>
      <c r="H1178" s="4">
        <f t="shared" si="158"/>
        <v>6.2997699235828906</v>
      </c>
      <c r="I1178" s="4"/>
      <c r="J1178" s="5">
        <v>10.470972182531257</v>
      </c>
      <c r="K1178" s="5">
        <f t="shared" si="159"/>
        <v>21.276494981066701</v>
      </c>
      <c r="L1178" s="5"/>
      <c r="M1178" s="4">
        <f t="shared" si="154"/>
        <v>4</v>
      </c>
      <c r="N1178" s="4" t="str">
        <f>VLOOKUP(M1178,Sheet2!$A$1:$B$7, 2)</f>
        <v>Wed</v>
      </c>
    </row>
    <row r="1179" spans="1:14" hidden="1" x14ac:dyDescent="0.25">
      <c r="A1179" s="2">
        <v>43215.5</v>
      </c>
      <c r="B1179" s="3">
        <f t="shared" si="155"/>
        <v>43215</v>
      </c>
      <c r="C1179" s="4">
        <v>2.0389570168811399</v>
      </c>
      <c r="D1179" s="4">
        <v>0.9</v>
      </c>
      <c r="E1179" s="4">
        <f t="shared" si="156"/>
        <v>1.8</v>
      </c>
      <c r="F1179" s="1">
        <v>28.19</v>
      </c>
      <c r="G1179" s="4">
        <f t="shared" si="157"/>
        <v>0.23895701688113991</v>
      </c>
      <c r="H1179" s="4">
        <f t="shared" si="158"/>
        <v>6.7361983058793342</v>
      </c>
      <c r="I1179" s="4"/>
      <c r="J1179" s="5">
        <v>10.470972182531257</v>
      </c>
      <c r="K1179" s="5">
        <f t="shared" si="159"/>
        <v>21.349862205139331</v>
      </c>
      <c r="L1179" s="5"/>
      <c r="M1179" s="4">
        <f t="shared" si="154"/>
        <v>4</v>
      </c>
      <c r="N1179" s="4" t="str">
        <f>VLOOKUP(M1179,Sheet2!$A$1:$B$7, 2)</f>
        <v>Wed</v>
      </c>
    </row>
    <row r="1180" spans="1:14" hidden="1" x14ac:dyDescent="0.25">
      <c r="A1180" s="2">
        <v>43215.520833333336</v>
      </c>
      <c r="B1180" s="3">
        <f t="shared" si="155"/>
        <v>43215</v>
      </c>
      <c r="C1180" s="4">
        <v>2.0369550954114501</v>
      </c>
      <c r="D1180" s="4">
        <v>0.9</v>
      </c>
      <c r="E1180" s="4">
        <f t="shared" si="156"/>
        <v>1.8</v>
      </c>
      <c r="F1180" s="1">
        <v>28.19</v>
      </c>
      <c r="G1180" s="4">
        <f t="shared" si="157"/>
        <v>0.2369550954114501</v>
      </c>
      <c r="H1180" s="4">
        <f t="shared" si="158"/>
        <v>6.6797641396487784</v>
      </c>
      <c r="I1180" s="4"/>
      <c r="J1180" s="5">
        <v>10.470972182531257</v>
      </c>
      <c r="K1180" s="5">
        <f t="shared" si="159"/>
        <v>21.328900141118599</v>
      </c>
      <c r="L1180" s="5"/>
      <c r="M1180" s="4">
        <f t="shared" si="154"/>
        <v>4</v>
      </c>
      <c r="N1180" s="4" t="str">
        <f>VLOOKUP(M1180,Sheet2!$A$1:$B$7, 2)</f>
        <v>Wed</v>
      </c>
    </row>
    <row r="1181" spans="1:14" hidden="1" x14ac:dyDescent="0.25">
      <c r="A1181" s="2">
        <v>43215.541666666664</v>
      </c>
      <c r="B1181" s="3">
        <f t="shared" si="155"/>
        <v>43215</v>
      </c>
      <c r="C1181" s="4">
        <v>1.93485710045716</v>
      </c>
      <c r="D1181" s="4">
        <v>0.9</v>
      </c>
      <c r="E1181" s="4">
        <f t="shared" si="156"/>
        <v>1.7</v>
      </c>
      <c r="F1181" s="1">
        <v>28.19</v>
      </c>
      <c r="G1181" s="4">
        <f t="shared" si="157"/>
        <v>0.23485710045716002</v>
      </c>
      <c r="H1181" s="4">
        <f t="shared" si="158"/>
        <v>6.6206216618873412</v>
      </c>
      <c r="I1181" s="4"/>
      <c r="J1181" s="5">
        <v>10.470972182531257</v>
      </c>
      <c r="K1181" s="5">
        <f t="shared" si="159"/>
        <v>20.259834876060008</v>
      </c>
      <c r="L1181" s="5"/>
      <c r="M1181" s="4">
        <f t="shared" si="154"/>
        <v>4</v>
      </c>
      <c r="N1181" s="4" t="str">
        <f>VLOOKUP(M1181,Sheet2!$A$1:$B$7, 2)</f>
        <v>Wed</v>
      </c>
    </row>
    <row r="1182" spans="1:14" hidden="1" x14ac:dyDescent="0.25">
      <c r="A1182" s="2">
        <v>43215.5625</v>
      </c>
      <c r="B1182" s="3">
        <f t="shared" si="155"/>
        <v>43215</v>
      </c>
      <c r="C1182" s="4">
        <v>1.90582923914663</v>
      </c>
      <c r="D1182" s="4">
        <v>0.9</v>
      </c>
      <c r="E1182" s="4">
        <f t="shared" si="156"/>
        <v>1.7</v>
      </c>
      <c r="F1182" s="1">
        <v>28.19</v>
      </c>
      <c r="G1182" s="4">
        <f t="shared" si="157"/>
        <v>0.20582923914663009</v>
      </c>
      <c r="H1182" s="4">
        <f t="shared" si="158"/>
        <v>5.8023262515435023</v>
      </c>
      <c r="I1182" s="4"/>
      <c r="J1182" s="5">
        <v>10.470972182531257</v>
      </c>
      <c r="K1182" s="5">
        <f t="shared" si="159"/>
        <v>19.955884947759074</v>
      </c>
      <c r="L1182" s="5"/>
      <c r="M1182" s="4">
        <f t="shared" si="154"/>
        <v>4</v>
      </c>
      <c r="N1182" s="4" t="str">
        <f>VLOOKUP(M1182,Sheet2!$A$1:$B$7, 2)</f>
        <v>Wed</v>
      </c>
    </row>
    <row r="1183" spans="1:14" hidden="1" x14ac:dyDescent="0.25">
      <c r="A1183" s="2">
        <v>43215.583333333336</v>
      </c>
      <c r="B1183" s="3">
        <f t="shared" si="155"/>
        <v>43215</v>
      </c>
      <c r="C1183" s="4">
        <v>1.9108340428208599</v>
      </c>
      <c r="D1183" s="4">
        <v>0.9</v>
      </c>
      <c r="E1183" s="4">
        <f t="shared" si="156"/>
        <v>1.7</v>
      </c>
      <c r="F1183" s="1">
        <v>28.19</v>
      </c>
      <c r="G1183" s="4">
        <f t="shared" si="157"/>
        <v>0.21083404282085993</v>
      </c>
      <c r="H1183" s="4">
        <f t="shared" si="158"/>
        <v>5.9434116671200421</v>
      </c>
      <c r="I1183" s="4"/>
      <c r="J1183" s="5">
        <v>10.470972182531257</v>
      </c>
      <c r="K1183" s="5">
        <f t="shared" si="159"/>
        <v>20.008290107810964</v>
      </c>
      <c r="L1183" s="5"/>
      <c r="M1183" s="4">
        <f t="shared" si="154"/>
        <v>4</v>
      </c>
      <c r="N1183" s="4" t="str">
        <f>VLOOKUP(M1183,Sheet2!$A$1:$B$7, 2)</f>
        <v>Wed</v>
      </c>
    </row>
    <row r="1184" spans="1:14" hidden="1" x14ac:dyDescent="0.25">
      <c r="A1184" s="2">
        <v>43215.604166666664</v>
      </c>
      <c r="B1184" s="3">
        <f t="shared" si="155"/>
        <v>43215</v>
      </c>
      <c r="C1184" s="4">
        <v>1.8627879275482599</v>
      </c>
      <c r="D1184" s="4">
        <v>0.9</v>
      </c>
      <c r="E1184" s="4">
        <f t="shared" si="156"/>
        <v>1.7</v>
      </c>
      <c r="F1184" s="1">
        <v>28.19</v>
      </c>
      <c r="G1184" s="4">
        <f t="shared" si="157"/>
        <v>0.16278792754825999</v>
      </c>
      <c r="H1184" s="4">
        <f t="shared" si="158"/>
        <v>4.5889916775854491</v>
      </c>
      <c r="I1184" s="4"/>
      <c r="J1184" s="5">
        <v>10.470972182531257</v>
      </c>
      <c r="K1184" s="5">
        <f t="shared" si="159"/>
        <v>19.50520057131288</v>
      </c>
      <c r="L1184" s="5"/>
      <c r="M1184" s="4">
        <f t="shared" si="154"/>
        <v>4</v>
      </c>
      <c r="N1184" s="4" t="str">
        <f>VLOOKUP(M1184,Sheet2!$A$1:$B$7, 2)</f>
        <v>Wed</v>
      </c>
    </row>
    <row r="1185" spans="1:14" hidden="1" x14ac:dyDescent="0.25">
      <c r="A1185" s="2">
        <v>43215.625</v>
      </c>
      <c r="B1185" s="3">
        <f t="shared" si="155"/>
        <v>43215</v>
      </c>
      <c r="C1185" s="4">
        <v>1.8287552625635</v>
      </c>
      <c r="D1185" s="4">
        <v>0.9</v>
      </c>
      <c r="E1185" s="4">
        <f t="shared" si="156"/>
        <v>1.6</v>
      </c>
      <c r="F1185" s="1">
        <v>28.26</v>
      </c>
      <c r="G1185" s="4">
        <f t="shared" si="157"/>
        <v>0.22875526256349987</v>
      </c>
      <c r="H1185" s="4">
        <f t="shared" si="158"/>
        <v>6.4646237200445071</v>
      </c>
      <c r="I1185" s="4"/>
      <c r="J1185" s="5">
        <v>10.470972182531257</v>
      </c>
      <c r="K1185" s="5">
        <f t="shared" si="159"/>
        <v>19.148845482960056</v>
      </c>
      <c r="L1185" s="5"/>
      <c r="M1185" s="4">
        <f t="shared" si="154"/>
        <v>4</v>
      </c>
      <c r="N1185" s="4" t="str">
        <f>VLOOKUP(M1185,Sheet2!$A$1:$B$7, 2)</f>
        <v>Wed</v>
      </c>
    </row>
    <row r="1186" spans="1:14" hidden="1" x14ac:dyDescent="0.25">
      <c r="A1186" s="2">
        <v>43215.645833333336</v>
      </c>
      <c r="B1186" s="3">
        <f t="shared" si="155"/>
        <v>43215</v>
      </c>
      <c r="C1186" s="4">
        <v>1.7717005006772799</v>
      </c>
      <c r="D1186" s="4">
        <v>0.9</v>
      </c>
      <c r="E1186" s="4">
        <f t="shared" si="156"/>
        <v>1.6</v>
      </c>
      <c r="F1186" s="1">
        <v>29.47</v>
      </c>
      <c r="G1186" s="4">
        <f t="shared" si="157"/>
        <v>0.17170050067727982</v>
      </c>
      <c r="H1186" s="4">
        <f t="shared" si="158"/>
        <v>5.0600137549594359</v>
      </c>
      <c r="I1186" s="4"/>
      <c r="J1186" s="5">
        <v>10.470972182531257</v>
      </c>
      <c r="K1186" s="5">
        <f t="shared" si="159"/>
        <v>18.551426658368499</v>
      </c>
      <c r="L1186" s="5"/>
      <c r="M1186" s="4">
        <f t="shared" si="154"/>
        <v>4</v>
      </c>
      <c r="N1186" s="4" t="str">
        <f>VLOOKUP(M1186,Sheet2!$A$1:$B$7, 2)</f>
        <v>Wed</v>
      </c>
    </row>
    <row r="1187" spans="1:14" hidden="1" x14ac:dyDescent="0.25">
      <c r="A1187" s="2">
        <v>43215.666666666664</v>
      </c>
      <c r="B1187" s="3">
        <f t="shared" si="155"/>
        <v>43215</v>
      </c>
      <c r="C1187" s="4">
        <v>1.69062268115476</v>
      </c>
      <c r="D1187" s="4">
        <v>0.9</v>
      </c>
      <c r="E1187" s="4">
        <f t="shared" si="156"/>
        <v>1.5</v>
      </c>
      <c r="F1187" s="1">
        <v>34.1</v>
      </c>
      <c r="G1187" s="4">
        <f t="shared" si="157"/>
        <v>0.19062268115476</v>
      </c>
      <c r="H1187" s="4">
        <f t="shared" si="158"/>
        <v>6.5002334273773164</v>
      </c>
      <c r="I1187" s="4"/>
      <c r="J1187" s="5">
        <v>10.470972182531257</v>
      </c>
      <c r="K1187" s="5">
        <f t="shared" si="159"/>
        <v>17.702463065527905</v>
      </c>
      <c r="L1187" s="5"/>
      <c r="M1187" s="4">
        <f t="shared" si="154"/>
        <v>4</v>
      </c>
      <c r="N1187" s="4" t="str">
        <f>VLOOKUP(M1187,Sheet2!$A$1:$B$7, 2)</f>
        <v>Wed</v>
      </c>
    </row>
    <row r="1188" spans="1:14" hidden="1" x14ac:dyDescent="0.25">
      <c r="A1188" s="2">
        <v>43215.6875</v>
      </c>
      <c r="B1188" s="3">
        <f t="shared" si="155"/>
        <v>43215</v>
      </c>
      <c r="C1188" s="4">
        <v>1.58552180399594</v>
      </c>
      <c r="D1188" s="4">
        <v>0.9</v>
      </c>
      <c r="E1188" s="4">
        <f t="shared" si="156"/>
        <v>1.4</v>
      </c>
      <c r="F1188" s="1">
        <v>35.21</v>
      </c>
      <c r="G1188" s="4">
        <f t="shared" si="157"/>
        <v>0.18552180399594009</v>
      </c>
      <c r="H1188" s="4">
        <f t="shared" si="158"/>
        <v>6.5322227186970512</v>
      </c>
      <c r="I1188" s="4"/>
      <c r="J1188" s="5">
        <v>10.470972182531257</v>
      </c>
      <c r="K1188" s="5">
        <f t="shared" si="159"/>
        <v>16.601954704438263</v>
      </c>
      <c r="L1188" s="5"/>
      <c r="M1188" s="4">
        <f t="shared" si="154"/>
        <v>4</v>
      </c>
      <c r="N1188" s="4" t="str">
        <f>VLOOKUP(M1188,Sheet2!$A$1:$B$7, 2)</f>
        <v>Wed</v>
      </c>
    </row>
    <row r="1189" spans="1:14" hidden="1" x14ac:dyDescent="0.25">
      <c r="A1189" s="2">
        <v>43215.708333333336</v>
      </c>
      <c r="B1189" s="3">
        <f t="shared" si="155"/>
        <v>43215</v>
      </c>
      <c r="C1189" s="4">
        <v>1.42536808642059</v>
      </c>
      <c r="D1189" s="4">
        <v>0.9</v>
      </c>
      <c r="E1189" s="4">
        <f t="shared" si="156"/>
        <v>1.3</v>
      </c>
      <c r="F1189" s="1">
        <v>36.71</v>
      </c>
      <c r="G1189" s="4">
        <f t="shared" si="157"/>
        <v>0.12536808642058994</v>
      </c>
      <c r="H1189" s="4">
        <f t="shared" si="158"/>
        <v>4.6022624524998568</v>
      </c>
      <c r="I1189" s="4"/>
      <c r="J1189" s="5">
        <v>10.470972182531257</v>
      </c>
      <c r="K1189" s="5">
        <f t="shared" si="159"/>
        <v>14.924989582777807</v>
      </c>
      <c r="L1189" s="5"/>
      <c r="M1189" s="4">
        <f t="shared" si="154"/>
        <v>4</v>
      </c>
      <c r="N1189" s="4" t="str">
        <f>VLOOKUP(M1189,Sheet2!$A$1:$B$7, 2)</f>
        <v>Wed</v>
      </c>
    </row>
    <row r="1190" spans="1:14" hidden="1" x14ac:dyDescent="0.25">
      <c r="A1190" s="2">
        <v>43215.729166666664</v>
      </c>
      <c r="B1190" s="3">
        <f t="shared" si="155"/>
        <v>43215</v>
      </c>
      <c r="C1190" s="4">
        <v>1.2752239761937001</v>
      </c>
      <c r="D1190" s="4">
        <v>0.9</v>
      </c>
      <c r="E1190" s="4">
        <f t="shared" si="156"/>
        <v>1.1000000000000001</v>
      </c>
      <c r="F1190" s="1">
        <v>32.94</v>
      </c>
      <c r="G1190" s="4">
        <f t="shared" si="157"/>
        <v>0.1752239761937</v>
      </c>
      <c r="H1190" s="4">
        <f t="shared" si="158"/>
        <v>5.771877775820478</v>
      </c>
      <c r="I1190" s="4"/>
      <c r="J1190" s="5">
        <v>10.470972182531257</v>
      </c>
      <c r="K1190" s="5">
        <f t="shared" si="159"/>
        <v>13.352834781221135</v>
      </c>
      <c r="L1190" s="5"/>
      <c r="M1190" s="4">
        <f t="shared" si="154"/>
        <v>4</v>
      </c>
      <c r="N1190" s="4" t="str">
        <f>VLOOKUP(M1190,Sheet2!$A$1:$B$7, 2)</f>
        <v>Wed</v>
      </c>
    </row>
    <row r="1191" spans="1:14" hidden="1" x14ac:dyDescent="0.25">
      <c r="A1191" s="2">
        <v>43215.75</v>
      </c>
      <c r="B1191" s="3">
        <f t="shared" si="155"/>
        <v>43215</v>
      </c>
      <c r="C1191" s="4">
        <v>1.12608082670166</v>
      </c>
      <c r="D1191" s="4">
        <v>0.9</v>
      </c>
      <c r="E1191" s="4">
        <f t="shared" si="156"/>
        <v>1</v>
      </c>
      <c r="F1191" s="1">
        <v>34</v>
      </c>
      <c r="G1191" s="4">
        <f t="shared" si="157"/>
        <v>0.12608082670165999</v>
      </c>
      <c r="H1191" s="4">
        <f t="shared" si="158"/>
        <v>4.2867481078564396</v>
      </c>
      <c r="I1191" s="4"/>
      <c r="J1191" s="5">
        <v>10.470972182531257</v>
      </c>
      <c r="K1191" s="5">
        <f t="shared" si="159"/>
        <v>11.791161011674884</v>
      </c>
      <c r="L1191" s="5"/>
      <c r="M1191" s="4">
        <f t="shared" si="154"/>
        <v>4</v>
      </c>
      <c r="N1191" s="4" t="str">
        <f>VLOOKUP(M1191,Sheet2!$A$1:$B$7, 2)</f>
        <v>Wed</v>
      </c>
    </row>
    <row r="1192" spans="1:14" hidden="1" x14ac:dyDescent="0.25">
      <c r="A1192" s="2">
        <v>43215.770833333336</v>
      </c>
      <c r="B1192" s="3">
        <f t="shared" si="155"/>
        <v>43215</v>
      </c>
      <c r="C1192" s="4">
        <v>1.0329914783609899</v>
      </c>
      <c r="D1192" s="4">
        <v>0.9</v>
      </c>
      <c r="E1192" s="4">
        <f t="shared" si="156"/>
        <v>0.9</v>
      </c>
      <c r="F1192" s="1">
        <v>36.99</v>
      </c>
      <c r="G1192" s="4">
        <f t="shared" si="157"/>
        <v>0.1329914783609899</v>
      </c>
      <c r="H1192" s="4">
        <f t="shared" si="158"/>
        <v>4.9193547845730166</v>
      </c>
      <c r="I1192" s="4"/>
      <c r="J1192" s="5">
        <v>10.470972182531257</v>
      </c>
      <c r="K1192" s="5">
        <f t="shared" si="159"/>
        <v>10.816425034709765</v>
      </c>
      <c r="L1192" s="5"/>
      <c r="M1192" s="4">
        <f t="shared" si="154"/>
        <v>4</v>
      </c>
      <c r="N1192" s="4" t="str">
        <f>VLOOKUP(M1192,Sheet2!$A$1:$B$7, 2)</f>
        <v>Wed</v>
      </c>
    </row>
    <row r="1193" spans="1:14" hidden="1" x14ac:dyDescent="0.25">
      <c r="A1193" s="2">
        <v>43215.791666666664</v>
      </c>
      <c r="B1193" s="3">
        <f t="shared" si="155"/>
        <v>43215</v>
      </c>
      <c r="C1193" s="4">
        <v>0.96993095206569602</v>
      </c>
      <c r="D1193" s="4">
        <v>0.9</v>
      </c>
      <c r="E1193" s="4">
        <f t="shared" si="156"/>
        <v>0.9</v>
      </c>
      <c r="F1193" s="1">
        <v>40.51</v>
      </c>
      <c r="G1193" s="4">
        <f t="shared" si="157"/>
        <v>6.9930952065695995E-2</v>
      </c>
      <c r="H1193" s="4">
        <f t="shared" si="158"/>
        <v>2.8329028681813444</v>
      </c>
      <c r="I1193" s="4"/>
      <c r="J1193" s="5">
        <v>10.470972182531257</v>
      </c>
      <c r="K1193" s="5">
        <f t="shared" si="159"/>
        <v>10.156120018055962</v>
      </c>
      <c r="L1193" s="5"/>
      <c r="M1193" s="4">
        <f t="shared" si="154"/>
        <v>4</v>
      </c>
      <c r="N1193" s="4" t="str">
        <f>VLOOKUP(M1193,Sheet2!$A$1:$B$7, 2)</f>
        <v>Wed</v>
      </c>
    </row>
    <row r="1194" spans="1:14" hidden="1" x14ac:dyDescent="0.25">
      <c r="A1194" s="2">
        <v>43215.8125</v>
      </c>
      <c r="B1194" s="3">
        <f t="shared" si="155"/>
        <v>43215</v>
      </c>
      <c r="C1194" s="4">
        <v>0.92488771899763</v>
      </c>
      <c r="D1194" s="4">
        <v>0.9</v>
      </c>
      <c r="E1194" s="4">
        <f t="shared" si="156"/>
        <v>0.8</v>
      </c>
      <c r="F1194" s="1">
        <v>40.51</v>
      </c>
      <c r="G1194" s="4">
        <f t="shared" si="157"/>
        <v>0.12488771899762996</v>
      </c>
      <c r="H1194" s="4">
        <f t="shared" si="158"/>
        <v>5.0592014965939898</v>
      </c>
      <c r="I1194" s="4"/>
      <c r="J1194" s="5">
        <v>10.470972182531257</v>
      </c>
      <c r="K1194" s="5">
        <f t="shared" si="159"/>
        <v>9.684473577588971</v>
      </c>
      <c r="L1194" s="5"/>
      <c r="M1194" s="4">
        <f t="shared" si="154"/>
        <v>4</v>
      </c>
      <c r="N1194" s="4" t="str">
        <f>VLOOKUP(M1194,Sheet2!$A$1:$B$7, 2)</f>
        <v>Wed</v>
      </c>
    </row>
    <row r="1195" spans="1:14" hidden="1" x14ac:dyDescent="0.25">
      <c r="A1195" s="2">
        <v>43215.833333333336</v>
      </c>
      <c r="B1195" s="3">
        <f t="shared" si="155"/>
        <v>43215</v>
      </c>
      <c r="C1195" s="4">
        <v>0.91387715091432498</v>
      </c>
      <c r="D1195" s="4">
        <v>0.9</v>
      </c>
      <c r="E1195" s="4">
        <f t="shared" si="156"/>
        <v>0.8</v>
      </c>
      <c r="F1195" s="1">
        <v>40.51</v>
      </c>
      <c r="G1195" s="4">
        <f t="shared" si="157"/>
        <v>0.11387715091432493</v>
      </c>
      <c r="H1195" s="4">
        <f t="shared" si="158"/>
        <v>4.6131633835393027</v>
      </c>
      <c r="I1195" s="4"/>
      <c r="J1195" s="5">
        <v>10.470972182531257</v>
      </c>
      <c r="K1195" s="5">
        <f t="shared" si="159"/>
        <v>9.5691822254748171</v>
      </c>
      <c r="L1195" s="5"/>
      <c r="M1195" s="4">
        <f t="shared" si="154"/>
        <v>4</v>
      </c>
      <c r="N1195" s="4" t="str">
        <f>VLOOKUP(M1195,Sheet2!$A$1:$B$7, 2)</f>
        <v>Wed</v>
      </c>
    </row>
    <row r="1196" spans="1:14" hidden="1" x14ac:dyDescent="0.25">
      <c r="A1196" s="2">
        <v>43215.854166666664</v>
      </c>
      <c r="B1196" s="3">
        <f t="shared" si="155"/>
        <v>43215</v>
      </c>
      <c r="C1196" s="4">
        <v>0.90486850430071197</v>
      </c>
      <c r="D1196" s="4">
        <v>0.9</v>
      </c>
      <c r="E1196" s="4">
        <f t="shared" si="156"/>
        <v>0.8</v>
      </c>
      <c r="F1196" s="1">
        <v>40.51</v>
      </c>
      <c r="G1196" s="4">
        <f t="shared" si="157"/>
        <v>0.10486850430071193</v>
      </c>
      <c r="H1196" s="4">
        <f t="shared" si="158"/>
        <v>4.2482231092218399</v>
      </c>
      <c r="I1196" s="4"/>
      <c r="J1196" s="5">
        <v>10.470972182531257</v>
      </c>
      <c r="K1196" s="5">
        <f t="shared" si="159"/>
        <v>9.4748529373814208</v>
      </c>
      <c r="L1196" s="5"/>
      <c r="M1196" s="4">
        <f t="shared" si="154"/>
        <v>4</v>
      </c>
      <c r="N1196" s="4" t="str">
        <f>VLOOKUP(M1196,Sheet2!$A$1:$B$7, 2)</f>
        <v>Wed</v>
      </c>
    </row>
    <row r="1197" spans="1:14" hidden="1" x14ac:dyDescent="0.25">
      <c r="A1197" s="2">
        <v>43215.875</v>
      </c>
      <c r="B1197" s="3">
        <f t="shared" si="155"/>
        <v>43215</v>
      </c>
      <c r="C1197" s="4">
        <v>0.92588867973247602</v>
      </c>
      <c r="D1197" s="4">
        <v>0.9</v>
      </c>
      <c r="E1197" s="4">
        <f t="shared" si="156"/>
        <v>0.8</v>
      </c>
      <c r="F1197" s="1">
        <v>40.51</v>
      </c>
      <c r="G1197" s="4">
        <f t="shared" si="157"/>
        <v>0.12588867973247597</v>
      </c>
      <c r="H1197" s="4">
        <f t="shared" si="158"/>
        <v>5.0997504159626015</v>
      </c>
      <c r="I1197" s="4"/>
      <c r="J1197" s="5">
        <v>10.470972182531257</v>
      </c>
      <c r="K1197" s="5">
        <f t="shared" si="159"/>
        <v>9.694954609599348</v>
      </c>
      <c r="L1197" s="5"/>
      <c r="M1197" s="4">
        <f t="shared" si="154"/>
        <v>4</v>
      </c>
      <c r="N1197" s="4" t="str">
        <f>VLOOKUP(M1197,Sheet2!$A$1:$B$7, 2)</f>
        <v>Wed</v>
      </c>
    </row>
    <row r="1198" spans="1:14" hidden="1" x14ac:dyDescent="0.25">
      <c r="A1198" s="2">
        <v>43215.895833333336</v>
      </c>
      <c r="B1198" s="3">
        <f t="shared" si="155"/>
        <v>43215</v>
      </c>
      <c r="C1198" s="4">
        <v>0.90486850430071197</v>
      </c>
      <c r="D1198" s="4">
        <v>0.9</v>
      </c>
      <c r="E1198" s="4">
        <f t="shared" si="156"/>
        <v>0.8</v>
      </c>
      <c r="F1198" s="1">
        <v>29.84</v>
      </c>
      <c r="G1198" s="4">
        <f t="shared" si="157"/>
        <v>0.10486850430071193</v>
      </c>
      <c r="H1198" s="4">
        <f t="shared" si="158"/>
        <v>3.1292761683332437</v>
      </c>
      <c r="I1198" s="4"/>
      <c r="J1198" s="5">
        <v>10.470972182531257</v>
      </c>
      <c r="K1198" s="5">
        <f t="shared" si="159"/>
        <v>9.4748529373814208</v>
      </c>
      <c r="L1198" s="5"/>
      <c r="M1198" s="4">
        <f t="shared" si="154"/>
        <v>4</v>
      </c>
      <c r="N1198" s="4" t="str">
        <f>VLOOKUP(M1198,Sheet2!$A$1:$B$7, 2)</f>
        <v>Wed</v>
      </c>
    </row>
    <row r="1199" spans="1:14" hidden="1" x14ac:dyDescent="0.25">
      <c r="A1199" s="2">
        <v>43215.916666666664</v>
      </c>
      <c r="B1199" s="3">
        <f t="shared" si="155"/>
        <v>43215</v>
      </c>
      <c r="C1199" s="4">
        <v>0.83179837065696005</v>
      </c>
      <c r="D1199" s="4">
        <v>0.9</v>
      </c>
      <c r="E1199" s="4">
        <f t="shared" si="156"/>
        <v>0.7</v>
      </c>
      <c r="F1199" s="1">
        <v>33</v>
      </c>
      <c r="G1199" s="4">
        <f t="shared" si="157"/>
        <v>0.1317983706569601</v>
      </c>
      <c r="H1199" s="4">
        <f t="shared" si="158"/>
        <v>4.3493462316796832</v>
      </c>
      <c r="I1199" s="4"/>
      <c r="J1199" s="5">
        <v>10.470972182531257</v>
      </c>
      <c r="K1199" s="5">
        <f t="shared" si="159"/>
        <v>8.7097376006238534</v>
      </c>
      <c r="L1199" s="5"/>
      <c r="M1199" s="4">
        <f t="shared" si="154"/>
        <v>4</v>
      </c>
      <c r="N1199" s="4" t="str">
        <f>VLOOKUP(M1199,Sheet2!$A$1:$B$7, 2)</f>
        <v>Wed</v>
      </c>
    </row>
    <row r="1200" spans="1:14" hidden="1" x14ac:dyDescent="0.25">
      <c r="A1200" s="2">
        <v>43215.9375</v>
      </c>
      <c r="B1200" s="3">
        <f t="shared" si="155"/>
        <v>43215</v>
      </c>
      <c r="C1200" s="4">
        <v>0.78175033391466398</v>
      </c>
      <c r="D1200" s="4">
        <v>0.9</v>
      </c>
      <c r="E1200" s="4">
        <f t="shared" si="156"/>
        <v>0.7</v>
      </c>
      <c r="F1200" s="1">
        <v>29.66</v>
      </c>
      <c r="G1200" s="4">
        <f t="shared" si="157"/>
        <v>8.175033391466402E-2</v>
      </c>
      <c r="H1200" s="4">
        <f t="shared" si="158"/>
        <v>2.4247149039089346</v>
      </c>
      <c r="I1200" s="4"/>
      <c r="J1200" s="5">
        <v>10.470972182531257</v>
      </c>
      <c r="K1200" s="5">
        <f t="shared" si="159"/>
        <v>8.1856860001049689</v>
      </c>
      <c r="L1200" s="5"/>
      <c r="M1200" s="4">
        <f t="shared" si="154"/>
        <v>4</v>
      </c>
      <c r="N1200" s="4" t="str">
        <f>VLOOKUP(M1200,Sheet2!$A$1:$B$7, 2)</f>
        <v>Wed</v>
      </c>
    </row>
    <row r="1201" spans="1:14" hidden="1" x14ac:dyDescent="0.25">
      <c r="A1201" s="2">
        <v>43215.958333333336</v>
      </c>
      <c r="B1201" s="3">
        <f t="shared" si="155"/>
        <v>43215</v>
      </c>
      <c r="C1201" s="4">
        <v>0.78175033391466398</v>
      </c>
      <c r="D1201" s="4">
        <v>0.9</v>
      </c>
      <c r="E1201" s="4">
        <f t="shared" si="156"/>
        <v>0.7</v>
      </c>
      <c r="F1201" s="1">
        <v>29.63</v>
      </c>
      <c r="G1201" s="4">
        <f t="shared" si="157"/>
        <v>8.175033391466402E-2</v>
      </c>
      <c r="H1201" s="4">
        <f t="shared" si="158"/>
        <v>2.4222623938914949</v>
      </c>
      <c r="I1201" s="4"/>
      <c r="J1201" s="5">
        <v>0</v>
      </c>
      <c r="K1201" s="5">
        <f t="shared" si="159"/>
        <v>0</v>
      </c>
      <c r="L1201" s="5"/>
      <c r="M1201" s="4">
        <f t="shared" si="154"/>
        <v>4</v>
      </c>
      <c r="N1201" s="4" t="str">
        <f>VLOOKUP(M1201,Sheet2!$A$1:$B$7, 2)</f>
        <v>Wed</v>
      </c>
    </row>
    <row r="1202" spans="1:14" x14ac:dyDescent="0.25">
      <c r="A1202" s="2">
        <v>43215.979166666664</v>
      </c>
      <c r="B1202" s="3">
        <f t="shared" si="155"/>
        <v>43215</v>
      </c>
      <c r="C1202" s="4">
        <v>0.76673592289197501</v>
      </c>
      <c r="D1202" s="4">
        <v>0.9</v>
      </c>
      <c r="E1202" s="4">
        <f t="shared" si="156"/>
        <v>0.7</v>
      </c>
      <c r="F1202" s="1">
        <v>29.23</v>
      </c>
      <c r="G1202" s="4">
        <f t="shared" si="157"/>
        <v>6.6735922891975052E-2</v>
      </c>
      <c r="H1202" s="4">
        <f t="shared" si="158"/>
        <v>1.9506910261324308</v>
      </c>
      <c r="I1202" s="4">
        <f t="shared" ref="I1202" si="160">SUM(H1155:H1202)</f>
        <v>208.26134135941345</v>
      </c>
      <c r="J1202" s="5">
        <v>0</v>
      </c>
      <c r="K1202" s="5">
        <f t="shared" si="159"/>
        <v>0</v>
      </c>
      <c r="L1202" s="4">
        <f t="shared" ref="L1202" si="161">SUM(K1155:K1202)</f>
        <v>498.35211002943748</v>
      </c>
      <c r="M1202" s="4">
        <f t="shared" si="154"/>
        <v>4</v>
      </c>
      <c r="N1202" s="4" t="str">
        <f>VLOOKUP(M1202,Sheet2!$A$1:$B$7, 2)</f>
        <v>Wed</v>
      </c>
    </row>
    <row r="1203" spans="1:14" hidden="1" x14ac:dyDescent="0.25">
      <c r="A1203" s="2">
        <v>43216</v>
      </c>
      <c r="B1203" s="3">
        <f t="shared" si="155"/>
        <v>43216</v>
      </c>
      <c r="C1203" s="4">
        <v>0.78775609832373905</v>
      </c>
      <c r="D1203" s="4">
        <v>0.9</v>
      </c>
      <c r="E1203" s="4">
        <f t="shared" si="156"/>
        <v>0.7</v>
      </c>
      <c r="F1203" s="1">
        <v>29</v>
      </c>
      <c r="G1203" s="4">
        <f t="shared" si="157"/>
        <v>8.7756098323739096E-2</v>
      </c>
      <c r="H1203" s="4">
        <f t="shared" si="158"/>
        <v>2.5449268513884338</v>
      </c>
      <c r="I1203" s="4"/>
      <c r="J1203" s="5">
        <v>0</v>
      </c>
      <c r="K1203" s="5">
        <f t="shared" si="159"/>
        <v>0</v>
      </c>
      <c r="L1203" s="5"/>
      <c r="M1203" s="4">
        <f t="shared" si="154"/>
        <v>5</v>
      </c>
      <c r="N1203" s="4" t="str">
        <f>VLOOKUP(M1203,Sheet2!$A$1:$B$7, 2)</f>
        <v>Thur</v>
      </c>
    </row>
    <row r="1204" spans="1:14" hidden="1" x14ac:dyDescent="0.25">
      <c r="A1204" s="2">
        <v>43216.020833333336</v>
      </c>
      <c r="B1204" s="3">
        <f t="shared" si="155"/>
        <v>43216</v>
      </c>
      <c r="C1204" s="4">
        <v>0.78875705905858495</v>
      </c>
      <c r="D1204" s="4">
        <v>0.9</v>
      </c>
      <c r="E1204" s="4">
        <f t="shared" si="156"/>
        <v>0.7</v>
      </c>
      <c r="F1204" s="1">
        <v>28.54</v>
      </c>
      <c r="G1204" s="4">
        <f t="shared" si="157"/>
        <v>8.8757059058584997E-2</v>
      </c>
      <c r="H1204" s="4">
        <f t="shared" si="158"/>
        <v>2.5331264655320158</v>
      </c>
      <c r="I1204" s="4"/>
      <c r="J1204" s="5">
        <v>0</v>
      </c>
      <c r="K1204" s="5">
        <f t="shared" si="159"/>
        <v>0</v>
      </c>
      <c r="L1204" s="5"/>
      <c r="M1204" s="4">
        <f t="shared" si="154"/>
        <v>5</v>
      </c>
      <c r="N1204" s="4" t="str">
        <f>VLOOKUP(M1204,Sheet2!$A$1:$B$7, 2)</f>
        <v>Thur</v>
      </c>
    </row>
    <row r="1205" spans="1:14" hidden="1" x14ac:dyDescent="0.25">
      <c r="A1205" s="2">
        <v>43216.041666666664</v>
      </c>
      <c r="B1205" s="3">
        <f t="shared" si="155"/>
        <v>43216</v>
      </c>
      <c r="C1205" s="4">
        <v>0.79576378420250604</v>
      </c>
      <c r="D1205" s="4">
        <v>0.9</v>
      </c>
      <c r="E1205" s="4">
        <f t="shared" si="156"/>
        <v>0.7</v>
      </c>
      <c r="F1205" s="1">
        <v>29.23</v>
      </c>
      <c r="G1205" s="4">
        <f t="shared" si="157"/>
        <v>9.5763784202506086E-2</v>
      </c>
      <c r="H1205" s="4">
        <f t="shared" si="158"/>
        <v>2.7991754122392529</v>
      </c>
      <c r="I1205" s="4"/>
      <c r="J1205" s="5">
        <v>0</v>
      </c>
      <c r="K1205" s="5">
        <f t="shared" si="159"/>
        <v>0</v>
      </c>
      <c r="L1205" s="5"/>
      <c r="M1205" s="4">
        <f t="shared" si="154"/>
        <v>5</v>
      </c>
      <c r="N1205" s="4" t="str">
        <f>VLOOKUP(M1205,Sheet2!$A$1:$B$7, 2)</f>
        <v>Thur</v>
      </c>
    </row>
    <row r="1206" spans="1:14" hidden="1" x14ac:dyDescent="0.25">
      <c r="A1206" s="2">
        <v>43216.0625</v>
      </c>
      <c r="B1206" s="3">
        <f t="shared" si="155"/>
        <v>43216</v>
      </c>
      <c r="C1206" s="4">
        <v>0.77974841244497195</v>
      </c>
      <c r="D1206" s="4">
        <v>0.9</v>
      </c>
      <c r="E1206" s="4">
        <f t="shared" si="156"/>
        <v>0.7</v>
      </c>
      <c r="F1206" s="1">
        <v>29.23</v>
      </c>
      <c r="G1206" s="4">
        <f t="shared" si="157"/>
        <v>7.9748412444971994E-2</v>
      </c>
      <c r="H1206" s="4">
        <f t="shared" si="158"/>
        <v>2.3310460957665313</v>
      </c>
      <c r="I1206" s="4"/>
      <c r="J1206" s="5">
        <v>0</v>
      </c>
      <c r="K1206" s="5">
        <f t="shared" si="159"/>
        <v>0</v>
      </c>
      <c r="L1206" s="5"/>
      <c r="M1206" s="4">
        <f t="shared" si="154"/>
        <v>5</v>
      </c>
      <c r="N1206" s="4" t="str">
        <f>VLOOKUP(M1206,Sheet2!$A$1:$B$7, 2)</f>
        <v>Thur</v>
      </c>
    </row>
    <row r="1207" spans="1:14" hidden="1" x14ac:dyDescent="0.25">
      <c r="A1207" s="2">
        <v>43216.083333333336</v>
      </c>
      <c r="B1207" s="3">
        <f t="shared" si="155"/>
        <v>43216</v>
      </c>
      <c r="C1207" s="4">
        <v>0.75772727627836101</v>
      </c>
      <c r="D1207" s="4">
        <v>0.9</v>
      </c>
      <c r="E1207" s="4">
        <f t="shared" si="156"/>
        <v>0.7</v>
      </c>
      <c r="F1207" s="1">
        <v>29.23</v>
      </c>
      <c r="G1207" s="4">
        <f t="shared" si="157"/>
        <v>5.772727627836105E-2</v>
      </c>
      <c r="H1207" s="4">
        <f t="shared" si="158"/>
        <v>1.6873682856164935</v>
      </c>
      <c r="I1207" s="4"/>
      <c r="J1207" s="5">
        <v>0</v>
      </c>
      <c r="K1207" s="5">
        <f t="shared" si="159"/>
        <v>0</v>
      </c>
      <c r="L1207" s="5"/>
      <c r="M1207" s="4">
        <f t="shared" si="154"/>
        <v>5</v>
      </c>
      <c r="N1207" s="4" t="str">
        <f>VLOOKUP(M1207,Sheet2!$A$1:$B$7, 2)</f>
        <v>Thur</v>
      </c>
    </row>
    <row r="1208" spans="1:14" hidden="1" x14ac:dyDescent="0.25">
      <c r="A1208" s="2">
        <v>43216.104166666664</v>
      </c>
      <c r="B1208" s="3">
        <f t="shared" si="155"/>
        <v>43216</v>
      </c>
      <c r="C1208" s="4">
        <v>0.74371382599051905</v>
      </c>
      <c r="D1208" s="4">
        <v>0.9</v>
      </c>
      <c r="E1208" s="4">
        <f t="shared" si="156"/>
        <v>0.7</v>
      </c>
      <c r="F1208" s="1">
        <v>29.23</v>
      </c>
      <c r="G1208" s="4">
        <f t="shared" si="157"/>
        <v>4.3713825990519095E-2</v>
      </c>
      <c r="H1208" s="4">
        <f t="shared" si="158"/>
        <v>1.2777551337028732</v>
      </c>
      <c r="I1208" s="4"/>
      <c r="J1208" s="5">
        <v>0</v>
      </c>
      <c r="K1208" s="5">
        <f t="shared" si="159"/>
        <v>0</v>
      </c>
      <c r="L1208" s="5"/>
      <c r="M1208" s="4">
        <f t="shared" si="154"/>
        <v>5</v>
      </c>
      <c r="N1208" s="4" t="str">
        <f>VLOOKUP(M1208,Sheet2!$A$1:$B$7, 2)</f>
        <v>Thur</v>
      </c>
    </row>
    <row r="1209" spans="1:14" hidden="1" x14ac:dyDescent="0.25">
      <c r="A1209" s="2">
        <v>43216.125</v>
      </c>
      <c r="B1209" s="3">
        <f t="shared" si="155"/>
        <v>43216</v>
      </c>
      <c r="C1209" s="4">
        <v>0.72769845423298396</v>
      </c>
      <c r="D1209" s="4">
        <v>0.9</v>
      </c>
      <c r="E1209" s="4">
        <f t="shared" si="156"/>
        <v>0.7</v>
      </c>
      <c r="F1209" s="1">
        <v>29.23</v>
      </c>
      <c r="G1209" s="4">
        <f t="shared" si="157"/>
        <v>2.7698454232984004E-2</v>
      </c>
      <c r="H1209" s="4">
        <f t="shared" si="158"/>
        <v>0.8096258172301225</v>
      </c>
      <c r="I1209" s="4"/>
      <c r="J1209" s="5">
        <v>0</v>
      </c>
      <c r="K1209" s="5">
        <f t="shared" si="159"/>
        <v>0</v>
      </c>
      <c r="L1209" s="5"/>
      <c r="M1209" s="4">
        <f t="shared" si="154"/>
        <v>5</v>
      </c>
      <c r="N1209" s="4" t="str">
        <f>VLOOKUP(M1209,Sheet2!$A$1:$B$7, 2)</f>
        <v>Thur</v>
      </c>
    </row>
    <row r="1210" spans="1:14" hidden="1" x14ac:dyDescent="0.25">
      <c r="A1210" s="2">
        <v>43216.145833333336</v>
      </c>
      <c r="B1210" s="3">
        <f t="shared" si="155"/>
        <v>43216</v>
      </c>
      <c r="C1210" s="4">
        <v>0.72269365055875401</v>
      </c>
      <c r="D1210" s="4">
        <v>0.9</v>
      </c>
      <c r="E1210" s="4">
        <f t="shared" si="156"/>
        <v>0.7</v>
      </c>
      <c r="F1210" s="1">
        <v>29.23</v>
      </c>
      <c r="G1210" s="4">
        <f t="shared" si="157"/>
        <v>2.2693650558754053E-2</v>
      </c>
      <c r="H1210" s="4">
        <f t="shared" si="158"/>
        <v>0.66333540583238093</v>
      </c>
      <c r="I1210" s="4"/>
      <c r="J1210" s="5">
        <v>0</v>
      </c>
      <c r="K1210" s="5">
        <f t="shared" si="159"/>
        <v>0</v>
      </c>
      <c r="L1210" s="5"/>
      <c r="M1210" s="4">
        <f t="shared" si="154"/>
        <v>5</v>
      </c>
      <c r="N1210" s="4" t="str">
        <f>VLOOKUP(M1210,Sheet2!$A$1:$B$7, 2)</f>
        <v>Thur</v>
      </c>
    </row>
    <row r="1211" spans="1:14" hidden="1" x14ac:dyDescent="0.25">
      <c r="A1211" s="2">
        <v>43216.166666666664</v>
      </c>
      <c r="B1211" s="3">
        <f t="shared" si="155"/>
        <v>43216</v>
      </c>
      <c r="C1211" s="4">
        <v>0.72469557202844603</v>
      </c>
      <c r="D1211" s="4">
        <v>0.9</v>
      </c>
      <c r="E1211" s="4">
        <f t="shared" si="156"/>
        <v>0.7</v>
      </c>
      <c r="F1211" s="1">
        <v>29.23</v>
      </c>
      <c r="G1211" s="4">
        <f t="shared" si="157"/>
        <v>2.4695572028446078E-2</v>
      </c>
      <c r="H1211" s="4">
        <f t="shared" si="158"/>
        <v>0.72185157039147885</v>
      </c>
      <c r="I1211" s="4"/>
      <c r="J1211" s="5">
        <v>0</v>
      </c>
      <c r="K1211" s="5">
        <f t="shared" si="159"/>
        <v>0</v>
      </c>
      <c r="L1211" s="5"/>
      <c r="M1211" s="4">
        <f t="shared" si="154"/>
        <v>5</v>
      </c>
      <c r="N1211" s="4" t="str">
        <f>VLOOKUP(M1211,Sheet2!$A$1:$B$7, 2)</f>
        <v>Thur</v>
      </c>
    </row>
    <row r="1212" spans="1:14" hidden="1" x14ac:dyDescent="0.25">
      <c r="A1212" s="2">
        <v>43216.1875</v>
      </c>
      <c r="B1212" s="3">
        <f t="shared" si="155"/>
        <v>43216</v>
      </c>
      <c r="C1212" s="4">
        <v>0.72069172908906198</v>
      </c>
      <c r="D1212" s="4">
        <v>0.9</v>
      </c>
      <c r="E1212" s="4">
        <f t="shared" si="156"/>
        <v>0.6</v>
      </c>
      <c r="F1212" s="1">
        <v>29.23</v>
      </c>
      <c r="G1212" s="4">
        <f t="shared" si="157"/>
        <v>0.12069172908906201</v>
      </c>
      <c r="H1212" s="4">
        <f t="shared" si="158"/>
        <v>3.5278192412732823</v>
      </c>
      <c r="I1212" s="4"/>
      <c r="J1212" s="5">
        <v>0</v>
      </c>
      <c r="K1212" s="5">
        <f t="shared" si="159"/>
        <v>0</v>
      </c>
      <c r="L1212" s="5"/>
      <c r="M1212" s="4">
        <f t="shared" si="154"/>
        <v>5</v>
      </c>
      <c r="N1212" s="4" t="str">
        <f>VLOOKUP(M1212,Sheet2!$A$1:$B$7, 2)</f>
        <v>Thur</v>
      </c>
    </row>
    <row r="1213" spans="1:14" hidden="1" x14ac:dyDescent="0.25">
      <c r="A1213" s="2">
        <v>43216.208333333336</v>
      </c>
      <c r="B1213" s="3">
        <f t="shared" si="155"/>
        <v>43216</v>
      </c>
      <c r="C1213" s="4">
        <v>0.72269365055875401</v>
      </c>
      <c r="D1213" s="4">
        <v>0.9</v>
      </c>
      <c r="E1213" s="4">
        <f t="shared" si="156"/>
        <v>0.7</v>
      </c>
      <c r="F1213" s="1">
        <v>28.93</v>
      </c>
      <c r="G1213" s="4">
        <f t="shared" si="157"/>
        <v>2.2693650558754053E-2</v>
      </c>
      <c r="H1213" s="4">
        <f t="shared" si="158"/>
        <v>0.65652731066475478</v>
      </c>
      <c r="I1213" s="4"/>
      <c r="J1213" s="5">
        <v>0</v>
      </c>
      <c r="K1213" s="5">
        <f t="shared" si="159"/>
        <v>0</v>
      </c>
      <c r="L1213" s="5"/>
      <c r="M1213" s="4">
        <f t="shared" si="154"/>
        <v>5</v>
      </c>
      <c r="N1213" s="4" t="str">
        <f>VLOOKUP(M1213,Sheet2!$A$1:$B$7, 2)</f>
        <v>Thur</v>
      </c>
    </row>
    <row r="1214" spans="1:14" hidden="1" x14ac:dyDescent="0.25">
      <c r="A1214" s="2">
        <v>43216.229166666664</v>
      </c>
      <c r="B1214" s="3">
        <f t="shared" si="155"/>
        <v>43216</v>
      </c>
      <c r="C1214" s="4">
        <v>0.74671670819505598</v>
      </c>
      <c r="D1214" s="4">
        <v>0.9</v>
      </c>
      <c r="E1214" s="4">
        <f t="shared" si="156"/>
        <v>0.7</v>
      </c>
      <c r="F1214" s="1">
        <v>28.93</v>
      </c>
      <c r="G1214" s="4">
        <f t="shared" si="157"/>
        <v>4.6716708195056023E-2</v>
      </c>
      <c r="H1214" s="4">
        <f t="shared" si="158"/>
        <v>1.3515143680829707</v>
      </c>
      <c r="I1214" s="4"/>
      <c r="J1214" s="5">
        <v>0</v>
      </c>
      <c r="K1214" s="5">
        <f t="shared" si="159"/>
        <v>0</v>
      </c>
      <c r="L1214" s="5"/>
      <c r="M1214" s="4">
        <f t="shared" si="154"/>
        <v>5</v>
      </c>
      <c r="N1214" s="4" t="str">
        <f>VLOOKUP(M1214,Sheet2!$A$1:$B$7, 2)</f>
        <v>Thur</v>
      </c>
    </row>
    <row r="1215" spans="1:14" hidden="1" x14ac:dyDescent="0.25">
      <c r="A1215" s="2">
        <v>43216.25</v>
      </c>
      <c r="B1215" s="3">
        <f t="shared" si="155"/>
        <v>43216</v>
      </c>
      <c r="C1215" s="4">
        <v>0.76073015848289904</v>
      </c>
      <c r="D1215" s="4">
        <v>0.9</v>
      </c>
      <c r="E1215" s="4">
        <f t="shared" si="156"/>
        <v>0.7</v>
      </c>
      <c r="F1215" s="1">
        <v>29.34</v>
      </c>
      <c r="G1215" s="4">
        <f t="shared" si="157"/>
        <v>6.0730158482899088E-2</v>
      </c>
      <c r="H1215" s="4">
        <f t="shared" si="158"/>
        <v>1.7818228498882593</v>
      </c>
      <c r="I1215" s="4"/>
      <c r="J1215" s="5">
        <v>0</v>
      </c>
      <c r="K1215" s="5">
        <f t="shared" si="159"/>
        <v>0</v>
      </c>
      <c r="L1215" s="5"/>
      <c r="M1215" s="4">
        <f t="shared" si="154"/>
        <v>5</v>
      </c>
      <c r="N1215" s="4" t="str">
        <f>VLOOKUP(M1215,Sheet2!$A$1:$B$7, 2)</f>
        <v>Thur</v>
      </c>
    </row>
    <row r="1216" spans="1:14" hidden="1" x14ac:dyDescent="0.25">
      <c r="A1216" s="2">
        <v>43216.270833333336</v>
      </c>
      <c r="B1216" s="3">
        <f t="shared" si="155"/>
        <v>43216</v>
      </c>
      <c r="C1216" s="4">
        <v>0.80677435228581196</v>
      </c>
      <c r="D1216" s="4">
        <v>0.9</v>
      </c>
      <c r="E1216" s="4">
        <f t="shared" si="156"/>
        <v>0.7</v>
      </c>
      <c r="F1216" s="1">
        <v>30.06</v>
      </c>
      <c r="G1216" s="4">
        <f t="shared" si="157"/>
        <v>0.106774352285812</v>
      </c>
      <c r="H1216" s="4">
        <f t="shared" si="158"/>
        <v>3.2096370297115087</v>
      </c>
      <c r="I1216" s="4"/>
      <c r="J1216" s="5">
        <v>0</v>
      </c>
      <c r="K1216" s="5">
        <f t="shared" si="159"/>
        <v>0</v>
      </c>
      <c r="L1216" s="5"/>
      <c r="M1216" s="4">
        <f t="shared" si="154"/>
        <v>5</v>
      </c>
      <c r="N1216" s="4" t="str">
        <f>VLOOKUP(M1216,Sheet2!$A$1:$B$7, 2)</f>
        <v>Thur</v>
      </c>
    </row>
    <row r="1217" spans="1:14" hidden="1" x14ac:dyDescent="0.25">
      <c r="A1217" s="2">
        <v>43216.291666666664</v>
      </c>
      <c r="B1217" s="3">
        <f t="shared" si="155"/>
        <v>43216</v>
      </c>
      <c r="C1217" s="4">
        <v>0.95191365883847001</v>
      </c>
      <c r="D1217" s="4">
        <v>0.9</v>
      </c>
      <c r="E1217" s="4">
        <f t="shared" si="156"/>
        <v>0.9</v>
      </c>
      <c r="F1217" s="1">
        <v>33.14</v>
      </c>
      <c r="G1217" s="4">
        <f t="shared" si="157"/>
        <v>5.1913658838469989E-2</v>
      </c>
      <c r="H1217" s="4">
        <f t="shared" si="158"/>
        <v>1.7204186539068955</v>
      </c>
      <c r="I1217" s="4"/>
      <c r="J1217" s="5">
        <v>10.470972182531257</v>
      </c>
      <c r="K1217" s="5">
        <f t="shared" si="159"/>
        <v>9.9674614418691689</v>
      </c>
      <c r="L1217" s="5"/>
      <c r="M1217" s="4">
        <f t="shared" si="154"/>
        <v>5</v>
      </c>
      <c r="N1217" s="4" t="str">
        <f>VLOOKUP(M1217,Sheet2!$A$1:$B$7, 2)</f>
        <v>Thur</v>
      </c>
    </row>
    <row r="1218" spans="1:14" hidden="1" x14ac:dyDescent="0.25">
      <c r="A1218" s="2">
        <v>43216.3125</v>
      </c>
      <c r="B1218" s="3">
        <f t="shared" si="155"/>
        <v>43216</v>
      </c>
      <c r="C1218" s="4">
        <v>1.0960520046562801</v>
      </c>
      <c r="D1218" s="4">
        <v>0.9</v>
      </c>
      <c r="E1218" s="4">
        <f t="shared" si="156"/>
        <v>1</v>
      </c>
      <c r="F1218" s="1">
        <v>33.299999999999997</v>
      </c>
      <c r="G1218" s="4">
        <f t="shared" si="157"/>
        <v>9.6052004656280054E-2</v>
      </c>
      <c r="H1218" s="4">
        <f t="shared" si="158"/>
        <v>3.1985317550541255</v>
      </c>
      <c r="I1218" s="4"/>
      <c r="J1218" s="5">
        <v>10.470972182531257</v>
      </c>
      <c r="K1218" s="5">
        <f t="shared" si="159"/>
        <v>11.476730051363528</v>
      </c>
      <c r="L1218" s="5"/>
      <c r="M1218" s="4">
        <f t="shared" si="154"/>
        <v>5</v>
      </c>
      <c r="N1218" s="4" t="str">
        <f>VLOOKUP(M1218,Sheet2!$A$1:$B$7, 2)</f>
        <v>Thur</v>
      </c>
    </row>
    <row r="1219" spans="1:14" hidden="1" x14ac:dyDescent="0.25">
      <c r="A1219" s="2">
        <v>43216.333333333336</v>
      </c>
      <c r="B1219" s="3">
        <f t="shared" si="155"/>
        <v>43216</v>
      </c>
      <c r="C1219" s="4">
        <v>1.4233661649509</v>
      </c>
      <c r="D1219" s="4">
        <v>0.9</v>
      </c>
      <c r="E1219" s="4">
        <f t="shared" si="156"/>
        <v>1.3</v>
      </c>
      <c r="F1219" s="1">
        <v>33.409999999999997</v>
      </c>
      <c r="G1219" s="4">
        <f t="shared" si="157"/>
        <v>0.12336616495089991</v>
      </c>
      <c r="H1219" s="4">
        <f t="shared" si="158"/>
        <v>4.1216635710095657</v>
      </c>
      <c r="I1219" s="4"/>
      <c r="J1219" s="5">
        <v>10.470972182531257</v>
      </c>
      <c r="K1219" s="5">
        <f t="shared" si="159"/>
        <v>14.90402751875707</v>
      </c>
      <c r="L1219" s="5"/>
      <c r="M1219" s="4">
        <f t="shared" ref="M1219:M1282" si="162">WEEKDAY(A1219)</f>
        <v>5</v>
      </c>
      <c r="N1219" s="4" t="str">
        <f>VLOOKUP(M1219,Sheet2!$A$1:$B$7, 2)</f>
        <v>Thur</v>
      </c>
    </row>
    <row r="1220" spans="1:14" hidden="1" x14ac:dyDescent="0.25">
      <c r="A1220" s="2">
        <v>43216.354166666664</v>
      </c>
      <c r="B1220" s="3">
        <f t="shared" ref="B1220:B1283" si="163">DATE(YEAR(A1220), MONTH(A1220), DAY(A1220))</f>
        <v>43216</v>
      </c>
      <c r="C1220" s="4">
        <v>1.6645977020487699</v>
      </c>
      <c r="D1220" s="4">
        <v>0.9</v>
      </c>
      <c r="E1220" s="4">
        <f t="shared" ref="E1220:E1283" si="164">ROUND(C1220*D1220,1)</f>
        <v>1.5</v>
      </c>
      <c r="F1220" s="1">
        <v>36.81</v>
      </c>
      <c r="G1220" s="4">
        <f t="shared" ref="G1220:G1283" si="165">C1220-E1220</f>
        <v>0.16459770204876989</v>
      </c>
      <c r="H1220" s="4">
        <f t="shared" ref="H1220:H1283" si="166">G1220*F1220</f>
        <v>6.0588414124152203</v>
      </c>
      <c r="I1220" s="4"/>
      <c r="J1220" s="5">
        <v>10.470972182531257</v>
      </c>
      <c r="K1220" s="5">
        <f t="shared" ref="K1220:K1283" si="167">C1220*J1220</f>
        <v>17.429956233258125</v>
      </c>
      <c r="L1220" s="5"/>
      <c r="M1220" s="4">
        <f t="shared" si="162"/>
        <v>5</v>
      </c>
      <c r="N1220" s="4" t="str">
        <f>VLOOKUP(M1220,Sheet2!$A$1:$B$7, 2)</f>
        <v>Thur</v>
      </c>
    </row>
    <row r="1221" spans="1:14" hidden="1" x14ac:dyDescent="0.25">
      <c r="A1221" s="2">
        <v>43216.375</v>
      </c>
      <c r="B1221" s="3">
        <f t="shared" si="163"/>
        <v>43216</v>
      </c>
      <c r="C1221" s="4">
        <v>1.83075718403319</v>
      </c>
      <c r="D1221" s="4">
        <v>0.9</v>
      </c>
      <c r="E1221" s="4">
        <f t="shared" si="164"/>
        <v>1.6</v>
      </c>
      <c r="F1221" s="1">
        <v>37</v>
      </c>
      <c r="G1221" s="4">
        <f t="shared" si="165"/>
        <v>0.2307571840331899</v>
      </c>
      <c r="H1221" s="4">
        <f t="shared" si="166"/>
        <v>8.5380158092280265</v>
      </c>
      <c r="I1221" s="4"/>
      <c r="J1221" s="5">
        <v>10.470972182531257</v>
      </c>
      <c r="K1221" s="5">
        <f t="shared" si="167"/>
        <v>19.169807546980792</v>
      </c>
      <c r="L1221" s="5"/>
      <c r="M1221" s="4">
        <f t="shared" si="162"/>
        <v>5</v>
      </c>
      <c r="N1221" s="4" t="str">
        <f>VLOOKUP(M1221,Sheet2!$A$1:$B$7, 2)</f>
        <v>Thur</v>
      </c>
    </row>
    <row r="1222" spans="1:14" hidden="1" x14ac:dyDescent="0.25">
      <c r="A1222" s="2">
        <v>43216.395833333336</v>
      </c>
      <c r="B1222" s="3">
        <f t="shared" si="163"/>
        <v>43216</v>
      </c>
      <c r="C1222" s="4">
        <v>1.89882251400271</v>
      </c>
      <c r="D1222" s="4">
        <v>0.9</v>
      </c>
      <c r="E1222" s="4">
        <f t="shared" si="164"/>
        <v>1.7</v>
      </c>
      <c r="F1222" s="1">
        <v>45.75</v>
      </c>
      <c r="G1222" s="4">
        <f t="shared" si="165"/>
        <v>0.19882251400271</v>
      </c>
      <c r="H1222" s="4">
        <f t="shared" si="166"/>
        <v>9.0961300156239826</v>
      </c>
      <c r="I1222" s="4"/>
      <c r="J1222" s="5">
        <v>10.470972182531257</v>
      </c>
      <c r="K1222" s="5">
        <f t="shared" si="167"/>
        <v>19.882517723686444</v>
      </c>
      <c r="L1222" s="5"/>
      <c r="M1222" s="4">
        <f t="shared" si="162"/>
        <v>5</v>
      </c>
      <c r="N1222" s="4" t="str">
        <f>VLOOKUP(M1222,Sheet2!$A$1:$B$7, 2)</f>
        <v>Thur</v>
      </c>
    </row>
    <row r="1223" spans="1:14" hidden="1" x14ac:dyDescent="0.25">
      <c r="A1223" s="2">
        <v>43216.416666666664</v>
      </c>
      <c r="B1223" s="3">
        <f t="shared" si="163"/>
        <v>43216</v>
      </c>
      <c r="C1223" s="4">
        <v>1.9478695900101599</v>
      </c>
      <c r="D1223" s="4">
        <v>0.9</v>
      </c>
      <c r="E1223" s="4">
        <f t="shared" si="164"/>
        <v>1.8</v>
      </c>
      <c r="F1223" s="1">
        <v>45.98</v>
      </c>
      <c r="G1223" s="4">
        <f t="shared" si="165"/>
        <v>0.14786959001015987</v>
      </c>
      <c r="H1223" s="4">
        <f t="shared" si="166"/>
        <v>6.7990437486671507</v>
      </c>
      <c r="I1223" s="4"/>
      <c r="J1223" s="5">
        <v>10.470972182531257</v>
      </c>
      <c r="K1223" s="5">
        <f t="shared" si="167"/>
        <v>20.39608829219495</v>
      </c>
      <c r="L1223" s="5"/>
      <c r="M1223" s="4">
        <f t="shared" si="162"/>
        <v>5</v>
      </c>
      <c r="N1223" s="4" t="str">
        <f>VLOOKUP(M1223,Sheet2!$A$1:$B$7, 2)</f>
        <v>Thur</v>
      </c>
    </row>
    <row r="1224" spans="1:14" hidden="1" x14ac:dyDescent="0.25">
      <c r="A1224" s="2">
        <v>43216.4375</v>
      </c>
      <c r="B1224" s="3">
        <f t="shared" si="163"/>
        <v>43216</v>
      </c>
      <c r="C1224" s="4">
        <v>1.9598811188283101</v>
      </c>
      <c r="D1224" s="4">
        <v>0.9</v>
      </c>
      <c r="E1224" s="4">
        <f t="shared" si="164"/>
        <v>1.8</v>
      </c>
      <c r="F1224" s="1">
        <v>45.98</v>
      </c>
      <c r="G1224" s="4">
        <f t="shared" si="165"/>
        <v>0.15988111882831002</v>
      </c>
      <c r="H1224" s="4">
        <f t="shared" si="166"/>
        <v>7.3513338437256941</v>
      </c>
      <c r="I1224" s="4"/>
      <c r="J1224" s="5">
        <v>10.470972182531257</v>
      </c>
      <c r="K1224" s="5">
        <f t="shared" si="167"/>
        <v>20.521860676319474</v>
      </c>
      <c r="L1224" s="5"/>
      <c r="M1224" s="4">
        <f t="shared" si="162"/>
        <v>5</v>
      </c>
      <c r="N1224" s="4" t="str">
        <f>VLOOKUP(M1224,Sheet2!$A$1:$B$7, 2)</f>
        <v>Thur</v>
      </c>
    </row>
    <row r="1225" spans="1:14" hidden="1" x14ac:dyDescent="0.25">
      <c r="A1225" s="2">
        <v>43216.458333333336</v>
      </c>
      <c r="B1225" s="3">
        <f t="shared" si="163"/>
        <v>43216</v>
      </c>
      <c r="C1225" s="4">
        <v>1.98690705866915</v>
      </c>
      <c r="D1225" s="4">
        <v>0.9</v>
      </c>
      <c r="E1225" s="4">
        <f t="shared" si="164"/>
        <v>1.8</v>
      </c>
      <c r="F1225" s="1">
        <v>42</v>
      </c>
      <c r="G1225" s="4">
        <f t="shared" si="165"/>
        <v>0.18690705866914992</v>
      </c>
      <c r="H1225" s="4">
        <f t="shared" si="166"/>
        <v>7.850096464104297</v>
      </c>
      <c r="I1225" s="4"/>
      <c r="J1225" s="5">
        <v>10.470972182531257</v>
      </c>
      <c r="K1225" s="5">
        <f t="shared" si="167"/>
        <v>20.804848540599671</v>
      </c>
      <c r="L1225" s="5"/>
      <c r="M1225" s="4">
        <f t="shared" si="162"/>
        <v>5</v>
      </c>
      <c r="N1225" s="4" t="str">
        <f>VLOOKUP(M1225,Sheet2!$A$1:$B$7, 2)</f>
        <v>Thur</v>
      </c>
    </row>
    <row r="1226" spans="1:14" hidden="1" x14ac:dyDescent="0.25">
      <c r="A1226" s="2">
        <v>43216.479166666664</v>
      </c>
      <c r="B1226" s="3">
        <f t="shared" si="163"/>
        <v>43216</v>
      </c>
      <c r="C1226" s="4">
        <v>1.9959157052827601</v>
      </c>
      <c r="D1226" s="4">
        <v>0.9</v>
      </c>
      <c r="E1226" s="4">
        <f t="shared" si="164"/>
        <v>1.8</v>
      </c>
      <c r="F1226" s="1">
        <v>32.19</v>
      </c>
      <c r="G1226" s="4">
        <f t="shared" si="165"/>
        <v>0.19591570528276003</v>
      </c>
      <c r="H1226" s="4">
        <f t="shared" si="166"/>
        <v>6.3065265530520449</v>
      </c>
      <c r="I1226" s="4"/>
      <c r="J1226" s="5">
        <v>10.470972182531257</v>
      </c>
      <c r="K1226" s="5">
        <f t="shared" si="167"/>
        <v>20.899177828693038</v>
      </c>
      <c r="L1226" s="5"/>
      <c r="M1226" s="4">
        <f t="shared" si="162"/>
        <v>5</v>
      </c>
      <c r="N1226" s="4" t="str">
        <f>VLOOKUP(M1226,Sheet2!$A$1:$B$7, 2)</f>
        <v>Thur</v>
      </c>
    </row>
    <row r="1227" spans="1:14" hidden="1" x14ac:dyDescent="0.25">
      <c r="A1227" s="2">
        <v>43216.5</v>
      </c>
      <c r="B1227" s="3">
        <f t="shared" si="163"/>
        <v>43216</v>
      </c>
      <c r="C1227" s="4">
        <v>1.9979176267524601</v>
      </c>
      <c r="D1227" s="4">
        <v>0.9</v>
      </c>
      <c r="E1227" s="4">
        <f t="shared" si="164"/>
        <v>1.8</v>
      </c>
      <c r="F1227" s="1">
        <v>32.19</v>
      </c>
      <c r="G1227" s="4">
        <f t="shared" si="165"/>
        <v>0.19791762675246005</v>
      </c>
      <c r="H1227" s="4">
        <f t="shared" si="166"/>
        <v>6.3709684051616886</v>
      </c>
      <c r="I1227" s="4"/>
      <c r="J1227" s="5">
        <v>10.470972182531257</v>
      </c>
      <c r="K1227" s="5">
        <f t="shared" si="167"/>
        <v>20.920139892713877</v>
      </c>
      <c r="L1227" s="5"/>
      <c r="M1227" s="4">
        <f t="shared" si="162"/>
        <v>5</v>
      </c>
      <c r="N1227" s="4" t="str">
        <f>VLOOKUP(M1227,Sheet2!$A$1:$B$7, 2)</f>
        <v>Thur</v>
      </c>
    </row>
    <row r="1228" spans="1:14" hidden="1" x14ac:dyDescent="0.25">
      <c r="A1228" s="2">
        <v>43216.520833333336</v>
      </c>
      <c r="B1228" s="3">
        <f t="shared" si="163"/>
        <v>43216</v>
      </c>
      <c r="C1228" s="4">
        <v>1.9859060979343099</v>
      </c>
      <c r="D1228" s="4">
        <v>0.9</v>
      </c>
      <c r="E1228" s="4">
        <f t="shared" si="164"/>
        <v>1.8</v>
      </c>
      <c r="F1228" s="1">
        <v>30.06</v>
      </c>
      <c r="G1228" s="4">
        <f t="shared" si="165"/>
        <v>0.1859060979343099</v>
      </c>
      <c r="H1228" s="4">
        <f t="shared" si="166"/>
        <v>5.5883373039053552</v>
      </c>
      <c r="I1228" s="4"/>
      <c r="J1228" s="5">
        <v>10.470972182531257</v>
      </c>
      <c r="K1228" s="5">
        <f t="shared" si="167"/>
        <v>20.794367508589353</v>
      </c>
      <c r="L1228" s="5"/>
      <c r="M1228" s="4">
        <f t="shared" si="162"/>
        <v>5</v>
      </c>
      <c r="N1228" s="4" t="str">
        <f>VLOOKUP(M1228,Sheet2!$A$1:$B$7, 2)</f>
        <v>Thur</v>
      </c>
    </row>
    <row r="1229" spans="1:14" hidden="1" x14ac:dyDescent="0.25">
      <c r="A1229" s="2">
        <v>43216.541666666664</v>
      </c>
      <c r="B1229" s="3">
        <f t="shared" si="163"/>
        <v>43216</v>
      </c>
      <c r="C1229" s="4">
        <v>1.91884172869963</v>
      </c>
      <c r="D1229" s="4">
        <v>0.9</v>
      </c>
      <c r="E1229" s="4">
        <f t="shared" si="164"/>
        <v>1.7</v>
      </c>
      <c r="F1229" s="1">
        <v>30.06</v>
      </c>
      <c r="G1229" s="4">
        <f t="shared" si="165"/>
        <v>0.21884172869963003</v>
      </c>
      <c r="H1229" s="4">
        <f t="shared" si="166"/>
        <v>6.5783823647108788</v>
      </c>
      <c r="I1229" s="4"/>
      <c r="J1229" s="5">
        <v>10.470972182531257</v>
      </c>
      <c r="K1229" s="5">
        <f t="shared" si="167"/>
        <v>20.092138363894016</v>
      </c>
      <c r="L1229" s="5"/>
      <c r="M1229" s="4">
        <f t="shared" si="162"/>
        <v>5</v>
      </c>
      <c r="N1229" s="4" t="str">
        <f>VLOOKUP(M1229,Sheet2!$A$1:$B$7, 2)</f>
        <v>Thur</v>
      </c>
    </row>
    <row r="1230" spans="1:14" hidden="1" x14ac:dyDescent="0.25">
      <c r="A1230" s="2">
        <v>43216.5625</v>
      </c>
      <c r="B1230" s="3">
        <f t="shared" si="163"/>
        <v>43216</v>
      </c>
      <c r="C1230" s="4">
        <v>1.88480906371487</v>
      </c>
      <c r="D1230" s="4">
        <v>0.9</v>
      </c>
      <c r="E1230" s="4">
        <f t="shared" si="164"/>
        <v>1.7</v>
      </c>
      <c r="F1230" s="1">
        <v>30.06</v>
      </c>
      <c r="G1230" s="4">
        <f t="shared" si="165"/>
        <v>0.18480906371487005</v>
      </c>
      <c r="H1230" s="4">
        <f t="shared" si="166"/>
        <v>5.5553604552689935</v>
      </c>
      <c r="I1230" s="4"/>
      <c r="J1230" s="5">
        <v>10.470972182531257</v>
      </c>
      <c r="K1230" s="5">
        <f t="shared" si="167"/>
        <v>19.735783275541188</v>
      </c>
      <c r="L1230" s="5"/>
      <c r="M1230" s="4">
        <f t="shared" si="162"/>
        <v>5</v>
      </c>
      <c r="N1230" s="4" t="str">
        <f>VLOOKUP(M1230,Sheet2!$A$1:$B$7, 2)</f>
        <v>Thur</v>
      </c>
    </row>
    <row r="1231" spans="1:14" hidden="1" x14ac:dyDescent="0.25">
      <c r="A1231" s="2">
        <v>43216.583333333336</v>
      </c>
      <c r="B1231" s="3">
        <f t="shared" si="163"/>
        <v>43216</v>
      </c>
      <c r="C1231" s="4">
        <v>1.8898138673891001</v>
      </c>
      <c r="D1231" s="4">
        <v>0.9</v>
      </c>
      <c r="E1231" s="4">
        <f t="shared" si="164"/>
        <v>1.7</v>
      </c>
      <c r="F1231" s="1">
        <v>30.06</v>
      </c>
      <c r="G1231" s="4">
        <f t="shared" si="165"/>
        <v>0.18981386738910011</v>
      </c>
      <c r="H1231" s="4">
        <f t="shared" si="166"/>
        <v>5.7058048537163488</v>
      </c>
      <c r="I1231" s="4"/>
      <c r="J1231" s="5">
        <v>10.470972182531257</v>
      </c>
      <c r="K1231" s="5">
        <f t="shared" si="167"/>
        <v>19.788188435593081</v>
      </c>
      <c r="L1231" s="5"/>
      <c r="M1231" s="4">
        <f t="shared" si="162"/>
        <v>5</v>
      </c>
      <c r="N1231" s="4" t="str">
        <f>VLOOKUP(M1231,Sheet2!$A$1:$B$7, 2)</f>
        <v>Thur</v>
      </c>
    </row>
    <row r="1232" spans="1:14" hidden="1" x14ac:dyDescent="0.25">
      <c r="A1232" s="2">
        <v>43216.604166666664</v>
      </c>
      <c r="B1232" s="3">
        <f t="shared" si="163"/>
        <v>43216</v>
      </c>
      <c r="C1232" s="4">
        <v>1.86879369195733</v>
      </c>
      <c r="D1232" s="4">
        <v>0.9</v>
      </c>
      <c r="E1232" s="4">
        <f t="shared" si="164"/>
        <v>1.7</v>
      </c>
      <c r="F1232" s="1">
        <v>30.06</v>
      </c>
      <c r="G1232" s="4">
        <f t="shared" si="165"/>
        <v>0.16879369195733007</v>
      </c>
      <c r="H1232" s="4">
        <f t="shared" si="166"/>
        <v>5.0739383802373421</v>
      </c>
      <c r="I1232" s="4"/>
      <c r="J1232" s="5">
        <v>10.470972182531257</v>
      </c>
      <c r="K1232" s="5">
        <f t="shared" si="167"/>
        <v>19.568086763375089</v>
      </c>
      <c r="L1232" s="5"/>
      <c r="M1232" s="4">
        <f t="shared" si="162"/>
        <v>5</v>
      </c>
      <c r="N1232" s="4" t="str">
        <f>VLOOKUP(M1232,Sheet2!$A$1:$B$7, 2)</f>
        <v>Thur</v>
      </c>
    </row>
    <row r="1233" spans="1:14" hidden="1" x14ac:dyDescent="0.25">
      <c r="A1233" s="2">
        <v>43216.625</v>
      </c>
      <c r="B1233" s="3">
        <f t="shared" si="163"/>
        <v>43216</v>
      </c>
      <c r="C1233" s="4">
        <v>1.8057331656620399</v>
      </c>
      <c r="D1233" s="4">
        <v>0.9</v>
      </c>
      <c r="E1233" s="4">
        <f t="shared" si="164"/>
        <v>1.6</v>
      </c>
      <c r="F1233" s="1">
        <v>29.67</v>
      </c>
      <c r="G1233" s="4">
        <f t="shared" si="165"/>
        <v>0.20573316566203981</v>
      </c>
      <c r="H1233" s="4">
        <f t="shared" si="166"/>
        <v>6.1041030251927211</v>
      </c>
      <c r="I1233" s="4"/>
      <c r="J1233" s="5">
        <v>10.470972182531257</v>
      </c>
      <c r="K1233" s="5">
        <f t="shared" si="167"/>
        <v>18.907781746721326</v>
      </c>
      <c r="L1233" s="5"/>
      <c r="M1233" s="4">
        <f t="shared" si="162"/>
        <v>5</v>
      </c>
      <c r="N1233" s="4" t="str">
        <f>VLOOKUP(M1233,Sheet2!$A$1:$B$7, 2)</f>
        <v>Thur</v>
      </c>
    </row>
    <row r="1234" spans="1:14" hidden="1" x14ac:dyDescent="0.25">
      <c r="A1234" s="2">
        <v>43216.645833333336</v>
      </c>
      <c r="B1234" s="3">
        <f t="shared" si="163"/>
        <v>43216</v>
      </c>
      <c r="C1234" s="4">
        <v>1.7696985792075901</v>
      </c>
      <c r="D1234" s="4">
        <v>0.9</v>
      </c>
      <c r="E1234" s="4">
        <f t="shared" si="164"/>
        <v>1.6</v>
      </c>
      <c r="F1234" s="1">
        <v>29.67</v>
      </c>
      <c r="G1234" s="4">
        <f t="shared" si="165"/>
        <v>0.16969857920759002</v>
      </c>
      <c r="H1234" s="4">
        <f t="shared" si="166"/>
        <v>5.0349568450891962</v>
      </c>
      <c r="I1234" s="4"/>
      <c r="J1234" s="5">
        <v>10.470972182531257</v>
      </c>
      <c r="K1234" s="5">
        <f t="shared" si="167"/>
        <v>18.530464594347766</v>
      </c>
      <c r="L1234" s="5"/>
      <c r="M1234" s="4">
        <f t="shared" si="162"/>
        <v>5</v>
      </c>
      <c r="N1234" s="4" t="str">
        <f>VLOOKUP(M1234,Sheet2!$A$1:$B$7, 2)</f>
        <v>Thur</v>
      </c>
    </row>
    <row r="1235" spans="1:14" hidden="1" x14ac:dyDescent="0.25">
      <c r="A1235" s="2">
        <v>43216.666666666664</v>
      </c>
      <c r="B1235" s="3">
        <f t="shared" si="163"/>
        <v>43216</v>
      </c>
      <c r="C1235" s="4">
        <v>1.6996313277683699</v>
      </c>
      <c r="D1235" s="4">
        <v>0.9</v>
      </c>
      <c r="E1235" s="4">
        <f t="shared" si="164"/>
        <v>1.5</v>
      </c>
      <c r="F1235" s="1">
        <v>29.48</v>
      </c>
      <c r="G1235" s="4">
        <f t="shared" si="165"/>
        <v>0.19963132776836989</v>
      </c>
      <c r="H1235" s="4">
        <f t="shared" si="166"/>
        <v>5.8851315426115445</v>
      </c>
      <c r="I1235" s="4"/>
      <c r="J1235" s="5">
        <v>10.470972182531257</v>
      </c>
      <c r="K1235" s="5">
        <f t="shared" si="167"/>
        <v>17.796792353621267</v>
      </c>
      <c r="L1235" s="5"/>
      <c r="M1235" s="4">
        <f t="shared" si="162"/>
        <v>5</v>
      </c>
      <c r="N1235" s="4" t="str">
        <f>VLOOKUP(M1235,Sheet2!$A$1:$B$7, 2)</f>
        <v>Thur</v>
      </c>
    </row>
    <row r="1236" spans="1:14" hidden="1" x14ac:dyDescent="0.25">
      <c r="A1236" s="2">
        <v>43216.6875</v>
      </c>
      <c r="B1236" s="3">
        <f t="shared" si="163"/>
        <v>43216</v>
      </c>
      <c r="C1236" s="4">
        <v>1.59853429354893</v>
      </c>
      <c r="D1236" s="4">
        <v>0.9</v>
      </c>
      <c r="E1236" s="4">
        <f t="shared" si="164"/>
        <v>1.4</v>
      </c>
      <c r="F1236" s="1">
        <v>25.69</v>
      </c>
      <c r="G1236" s="4">
        <f t="shared" si="165"/>
        <v>0.19853429354893004</v>
      </c>
      <c r="H1236" s="4">
        <f t="shared" si="166"/>
        <v>5.1003460012720128</v>
      </c>
      <c r="I1236" s="4"/>
      <c r="J1236" s="5">
        <v>10.470972182531257</v>
      </c>
      <c r="K1236" s="5">
        <f t="shared" si="167"/>
        <v>16.738208120573102</v>
      </c>
      <c r="L1236" s="5"/>
      <c r="M1236" s="4">
        <f t="shared" si="162"/>
        <v>5</v>
      </c>
      <c r="N1236" s="4" t="str">
        <f>VLOOKUP(M1236,Sheet2!$A$1:$B$7, 2)</f>
        <v>Thur</v>
      </c>
    </row>
    <row r="1237" spans="1:14" hidden="1" x14ac:dyDescent="0.25">
      <c r="A1237" s="2">
        <v>43216.708333333336</v>
      </c>
      <c r="B1237" s="3">
        <f t="shared" si="163"/>
        <v>43216</v>
      </c>
      <c r="C1237" s="4">
        <v>1.42837096862513</v>
      </c>
      <c r="D1237" s="4">
        <v>0.9</v>
      </c>
      <c r="E1237" s="4">
        <f t="shared" si="164"/>
        <v>1.3</v>
      </c>
      <c r="F1237" s="1">
        <v>27.18</v>
      </c>
      <c r="G1237" s="4">
        <f t="shared" si="165"/>
        <v>0.12837096862512998</v>
      </c>
      <c r="H1237" s="4">
        <f t="shared" si="166"/>
        <v>3.4891229272310329</v>
      </c>
      <c r="I1237" s="4"/>
      <c r="J1237" s="5">
        <v>10.470972182531257</v>
      </c>
      <c r="K1237" s="5">
        <f t="shared" si="167"/>
        <v>14.956432678808964</v>
      </c>
      <c r="L1237" s="5"/>
      <c r="M1237" s="4">
        <f t="shared" si="162"/>
        <v>5</v>
      </c>
      <c r="N1237" s="4" t="str">
        <f>VLOOKUP(M1237,Sheet2!$A$1:$B$7, 2)</f>
        <v>Thur</v>
      </c>
    </row>
    <row r="1238" spans="1:14" hidden="1" x14ac:dyDescent="0.25">
      <c r="A1238" s="2">
        <v>43216.729166666664</v>
      </c>
      <c r="B1238" s="3">
        <f t="shared" si="163"/>
        <v>43216</v>
      </c>
      <c r="C1238" s="4">
        <v>1.2972451123603099</v>
      </c>
      <c r="D1238" s="4">
        <v>0.9</v>
      </c>
      <c r="E1238" s="4">
        <f t="shared" si="164"/>
        <v>1.2</v>
      </c>
      <c r="F1238" s="1">
        <v>27.94</v>
      </c>
      <c r="G1238" s="4">
        <f t="shared" si="165"/>
        <v>9.7245112360309971E-2</v>
      </c>
      <c r="H1238" s="4">
        <f t="shared" si="166"/>
        <v>2.7170284393470605</v>
      </c>
      <c r="I1238" s="4"/>
      <c r="J1238" s="5">
        <v>10.470972182531257</v>
      </c>
      <c r="K1238" s="5">
        <f t="shared" si="167"/>
        <v>13.583417485449441</v>
      </c>
      <c r="L1238" s="5"/>
      <c r="M1238" s="4">
        <f t="shared" si="162"/>
        <v>5</v>
      </c>
      <c r="N1238" s="4" t="str">
        <f>VLOOKUP(M1238,Sheet2!$A$1:$B$7, 2)</f>
        <v>Thur</v>
      </c>
    </row>
    <row r="1239" spans="1:14" hidden="1" x14ac:dyDescent="0.25">
      <c r="A1239" s="2">
        <v>43216.75</v>
      </c>
      <c r="B1239" s="3">
        <f t="shared" si="163"/>
        <v>43216</v>
      </c>
      <c r="C1239" s="4">
        <v>1.16311637389096</v>
      </c>
      <c r="D1239" s="4">
        <v>0.9</v>
      </c>
      <c r="E1239" s="4">
        <f t="shared" si="164"/>
        <v>1</v>
      </c>
      <c r="F1239" s="1">
        <v>29.36</v>
      </c>
      <c r="G1239" s="4">
        <f t="shared" si="165"/>
        <v>0.16311637389096001</v>
      </c>
      <c r="H1239" s="4">
        <f t="shared" si="166"/>
        <v>4.7890967374385855</v>
      </c>
      <c r="I1239" s="4"/>
      <c r="J1239" s="5">
        <v>10.470972182531257</v>
      </c>
      <c r="K1239" s="5">
        <f t="shared" si="167"/>
        <v>12.178959196058868</v>
      </c>
      <c r="L1239" s="5"/>
      <c r="M1239" s="4">
        <f t="shared" si="162"/>
        <v>5</v>
      </c>
      <c r="N1239" s="4" t="str">
        <f>VLOOKUP(M1239,Sheet2!$A$1:$B$7, 2)</f>
        <v>Thur</v>
      </c>
    </row>
    <row r="1240" spans="1:14" hidden="1" x14ac:dyDescent="0.25">
      <c r="A1240" s="2">
        <v>43216.770833333336</v>
      </c>
      <c r="B1240" s="3">
        <f t="shared" si="163"/>
        <v>43216</v>
      </c>
      <c r="C1240" s="4">
        <v>1.0620193396715201</v>
      </c>
      <c r="D1240" s="4">
        <v>0.9</v>
      </c>
      <c r="E1240" s="4">
        <f t="shared" si="164"/>
        <v>1</v>
      </c>
      <c r="F1240" s="1">
        <v>34.5</v>
      </c>
      <c r="G1240" s="4">
        <f t="shared" si="165"/>
        <v>6.2019339671520068E-2</v>
      </c>
      <c r="H1240" s="4">
        <f t="shared" si="166"/>
        <v>2.1396672186674426</v>
      </c>
      <c r="I1240" s="4"/>
      <c r="J1240" s="5">
        <v>10.470972182531257</v>
      </c>
      <c r="K1240" s="5">
        <f t="shared" si="167"/>
        <v>11.1203749630107</v>
      </c>
      <c r="L1240" s="5"/>
      <c r="M1240" s="4">
        <f t="shared" si="162"/>
        <v>5</v>
      </c>
      <c r="N1240" s="4" t="str">
        <f>VLOOKUP(M1240,Sheet2!$A$1:$B$7, 2)</f>
        <v>Thur</v>
      </c>
    </row>
    <row r="1241" spans="1:14" hidden="1" x14ac:dyDescent="0.25">
      <c r="A1241" s="2">
        <v>43216.791666666664</v>
      </c>
      <c r="B1241" s="3">
        <f t="shared" si="163"/>
        <v>43216</v>
      </c>
      <c r="C1241" s="4">
        <v>0.99095112749746095</v>
      </c>
      <c r="D1241" s="4">
        <v>0.9</v>
      </c>
      <c r="E1241" s="4">
        <f t="shared" si="164"/>
        <v>0.9</v>
      </c>
      <c r="F1241" s="1">
        <v>40.5</v>
      </c>
      <c r="G1241" s="4">
        <f t="shared" si="165"/>
        <v>9.0951127497460926E-2</v>
      </c>
      <c r="H1241" s="4">
        <f t="shared" si="166"/>
        <v>3.6835206636471676</v>
      </c>
      <c r="I1241" s="4"/>
      <c r="J1241" s="5">
        <v>10.470972182531257</v>
      </c>
      <c r="K1241" s="5">
        <f t="shared" si="167"/>
        <v>10.3762216902739</v>
      </c>
      <c r="L1241" s="5"/>
      <c r="M1241" s="4">
        <f t="shared" si="162"/>
        <v>5</v>
      </c>
      <c r="N1241" s="4" t="str">
        <f>VLOOKUP(M1241,Sheet2!$A$1:$B$7, 2)</f>
        <v>Thur</v>
      </c>
    </row>
    <row r="1242" spans="1:14" hidden="1" x14ac:dyDescent="0.25">
      <c r="A1242" s="2">
        <v>43216.8125</v>
      </c>
      <c r="B1242" s="3">
        <f t="shared" si="163"/>
        <v>43216</v>
      </c>
      <c r="C1242" s="4">
        <v>0.96092230545208301</v>
      </c>
      <c r="D1242" s="4">
        <v>0.9</v>
      </c>
      <c r="E1242" s="4">
        <f t="shared" si="164"/>
        <v>0.9</v>
      </c>
      <c r="F1242" s="1">
        <v>41.35</v>
      </c>
      <c r="G1242" s="4">
        <f t="shared" si="165"/>
        <v>6.0922305452082992E-2</v>
      </c>
      <c r="H1242" s="4">
        <f t="shared" si="166"/>
        <v>2.5191373304436318</v>
      </c>
      <c r="I1242" s="4"/>
      <c r="J1242" s="5">
        <v>10.470972182531257</v>
      </c>
      <c r="K1242" s="5">
        <f t="shared" si="167"/>
        <v>10.061790729962565</v>
      </c>
      <c r="L1242" s="5"/>
      <c r="M1242" s="4">
        <f t="shared" si="162"/>
        <v>5</v>
      </c>
      <c r="N1242" s="4" t="str">
        <f>VLOOKUP(M1242,Sheet2!$A$1:$B$7, 2)</f>
        <v>Thur</v>
      </c>
    </row>
    <row r="1243" spans="1:14" hidden="1" x14ac:dyDescent="0.25">
      <c r="A1243" s="2">
        <v>43216.833333333336</v>
      </c>
      <c r="B1243" s="3">
        <f t="shared" si="163"/>
        <v>43216</v>
      </c>
      <c r="C1243" s="4">
        <v>0.94690885516423995</v>
      </c>
      <c r="D1243" s="4">
        <v>0.9</v>
      </c>
      <c r="E1243" s="4">
        <f t="shared" si="164"/>
        <v>0.9</v>
      </c>
      <c r="F1243" s="1">
        <v>41.81</v>
      </c>
      <c r="G1243" s="4">
        <f t="shared" si="165"/>
        <v>4.6908855164239927E-2</v>
      </c>
      <c r="H1243" s="4">
        <f t="shared" si="166"/>
        <v>1.9612592344168713</v>
      </c>
      <c r="I1243" s="4"/>
      <c r="J1243" s="5">
        <v>10.470972182531257</v>
      </c>
      <c r="K1243" s="5">
        <f t="shared" si="167"/>
        <v>9.9150562818172752</v>
      </c>
      <c r="L1243" s="5"/>
      <c r="M1243" s="4">
        <f t="shared" si="162"/>
        <v>5</v>
      </c>
      <c r="N1243" s="4" t="str">
        <f>VLOOKUP(M1243,Sheet2!$A$1:$B$7, 2)</f>
        <v>Thur</v>
      </c>
    </row>
    <row r="1244" spans="1:14" hidden="1" x14ac:dyDescent="0.25">
      <c r="A1244" s="2">
        <v>43216.854166666664</v>
      </c>
      <c r="B1244" s="3">
        <f t="shared" si="163"/>
        <v>43216</v>
      </c>
      <c r="C1244" s="4">
        <v>0.93589828708093503</v>
      </c>
      <c r="D1244" s="4">
        <v>0.9</v>
      </c>
      <c r="E1244" s="4">
        <f t="shared" si="164"/>
        <v>0.8</v>
      </c>
      <c r="F1244" s="1">
        <v>40.5</v>
      </c>
      <c r="G1244" s="4">
        <f t="shared" si="165"/>
        <v>0.13589828708093499</v>
      </c>
      <c r="H1244" s="4">
        <f t="shared" si="166"/>
        <v>5.5038806267778666</v>
      </c>
      <c r="I1244" s="4"/>
      <c r="J1244" s="5">
        <v>10.470972182531257</v>
      </c>
      <c r="K1244" s="5">
        <f t="shared" si="167"/>
        <v>9.7997649297031231</v>
      </c>
      <c r="L1244" s="5"/>
      <c r="M1244" s="4">
        <f t="shared" si="162"/>
        <v>5</v>
      </c>
      <c r="N1244" s="4" t="str">
        <f>VLOOKUP(M1244,Sheet2!$A$1:$B$7, 2)</f>
        <v>Thur</v>
      </c>
    </row>
    <row r="1245" spans="1:14" hidden="1" x14ac:dyDescent="0.25">
      <c r="A1245" s="2">
        <v>43216.875</v>
      </c>
      <c r="B1245" s="3">
        <f t="shared" si="163"/>
        <v>43216</v>
      </c>
      <c r="C1245" s="4">
        <v>0.94891077663393197</v>
      </c>
      <c r="D1245" s="4">
        <v>0.9</v>
      </c>
      <c r="E1245" s="4">
        <f t="shared" si="164"/>
        <v>0.9</v>
      </c>
      <c r="F1245" s="1">
        <v>38.14</v>
      </c>
      <c r="G1245" s="4">
        <f t="shared" si="165"/>
        <v>4.8910776633931952E-2</v>
      </c>
      <c r="H1245" s="4">
        <f t="shared" si="166"/>
        <v>1.8654570208181647</v>
      </c>
      <c r="I1245" s="4"/>
      <c r="J1245" s="5">
        <v>10.470972182531257</v>
      </c>
      <c r="K1245" s="5">
        <f t="shared" si="167"/>
        <v>9.9360183458380327</v>
      </c>
      <c r="L1245" s="5"/>
      <c r="M1245" s="4">
        <f t="shared" si="162"/>
        <v>5</v>
      </c>
      <c r="N1245" s="4" t="str">
        <f>VLOOKUP(M1245,Sheet2!$A$1:$B$7, 2)</f>
        <v>Thur</v>
      </c>
    </row>
    <row r="1246" spans="1:14" hidden="1" x14ac:dyDescent="0.25">
      <c r="A1246" s="2">
        <v>43216.895833333336</v>
      </c>
      <c r="B1246" s="3">
        <f t="shared" si="163"/>
        <v>43216</v>
      </c>
      <c r="C1246" s="4">
        <v>0.91487811164917099</v>
      </c>
      <c r="D1246" s="4">
        <v>0.9</v>
      </c>
      <c r="E1246" s="4">
        <f t="shared" si="164"/>
        <v>0.8</v>
      </c>
      <c r="F1246" s="1">
        <v>35.36</v>
      </c>
      <c r="G1246" s="4">
        <f t="shared" si="165"/>
        <v>0.11487811164917094</v>
      </c>
      <c r="H1246" s="4">
        <f t="shared" si="166"/>
        <v>4.0620900279146843</v>
      </c>
      <c r="I1246" s="4"/>
      <c r="J1246" s="5">
        <v>10.470972182531257</v>
      </c>
      <c r="K1246" s="5">
        <f t="shared" si="167"/>
        <v>9.5796632574851959</v>
      </c>
      <c r="L1246" s="5"/>
      <c r="M1246" s="4">
        <f t="shared" si="162"/>
        <v>5</v>
      </c>
      <c r="N1246" s="4" t="str">
        <f>VLOOKUP(M1246,Sheet2!$A$1:$B$7, 2)</f>
        <v>Thur</v>
      </c>
    </row>
    <row r="1247" spans="1:14" hidden="1" x14ac:dyDescent="0.25">
      <c r="A1247" s="2">
        <v>43216.916666666664</v>
      </c>
      <c r="B1247" s="3">
        <f t="shared" si="163"/>
        <v>43216</v>
      </c>
      <c r="C1247" s="4">
        <v>0.83780413506603502</v>
      </c>
      <c r="D1247" s="4">
        <v>0.9</v>
      </c>
      <c r="E1247" s="4">
        <f t="shared" si="164"/>
        <v>0.8</v>
      </c>
      <c r="F1247" s="1">
        <v>35.46</v>
      </c>
      <c r="G1247" s="4">
        <f t="shared" si="165"/>
        <v>3.7804135066034972E-2</v>
      </c>
      <c r="H1247" s="4">
        <f t="shared" si="166"/>
        <v>1.3405346294416001</v>
      </c>
      <c r="I1247" s="4"/>
      <c r="J1247" s="5">
        <v>10.470972182531257</v>
      </c>
      <c r="K1247" s="5">
        <f t="shared" si="167"/>
        <v>8.7726237926861135</v>
      </c>
      <c r="L1247" s="5"/>
      <c r="M1247" s="4">
        <f t="shared" si="162"/>
        <v>5</v>
      </c>
      <c r="N1247" s="4" t="str">
        <f>VLOOKUP(M1247,Sheet2!$A$1:$B$7, 2)</f>
        <v>Thur</v>
      </c>
    </row>
    <row r="1248" spans="1:14" hidden="1" x14ac:dyDescent="0.25">
      <c r="A1248" s="2">
        <v>43216.9375</v>
      </c>
      <c r="B1248" s="3">
        <f t="shared" si="163"/>
        <v>43216</v>
      </c>
      <c r="C1248" s="4">
        <v>0.80076858787673599</v>
      </c>
      <c r="D1248" s="4">
        <v>0.9</v>
      </c>
      <c r="E1248" s="4">
        <f t="shared" si="164"/>
        <v>0.7</v>
      </c>
      <c r="F1248" s="1">
        <v>40.5</v>
      </c>
      <c r="G1248" s="4">
        <f t="shared" si="165"/>
        <v>0.10076858787673604</v>
      </c>
      <c r="H1248" s="4">
        <f t="shared" si="166"/>
        <v>4.0811278090078096</v>
      </c>
      <c r="I1248" s="4"/>
      <c r="J1248" s="5">
        <v>10.470972182531257</v>
      </c>
      <c r="K1248" s="5">
        <f t="shared" si="167"/>
        <v>8.3848256083021386</v>
      </c>
      <c r="L1248" s="5"/>
      <c r="M1248" s="4">
        <f t="shared" si="162"/>
        <v>5</v>
      </c>
      <c r="N1248" s="4" t="str">
        <f>VLOOKUP(M1248,Sheet2!$A$1:$B$7, 2)</f>
        <v>Thur</v>
      </c>
    </row>
    <row r="1249" spans="1:14" hidden="1" x14ac:dyDescent="0.25">
      <c r="A1249" s="2">
        <v>43216.958333333336</v>
      </c>
      <c r="B1249" s="3">
        <f t="shared" si="163"/>
        <v>43216</v>
      </c>
      <c r="C1249" s="4">
        <v>0.78775609832373905</v>
      </c>
      <c r="D1249" s="4">
        <v>0.9</v>
      </c>
      <c r="E1249" s="4">
        <f t="shared" si="164"/>
        <v>0.7</v>
      </c>
      <c r="F1249" s="1">
        <v>40.5</v>
      </c>
      <c r="G1249" s="4">
        <f t="shared" si="165"/>
        <v>8.7756098323739096E-2</v>
      </c>
      <c r="H1249" s="4">
        <f t="shared" si="166"/>
        <v>3.5541219821114334</v>
      </c>
      <c r="I1249" s="4"/>
      <c r="J1249" s="5">
        <v>0</v>
      </c>
      <c r="K1249" s="5">
        <f t="shared" si="167"/>
        <v>0</v>
      </c>
      <c r="L1249" s="5"/>
      <c r="M1249" s="4">
        <f t="shared" si="162"/>
        <v>5</v>
      </c>
      <c r="N1249" s="4" t="str">
        <f>VLOOKUP(M1249,Sheet2!$A$1:$B$7, 2)</f>
        <v>Thur</v>
      </c>
    </row>
    <row r="1250" spans="1:14" x14ac:dyDescent="0.25">
      <c r="A1250" s="2">
        <v>43216.979166666664</v>
      </c>
      <c r="B1250" s="3">
        <f t="shared" si="163"/>
        <v>43216</v>
      </c>
      <c r="C1250" s="4">
        <v>0.76473400142228298</v>
      </c>
      <c r="D1250" s="4">
        <v>0.9</v>
      </c>
      <c r="E1250" s="4">
        <f t="shared" si="164"/>
        <v>0.7</v>
      </c>
      <c r="F1250" s="1">
        <v>29.13</v>
      </c>
      <c r="G1250" s="4">
        <f t="shared" si="165"/>
        <v>6.4734001422283027E-2</v>
      </c>
      <c r="H1250" s="4">
        <f t="shared" si="166"/>
        <v>1.8857014614311045</v>
      </c>
      <c r="I1250" s="4">
        <f t="shared" ref="I1250" si="168">SUM(H1203:H1250)</f>
        <v>187.52520894996786</v>
      </c>
      <c r="J1250" s="5">
        <v>0</v>
      </c>
      <c r="K1250" s="5">
        <f t="shared" si="167"/>
        <v>0</v>
      </c>
      <c r="L1250" s="4">
        <f t="shared" ref="L1250" si="169">SUM(K1203:K1250)</f>
        <v>496.98957586808865</v>
      </c>
      <c r="M1250" s="4">
        <f t="shared" si="162"/>
        <v>5</v>
      </c>
      <c r="N1250" s="4" t="str">
        <f>VLOOKUP(M1250,Sheet2!$A$1:$B$7, 2)</f>
        <v>Thur</v>
      </c>
    </row>
    <row r="1251" spans="1:14" hidden="1" x14ac:dyDescent="0.25">
      <c r="A1251" s="2">
        <v>43217</v>
      </c>
      <c r="B1251" s="3">
        <f t="shared" si="163"/>
        <v>43217</v>
      </c>
      <c r="C1251" s="4">
        <v>0.79676474493735205</v>
      </c>
      <c r="D1251" s="4">
        <v>0.9</v>
      </c>
      <c r="E1251" s="4">
        <f t="shared" si="164"/>
        <v>0.7</v>
      </c>
      <c r="F1251" s="1">
        <v>30.33</v>
      </c>
      <c r="G1251" s="4">
        <f t="shared" si="165"/>
        <v>9.6764744937352098E-2</v>
      </c>
      <c r="H1251" s="4">
        <f t="shared" si="166"/>
        <v>2.9348747139498892</v>
      </c>
      <c r="I1251" s="4"/>
      <c r="J1251" s="5">
        <v>0</v>
      </c>
      <c r="K1251" s="5">
        <f t="shared" si="167"/>
        <v>0</v>
      </c>
      <c r="L1251" s="5"/>
      <c r="M1251" s="4">
        <f t="shared" si="162"/>
        <v>6</v>
      </c>
      <c r="N1251" s="4" t="str">
        <f>VLOOKUP(M1251,Sheet2!$A$1:$B$7, 2)</f>
        <v>Fri</v>
      </c>
    </row>
    <row r="1252" spans="1:14" hidden="1" x14ac:dyDescent="0.25">
      <c r="A1252" s="2">
        <v>43217.020833333336</v>
      </c>
      <c r="B1252" s="3">
        <f t="shared" si="163"/>
        <v>43217</v>
      </c>
      <c r="C1252" s="4">
        <v>0.783752255384355</v>
      </c>
      <c r="D1252" s="4">
        <v>0.9</v>
      </c>
      <c r="E1252" s="4">
        <f t="shared" si="164"/>
        <v>0.7</v>
      </c>
      <c r="F1252" s="1">
        <v>29.18</v>
      </c>
      <c r="G1252" s="4">
        <f t="shared" si="165"/>
        <v>8.3752255384355045E-2</v>
      </c>
      <c r="H1252" s="4">
        <f t="shared" si="166"/>
        <v>2.4438908121154803</v>
      </c>
      <c r="I1252" s="4"/>
      <c r="J1252" s="5">
        <v>0</v>
      </c>
      <c r="K1252" s="5">
        <f t="shared" si="167"/>
        <v>0</v>
      </c>
      <c r="L1252" s="5"/>
      <c r="M1252" s="4">
        <f t="shared" si="162"/>
        <v>6</v>
      </c>
      <c r="N1252" s="4" t="str">
        <f>VLOOKUP(M1252,Sheet2!$A$1:$B$7, 2)</f>
        <v>Fri</v>
      </c>
    </row>
    <row r="1253" spans="1:14" hidden="1" x14ac:dyDescent="0.25">
      <c r="A1253" s="2">
        <v>43217.041666666664</v>
      </c>
      <c r="B1253" s="3">
        <f t="shared" si="163"/>
        <v>43217</v>
      </c>
      <c r="C1253" s="4">
        <v>0.80377147008127403</v>
      </c>
      <c r="D1253" s="4">
        <v>0.9</v>
      </c>
      <c r="E1253" s="4">
        <f t="shared" si="164"/>
        <v>0.7</v>
      </c>
      <c r="F1253" s="1">
        <v>28.52</v>
      </c>
      <c r="G1253" s="4">
        <f t="shared" si="165"/>
        <v>0.10377147008127408</v>
      </c>
      <c r="H1253" s="4">
        <f t="shared" si="166"/>
        <v>2.9595623267179367</v>
      </c>
      <c r="I1253" s="4"/>
      <c r="J1253" s="5">
        <v>0</v>
      </c>
      <c r="K1253" s="5">
        <f t="shared" si="167"/>
        <v>0</v>
      </c>
      <c r="L1253" s="5"/>
      <c r="M1253" s="4">
        <f t="shared" si="162"/>
        <v>6</v>
      </c>
      <c r="N1253" s="4" t="str">
        <f>VLOOKUP(M1253,Sheet2!$A$1:$B$7, 2)</f>
        <v>Fri</v>
      </c>
    </row>
    <row r="1254" spans="1:14" hidden="1" x14ac:dyDescent="0.25">
      <c r="A1254" s="2">
        <v>43217.0625</v>
      </c>
      <c r="B1254" s="3">
        <f t="shared" si="163"/>
        <v>43217</v>
      </c>
      <c r="C1254" s="4">
        <v>0.78875705905858495</v>
      </c>
      <c r="D1254" s="4">
        <v>0.9</v>
      </c>
      <c r="E1254" s="4">
        <f t="shared" si="164"/>
        <v>0.7</v>
      </c>
      <c r="F1254" s="1">
        <v>28.52</v>
      </c>
      <c r="G1254" s="4">
        <f t="shared" si="165"/>
        <v>8.8757059058584997E-2</v>
      </c>
      <c r="H1254" s="4">
        <f t="shared" si="166"/>
        <v>2.5313513243508439</v>
      </c>
      <c r="I1254" s="4"/>
      <c r="J1254" s="5">
        <v>0</v>
      </c>
      <c r="K1254" s="5">
        <f t="shared" si="167"/>
        <v>0</v>
      </c>
      <c r="L1254" s="5"/>
      <c r="M1254" s="4">
        <f t="shared" si="162"/>
        <v>6</v>
      </c>
      <c r="N1254" s="4" t="str">
        <f>VLOOKUP(M1254,Sheet2!$A$1:$B$7, 2)</f>
        <v>Fri</v>
      </c>
    </row>
    <row r="1255" spans="1:14" hidden="1" x14ac:dyDescent="0.25">
      <c r="A1255" s="2">
        <v>43217.083333333336</v>
      </c>
      <c r="B1255" s="3">
        <f t="shared" si="163"/>
        <v>43217</v>
      </c>
      <c r="C1255" s="4">
        <v>0.77274168730104997</v>
      </c>
      <c r="D1255" s="4">
        <v>0.9</v>
      </c>
      <c r="E1255" s="4">
        <f t="shared" si="164"/>
        <v>0.7</v>
      </c>
      <c r="F1255" s="1">
        <v>28.35</v>
      </c>
      <c r="G1255" s="4">
        <f t="shared" si="165"/>
        <v>7.2741687301050018E-2</v>
      </c>
      <c r="H1255" s="4">
        <f t="shared" si="166"/>
        <v>2.0622268349847679</v>
      </c>
      <c r="I1255" s="4"/>
      <c r="J1255" s="5">
        <v>0</v>
      </c>
      <c r="K1255" s="5">
        <f t="shared" si="167"/>
        <v>0</v>
      </c>
      <c r="L1255" s="5"/>
      <c r="M1255" s="4">
        <f t="shared" si="162"/>
        <v>6</v>
      </c>
      <c r="N1255" s="4" t="str">
        <f>VLOOKUP(M1255,Sheet2!$A$1:$B$7, 2)</f>
        <v>Fri</v>
      </c>
    </row>
    <row r="1256" spans="1:14" hidden="1" x14ac:dyDescent="0.25">
      <c r="A1256" s="2">
        <v>43217.104166666664</v>
      </c>
      <c r="B1256" s="3">
        <f t="shared" si="163"/>
        <v>43217</v>
      </c>
      <c r="C1256" s="4">
        <v>0.75772727627836101</v>
      </c>
      <c r="D1256" s="4">
        <v>0.9</v>
      </c>
      <c r="E1256" s="4">
        <f t="shared" si="164"/>
        <v>0.7</v>
      </c>
      <c r="F1256" s="1">
        <v>28.35</v>
      </c>
      <c r="G1256" s="4">
        <f t="shared" si="165"/>
        <v>5.772727627836105E-2</v>
      </c>
      <c r="H1256" s="4">
        <f t="shared" si="166"/>
        <v>1.636568282491536</v>
      </c>
      <c r="I1256" s="4"/>
      <c r="J1256" s="5">
        <v>0</v>
      </c>
      <c r="K1256" s="5">
        <f t="shared" si="167"/>
        <v>0</v>
      </c>
      <c r="L1256" s="5"/>
      <c r="M1256" s="4">
        <f t="shared" si="162"/>
        <v>6</v>
      </c>
      <c r="N1256" s="4" t="str">
        <f>VLOOKUP(M1256,Sheet2!$A$1:$B$7, 2)</f>
        <v>Fri</v>
      </c>
    </row>
    <row r="1257" spans="1:14" hidden="1" x14ac:dyDescent="0.25">
      <c r="A1257" s="2">
        <v>43217.125</v>
      </c>
      <c r="B1257" s="3">
        <f t="shared" si="163"/>
        <v>43217</v>
      </c>
      <c r="C1257" s="4">
        <v>0.75772727627836101</v>
      </c>
      <c r="D1257" s="4">
        <v>0.9</v>
      </c>
      <c r="E1257" s="4">
        <f t="shared" si="164"/>
        <v>0.7</v>
      </c>
      <c r="F1257" s="1">
        <v>28.35</v>
      </c>
      <c r="G1257" s="4">
        <f t="shared" si="165"/>
        <v>5.772727627836105E-2</v>
      </c>
      <c r="H1257" s="4">
        <f t="shared" si="166"/>
        <v>1.636568282491536</v>
      </c>
      <c r="I1257" s="4"/>
      <c r="J1257" s="5">
        <v>0</v>
      </c>
      <c r="K1257" s="5">
        <f t="shared" si="167"/>
        <v>0</v>
      </c>
      <c r="L1257" s="5"/>
      <c r="M1257" s="4">
        <f t="shared" si="162"/>
        <v>6</v>
      </c>
      <c r="N1257" s="4" t="str">
        <f>VLOOKUP(M1257,Sheet2!$A$1:$B$7, 2)</f>
        <v>Fri</v>
      </c>
    </row>
    <row r="1258" spans="1:14" hidden="1" x14ac:dyDescent="0.25">
      <c r="A1258" s="2">
        <v>43217.145833333336</v>
      </c>
      <c r="B1258" s="3">
        <f t="shared" si="163"/>
        <v>43217</v>
      </c>
      <c r="C1258" s="4">
        <v>0.74371382599051905</v>
      </c>
      <c r="D1258" s="4">
        <v>0.9</v>
      </c>
      <c r="E1258" s="4">
        <f t="shared" si="164"/>
        <v>0.7</v>
      </c>
      <c r="F1258" s="1">
        <v>38</v>
      </c>
      <c r="G1258" s="4">
        <f t="shared" si="165"/>
        <v>4.3713825990519095E-2</v>
      </c>
      <c r="H1258" s="4">
        <f t="shared" si="166"/>
        <v>1.6611253876397256</v>
      </c>
      <c r="I1258" s="4"/>
      <c r="J1258" s="5">
        <v>0</v>
      </c>
      <c r="K1258" s="5">
        <f t="shared" si="167"/>
        <v>0</v>
      </c>
      <c r="L1258" s="5"/>
      <c r="M1258" s="4">
        <f t="shared" si="162"/>
        <v>6</v>
      </c>
      <c r="N1258" s="4" t="str">
        <f>VLOOKUP(M1258,Sheet2!$A$1:$B$7, 2)</f>
        <v>Fri</v>
      </c>
    </row>
    <row r="1259" spans="1:14" hidden="1" x14ac:dyDescent="0.25">
      <c r="A1259" s="2">
        <v>43217.166666666664</v>
      </c>
      <c r="B1259" s="3">
        <f t="shared" si="163"/>
        <v>43217</v>
      </c>
      <c r="C1259" s="4">
        <v>0.739709983051135</v>
      </c>
      <c r="D1259" s="4">
        <v>0.9</v>
      </c>
      <c r="E1259" s="4">
        <f t="shared" si="164"/>
        <v>0.7</v>
      </c>
      <c r="F1259" s="1">
        <v>38</v>
      </c>
      <c r="G1259" s="4">
        <f t="shared" si="165"/>
        <v>3.9709983051135045E-2</v>
      </c>
      <c r="H1259" s="4">
        <f t="shared" si="166"/>
        <v>1.5089793559431317</v>
      </c>
      <c r="I1259" s="4"/>
      <c r="J1259" s="5">
        <v>0</v>
      </c>
      <c r="K1259" s="5">
        <f t="shared" si="167"/>
        <v>0</v>
      </c>
      <c r="L1259" s="5"/>
      <c r="M1259" s="4">
        <f t="shared" si="162"/>
        <v>6</v>
      </c>
      <c r="N1259" s="4" t="str">
        <f>VLOOKUP(M1259,Sheet2!$A$1:$B$7, 2)</f>
        <v>Fri</v>
      </c>
    </row>
    <row r="1260" spans="1:14" hidden="1" x14ac:dyDescent="0.25">
      <c r="A1260" s="2">
        <v>43217.1875</v>
      </c>
      <c r="B1260" s="3">
        <f t="shared" si="163"/>
        <v>43217</v>
      </c>
      <c r="C1260" s="4">
        <v>0.73470517937690505</v>
      </c>
      <c r="D1260" s="4">
        <v>0.9</v>
      </c>
      <c r="E1260" s="4">
        <f t="shared" si="164"/>
        <v>0.7</v>
      </c>
      <c r="F1260" s="1">
        <v>40.5</v>
      </c>
      <c r="G1260" s="4">
        <f t="shared" si="165"/>
        <v>3.4705179376905093E-2</v>
      </c>
      <c r="H1260" s="4">
        <f t="shared" si="166"/>
        <v>1.4055597647646563</v>
      </c>
      <c r="I1260" s="4"/>
      <c r="J1260" s="5">
        <v>0</v>
      </c>
      <c r="K1260" s="5">
        <f t="shared" si="167"/>
        <v>0</v>
      </c>
      <c r="L1260" s="5"/>
      <c r="M1260" s="4">
        <f t="shared" si="162"/>
        <v>6</v>
      </c>
      <c r="N1260" s="4" t="str">
        <f>VLOOKUP(M1260,Sheet2!$A$1:$B$7, 2)</f>
        <v>Fri</v>
      </c>
    </row>
    <row r="1261" spans="1:14" hidden="1" x14ac:dyDescent="0.25">
      <c r="A1261" s="2">
        <v>43217.208333333336</v>
      </c>
      <c r="B1261" s="3">
        <f t="shared" si="163"/>
        <v>43217</v>
      </c>
      <c r="C1261" s="4">
        <v>0.74171190452082703</v>
      </c>
      <c r="D1261" s="4">
        <v>0.9</v>
      </c>
      <c r="E1261" s="4">
        <f t="shared" si="164"/>
        <v>0.7</v>
      </c>
      <c r="F1261" s="1">
        <v>40.5</v>
      </c>
      <c r="G1261" s="4">
        <f t="shared" si="165"/>
        <v>4.171190452082707E-2</v>
      </c>
      <c r="H1261" s="4">
        <f t="shared" si="166"/>
        <v>1.6893321330934963</v>
      </c>
      <c r="I1261" s="4"/>
      <c r="J1261" s="5">
        <v>0</v>
      </c>
      <c r="K1261" s="5">
        <f t="shared" si="167"/>
        <v>0</v>
      </c>
      <c r="L1261" s="5"/>
      <c r="M1261" s="4">
        <f t="shared" si="162"/>
        <v>6</v>
      </c>
      <c r="N1261" s="4" t="str">
        <f>VLOOKUP(M1261,Sheet2!$A$1:$B$7, 2)</f>
        <v>Fri</v>
      </c>
    </row>
    <row r="1262" spans="1:14" hidden="1" x14ac:dyDescent="0.25">
      <c r="A1262" s="2">
        <v>43217.229166666664</v>
      </c>
      <c r="B1262" s="3">
        <f t="shared" si="163"/>
        <v>43217</v>
      </c>
      <c r="C1262" s="4">
        <v>0.765734962157129</v>
      </c>
      <c r="D1262" s="4">
        <v>0.9</v>
      </c>
      <c r="E1262" s="4">
        <f t="shared" si="164"/>
        <v>0.7</v>
      </c>
      <c r="F1262" s="1">
        <v>40.5</v>
      </c>
      <c r="G1262" s="4">
        <f t="shared" si="165"/>
        <v>6.573496215712904E-2</v>
      </c>
      <c r="H1262" s="4">
        <f t="shared" si="166"/>
        <v>2.6622659673637261</v>
      </c>
      <c r="I1262" s="4"/>
      <c r="J1262" s="5">
        <v>0</v>
      </c>
      <c r="K1262" s="5">
        <f t="shared" si="167"/>
        <v>0</v>
      </c>
      <c r="L1262" s="5"/>
      <c r="M1262" s="4">
        <f t="shared" si="162"/>
        <v>6</v>
      </c>
      <c r="N1262" s="4" t="str">
        <f>VLOOKUP(M1262,Sheet2!$A$1:$B$7, 2)</f>
        <v>Fri</v>
      </c>
    </row>
    <row r="1263" spans="1:14" hidden="1" x14ac:dyDescent="0.25">
      <c r="A1263" s="2">
        <v>43217.25</v>
      </c>
      <c r="B1263" s="3">
        <f t="shared" si="163"/>
        <v>43217</v>
      </c>
      <c r="C1263" s="4">
        <v>0.78275129464950899</v>
      </c>
      <c r="D1263" s="4">
        <v>0.9</v>
      </c>
      <c r="E1263" s="4">
        <f t="shared" si="164"/>
        <v>0.7</v>
      </c>
      <c r="F1263" s="1">
        <v>40.5</v>
      </c>
      <c r="G1263" s="4">
        <f t="shared" si="165"/>
        <v>8.2751294649509033E-2</v>
      </c>
      <c r="H1263" s="4">
        <f t="shared" si="166"/>
        <v>3.3514274333051159</v>
      </c>
      <c r="I1263" s="4"/>
      <c r="J1263" s="5">
        <v>0</v>
      </c>
      <c r="K1263" s="5">
        <f t="shared" si="167"/>
        <v>0</v>
      </c>
      <c r="L1263" s="5"/>
      <c r="M1263" s="4">
        <f t="shared" si="162"/>
        <v>6</v>
      </c>
      <c r="N1263" s="4" t="str">
        <f>VLOOKUP(M1263,Sheet2!$A$1:$B$7, 2)</f>
        <v>Fri</v>
      </c>
    </row>
    <row r="1264" spans="1:14" hidden="1" x14ac:dyDescent="0.25">
      <c r="A1264" s="2">
        <v>43217.270833333336</v>
      </c>
      <c r="B1264" s="3">
        <f t="shared" si="163"/>
        <v>43217</v>
      </c>
      <c r="C1264" s="4">
        <v>0.85982527123264496</v>
      </c>
      <c r="D1264" s="4">
        <v>0.9</v>
      </c>
      <c r="E1264" s="4">
        <f t="shared" si="164"/>
        <v>0.8</v>
      </c>
      <c r="F1264" s="1">
        <v>40.5</v>
      </c>
      <c r="G1264" s="4">
        <f t="shared" si="165"/>
        <v>5.9825271232644917E-2</v>
      </c>
      <c r="H1264" s="4">
        <f t="shared" si="166"/>
        <v>2.4229234849221193</v>
      </c>
      <c r="I1264" s="4"/>
      <c r="J1264" s="5">
        <v>0</v>
      </c>
      <c r="K1264" s="5">
        <f t="shared" si="167"/>
        <v>0</v>
      </c>
      <c r="L1264" s="5"/>
      <c r="M1264" s="4">
        <f t="shared" si="162"/>
        <v>6</v>
      </c>
      <c r="N1264" s="4" t="str">
        <f>VLOOKUP(M1264,Sheet2!$A$1:$B$7, 2)</f>
        <v>Fri</v>
      </c>
    </row>
    <row r="1265" spans="1:14" hidden="1" x14ac:dyDescent="0.25">
      <c r="A1265" s="2">
        <v>43217.291666666664</v>
      </c>
      <c r="B1265" s="3">
        <f t="shared" si="163"/>
        <v>43217</v>
      </c>
      <c r="C1265" s="4">
        <v>1.0149741851337599</v>
      </c>
      <c r="D1265" s="4">
        <v>0.9</v>
      </c>
      <c r="E1265" s="4">
        <f t="shared" si="164"/>
        <v>0.9</v>
      </c>
      <c r="F1265" s="1">
        <v>40.5</v>
      </c>
      <c r="G1265" s="4">
        <f t="shared" si="165"/>
        <v>0.1149741851337599</v>
      </c>
      <c r="H1265" s="4">
        <f t="shared" si="166"/>
        <v>4.6564544979172755</v>
      </c>
      <c r="I1265" s="4"/>
      <c r="J1265" s="5">
        <v>10.470972182531257</v>
      </c>
      <c r="K1265" s="5">
        <f t="shared" si="167"/>
        <v>10.627766458522931</v>
      </c>
      <c r="L1265" s="5"/>
      <c r="M1265" s="4">
        <f t="shared" si="162"/>
        <v>6</v>
      </c>
      <c r="N1265" s="4" t="str">
        <f>VLOOKUP(M1265,Sheet2!$A$1:$B$7, 2)</f>
        <v>Fri</v>
      </c>
    </row>
    <row r="1266" spans="1:14" hidden="1" x14ac:dyDescent="0.25">
      <c r="A1266" s="2">
        <v>43217.3125</v>
      </c>
      <c r="B1266" s="3">
        <f t="shared" si="163"/>
        <v>43217</v>
      </c>
      <c r="C1266" s="4">
        <v>1.16011349168642</v>
      </c>
      <c r="D1266" s="4">
        <v>0.9</v>
      </c>
      <c r="E1266" s="4">
        <f t="shared" si="164"/>
        <v>1</v>
      </c>
      <c r="F1266" s="1">
        <v>40.130000000000003</v>
      </c>
      <c r="G1266" s="4">
        <f t="shared" si="165"/>
        <v>0.16011349168641997</v>
      </c>
      <c r="H1266" s="4">
        <f t="shared" si="166"/>
        <v>6.4253544213760341</v>
      </c>
      <c r="I1266" s="4"/>
      <c r="J1266" s="5">
        <v>10.470972182531257</v>
      </c>
      <c r="K1266" s="5">
        <f t="shared" si="167"/>
        <v>12.14751610002771</v>
      </c>
      <c r="L1266" s="5"/>
      <c r="M1266" s="4">
        <f t="shared" si="162"/>
        <v>6</v>
      </c>
      <c r="N1266" s="4" t="str">
        <f>VLOOKUP(M1266,Sheet2!$A$1:$B$7, 2)</f>
        <v>Fri</v>
      </c>
    </row>
    <row r="1267" spans="1:14" hidden="1" x14ac:dyDescent="0.25">
      <c r="A1267" s="2">
        <v>43217.333333333336</v>
      </c>
      <c r="B1267" s="3">
        <f t="shared" si="163"/>
        <v>43217</v>
      </c>
      <c r="C1267" s="4">
        <v>1.4874276519810401</v>
      </c>
      <c r="D1267" s="4">
        <v>0.9</v>
      </c>
      <c r="E1267" s="4">
        <f t="shared" si="164"/>
        <v>1.3</v>
      </c>
      <c r="F1267" s="1">
        <v>37.72</v>
      </c>
      <c r="G1267" s="4">
        <f t="shared" si="165"/>
        <v>0.18742765198104006</v>
      </c>
      <c r="H1267" s="4">
        <f t="shared" si="166"/>
        <v>7.0697710327248311</v>
      </c>
      <c r="I1267" s="4"/>
      <c r="J1267" s="5">
        <v>10.470972182531257</v>
      </c>
      <c r="K1267" s="5">
        <f t="shared" si="167"/>
        <v>15.574813567421256</v>
      </c>
      <c r="L1267" s="5"/>
      <c r="M1267" s="4">
        <f t="shared" si="162"/>
        <v>6</v>
      </c>
      <c r="N1267" s="4" t="str">
        <f>VLOOKUP(M1267,Sheet2!$A$1:$B$7, 2)</f>
        <v>Fri</v>
      </c>
    </row>
    <row r="1268" spans="1:14" hidden="1" x14ac:dyDescent="0.25">
      <c r="A1268" s="2">
        <v>43217.354166666664</v>
      </c>
      <c r="B1268" s="3">
        <f t="shared" si="163"/>
        <v>43217</v>
      </c>
      <c r="C1268" s="4">
        <v>1.7356659142228299</v>
      </c>
      <c r="D1268" s="4">
        <v>0.9</v>
      </c>
      <c r="E1268" s="4">
        <f t="shared" si="164"/>
        <v>1.6</v>
      </c>
      <c r="F1268" s="1">
        <v>32.299999999999997</v>
      </c>
      <c r="G1268" s="4">
        <f t="shared" si="165"/>
        <v>0.13566591422282981</v>
      </c>
      <c r="H1268" s="4">
        <f t="shared" si="166"/>
        <v>4.3820090293974028</v>
      </c>
      <c r="I1268" s="4"/>
      <c r="J1268" s="5">
        <v>10.470972182531257</v>
      </c>
      <c r="K1268" s="5">
        <f t="shared" si="167"/>
        <v>18.174109505994934</v>
      </c>
      <c r="L1268" s="5"/>
      <c r="M1268" s="4">
        <f t="shared" si="162"/>
        <v>6</v>
      </c>
      <c r="N1268" s="4" t="str">
        <f>VLOOKUP(M1268,Sheet2!$A$1:$B$7, 2)</f>
        <v>Fri</v>
      </c>
    </row>
    <row r="1269" spans="1:14" hidden="1" x14ac:dyDescent="0.25">
      <c r="A1269" s="2">
        <v>43217.375</v>
      </c>
      <c r="B1269" s="3">
        <f t="shared" si="163"/>
        <v>43217</v>
      </c>
      <c r="C1269" s="4">
        <v>1.86979465269218</v>
      </c>
      <c r="D1269" s="4">
        <v>0.9</v>
      </c>
      <c r="E1269" s="4">
        <f t="shared" si="164"/>
        <v>1.7</v>
      </c>
      <c r="F1269" s="1">
        <v>31.55</v>
      </c>
      <c r="G1269" s="4">
        <f t="shared" si="165"/>
        <v>0.16979465269218008</v>
      </c>
      <c r="H1269" s="4">
        <f t="shared" si="166"/>
        <v>5.3570212924382821</v>
      </c>
      <c r="I1269" s="4"/>
      <c r="J1269" s="5">
        <v>10.470972182531257</v>
      </c>
      <c r="K1269" s="5">
        <f t="shared" si="167"/>
        <v>19.57856779538551</v>
      </c>
      <c r="L1269" s="5"/>
      <c r="M1269" s="4">
        <f t="shared" si="162"/>
        <v>6</v>
      </c>
      <c r="N1269" s="4" t="str">
        <f>VLOOKUP(M1269,Sheet2!$A$1:$B$7, 2)</f>
        <v>Fri</v>
      </c>
    </row>
    <row r="1270" spans="1:14" hidden="1" x14ac:dyDescent="0.25">
      <c r="A1270" s="2">
        <v>43217.395833333336</v>
      </c>
      <c r="B1270" s="3">
        <f t="shared" si="163"/>
        <v>43217</v>
      </c>
      <c r="C1270" s="4">
        <v>1.95687823662377</v>
      </c>
      <c r="D1270" s="4">
        <v>0.9</v>
      </c>
      <c r="E1270" s="4">
        <f t="shared" si="164"/>
        <v>1.8</v>
      </c>
      <c r="F1270" s="1">
        <v>33.99</v>
      </c>
      <c r="G1270" s="4">
        <f t="shared" si="165"/>
        <v>0.15687823662376998</v>
      </c>
      <c r="H1270" s="4">
        <f t="shared" si="166"/>
        <v>5.3322912628419417</v>
      </c>
      <c r="I1270" s="4"/>
      <c r="J1270" s="5">
        <v>10.470972182531257</v>
      </c>
      <c r="K1270" s="5">
        <f t="shared" si="167"/>
        <v>20.490417580288316</v>
      </c>
      <c r="L1270" s="5"/>
      <c r="M1270" s="4">
        <f t="shared" si="162"/>
        <v>6</v>
      </c>
      <c r="N1270" s="4" t="str">
        <f>VLOOKUP(M1270,Sheet2!$A$1:$B$7, 2)</f>
        <v>Fri</v>
      </c>
    </row>
    <row r="1271" spans="1:14" hidden="1" x14ac:dyDescent="0.25">
      <c r="A1271" s="2">
        <v>43217.416666666664</v>
      </c>
      <c r="B1271" s="3">
        <f t="shared" si="163"/>
        <v>43217</v>
      </c>
      <c r="C1271" s="4">
        <v>1.99091090160853</v>
      </c>
      <c r="D1271" s="4">
        <v>0.9</v>
      </c>
      <c r="E1271" s="4">
        <f t="shared" si="164"/>
        <v>1.8</v>
      </c>
      <c r="F1271" s="1">
        <v>32.18</v>
      </c>
      <c r="G1271" s="4">
        <f t="shared" si="165"/>
        <v>0.19091090160852997</v>
      </c>
      <c r="H1271" s="4">
        <f t="shared" si="166"/>
        <v>6.1435128137624941</v>
      </c>
      <c r="I1271" s="4"/>
      <c r="J1271" s="5">
        <v>10.470972182531257</v>
      </c>
      <c r="K1271" s="5">
        <f t="shared" si="167"/>
        <v>20.846772668641144</v>
      </c>
      <c r="L1271" s="5"/>
      <c r="M1271" s="4">
        <f t="shared" si="162"/>
        <v>6</v>
      </c>
      <c r="N1271" s="4" t="str">
        <f>VLOOKUP(M1271,Sheet2!$A$1:$B$7, 2)</f>
        <v>Fri</v>
      </c>
    </row>
    <row r="1272" spans="1:14" hidden="1" x14ac:dyDescent="0.25">
      <c r="A1272" s="2">
        <v>43217.4375</v>
      </c>
      <c r="B1272" s="3">
        <f t="shared" si="163"/>
        <v>43217</v>
      </c>
      <c r="C1272" s="4">
        <v>1.9999195482221499</v>
      </c>
      <c r="D1272" s="4">
        <v>0.9</v>
      </c>
      <c r="E1272" s="4">
        <f t="shared" si="164"/>
        <v>1.8</v>
      </c>
      <c r="F1272" s="1">
        <v>29.76</v>
      </c>
      <c r="G1272" s="4">
        <f t="shared" si="165"/>
        <v>0.19991954822214986</v>
      </c>
      <c r="H1272" s="4">
        <f t="shared" si="166"/>
        <v>5.9496057550911798</v>
      </c>
      <c r="I1272" s="4"/>
      <c r="J1272" s="5">
        <v>10.470972182531257</v>
      </c>
      <c r="K1272" s="5">
        <f t="shared" si="167"/>
        <v>20.94110195673461</v>
      </c>
      <c r="L1272" s="5"/>
      <c r="M1272" s="4">
        <f t="shared" si="162"/>
        <v>6</v>
      </c>
      <c r="N1272" s="4" t="str">
        <f>VLOOKUP(M1272,Sheet2!$A$1:$B$7, 2)</f>
        <v>Fri</v>
      </c>
    </row>
    <row r="1273" spans="1:14" hidden="1" x14ac:dyDescent="0.25">
      <c r="A1273" s="2">
        <v>43217.458333333336</v>
      </c>
      <c r="B1273" s="3">
        <f t="shared" si="163"/>
        <v>43217</v>
      </c>
      <c r="C1273" s="4">
        <v>2.0439618205553698</v>
      </c>
      <c r="D1273" s="4">
        <v>0.9</v>
      </c>
      <c r="E1273" s="4">
        <f t="shared" si="164"/>
        <v>1.8</v>
      </c>
      <c r="F1273" s="1">
        <v>28.98</v>
      </c>
      <c r="G1273" s="4">
        <f t="shared" si="165"/>
        <v>0.24396182055536975</v>
      </c>
      <c r="H1273" s="4">
        <f t="shared" si="166"/>
        <v>7.0700135596946154</v>
      </c>
      <c r="I1273" s="4"/>
      <c r="J1273" s="5">
        <v>10.470972182531257</v>
      </c>
      <c r="K1273" s="5">
        <f t="shared" si="167"/>
        <v>21.402267365191221</v>
      </c>
      <c r="L1273" s="5"/>
      <c r="M1273" s="4">
        <f t="shared" si="162"/>
        <v>6</v>
      </c>
      <c r="N1273" s="4" t="str">
        <f>VLOOKUP(M1273,Sheet2!$A$1:$B$7, 2)</f>
        <v>Fri</v>
      </c>
    </row>
    <row r="1274" spans="1:14" hidden="1" x14ac:dyDescent="0.25">
      <c r="A1274" s="2">
        <v>43217.479166666664</v>
      </c>
      <c r="B1274" s="3">
        <f t="shared" si="163"/>
        <v>43217</v>
      </c>
      <c r="C1274" s="4">
        <v>2.0689858389265199</v>
      </c>
      <c r="D1274" s="4">
        <v>0.9</v>
      </c>
      <c r="E1274" s="4">
        <f t="shared" si="164"/>
        <v>1.9</v>
      </c>
      <c r="F1274" s="1">
        <v>28.77</v>
      </c>
      <c r="G1274" s="4">
        <f t="shared" si="165"/>
        <v>0.16898583892651997</v>
      </c>
      <c r="H1274" s="4">
        <f t="shared" si="166"/>
        <v>4.8617225859159792</v>
      </c>
      <c r="I1274" s="4"/>
      <c r="J1274" s="5">
        <v>10.470972182531257</v>
      </c>
      <c r="K1274" s="5">
        <f t="shared" si="167"/>
        <v>21.664293165450687</v>
      </c>
      <c r="L1274" s="5"/>
      <c r="M1274" s="4">
        <f t="shared" si="162"/>
        <v>6</v>
      </c>
      <c r="N1274" s="4" t="str">
        <f>VLOOKUP(M1274,Sheet2!$A$1:$B$7, 2)</f>
        <v>Fri</v>
      </c>
    </row>
    <row r="1275" spans="1:14" hidden="1" x14ac:dyDescent="0.25">
      <c r="A1275" s="2">
        <v>43217.5</v>
      </c>
      <c r="B1275" s="3">
        <f t="shared" si="163"/>
        <v>43217</v>
      </c>
      <c r="C1275" s="4">
        <v>2.0679848781916701</v>
      </c>
      <c r="D1275" s="4">
        <v>0.9</v>
      </c>
      <c r="E1275" s="4">
        <f t="shared" si="164"/>
        <v>1.9</v>
      </c>
      <c r="F1275" s="1">
        <v>28.35</v>
      </c>
      <c r="G1275" s="4">
        <f t="shared" si="165"/>
        <v>0.16798487819167018</v>
      </c>
      <c r="H1275" s="4">
        <f t="shared" si="166"/>
        <v>4.7623712967338498</v>
      </c>
      <c r="I1275" s="4"/>
      <c r="J1275" s="5">
        <v>10.470972182531257</v>
      </c>
      <c r="K1275" s="5">
        <f t="shared" si="167"/>
        <v>21.653812133440269</v>
      </c>
      <c r="L1275" s="5"/>
      <c r="M1275" s="4">
        <f t="shared" si="162"/>
        <v>6</v>
      </c>
      <c r="N1275" s="4" t="str">
        <f>VLOOKUP(M1275,Sheet2!$A$1:$B$7, 2)</f>
        <v>Fri</v>
      </c>
    </row>
    <row r="1276" spans="1:14" hidden="1" x14ac:dyDescent="0.25">
      <c r="A1276" s="2">
        <v>43217.520833333336</v>
      </c>
      <c r="B1276" s="3">
        <f t="shared" si="163"/>
        <v>43217</v>
      </c>
      <c r="C1276" s="4">
        <v>2.0619791137825998</v>
      </c>
      <c r="D1276" s="4">
        <v>0.9</v>
      </c>
      <c r="E1276" s="4">
        <f t="shared" si="164"/>
        <v>1.9</v>
      </c>
      <c r="F1276" s="1">
        <v>28.35</v>
      </c>
      <c r="G1276" s="4">
        <f t="shared" si="165"/>
        <v>0.16197911378259988</v>
      </c>
      <c r="H1276" s="4">
        <f t="shared" si="166"/>
        <v>4.5921078757367066</v>
      </c>
      <c r="I1276" s="4"/>
      <c r="J1276" s="5">
        <v>10.470972182531257</v>
      </c>
      <c r="K1276" s="5">
        <f t="shared" si="167"/>
        <v>21.590925941378057</v>
      </c>
      <c r="L1276" s="5"/>
      <c r="M1276" s="4">
        <f t="shared" si="162"/>
        <v>6</v>
      </c>
      <c r="N1276" s="4" t="str">
        <f>VLOOKUP(M1276,Sheet2!$A$1:$B$7, 2)</f>
        <v>Fri</v>
      </c>
    </row>
    <row r="1277" spans="1:14" hidden="1" x14ac:dyDescent="0.25">
      <c r="A1277" s="2">
        <v>43217.541666666664</v>
      </c>
      <c r="B1277" s="3">
        <f t="shared" si="163"/>
        <v>43217</v>
      </c>
      <c r="C1277" s="4">
        <v>1.9788993727903801</v>
      </c>
      <c r="D1277" s="4">
        <v>0.9</v>
      </c>
      <c r="E1277" s="4">
        <f t="shared" si="164"/>
        <v>1.8</v>
      </c>
      <c r="F1277" s="1">
        <v>28.35</v>
      </c>
      <c r="G1277" s="4">
        <f t="shared" si="165"/>
        <v>0.17889937279038004</v>
      </c>
      <c r="H1277" s="4">
        <f t="shared" si="166"/>
        <v>5.0717972186072746</v>
      </c>
      <c r="I1277" s="4"/>
      <c r="J1277" s="5">
        <v>10.470972182531257</v>
      </c>
      <c r="K1277" s="5">
        <f t="shared" si="167"/>
        <v>20.721000284516624</v>
      </c>
      <c r="L1277" s="5"/>
      <c r="M1277" s="4">
        <f t="shared" si="162"/>
        <v>6</v>
      </c>
      <c r="N1277" s="4" t="str">
        <f>VLOOKUP(M1277,Sheet2!$A$1:$B$7, 2)</f>
        <v>Fri</v>
      </c>
    </row>
    <row r="1278" spans="1:14" hidden="1" x14ac:dyDescent="0.25">
      <c r="A1278" s="2">
        <v>43217.5625</v>
      </c>
      <c r="B1278" s="3">
        <f t="shared" si="163"/>
        <v>43217</v>
      </c>
      <c r="C1278" s="4">
        <v>1.97089168691162</v>
      </c>
      <c r="D1278" s="4">
        <v>0.9</v>
      </c>
      <c r="E1278" s="4">
        <f t="shared" si="164"/>
        <v>1.8</v>
      </c>
      <c r="F1278" s="1">
        <v>28.35</v>
      </c>
      <c r="G1278" s="4">
        <f t="shared" si="165"/>
        <v>0.17089168691161993</v>
      </c>
      <c r="H1278" s="4">
        <f t="shared" si="166"/>
        <v>4.844779323944425</v>
      </c>
      <c r="I1278" s="4"/>
      <c r="J1278" s="5">
        <v>10.470972182531257</v>
      </c>
      <c r="K1278" s="5">
        <f t="shared" si="167"/>
        <v>20.637152028433675</v>
      </c>
      <c r="L1278" s="5"/>
      <c r="M1278" s="4">
        <f t="shared" si="162"/>
        <v>6</v>
      </c>
      <c r="N1278" s="4" t="str">
        <f>VLOOKUP(M1278,Sheet2!$A$1:$B$7, 2)</f>
        <v>Fri</v>
      </c>
    </row>
    <row r="1279" spans="1:14" hidden="1" x14ac:dyDescent="0.25">
      <c r="A1279" s="2">
        <v>43217.583333333336</v>
      </c>
      <c r="B1279" s="3">
        <f t="shared" si="163"/>
        <v>43217</v>
      </c>
      <c r="C1279" s="4">
        <v>1.9488705507450099</v>
      </c>
      <c r="D1279" s="4">
        <v>0.9</v>
      </c>
      <c r="E1279" s="4">
        <f t="shared" si="164"/>
        <v>1.8</v>
      </c>
      <c r="F1279" s="1">
        <v>27.98</v>
      </c>
      <c r="G1279" s="4">
        <f t="shared" si="165"/>
        <v>0.14887055074500988</v>
      </c>
      <c r="H1279" s="4">
        <f t="shared" si="166"/>
        <v>4.1653980098453767</v>
      </c>
      <c r="I1279" s="4"/>
      <c r="J1279" s="5">
        <v>10.470972182531257</v>
      </c>
      <c r="K1279" s="5">
        <f t="shared" si="167"/>
        <v>20.406569324205371</v>
      </c>
      <c r="L1279" s="5"/>
      <c r="M1279" s="4">
        <f t="shared" si="162"/>
        <v>6</v>
      </c>
      <c r="N1279" s="4" t="str">
        <f>VLOOKUP(M1279,Sheet2!$A$1:$B$7, 2)</f>
        <v>Fri</v>
      </c>
    </row>
    <row r="1280" spans="1:14" hidden="1" x14ac:dyDescent="0.25">
      <c r="A1280" s="2">
        <v>43217.604166666664</v>
      </c>
      <c r="B1280" s="3">
        <f t="shared" si="163"/>
        <v>43217</v>
      </c>
      <c r="C1280" s="4">
        <v>1.91583884649509</v>
      </c>
      <c r="D1280" s="4">
        <v>0.9</v>
      </c>
      <c r="E1280" s="4">
        <f t="shared" si="164"/>
        <v>1.7</v>
      </c>
      <c r="F1280" s="1">
        <v>27.87</v>
      </c>
      <c r="G1280" s="4">
        <f t="shared" si="165"/>
        <v>0.21583884649509</v>
      </c>
      <c r="H1280" s="4">
        <f t="shared" si="166"/>
        <v>6.0154286518181586</v>
      </c>
      <c r="I1280" s="4"/>
      <c r="J1280" s="5">
        <v>10.470972182531257</v>
      </c>
      <c r="K1280" s="5">
        <f t="shared" si="167"/>
        <v>20.060695267862858</v>
      </c>
      <c r="L1280" s="5"/>
      <c r="M1280" s="4">
        <f t="shared" si="162"/>
        <v>6</v>
      </c>
      <c r="N1280" s="4" t="str">
        <f>VLOOKUP(M1280,Sheet2!$A$1:$B$7, 2)</f>
        <v>Fri</v>
      </c>
    </row>
    <row r="1281" spans="1:14" hidden="1" x14ac:dyDescent="0.25">
      <c r="A1281" s="2">
        <v>43217.625</v>
      </c>
      <c r="B1281" s="3">
        <f t="shared" si="163"/>
        <v>43217</v>
      </c>
      <c r="C1281" s="4">
        <v>1.8778023385709499</v>
      </c>
      <c r="D1281" s="4">
        <v>0.9</v>
      </c>
      <c r="E1281" s="4">
        <f t="shared" si="164"/>
        <v>1.7</v>
      </c>
      <c r="F1281" s="1">
        <v>27.49</v>
      </c>
      <c r="G1281" s="4">
        <f t="shared" si="165"/>
        <v>0.17780233857094996</v>
      </c>
      <c r="H1281" s="4">
        <f t="shared" si="166"/>
        <v>4.8877862873154143</v>
      </c>
      <c r="I1281" s="4"/>
      <c r="J1281" s="5">
        <v>10.470972182531257</v>
      </c>
      <c r="K1281" s="5">
        <f t="shared" si="167"/>
        <v>19.662416051468558</v>
      </c>
      <c r="L1281" s="5"/>
      <c r="M1281" s="4">
        <f t="shared" si="162"/>
        <v>6</v>
      </c>
      <c r="N1281" s="4" t="str">
        <f>VLOOKUP(M1281,Sheet2!$A$1:$B$7, 2)</f>
        <v>Fri</v>
      </c>
    </row>
    <row r="1282" spans="1:14" hidden="1" x14ac:dyDescent="0.25">
      <c r="A1282" s="2">
        <v>43217.645833333336</v>
      </c>
      <c r="B1282" s="3">
        <f t="shared" si="163"/>
        <v>43217</v>
      </c>
      <c r="C1282" s="4">
        <v>1.82975622329834</v>
      </c>
      <c r="D1282" s="4">
        <v>0.9</v>
      </c>
      <c r="E1282" s="4">
        <f t="shared" si="164"/>
        <v>1.6</v>
      </c>
      <c r="F1282" s="1">
        <v>27.09</v>
      </c>
      <c r="G1282" s="4">
        <f t="shared" si="165"/>
        <v>0.22975622329833989</v>
      </c>
      <c r="H1282" s="4">
        <f t="shared" si="166"/>
        <v>6.2240960891520274</v>
      </c>
      <c r="I1282" s="4"/>
      <c r="J1282" s="5">
        <v>10.470972182531257</v>
      </c>
      <c r="K1282" s="5">
        <f t="shared" si="167"/>
        <v>19.15932651497037</v>
      </c>
      <c r="L1282" s="5"/>
      <c r="M1282" s="4">
        <f t="shared" si="162"/>
        <v>6</v>
      </c>
      <c r="N1282" s="4" t="str">
        <f>VLOOKUP(M1282,Sheet2!$A$1:$B$7, 2)</f>
        <v>Fri</v>
      </c>
    </row>
    <row r="1283" spans="1:14" hidden="1" x14ac:dyDescent="0.25">
      <c r="A1283" s="2">
        <v>43217.666666666664</v>
      </c>
      <c r="B1283" s="3">
        <f t="shared" si="163"/>
        <v>43217</v>
      </c>
      <c r="C1283" s="4">
        <v>1.7326630320182901</v>
      </c>
      <c r="D1283" s="4">
        <v>0.9</v>
      </c>
      <c r="E1283" s="4">
        <f t="shared" si="164"/>
        <v>1.6</v>
      </c>
      <c r="F1283" s="1">
        <v>27.78</v>
      </c>
      <c r="G1283" s="4">
        <f t="shared" si="165"/>
        <v>0.13266303201828999</v>
      </c>
      <c r="H1283" s="4">
        <f t="shared" si="166"/>
        <v>3.6853790294680961</v>
      </c>
      <c r="I1283" s="4"/>
      <c r="J1283" s="5">
        <v>10.470972182531257</v>
      </c>
      <c r="K1283" s="5">
        <f t="shared" si="167"/>
        <v>18.14266640996378</v>
      </c>
      <c r="L1283" s="5"/>
      <c r="M1283" s="4">
        <f t="shared" ref="M1283:M1346" si="170">WEEKDAY(A1283)</f>
        <v>6</v>
      </c>
      <c r="N1283" s="4" t="str">
        <f>VLOOKUP(M1283,Sheet2!$A$1:$B$7, 2)</f>
        <v>Fri</v>
      </c>
    </row>
    <row r="1284" spans="1:14" hidden="1" x14ac:dyDescent="0.25">
      <c r="A1284" s="2">
        <v>43217.6875</v>
      </c>
      <c r="B1284" s="3">
        <f t="shared" ref="B1284:B1347" si="171">DATE(YEAR(A1284), MONTH(A1284), DAY(A1284))</f>
        <v>43217</v>
      </c>
      <c r="C1284" s="4">
        <v>1.6425765658821501</v>
      </c>
      <c r="D1284" s="4">
        <v>0.9</v>
      </c>
      <c r="E1284" s="4">
        <f t="shared" ref="E1284:E1347" si="172">ROUND(C1284*D1284,1)</f>
        <v>1.5</v>
      </c>
      <c r="F1284" s="1">
        <v>30.87</v>
      </c>
      <c r="G1284" s="4">
        <f t="shared" ref="G1284:G1347" si="173">C1284-E1284</f>
        <v>0.14257656588215006</v>
      </c>
      <c r="H1284" s="4">
        <f t="shared" ref="H1284:H1347" si="174">G1284*F1284</f>
        <v>4.4013385887819725</v>
      </c>
      <c r="I1284" s="4"/>
      <c r="J1284" s="5">
        <v>10.470972182531257</v>
      </c>
      <c r="K1284" s="5">
        <f t="shared" ref="K1284:K1347" si="175">C1284*J1284</f>
        <v>17.199373529029714</v>
      </c>
      <c r="L1284" s="5"/>
      <c r="M1284" s="4">
        <f t="shared" si="170"/>
        <v>6</v>
      </c>
      <c r="N1284" s="4" t="str">
        <f>VLOOKUP(M1284,Sheet2!$A$1:$B$7, 2)</f>
        <v>Fri</v>
      </c>
    </row>
    <row r="1285" spans="1:14" hidden="1" x14ac:dyDescent="0.25">
      <c r="A1285" s="2">
        <v>43217.708333333336</v>
      </c>
      <c r="B1285" s="3">
        <f t="shared" si="171"/>
        <v>43217</v>
      </c>
      <c r="C1285" s="4">
        <v>1.5024420630037301</v>
      </c>
      <c r="D1285" s="4">
        <v>0.9</v>
      </c>
      <c r="E1285" s="4">
        <f t="shared" si="172"/>
        <v>1.4</v>
      </c>
      <c r="F1285" s="1">
        <v>31.04</v>
      </c>
      <c r="G1285" s="4">
        <f t="shared" si="173"/>
        <v>0.10244206300373015</v>
      </c>
      <c r="H1285" s="4">
        <f t="shared" si="174"/>
        <v>3.1798016356357839</v>
      </c>
      <c r="I1285" s="4"/>
      <c r="J1285" s="5">
        <v>10.470972182531257</v>
      </c>
      <c r="K1285" s="5">
        <f t="shared" si="175"/>
        <v>15.732029047576932</v>
      </c>
      <c r="L1285" s="5"/>
      <c r="M1285" s="4">
        <f t="shared" si="170"/>
        <v>6</v>
      </c>
      <c r="N1285" s="4" t="str">
        <f>VLOOKUP(M1285,Sheet2!$A$1:$B$7, 2)</f>
        <v>Fri</v>
      </c>
    </row>
    <row r="1286" spans="1:14" hidden="1" x14ac:dyDescent="0.25">
      <c r="A1286" s="2">
        <v>43217.729166666664</v>
      </c>
      <c r="B1286" s="3">
        <f t="shared" si="171"/>
        <v>43217</v>
      </c>
      <c r="C1286" s="4">
        <v>1.3432893061632201</v>
      </c>
      <c r="D1286" s="4">
        <v>0.9</v>
      </c>
      <c r="E1286" s="4">
        <f t="shared" si="172"/>
        <v>1.2</v>
      </c>
      <c r="F1286" s="1">
        <v>40.26</v>
      </c>
      <c r="G1286" s="4">
        <f t="shared" si="173"/>
        <v>0.14328930616322011</v>
      </c>
      <c r="H1286" s="4">
        <f t="shared" si="174"/>
        <v>5.7688274661312411</v>
      </c>
      <c r="I1286" s="4"/>
      <c r="J1286" s="5">
        <v>10.470972182531257</v>
      </c>
      <c r="K1286" s="5">
        <f t="shared" si="175"/>
        <v>14.065544957926791</v>
      </c>
      <c r="L1286" s="5"/>
      <c r="M1286" s="4">
        <f t="shared" si="170"/>
        <v>6</v>
      </c>
      <c r="N1286" s="4" t="str">
        <f>VLOOKUP(M1286,Sheet2!$A$1:$B$7, 2)</f>
        <v>Fri</v>
      </c>
    </row>
    <row r="1287" spans="1:14" hidden="1" x14ac:dyDescent="0.25">
      <c r="A1287" s="2">
        <v>43217.75</v>
      </c>
      <c r="B1287" s="3">
        <f t="shared" si="171"/>
        <v>43217</v>
      </c>
      <c r="C1287" s="4">
        <v>1.19915096034541</v>
      </c>
      <c r="D1287" s="4">
        <v>0.9</v>
      </c>
      <c r="E1287" s="4">
        <f t="shared" si="172"/>
        <v>1.1000000000000001</v>
      </c>
      <c r="F1287" s="1">
        <v>44.1</v>
      </c>
      <c r="G1287" s="4">
        <f t="shared" si="173"/>
        <v>9.9150960345409933E-2</v>
      </c>
      <c r="H1287" s="4">
        <f t="shared" si="174"/>
        <v>4.3725573512325786</v>
      </c>
      <c r="I1287" s="4"/>
      <c r="J1287" s="5">
        <v>10.470972182531257</v>
      </c>
      <c r="K1287" s="5">
        <f t="shared" si="175"/>
        <v>12.556276348432432</v>
      </c>
      <c r="L1287" s="5"/>
      <c r="M1287" s="4">
        <f t="shared" si="170"/>
        <v>6</v>
      </c>
      <c r="N1287" s="4" t="str">
        <f>VLOOKUP(M1287,Sheet2!$A$1:$B$7, 2)</f>
        <v>Fri</v>
      </c>
    </row>
    <row r="1288" spans="1:14" hidden="1" x14ac:dyDescent="0.25">
      <c r="A1288" s="2">
        <v>43217.770833333336</v>
      </c>
      <c r="B1288" s="3">
        <f t="shared" si="171"/>
        <v>43217</v>
      </c>
      <c r="C1288" s="4">
        <v>1.1140692978835101</v>
      </c>
      <c r="D1288" s="4">
        <v>0.9</v>
      </c>
      <c r="E1288" s="4">
        <f t="shared" si="172"/>
        <v>1</v>
      </c>
      <c r="F1288" s="1">
        <v>44.1</v>
      </c>
      <c r="G1288" s="4">
        <f t="shared" si="173"/>
        <v>0.11406929788351006</v>
      </c>
      <c r="H1288" s="4">
        <f t="shared" si="174"/>
        <v>5.0304560366627937</v>
      </c>
      <c r="I1288" s="4"/>
      <c r="J1288" s="5">
        <v>10.470972182531257</v>
      </c>
      <c r="K1288" s="5">
        <f t="shared" si="175"/>
        <v>11.665388627550362</v>
      </c>
      <c r="L1288" s="5"/>
      <c r="M1288" s="4">
        <f t="shared" si="170"/>
        <v>6</v>
      </c>
      <c r="N1288" s="4" t="str">
        <f>VLOOKUP(M1288,Sheet2!$A$1:$B$7, 2)</f>
        <v>Fri</v>
      </c>
    </row>
    <row r="1289" spans="1:14" hidden="1" x14ac:dyDescent="0.25">
      <c r="A1289" s="2">
        <v>43217.791666666664</v>
      </c>
      <c r="B1289" s="3">
        <f t="shared" si="171"/>
        <v>43217</v>
      </c>
      <c r="C1289" s="4">
        <v>1.0500078108533699</v>
      </c>
      <c r="D1289" s="4">
        <v>0.9</v>
      </c>
      <c r="E1289" s="4">
        <f t="shared" si="172"/>
        <v>0.9</v>
      </c>
      <c r="F1289" s="1">
        <v>44.1</v>
      </c>
      <c r="G1289" s="4">
        <f t="shared" si="173"/>
        <v>0.15000781085336989</v>
      </c>
      <c r="H1289" s="4">
        <f t="shared" si="174"/>
        <v>6.6153444586336123</v>
      </c>
      <c r="I1289" s="4"/>
      <c r="J1289" s="5">
        <v>10.470972182531257</v>
      </c>
      <c r="K1289" s="5">
        <f t="shared" si="175"/>
        <v>10.994602578886179</v>
      </c>
      <c r="L1289" s="5"/>
      <c r="M1289" s="4">
        <f t="shared" si="170"/>
        <v>6</v>
      </c>
      <c r="N1289" s="4" t="str">
        <f>VLOOKUP(M1289,Sheet2!$A$1:$B$7, 2)</f>
        <v>Fri</v>
      </c>
    </row>
    <row r="1290" spans="1:14" hidden="1" x14ac:dyDescent="0.25">
      <c r="A1290" s="2">
        <v>43217.8125</v>
      </c>
      <c r="B1290" s="3">
        <f t="shared" si="171"/>
        <v>43217</v>
      </c>
      <c r="C1290" s="4">
        <v>0.99795785264138204</v>
      </c>
      <c r="D1290" s="4">
        <v>0.9</v>
      </c>
      <c r="E1290" s="4">
        <f t="shared" si="172"/>
        <v>0.9</v>
      </c>
      <c r="F1290" s="1">
        <v>38.32</v>
      </c>
      <c r="G1290" s="4">
        <f t="shared" si="173"/>
        <v>9.7957852641382015E-2</v>
      </c>
      <c r="H1290" s="4">
        <f t="shared" si="174"/>
        <v>3.7537449132177589</v>
      </c>
      <c r="I1290" s="4"/>
      <c r="J1290" s="5">
        <v>10.470972182531257</v>
      </c>
      <c r="K1290" s="5">
        <f t="shared" si="175"/>
        <v>10.449588914346538</v>
      </c>
      <c r="L1290" s="5"/>
      <c r="M1290" s="4">
        <f t="shared" si="170"/>
        <v>6</v>
      </c>
      <c r="N1290" s="4" t="str">
        <f>VLOOKUP(M1290,Sheet2!$A$1:$B$7, 2)</f>
        <v>Fri</v>
      </c>
    </row>
    <row r="1291" spans="1:14" hidden="1" x14ac:dyDescent="0.25">
      <c r="A1291" s="2">
        <v>43217.833333333336</v>
      </c>
      <c r="B1291" s="3">
        <f t="shared" si="171"/>
        <v>43217</v>
      </c>
      <c r="C1291" s="4">
        <v>0.98694728455807701</v>
      </c>
      <c r="D1291" s="4">
        <v>0.9</v>
      </c>
      <c r="E1291" s="4">
        <f t="shared" si="172"/>
        <v>0.9</v>
      </c>
      <c r="F1291" s="1">
        <v>33.549999999999997</v>
      </c>
      <c r="G1291" s="4">
        <f t="shared" si="173"/>
        <v>8.6947284558076987E-2</v>
      </c>
      <c r="H1291" s="4">
        <f t="shared" si="174"/>
        <v>2.9170813969234826</v>
      </c>
      <c r="I1291" s="4"/>
      <c r="J1291" s="5">
        <v>10.470972182531257</v>
      </c>
      <c r="K1291" s="5">
        <f t="shared" si="175"/>
        <v>10.334297562232386</v>
      </c>
      <c r="L1291" s="5"/>
      <c r="M1291" s="4">
        <f t="shared" si="170"/>
        <v>6</v>
      </c>
      <c r="N1291" s="4" t="str">
        <f>VLOOKUP(M1291,Sheet2!$A$1:$B$7, 2)</f>
        <v>Fri</v>
      </c>
    </row>
    <row r="1292" spans="1:14" hidden="1" x14ac:dyDescent="0.25">
      <c r="A1292" s="2">
        <v>43217.854166666664</v>
      </c>
      <c r="B1292" s="3">
        <f t="shared" si="171"/>
        <v>43217</v>
      </c>
      <c r="C1292" s="4">
        <v>0.96492614839146695</v>
      </c>
      <c r="D1292" s="4">
        <v>0.9</v>
      </c>
      <c r="E1292" s="4">
        <f t="shared" si="172"/>
        <v>0.9</v>
      </c>
      <c r="F1292" s="1">
        <v>33.549999999999997</v>
      </c>
      <c r="G1292" s="4">
        <f t="shared" si="173"/>
        <v>6.4926148391466931E-2</v>
      </c>
      <c r="H1292" s="4">
        <f t="shared" si="174"/>
        <v>2.1782722785337154</v>
      </c>
      <c r="I1292" s="4"/>
      <c r="J1292" s="5">
        <v>10.470972182531257</v>
      </c>
      <c r="K1292" s="5">
        <f t="shared" si="175"/>
        <v>10.103714858004079</v>
      </c>
      <c r="L1292" s="5"/>
      <c r="M1292" s="4">
        <f t="shared" si="170"/>
        <v>6</v>
      </c>
      <c r="N1292" s="4" t="str">
        <f>VLOOKUP(M1292,Sheet2!$A$1:$B$7, 2)</f>
        <v>Fri</v>
      </c>
    </row>
    <row r="1293" spans="1:14" hidden="1" x14ac:dyDescent="0.25">
      <c r="A1293" s="2">
        <v>43217.875</v>
      </c>
      <c r="B1293" s="3">
        <f t="shared" si="171"/>
        <v>43217</v>
      </c>
      <c r="C1293" s="4">
        <v>0.97093191280054203</v>
      </c>
      <c r="D1293" s="4">
        <v>0.9</v>
      </c>
      <c r="E1293" s="4">
        <f t="shared" si="172"/>
        <v>0.9</v>
      </c>
      <c r="F1293" s="1">
        <v>33.549999999999997</v>
      </c>
      <c r="G1293" s="4">
        <f t="shared" si="173"/>
        <v>7.0931912800542007E-2</v>
      </c>
      <c r="H1293" s="4">
        <f t="shared" si="174"/>
        <v>2.3797656744581843</v>
      </c>
      <c r="I1293" s="4"/>
      <c r="J1293" s="5">
        <v>10.470972182531257</v>
      </c>
      <c r="K1293" s="5">
        <f t="shared" si="175"/>
        <v>10.16660105006634</v>
      </c>
      <c r="L1293" s="5"/>
      <c r="M1293" s="4">
        <f t="shared" si="170"/>
        <v>6</v>
      </c>
      <c r="N1293" s="4" t="str">
        <f>VLOOKUP(M1293,Sheet2!$A$1:$B$7, 2)</f>
        <v>Fri</v>
      </c>
    </row>
    <row r="1294" spans="1:14" hidden="1" x14ac:dyDescent="0.25">
      <c r="A1294" s="2">
        <v>43217.895833333336</v>
      </c>
      <c r="B1294" s="3">
        <f t="shared" si="171"/>
        <v>43217</v>
      </c>
      <c r="C1294" s="4">
        <v>0.93289540487639699</v>
      </c>
      <c r="D1294" s="4">
        <v>0.9</v>
      </c>
      <c r="E1294" s="4">
        <f t="shared" si="172"/>
        <v>0.8</v>
      </c>
      <c r="F1294" s="1">
        <v>29.6</v>
      </c>
      <c r="G1294" s="4">
        <f t="shared" si="173"/>
        <v>0.13289540487639695</v>
      </c>
      <c r="H1294" s="4">
        <f t="shared" si="174"/>
        <v>3.9337039843413497</v>
      </c>
      <c r="I1294" s="4"/>
      <c r="J1294" s="5">
        <v>10.470972182531257</v>
      </c>
      <c r="K1294" s="5">
        <f t="shared" si="175"/>
        <v>9.7683218336719868</v>
      </c>
      <c r="L1294" s="5"/>
      <c r="M1294" s="4">
        <f t="shared" si="170"/>
        <v>6</v>
      </c>
      <c r="N1294" s="4" t="str">
        <f>VLOOKUP(M1294,Sheet2!$A$1:$B$7, 2)</f>
        <v>Fri</v>
      </c>
    </row>
    <row r="1295" spans="1:14" hidden="1" x14ac:dyDescent="0.25">
      <c r="A1295" s="2">
        <v>43217.916666666664</v>
      </c>
      <c r="B1295" s="3">
        <f t="shared" si="171"/>
        <v>43217</v>
      </c>
      <c r="C1295" s="4">
        <v>0.86082623196749097</v>
      </c>
      <c r="D1295" s="4">
        <v>0.9</v>
      </c>
      <c r="E1295" s="4">
        <f t="shared" si="172"/>
        <v>0.8</v>
      </c>
      <c r="F1295" s="1">
        <v>30.87</v>
      </c>
      <c r="G1295" s="4">
        <f t="shared" si="173"/>
        <v>6.0826231967490929E-2</v>
      </c>
      <c r="H1295" s="4">
        <f t="shared" si="174"/>
        <v>1.877705780836445</v>
      </c>
      <c r="I1295" s="4"/>
      <c r="J1295" s="5">
        <v>10.470972182531257</v>
      </c>
      <c r="K1295" s="5">
        <f t="shared" si="175"/>
        <v>9.0136875289247982</v>
      </c>
      <c r="L1295" s="5"/>
      <c r="M1295" s="4">
        <f t="shared" si="170"/>
        <v>6</v>
      </c>
      <c r="N1295" s="4" t="str">
        <f>VLOOKUP(M1295,Sheet2!$A$1:$B$7, 2)</f>
        <v>Fri</v>
      </c>
    </row>
    <row r="1296" spans="1:14" hidden="1" x14ac:dyDescent="0.25">
      <c r="A1296" s="2">
        <v>43217.9375</v>
      </c>
      <c r="B1296" s="3">
        <f t="shared" si="171"/>
        <v>43217</v>
      </c>
      <c r="C1296" s="4">
        <v>0.818785881103962</v>
      </c>
      <c r="D1296" s="4">
        <v>0.9</v>
      </c>
      <c r="E1296" s="4">
        <f t="shared" si="172"/>
        <v>0.7</v>
      </c>
      <c r="F1296" s="1">
        <v>30.87</v>
      </c>
      <c r="G1296" s="4">
        <f t="shared" si="173"/>
        <v>0.11878588110396204</v>
      </c>
      <c r="H1296" s="4">
        <f t="shared" si="174"/>
        <v>3.6669201496793082</v>
      </c>
      <c r="I1296" s="4"/>
      <c r="J1296" s="5">
        <v>10.470972182531257</v>
      </c>
      <c r="K1296" s="5">
        <f t="shared" si="175"/>
        <v>8.5734841844889313</v>
      </c>
      <c r="L1296" s="5"/>
      <c r="M1296" s="4">
        <f t="shared" si="170"/>
        <v>6</v>
      </c>
      <c r="N1296" s="4" t="str">
        <f>VLOOKUP(M1296,Sheet2!$A$1:$B$7, 2)</f>
        <v>Fri</v>
      </c>
    </row>
    <row r="1297" spans="1:14" hidden="1" x14ac:dyDescent="0.25">
      <c r="A1297" s="2">
        <v>43217.958333333336</v>
      </c>
      <c r="B1297" s="3">
        <f t="shared" si="171"/>
        <v>43217</v>
      </c>
      <c r="C1297" s="4">
        <v>0.81278011669488703</v>
      </c>
      <c r="D1297" s="4">
        <v>0.9</v>
      </c>
      <c r="E1297" s="4">
        <f t="shared" si="172"/>
        <v>0.7</v>
      </c>
      <c r="F1297" s="1">
        <v>30.87</v>
      </c>
      <c r="G1297" s="4">
        <f t="shared" si="173"/>
        <v>0.11278011669488708</v>
      </c>
      <c r="H1297" s="4">
        <f t="shared" si="174"/>
        <v>3.4815222023711643</v>
      </c>
      <c r="I1297" s="4"/>
      <c r="J1297" s="5">
        <v>0</v>
      </c>
      <c r="K1297" s="5">
        <f t="shared" si="175"/>
        <v>0</v>
      </c>
      <c r="L1297" s="5"/>
      <c r="M1297" s="4">
        <f t="shared" si="170"/>
        <v>6</v>
      </c>
      <c r="N1297" s="4" t="str">
        <f>VLOOKUP(M1297,Sheet2!$A$1:$B$7, 2)</f>
        <v>Fri</v>
      </c>
    </row>
    <row r="1298" spans="1:14" x14ac:dyDescent="0.25">
      <c r="A1298" s="2">
        <v>43217.979166666664</v>
      </c>
      <c r="B1298" s="3">
        <f t="shared" si="171"/>
        <v>43217</v>
      </c>
      <c r="C1298" s="4">
        <v>0.80076858787673599</v>
      </c>
      <c r="D1298" s="4">
        <v>0.9</v>
      </c>
      <c r="E1298" s="4">
        <f t="shared" si="172"/>
        <v>0.7</v>
      </c>
      <c r="F1298" s="1">
        <v>30.87</v>
      </c>
      <c r="G1298" s="4">
        <f t="shared" si="173"/>
        <v>0.10076858787673604</v>
      </c>
      <c r="H1298" s="4">
        <f t="shared" si="174"/>
        <v>3.1107263077548417</v>
      </c>
      <c r="I1298" s="4">
        <f t="shared" ref="I1298" si="176">SUM(H1251:H1298)</f>
        <v>189.07132436310957</v>
      </c>
      <c r="J1298" s="5">
        <v>0</v>
      </c>
      <c r="K1298" s="5">
        <f t="shared" si="175"/>
        <v>0</v>
      </c>
      <c r="L1298" s="4">
        <f t="shared" ref="L1298" si="177">SUM(K1251:K1298)</f>
        <v>514.10510114103533</v>
      </c>
      <c r="M1298" s="4">
        <f t="shared" si="170"/>
        <v>6</v>
      </c>
      <c r="N1298" s="4" t="str">
        <f>VLOOKUP(M1298,Sheet2!$A$1:$B$7, 2)</f>
        <v>Fri</v>
      </c>
    </row>
    <row r="1299" spans="1:14" hidden="1" x14ac:dyDescent="0.25">
      <c r="A1299" s="2">
        <v>43218</v>
      </c>
      <c r="B1299" s="3">
        <f t="shared" si="171"/>
        <v>43218</v>
      </c>
      <c r="C1299" s="4">
        <v>0.82178876330850004</v>
      </c>
      <c r="D1299" s="4">
        <v>0.9</v>
      </c>
      <c r="E1299" s="4">
        <f t="shared" si="172"/>
        <v>0.7</v>
      </c>
      <c r="F1299" s="1">
        <v>30.87</v>
      </c>
      <c r="G1299" s="4">
        <f t="shared" si="173"/>
        <v>0.12178876330850008</v>
      </c>
      <c r="H1299" s="4">
        <f t="shared" si="174"/>
        <v>3.7596191233333975</v>
      </c>
      <c r="I1299" s="4"/>
      <c r="J1299" s="5">
        <v>0</v>
      </c>
      <c r="K1299" s="5">
        <f t="shared" si="175"/>
        <v>0</v>
      </c>
      <c r="L1299" s="5"/>
      <c r="M1299" s="4">
        <f t="shared" si="170"/>
        <v>7</v>
      </c>
      <c r="N1299" s="4" t="str">
        <f>VLOOKUP(M1299,Sheet2!$A$1:$B$7, 2)</f>
        <v>Sat</v>
      </c>
    </row>
    <row r="1300" spans="1:14" hidden="1" x14ac:dyDescent="0.25">
      <c r="A1300" s="2">
        <v>43218.020833333336</v>
      </c>
      <c r="B1300" s="3">
        <f t="shared" si="171"/>
        <v>43218</v>
      </c>
      <c r="C1300" s="4">
        <v>0.80477243081612004</v>
      </c>
      <c r="D1300" s="4">
        <v>0.9</v>
      </c>
      <c r="E1300" s="4">
        <f t="shared" si="172"/>
        <v>0.7</v>
      </c>
      <c r="F1300" s="1">
        <v>30.87</v>
      </c>
      <c r="G1300" s="4">
        <f t="shared" si="173"/>
        <v>0.10477243081612009</v>
      </c>
      <c r="H1300" s="4">
        <f t="shared" si="174"/>
        <v>3.2343249392936273</v>
      </c>
      <c r="I1300" s="4"/>
      <c r="J1300" s="5">
        <v>0</v>
      </c>
      <c r="K1300" s="5">
        <f t="shared" si="175"/>
        <v>0</v>
      </c>
      <c r="L1300" s="5"/>
      <c r="M1300" s="4">
        <f t="shared" si="170"/>
        <v>7</v>
      </c>
      <c r="N1300" s="4" t="str">
        <f>VLOOKUP(M1300,Sheet2!$A$1:$B$7, 2)</f>
        <v>Sat</v>
      </c>
    </row>
    <row r="1301" spans="1:14" hidden="1" x14ac:dyDescent="0.25">
      <c r="A1301" s="2">
        <v>43218.041666666664</v>
      </c>
      <c r="B1301" s="3">
        <f t="shared" si="171"/>
        <v>43218</v>
      </c>
      <c r="C1301" s="4">
        <v>0.81778492036911699</v>
      </c>
      <c r="D1301" s="4">
        <v>0.9</v>
      </c>
      <c r="E1301" s="4">
        <f t="shared" si="172"/>
        <v>0.7</v>
      </c>
      <c r="F1301" s="1">
        <v>30.87</v>
      </c>
      <c r="G1301" s="4">
        <f t="shared" si="173"/>
        <v>0.11778492036911703</v>
      </c>
      <c r="H1301" s="4">
        <f t="shared" si="174"/>
        <v>3.636020491794643</v>
      </c>
      <c r="I1301" s="4"/>
      <c r="J1301" s="5">
        <v>0</v>
      </c>
      <c r="K1301" s="5">
        <f t="shared" si="175"/>
        <v>0</v>
      </c>
      <c r="L1301" s="5"/>
      <c r="M1301" s="4">
        <f t="shared" si="170"/>
        <v>7</v>
      </c>
      <c r="N1301" s="4" t="str">
        <f>VLOOKUP(M1301,Sheet2!$A$1:$B$7, 2)</f>
        <v>Sat</v>
      </c>
    </row>
    <row r="1302" spans="1:14" hidden="1" x14ac:dyDescent="0.25">
      <c r="A1302" s="2">
        <v>43218.0625</v>
      </c>
      <c r="B1302" s="3">
        <f t="shared" si="171"/>
        <v>43218</v>
      </c>
      <c r="C1302" s="4">
        <v>0.82579260624788398</v>
      </c>
      <c r="D1302" s="4">
        <v>0.9</v>
      </c>
      <c r="E1302" s="4">
        <f t="shared" si="172"/>
        <v>0.7</v>
      </c>
      <c r="F1302" s="1">
        <v>30.87</v>
      </c>
      <c r="G1302" s="4">
        <f t="shared" si="173"/>
        <v>0.12579260624788402</v>
      </c>
      <c r="H1302" s="4">
        <f t="shared" si="174"/>
        <v>3.88321775487218</v>
      </c>
      <c r="I1302" s="4"/>
      <c r="J1302" s="5">
        <v>0</v>
      </c>
      <c r="K1302" s="5">
        <f t="shared" si="175"/>
        <v>0</v>
      </c>
      <c r="L1302" s="5"/>
      <c r="M1302" s="4">
        <f t="shared" si="170"/>
        <v>7</v>
      </c>
      <c r="N1302" s="4" t="str">
        <f>VLOOKUP(M1302,Sheet2!$A$1:$B$7, 2)</f>
        <v>Sat</v>
      </c>
    </row>
    <row r="1303" spans="1:14" hidden="1" x14ac:dyDescent="0.25">
      <c r="A1303" s="2">
        <v>43218.083333333336</v>
      </c>
      <c r="B1303" s="3">
        <f t="shared" si="171"/>
        <v>43218</v>
      </c>
      <c r="C1303" s="4">
        <v>0.80677435228581196</v>
      </c>
      <c r="D1303" s="4">
        <v>0.9</v>
      </c>
      <c r="E1303" s="4">
        <f t="shared" si="172"/>
        <v>0.7</v>
      </c>
      <c r="F1303" s="1">
        <v>30.87</v>
      </c>
      <c r="G1303" s="4">
        <f t="shared" si="173"/>
        <v>0.106774352285812</v>
      </c>
      <c r="H1303" s="4">
        <f t="shared" si="174"/>
        <v>3.2961242550630168</v>
      </c>
      <c r="I1303" s="4"/>
      <c r="J1303" s="5">
        <v>0</v>
      </c>
      <c r="K1303" s="5">
        <f t="shared" si="175"/>
        <v>0</v>
      </c>
      <c r="L1303" s="5"/>
      <c r="M1303" s="4">
        <f t="shared" si="170"/>
        <v>7</v>
      </c>
      <c r="N1303" s="4" t="str">
        <f>VLOOKUP(M1303,Sheet2!$A$1:$B$7, 2)</f>
        <v>Sat</v>
      </c>
    </row>
    <row r="1304" spans="1:14" hidden="1" x14ac:dyDescent="0.25">
      <c r="A1304" s="2">
        <v>43218.104166666664</v>
      </c>
      <c r="B1304" s="3">
        <f t="shared" si="171"/>
        <v>43218</v>
      </c>
      <c r="C1304" s="4">
        <v>0.774743608770742</v>
      </c>
      <c r="D1304" s="4">
        <v>0.9</v>
      </c>
      <c r="E1304" s="4">
        <f t="shared" si="172"/>
        <v>0.7</v>
      </c>
      <c r="F1304" s="1">
        <v>30.87</v>
      </c>
      <c r="G1304" s="4">
        <f t="shared" si="173"/>
        <v>7.4743608770742043E-2</v>
      </c>
      <c r="H1304" s="4">
        <f t="shared" si="174"/>
        <v>2.3073352027528071</v>
      </c>
      <c r="I1304" s="4"/>
      <c r="J1304" s="5">
        <v>0</v>
      </c>
      <c r="K1304" s="5">
        <f t="shared" si="175"/>
        <v>0</v>
      </c>
      <c r="L1304" s="5"/>
      <c r="M1304" s="4">
        <f t="shared" si="170"/>
        <v>7</v>
      </c>
      <c r="N1304" s="4" t="str">
        <f>VLOOKUP(M1304,Sheet2!$A$1:$B$7, 2)</f>
        <v>Sat</v>
      </c>
    </row>
    <row r="1305" spans="1:14" hidden="1" x14ac:dyDescent="0.25">
      <c r="A1305" s="2">
        <v>43218.125</v>
      </c>
      <c r="B1305" s="3">
        <f t="shared" si="171"/>
        <v>43218</v>
      </c>
      <c r="C1305" s="4">
        <v>0.76973880509651205</v>
      </c>
      <c r="D1305" s="4">
        <v>0.9</v>
      </c>
      <c r="E1305" s="4">
        <f t="shared" si="172"/>
        <v>0.7</v>
      </c>
      <c r="F1305" s="1">
        <v>30.87</v>
      </c>
      <c r="G1305" s="4">
        <f t="shared" si="173"/>
        <v>6.9738805096512091E-2</v>
      </c>
      <c r="H1305" s="4">
        <f t="shared" si="174"/>
        <v>2.1528369133293284</v>
      </c>
      <c r="I1305" s="4"/>
      <c r="J1305" s="5">
        <v>0</v>
      </c>
      <c r="K1305" s="5">
        <f t="shared" si="175"/>
        <v>0</v>
      </c>
      <c r="L1305" s="5"/>
      <c r="M1305" s="4">
        <f t="shared" si="170"/>
        <v>7</v>
      </c>
      <c r="N1305" s="4" t="str">
        <f>VLOOKUP(M1305,Sheet2!$A$1:$B$7, 2)</f>
        <v>Sat</v>
      </c>
    </row>
    <row r="1306" spans="1:14" hidden="1" x14ac:dyDescent="0.25">
      <c r="A1306" s="2">
        <v>43218.145833333336</v>
      </c>
      <c r="B1306" s="3">
        <f t="shared" si="171"/>
        <v>43218</v>
      </c>
      <c r="C1306" s="4">
        <v>0.76773688362682102</v>
      </c>
      <c r="D1306" s="4">
        <v>0.9</v>
      </c>
      <c r="E1306" s="4">
        <f t="shared" si="172"/>
        <v>0.7</v>
      </c>
      <c r="F1306" s="1">
        <v>35.1</v>
      </c>
      <c r="G1306" s="4">
        <f t="shared" si="173"/>
        <v>6.7736883626821065E-2</v>
      </c>
      <c r="H1306" s="4">
        <f t="shared" si="174"/>
        <v>2.3775646153014196</v>
      </c>
      <c r="I1306" s="4"/>
      <c r="J1306" s="5">
        <v>0</v>
      </c>
      <c r="K1306" s="5">
        <f t="shared" si="175"/>
        <v>0</v>
      </c>
      <c r="L1306" s="5"/>
      <c r="M1306" s="4">
        <f t="shared" si="170"/>
        <v>7</v>
      </c>
      <c r="N1306" s="4" t="str">
        <f>VLOOKUP(M1306,Sheet2!$A$1:$B$7, 2)</f>
        <v>Sat</v>
      </c>
    </row>
    <row r="1307" spans="1:14" hidden="1" x14ac:dyDescent="0.25">
      <c r="A1307" s="2">
        <v>43218.166666666664</v>
      </c>
      <c r="B1307" s="3">
        <f t="shared" si="171"/>
        <v>43218</v>
      </c>
      <c r="C1307" s="4">
        <v>0.77073976583135795</v>
      </c>
      <c r="D1307" s="4">
        <v>0.9</v>
      </c>
      <c r="E1307" s="4">
        <f t="shared" si="172"/>
        <v>0.7</v>
      </c>
      <c r="F1307" s="1">
        <v>27.07</v>
      </c>
      <c r="G1307" s="4">
        <f t="shared" si="173"/>
        <v>7.0739765831357992E-2</v>
      </c>
      <c r="H1307" s="4">
        <f t="shared" si="174"/>
        <v>1.9149254610548609</v>
      </c>
      <c r="I1307" s="4"/>
      <c r="J1307" s="5">
        <v>0</v>
      </c>
      <c r="K1307" s="5">
        <f t="shared" si="175"/>
        <v>0</v>
      </c>
      <c r="L1307" s="5"/>
      <c r="M1307" s="4">
        <f t="shared" si="170"/>
        <v>7</v>
      </c>
      <c r="N1307" s="4" t="str">
        <f>VLOOKUP(M1307,Sheet2!$A$1:$B$7, 2)</f>
        <v>Sat</v>
      </c>
    </row>
    <row r="1308" spans="1:14" hidden="1" x14ac:dyDescent="0.25">
      <c r="A1308" s="2">
        <v>43218.1875</v>
      </c>
      <c r="B1308" s="3">
        <f t="shared" si="171"/>
        <v>43218</v>
      </c>
      <c r="C1308" s="4">
        <v>0.76273207995259096</v>
      </c>
      <c r="D1308" s="4">
        <v>0.9</v>
      </c>
      <c r="E1308" s="4">
        <f t="shared" si="172"/>
        <v>0.7</v>
      </c>
      <c r="F1308" s="1">
        <v>30.47</v>
      </c>
      <c r="G1308" s="4">
        <f t="shared" si="173"/>
        <v>6.2732079952591002E-2</v>
      </c>
      <c r="H1308" s="4">
        <f t="shared" si="174"/>
        <v>1.9114464761554477</v>
      </c>
      <c r="I1308" s="4"/>
      <c r="J1308" s="5">
        <v>0</v>
      </c>
      <c r="K1308" s="5">
        <f t="shared" si="175"/>
        <v>0</v>
      </c>
      <c r="L1308" s="5"/>
      <c r="M1308" s="4">
        <f t="shared" si="170"/>
        <v>7</v>
      </c>
      <c r="N1308" s="4" t="str">
        <f>VLOOKUP(M1308,Sheet2!$A$1:$B$7, 2)</f>
        <v>Sat</v>
      </c>
    </row>
    <row r="1309" spans="1:14" hidden="1" x14ac:dyDescent="0.25">
      <c r="A1309" s="2">
        <v>43218.208333333336</v>
      </c>
      <c r="B1309" s="3">
        <f t="shared" si="171"/>
        <v>43218</v>
      </c>
      <c r="C1309" s="4">
        <v>0.76973880509651205</v>
      </c>
      <c r="D1309" s="4">
        <v>0.9</v>
      </c>
      <c r="E1309" s="4">
        <f t="shared" si="172"/>
        <v>0.7</v>
      </c>
      <c r="F1309" s="1">
        <v>31.38</v>
      </c>
      <c r="G1309" s="4">
        <f t="shared" si="173"/>
        <v>6.9738805096512091E-2</v>
      </c>
      <c r="H1309" s="4">
        <f t="shared" si="174"/>
        <v>2.1884037039285493</v>
      </c>
      <c r="I1309" s="4"/>
      <c r="J1309" s="5">
        <v>0</v>
      </c>
      <c r="K1309" s="5">
        <f t="shared" si="175"/>
        <v>0</v>
      </c>
      <c r="L1309" s="5"/>
      <c r="M1309" s="4">
        <f t="shared" si="170"/>
        <v>7</v>
      </c>
      <c r="N1309" s="4" t="str">
        <f>VLOOKUP(M1309,Sheet2!$A$1:$B$7, 2)</f>
        <v>Sat</v>
      </c>
    </row>
    <row r="1310" spans="1:14" hidden="1" x14ac:dyDescent="0.25">
      <c r="A1310" s="2">
        <v>43218.229166666664</v>
      </c>
      <c r="B1310" s="3">
        <f t="shared" si="171"/>
        <v>43218</v>
      </c>
      <c r="C1310" s="4">
        <v>0.78175033391466398</v>
      </c>
      <c r="D1310" s="4">
        <v>0.9</v>
      </c>
      <c r="E1310" s="4">
        <f t="shared" si="172"/>
        <v>0.7</v>
      </c>
      <c r="F1310" s="1">
        <v>39.9</v>
      </c>
      <c r="G1310" s="4">
        <f t="shared" si="173"/>
        <v>8.175033391466402E-2</v>
      </c>
      <c r="H1310" s="4">
        <f t="shared" si="174"/>
        <v>3.2618383231950943</v>
      </c>
      <c r="I1310" s="4"/>
      <c r="J1310" s="5">
        <v>0</v>
      </c>
      <c r="K1310" s="5">
        <f t="shared" si="175"/>
        <v>0</v>
      </c>
      <c r="L1310" s="5"/>
      <c r="M1310" s="4">
        <f t="shared" si="170"/>
        <v>7</v>
      </c>
      <c r="N1310" s="4" t="str">
        <f>VLOOKUP(M1310,Sheet2!$A$1:$B$7, 2)</f>
        <v>Sat</v>
      </c>
    </row>
    <row r="1311" spans="1:14" hidden="1" x14ac:dyDescent="0.25">
      <c r="A1311" s="2">
        <v>43218.25</v>
      </c>
      <c r="B1311" s="3">
        <f t="shared" si="171"/>
        <v>43218</v>
      </c>
      <c r="C1311" s="4">
        <v>0.82178876330850004</v>
      </c>
      <c r="D1311" s="4">
        <v>0.9</v>
      </c>
      <c r="E1311" s="4">
        <f t="shared" si="172"/>
        <v>0.7</v>
      </c>
      <c r="F1311" s="1">
        <v>41.79</v>
      </c>
      <c r="G1311" s="4">
        <f t="shared" si="173"/>
        <v>0.12178876330850008</v>
      </c>
      <c r="H1311" s="4">
        <f t="shared" si="174"/>
        <v>5.0895524186622181</v>
      </c>
      <c r="I1311" s="4"/>
      <c r="J1311" s="5">
        <v>0</v>
      </c>
      <c r="K1311" s="5">
        <f t="shared" si="175"/>
        <v>0</v>
      </c>
      <c r="L1311" s="5"/>
      <c r="M1311" s="4">
        <f t="shared" si="170"/>
        <v>7</v>
      </c>
      <c r="N1311" s="4" t="str">
        <f>VLOOKUP(M1311,Sheet2!$A$1:$B$7, 2)</f>
        <v>Sat</v>
      </c>
    </row>
    <row r="1312" spans="1:14" hidden="1" x14ac:dyDescent="0.25">
      <c r="A1312" s="2">
        <v>43218.270833333336</v>
      </c>
      <c r="B1312" s="3">
        <f t="shared" si="171"/>
        <v>43218</v>
      </c>
      <c r="C1312" s="4">
        <v>0.86382911417202901</v>
      </c>
      <c r="D1312" s="4">
        <v>0.9</v>
      </c>
      <c r="E1312" s="4">
        <f t="shared" si="172"/>
        <v>0.8</v>
      </c>
      <c r="F1312" s="1">
        <v>43.89</v>
      </c>
      <c r="G1312" s="4">
        <f t="shared" si="173"/>
        <v>6.3829114172028967E-2</v>
      </c>
      <c r="H1312" s="4">
        <f t="shared" si="174"/>
        <v>2.8014598210103512</v>
      </c>
      <c r="I1312" s="4"/>
      <c r="J1312" s="5">
        <v>0</v>
      </c>
      <c r="K1312" s="5">
        <f t="shared" si="175"/>
        <v>0</v>
      </c>
      <c r="L1312" s="5"/>
      <c r="M1312" s="4">
        <f t="shared" si="170"/>
        <v>7</v>
      </c>
      <c r="N1312" s="4" t="str">
        <f>VLOOKUP(M1312,Sheet2!$A$1:$B$7, 2)</f>
        <v>Sat</v>
      </c>
    </row>
    <row r="1313" spans="1:14" hidden="1" x14ac:dyDescent="0.25">
      <c r="A1313" s="2">
        <v>43218.291666666664</v>
      </c>
      <c r="B1313" s="3">
        <f t="shared" si="171"/>
        <v>43218</v>
      </c>
      <c r="C1313" s="4">
        <v>1.0079674599898401</v>
      </c>
      <c r="D1313" s="4">
        <v>0.9</v>
      </c>
      <c r="E1313" s="4">
        <f t="shared" si="172"/>
        <v>0.9</v>
      </c>
      <c r="F1313" s="1">
        <v>42.78</v>
      </c>
      <c r="G1313" s="4">
        <f t="shared" si="173"/>
        <v>0.10796745998984003</v>
      </c>
      <c r="H1313" s="4">
        <f t="shared" si="174"/>
        <v>4.6188479383653567</v>
      </c>
      <c r="I1313" s="4"/>
      <c r="J1313" s="5">
        <v>10.470972182531257</v>
      </c>
      <c r="K1313" s="5">
        <f t="shared" si="175"/>
        <v>10.554399234450303</v>
      </c>
      <c r="L1313" s="5"/>
      <c r="M1313" s="4">
        <f t="shared" si="170"/>
        <v>7</v>
      </c>
      <c r="N1313" s="4" t="str">
        <f>VLOOKUP(M1313,Sheet2!$A$1:$B$7, 2)</f>
        <v>Sat</v>
      </c>
    </row>
    <row r="1314" spans="1:14" hidden="1" x14ac:dyDescent="0.25">
      <c r="A1314" s="2">
        <v>43218.3125</v>
      </c>
      <c r="B1314" s="3">
        <f t="shared" si="171"/>
        <v>43218</v>
      </c>
      <c r="C1314" s="4">
        <v>1.18013270638334</v>
      </c>
      <c r="D1314" s="4">
        <v>0.9</v>
      </c>
      <c r="E1314" s="4">
        <f t="shared" si="172"/>
        <v>1.1000000000000001</v>
      </c>
      <c r="F1314" s="1">
        <v>42.94</v>
      </c>
      <c r="G1314" s="4">
        <f t="shared" si="173"/>
        <v>8.0132706383339913E-2</v>
      </c>
      <c r="H1314" s="4">
        <f t="shared" si="174"/>
        <v>3.4408984121006156</v>
      </c>
      <c r="I1314" s="4"/>
      <c r="J1314" s="5">
        <v>10.470972182531257</v>
      </c>
      <c r="K1314" s="5">
        <f t="shared" si="175"/>
        <v>12.357136740235282</v>
      </c>
      <c r="L1314" s="5"/>
      <c r="M1314" s="4">
        <f t="shared" si="170"/>
        <v>7</v>
      </c>
      <c r="N1314" s="4" t="str">
        <f>VLOOKUP(M1314,Sheet2!$A$1:$B$7, 2)</f>
        <v>Sat</v>
      </c>
    </row>
    <row r="1315" spans="1:14" hidden="1" x14ac:dyDescent="0.25">
      <c r="A1315" s="2">
        <v>43218.333333333336</v>
      </c>
      <c r="B1315" s="3">
        <f t="shared" si="171"/>
        <v>43218</v>
      </c>
      <c r="C1315" s="4">
        <v>1.5384766494581801</v>
      </c>
      <c r="D1315" s="4">
        <v>0.9</v>
      </c>
      <c r="E1315" s="4">
        <f t="shared" si="172"/>
        <v>1.4</v>
      </c>
      <c r="F1315" s="1">
        <v>39.9</v>
      </c>
      <c r="G1315" s="4">
        <f t="shared" si="173"/>
        <v>0.13847664945818017</v>
      </c>
      <c r="H1315" s="4">
        <f t="shared" si="174"/>
        <v>5.5252183133813881</v>
      </c>
      <c r="I1315" s="4"/>
      <c r="J1315" s="5">
        <v>10.470972182531257</v>
      </c>
      <c r="K1315" s="5">
        <f t="shared" si="175"/>
        <v>16.109346199950497</v>
      </c>
      <c r="L1315" s="5"/>
      <c r="M1315" s="4">
        <f t="shared" si="170"/>
        <v>7</v>
      </c>
      <c r="N1315" s="4" t="str">
        <f>VLOOKUP(M1315,Sheet2!$A$1:$B$7, 2)</f>
        <v>Sat</v>
      </c>
    </row>
    <row r="1316" spans="1:14" hidden="1" x14ac:dyDescent="0.25">
      <c r="A1316" s="2">
        <v>43218.354166666664</v>
      </c>
      <c r="B1316" s="3">
        <f t="shared" si="171"/>
        <v>43218</v>
      </c>
      <c r="C1316" s="4">
        <v>1.77970818655605</v>
      </c>
      <c r="D1316" s="4">
        <v>0.9</v>
      </c>
      <c r="E1316" s="4">
        <f t="shared" si="172"/>
        <v>1.6</v>
      </c>
      <c r="F1316" s="1">
        <v>35.54</v>
      </c>
      <c r="G1316" s="4">
        <f t="shared" si="173"/>
        <v>0.17970818655604992</v>
      </c>
      <c r="H1316" s="4">
        <f t="shared" si="174"/>
        <v>6.3868289502020144</v>
      </c>
      <c r="I1316" s="4"/>
      <c r="J1316" s="5">
        <v>10.470972182531257</v>
      </c>
      <c r="K1316" s="5">
        <f t="shared" si="175"/>
        <v>18.63527491445155</v>
      </c>
      <c r="L1316" s="5"/>
      <c r="M1316" s="4">
        <f t="shared" si="170"/>
        <v>7</v>
      </c>
      <c r="N1316" s="4" t="str">
        <f>VLOOKUP(M1316,Sheet2!$A$1:$B$7, 2)</f>
        <v>Sat</v>
      </c>
    </row>
    <row r="1317" spans="1:14" hidden="1" x14ac:dyDescent="0.25">
      <c r="A1317" s="2">
        <v>43218.375</v>
      </c>
      <c r="B1317" s="3">
        <f t="shared" si="171"/>
        <v>43218</v>
      </c>
      <c r="C1317" s="4">
        <v>1.91884172869963</v>
      </c>
      <c r="D1317" s="4">
        <v>0.9</v>
      </c>
      <c r="E1317" s="4">
        <f t="shared" si="172"/>
        <v>1.7</v>
      </c>
      <c r="F1317" s="1">
        <v>34.1</v>
      </c>
      <c r="G1317" s="4">
        <f t="shared" si="173"/>
        <v>0.21884172869963003</v>
      </c>
      <c r="H1317" s="4">
        <f t="shared" si="174"/>
        <v>7.4625029486573844</v>
      </c>
      <c r="I1317" s="4"/>
      <c r="J1317" s="5">
        <v>10.470972182531257</v>
      </c>
      <c r="K1317" s="5">
        <f t="shared" si="175"/>
        <v>20.092138363894016</v>
      </c>
      <c r="L1317" s="5"/>
      <c r="M1317" s="4">
        <f t="shared" si="170"/>
        <v>7</v>
      </c>
      <c r="N1317" s="4" t="str">
        <f>VLOOKUP(M1317,Sheet2!$A$1:$B$7, 2)</f>
        <v>Sat</v>
      </c>
    </row>
    <row r="1318" spans="1:14" hidden="1" x14ac:dyDescent="0.25">
      <c r="A1318" s="2">
        <v>43218.395833333336</v>
      </c>
      <c r="B1318" s="3">
        <f t="shared" si="171"/>
        <v>43218</v>
      </c>
      <c r="C1318" s="4">
        <v>2.00592531263122</v>
      </c>
      <c r="D1318" s="4">
        <v>0.9</v>
      </c>
      <c r="E1318" s="4">
        <f t="shared" si="172"/>
        <v>1.8</v>
      </c>
      <c r="F1318" s="1">
        <v>33.770000000000003</v>
      </c>
      <c r="G1318" s="4">
        <f t="shared" si="173"/>
        <v>0.20592531263121994</v>
      </c>
      <c r="H1318" s="4">
        <f t="shared" si="174"/>
        <v>6.9540978075562982</v>
      </c>
      <c r="I1318" s="4"/>
      <c r="J1318" s="5">
        <v>10.470972182531257</v>
      </c>
      <c r="K1318" s="5">
        <f t="shared" si="175"/>
        <v>21.003988148796822</v>
      </c>
      <c r="L1318" s="5"/>
      <c r="M1318" s="4">
        <f t="shared" si="170"/>
        <v>7</v>
      </c>
      <c r="N1318" s="4" t="str">
        <f>VLOOKUP(M1318,Sheet2!$A$1:$B$7, 2)</f>
        <v>Sat</v>
      </c>
    </row>
    <row r="1319" spans="1:14" hidden="1" x14ac:dyDescent="0.25">
      <c r="A1319" s="2">
        <v>43218.416666666664</v>
      </c>
      <c r="B1319" s="3">
        <f t="shared" si="171"/>
        <v>43218</v>
      </c>
      <c r="C1319" s="4">
        <v>2.0379560561462902</v>
      </c>
      <c r="D1319" s="4">
        <v>0.9</v>
      </c>
      <c r="E1319" s="4">
        <f t="shared" si="172"/>
        <v>1.8</v>
      </c>
      <c r="F1319" s="1">
        <v>28.51</v>
      </c>
      <c r="G1319" s="4">
        <f t="shared" si="173"/>
        <v>0.23795605614629012</v>
      </c>
      <c r="H1319" s="4">
        <f t="shared" si="174"/>
        <v>6.7841271607307316</v>
      </c>
      <c r="I1319" s="4"/>
      <c r="J1319" s="5">
        <v>10.470972182531257</v>
      </c>
      <c r="K1319" s="5">
        <f t="shared" si="175"/>
        <v>21.339381173128913</v>
      </c>
      <c r="L1319" s="5"/>
      <c r="M1319" s="4">
        <f t="shared" si="170"/>
        <v>7</v>
      </c>
      <c r="N1319" s="4" t="str">
        <f>VLOOKUP(M1319,Sheet2!$A$1:$B$7, 2)</f>
        <v>Sat</v>
      </c>
    </row>
    <row r="1320" spans="1:14" hidden="1" x14ac:dyDescent="0.25">
      <c r="A1320" s="2">
        <v>43218.4375</v>
      </c>
      <c r="B1320" s="3">
        <f t="shared" si="171"/>
        <v>43218</v>
      </c>
      <c r="C1320" s="4">
        <v>2.0749916033355902</v>
      </c>
      <c r="D1320" s="4">
        <v>0.9</v>
      </c>
      <c r="E1320" s="4">
        <f t="shared" si="172"/>
        <v>1.9</v>
      </c>
      <c r="F1320" s="1">
        <v>28.51</v>
      </c>
      <c r="G1320" s="4">
        <f t="shared" si="173"/>
        <v>0.17499160333559027</v>
      </c>
      <c r="H1320" s="4">
        <f t="shared" si="174"/>
        <v>4.9890106110976786</v>
      </c>
      <c r="I1320" s="4"/>
      <c r="J1320" s="5">
        <v>10.470972182531257</v>
      </c>
      <c r="K1320" s="5">
        <f t="shared" si="175"/>
        <v>21.727179357512899</v>
      </c>
      <c r="L1320" s="5"/>
      <c r="M1320" s="4">
        <f t="shared" si="170"/>
        <v>7</v>
      </c>
      <c r="N1320" s="4" t="str">
        <f>VLOOKUP(M1320,Sheet2!$A$1:$B$7, 2)</f>
        <v>Sat</v>
      </c>
    </row>
    <row r="1321" spans="1:14" hidden="1" x14ac:dyDescent="0.25">
      <c r="A1321" s="2">
        <v>43218.458333333336</v>
      </c>
      <c r="B1321" s="3">
        <f t="shared" si="171"/>
        <v>43218</v>
      </c>
      <c r="C1321" s="4">
        <v>2.0970127395021998</v>
      </c>
      <c r="D1321" s="4">
        <v>0.9</v>
      </c>
      <c r="E1321" s="4">
        <f t="shared" si="172"/>
        <v>1.9</v>
      </c>
      <c r="F1321" s="1">
        <v>28.22</v>
      </c>
      <c r="G1321" s="4">
        <f t="shared" si="173"/>
        <v>0.19701273950219989</v>
      </c>
      <c r="H1321" s="4">
        <f t="shared" si="174"/>
        <v>5.5596995087520806</v>
      </c>
      <c r="I1321" s="4"/>
      <c r="J1321" s="5">
        <v>10.470972182531257</v>
      </c>
      <c r="K1321" s="5">
        <f t="shared" si="175"/>
        <v>21.957762061741199</v>
      </c>
      <c r="L1321" s="5"/>
      <c r="M1321" s="4">
        <f t="shared" si="170"/>
        <v>7</v>
      </c>
      <c r="N1321" s="4" t="str">
        <f>VLOOKUP(M1321,Sheet2!$A$1:$B$7, 2)</f>
        <v>Sat</v>
      </c>
    </row>
    <row r="1322" spans="1:14" hidden="1" x14ac:dyDescent="0.25">
      <c r="A1322" s="2">
        <v>43218.479166666664</v>
      </c>
      <c r="B1322" s="3">
        <f t="shared" si="171"/>
        <v>43218</v>
      </c>
      <c r="C1322" s="4">
        <v>2.1230377186082001</v>
      </c>
      <c r="D1322" s="4">
        <v>0.9</v>
      </c>
      <c r="E1322" s="4">
        <f t="shared" si="172"/>
        <v>1.9</v>
      </c>
      <c r="F1322" s="1">
        <v>27.93</v>
      </c>
      <c r="G1322" s="4">
        <f t="shared" si="173"/>
        <v>0.22303771860820021</v>
      </c>
      <c r="H1322" s="4">
        <f t="shared" si="174"/>
        <v>6.2294434807270314</v>
      </c>
      <c r="I1322" s="4"/>
      <c r="J1322" s="5">
        <v>10.470972182531257</v>
      </c>
      <c r="K1322" s="5">
        <f t="shared" si="175"/>
        <v>22.230268894011086</v>
      </c>
      <c r="L1322" s="5"/>
      <c r="M1322" s="4">
        <f t="shared" si="170"/>
        <v>7</v>
      </c>
      <c r="N1322" s="4" t="str">
        <f>VLOOKUP(M1322,Sheet2!$A$1:$B$7, 2)</f>
        <v>Sat</v>
      </c>
    </row>
    <row r="1323" spans="1:14" hidden="1" x14ac:dyDescent="0.25">
      <c r="A1323" s="2">
        <v>43218.5</v>
      </c>
      <c r="B1323" s="3">
        <f t="shared" si="171"/>
        <v>43218</v>
      </c>
      <c r="C1323" s="4">
        <v>2.1240386793430401</v>
      </c>
      <c r="D1323" s="4">
        <v>0.9</v>
      </c>
      <c r="E1323" s="4">
        <f t="shared" si="172"/>
        <v>1.9</v>
      </c>
      <c r="F1323" s="1">
        <v>26.84</v>
      </c>
      <c r="G1323" s="4">
        <f t="shared" si="173"/>
        <v>0.22403867934304023</v>
      </c>
      <c r="H1323" s="4">
        <f t="shared" si="174"/>
        <v>6.0131981535671999</v>
      </c>
      <c r="I1323" s="4"/>
      <c r="J1323" s="5">
        <v>10.470972182531257</v>
      </c>
      <c r="K1323" s="5">
        <f t="shared" si="175"/>
        <v>22.240749926021401</v>
      </c>
      <c r="L1323" s="5"/>
      <c r="M1323" s="4">
        <f t="shared" si="170"/>
        <v>7</v>
      </c>
      <c r="N1323" s="4" t="str">
        <f>VLOOKUP(M1323,Sheet2!$A$1:$B$7, 2)</f>
        <v>Sat</v>
      </c>
    </row>
    <row r="1324" spans="1:14" hidden="1" x14ac:dyDescent="0.25">
      <c r="A1324" s="2">
        <v>43218.520833333336</v>
      </c>
      <c r="B1324" s="3">
        <f t="shared" si="171"/>
        <v>43218</v>
      </c>
      <c r="C1324" s="4">
        <v>2.1100252290552</v>
      </c>
      <c r="D1324" s="4">
        <v>0.9</v>
      </c>
      <c r="E1324" s="4">
        <f t="shared" si="172"/>
        <v>1.9</v>
      </c>
      <c r="F1324" s="1">
        <v>27.93</v>
      </c>
      <c r="G1324" s="4">
        <f t="shared" si="173"/>
        <v>0.21002522905520005</v>
      </c>
      <c r="H1324" s="4">
        <f t="shared" si="174"/>
        <v>5.8660046475117369</v>
      </c>
      <c r="I1324" s="4"/>
      <c r="J1324" s="5">
        <v>10.470972182531257</v>
      </c>
      <c r="K1324" s="5">
        <f t="shared" si="175"/>
        <v>22.094015477876145</v>
      </c>
      <c r="L1324" s="5"/>
      <c r="M1324" s="4">
        <f t="shared" si="170"/>
        <v>7</v>
      </c>
      <c r="N1324" s="4" t="str">
        <f>VLOOKUP(M1324,Sheet2!$A$1:$B$7, 2)</f>
        <v>Sat</v>
      </c>
    </row>
    <row r="1325" spans="1:14" hidden="1" x14ac:dyDescent="0.25">
      <c r="A1325" s="2">
        <v>43218.541666666664</v>
      </c>
      <c r="B1325" s="3">
        <f t="shared" si="171"/>
        <v>43218</v>
      </c>
      <c r="C1325" s="4">
        <v>2.0479656634947498</v>
      </c>
      <c r="D1325" s="4">
        <v>0.9</v>
      </c>
      <c r="E1325" s="4">
        <f t="shared" si="172"/>
        <v>1.8</v>
      </c>
      <c r="F1325" s="1">
        <v>27.93</v>
      </c>
      <c r="G1325" s="4">
        <f t="shared" si="173"/>
        <v>0.2479656634947498</v>
      </c>
      <c r="H1325" s="4">
        <f t="shared" si="174"/>
        <v>6.9256809814083615</v>
      </c>
      <c r="I1325" s="4"/>
      <c r="J1325" s="5">
        <v>10.470972182531257</v>
      </c>
      <c r="K1325" s="5">
        <f t="shared" si="175"/>
        <v>21.444191493232694</v>
      </c>
      <c r="L1325" s="5"/>
      <c r="M1325" s="4">
        <f t="shared" si="170"/>
        <v>7</v>
      </c>
      <c r="N1325" s="4" t="str">
        <f>VLOOKUP(M1325,Sheet2!$A$1:$B$7, 2)</f>
        <v>Sat</v>
      </c>
    </row>
    <row r="1326" spans="1:14" hidden="1" x14ac:dyDescent="0.25">
      <c r="A1326" s="2">
        <v>43218.5625</v>
      </c>
      <c r="B1326" s="3">
        <f t="shared" si="171"/>
        <v>43218</v>
      </c>
      <c r="C1326" s="4">
        <v>2.0149339592448401</v>
      </c>
      <c r="D1326" s="4">
        <v>0.9</v>
      </c>
      <c r="E1326" s="4">
        <f t="shared" si="172"/>
        <v>1.8</v>
      </c>
      <c r="F1326" s="1">
        <v>27.93</v>
      </c>
      <c r="G1326" s="4">
        <f t="shared" si="173"/>
        <v>0.21493395924484004</v>
      </c>
      <c r="H1326" s="4">
        <f t="shared" si="174"/>
        <v>6.0031054817083822</v>
      </c>
      <c r="I1326" s="4"/>
      <c r="J1326" s="5">
        <v>10.470972182531257</v>
      </c>
      <c r="K1326" s="5">
        <f t="shared" si="175"/>
        <v>21.098317436890291</v>
      </c>
      <c r="L1326" s="5"/>
      <c r="M1326" s="4">
        <f t="shared" si="170"/>
        <v>7</v>
      </c>
      <c r="N1326" s="4" t="str">
        <f>VLOOKUP(M1326,Sheet2!$A$1:$B$7, 2)</f>
        <v>Sat</v>
      </c>
    </row>
    <row r="1327" spans="1:14" hidden="1" x14ac:dyDescent="0.25">
      <c r="A1327" s="2">
        <v>43218.583333333336</v>
      </c>
      <c r="B1327" s="3">
        <f t="shared" si="171"/>
        <v>43218</v>
      </c>
      <c r="C1327" s="4">
        <v>1.9859060979343099</v>
      </c>
      <c r="D1327" s="4">
        <v>0.9</v>
      </c>
      <c r="E1327" s="4">
        <f t="shared" si="172"/>
        <v>1.8</v>
      </c>
      <c r="F1327" s="1">
        <v>28.22</v>
      </c>
      <c r="G1327" s="4">
        <f t="shared" si="173"/>
        <v>0.1859060979343099</v>
      </c>
      <c r="H1327" s="4">
        <f t="shared" si="174"/>
        <v>5.2462700837062251</v>
      </c>
      <c r="I1327" s="4"/>
      <c r="J1327" s="5">
        <v>10.470972182531257</v>
      </c>
      <c r="K1327" s="5">
        <f t="shared" si="175"/>
        <v>20.794367508589353</v>
      </c>
      <c r="L1327" s="5"/>
      <c r="M1327" s="4">
        <f t="shared" si="170"/>
        <v>7</v>
      </c>
      <c r="N1327" s="4" t="str">
        <f>VLOOKUP(M1327,Sheet2!$A$1:$B$7, 2)</f>
        <v>Sat</v>
      </c>
    </row>
    <row r="1328" spans="1:14" hidden="1" x14ac:dyDescent="0.25">
      <c r="A1328" s="2">
        <v>43218.604166666664</v>
      </c>
      <c r="B1328" s="3">
        <f t="shared" si="171"/>
        <v>43218</v>
      </c>
      <c r="C1328" s="4">
        <v>1.9618830402980001</v>
      </c>
      <c r="D1328" s="4">
        <v>0.9</v>
      </c>
      <c r="E1328" s="4">
        <f t="shared" si="172"/>
        <v>1.8</v>
      </c>
      <c r="F1328" s="1">
        <v>29.34</v>
      </c>
      <c r="G1328" s="4">
        <f t="shared" si="173"/>
        <v>0.16188304029800005</v>
      </c>
      <c r="H1328" s="4">
        <f t="shared" si="174"/>
        <v>4.749648402343321</v>
      </c>
      <c r="I1328" s="4"/>
      <c r="J1328" s="5">
        <v>10.470972182531257</v>
      </c>
      <c r="K1328" s="5">
        <f t="shared" si="175"/>
        <v>20.54282274034021</v>
      </c>
      <c r="L1328" s="5"/>
      <c r="M1328" s="4">
        <f t="shared" si="170"/>
        <v>7</v>
      </c>
      <c r="N1328" s="4" t="str">
        <f>VLOOKUP(M1328,Sheet2!$A$1:$B$7, 2)</f>
        <v>Sat</v>
      </c>
    </row>
    <row r="1329" spans="1:14" hidden="1" x14ac:dyDescent="0.25">
      <c r="A1329" s="2">
        <v>43218.625</v>
      </c>
      <c r="B1329" s="3">
        <f t="shared" si="171"/>
        <v>43218</v>
      </c>
      <c r="C1329" s="4">
        <v>1.8938177103284799</v>
      </c>
      <c r="D1329" s="4">
        <v>0.9</v>
      </c>
      <c r="E1329" s="4">
        <f t="shared" si="172"/>
        <v>1.7</v>
      </c>
      <c r="F1329" s="1">
        <v>34.1</v>
      </c>
      <c r="G1329" s="4">
        <f t="shared" si="173"/>
        <v>0.19381771032847994</v>
      </c>
      <c r="H1329" s="4">
        <f t="shared" si="174"/>
        <v>6.6091839222011659</v>
      </c>
      <c r="I1329" s="4"/>
      <c r="J1329" s="5">
        <v>10.470972182531257</v>
      </c>
      <c r="K1329" s="5">
        <f t="shared" si="175"/>
        <v>19.83011256363455</v>
      </c>
      <c r="L1329" s="5"/>
      <c r="M1329" s="4">
        <f t="shared" si="170"/>
        <v>7</v>
      </c>
      <c r="N1329" s="4" t="str">
        <f>VLOOKUP(M1329,Sheet2!$A$1:$B$7, 2)</f>
        <v>Sat</v>
      </c>
    </row>
    <row r="1330" spans="1:14" hidden="1" x14ac:dyDescent="0.25">
      <c r="A1330" s="2">
        <v>43218.645833333336</v>
      </c>
      <c r="B1330" s="3">
        <f t="shared" si="171"/>
        <v>43218</v>
      </c>
      <c r="C1330" s="4">
        <v>1.8567821631391801</v>
      </c>
      <c r="D1330" s="4">
        <v>0.9</v>
      </c>
      <c r="E1330" s="4">
        <f t="shared" si="172"/>
        <v>1.7</v>
      </c>
      <c r="F1330" s="1">
        <v>28.96</v>
      </c>
      <c r="G1330" s="4">
        <f t="shared" si="173"/>
        <v>0.15678216313918014</v>
      </c>
      <c r="H1330" s="4">
        <f t="shared" si="174"/>
        <v>4.5404114445106574</v>
      </c>
      <c r="I1330" s="4"/>
      <c r="J1330" s="5">
        <v>10.470972182531257</v>
      </c>
      <c r="K1330" s="5">
        <f t="shared" si="175"/>
        <v>19.442314379250568</v>
      </c>
      <c r="L1330" s="5"/>
      <c r="M1330" s="4">
        <f t="shared" si="170"/>
        <v>7</v>
      </c>
      <c r="N1330" s="4" t="str">
        <f>VLOOKUP(M1330,Sheet2!$A$1:$B$7, 2)</f>
        <v>Sat</v>
      </c>
    </row>
    <row r="1331" spans="1:14" hidden="1" x14ac:dyDescent="0.25">
      <c r="A1331" s="2">
        <v>43218.666666666664</v>
      </c>
      <c r="B1331" s="3">
        <f t="shared" si="171"/>
        <v>43218</v>
      </c>
      <c r="C1331" s="4">
        <v>1.7717005006772799</v>
      </c>
      <c r="D1331" s="4">
        <v>0.9</v>
      </c>
      <c r="E1331" s="4">
        <f t="shared" si="172"/>
        <v>1.6</v>
      </c>
      <c r="F1331" s="1">
        <v>29</v>
      </c>
      <c r="G1331" s="4">
        <f t="shared" si="173"/>
        <v>0.17170050067727982</v>
      </c>
      <c r="H1331" s="4">
        <f t="shared" si="174"/>
        <v>4.9793145196411146</v>
      </c>
      <c r="I1331" s="4"/>
      <c r="J1331" s="5">
        <v>10.470972182531257</v>
      </c>
      <c r="K1331" s="5">
        <f t="shared" si="175"/>
        <v>18.551426658368499</v>
      </c>
      <c r="L1331" s="5"/>
      <c r="M1331" s="4">
        <f t="shared" si="170"/>
        <v>7</v>
      </c>
      <c r="N1331" s="4" t="str">
        <f>VLOOKUP(M1331,Sheet2!$A$1:$B$7, 2)</f>
        <v>Sat</v>
      </c>
    </row>
    <row r="1332" spans="1:14" hidden="1" x14ac:dyDescent="0.25">
      <c r="A1332" s="2">
        <v>43218.6875</v>
      </c>
      <c r="B1332" s="3">
        <f t="shared" si="171"/>
        <v>43218</v>
      </c>
      <c r="C1332" s="4">
        <v>1.65859193763969</v>
      </c>
      <c r="D1332" s="4">
        <v>0.9</v>
      </c>
      <c r="E1332" s="4">
        <f t="shared" si="172"/>
        <v>1.5</v>
      </c>
      <c r="F1332" s="1">
        <v>29.67</v>
      </c>
      <c r="G1332" s="4">
        <f t="shared" si="173"/>
        <v>0.15859193763969004</v>
      </c>
      <c r="H1332" s="4">
        <f t="shared" si="174"/>
        <v>4.7054227897696039</v>
      </c>
      <c r="I1332" s="4"/>
      <c r="J1332" s="5">
        <v>10.470972182531257</v>
      </c>
      <c r="K1332" s="5">
        <f t="shared" si="175"/>
        <v>17.367070041195813</v>
      </c>
      <c r="L1332" s="5"/>
      <c r="M1332" s="4">
        <f t="shared" si="170"/>
        <v>7</v>
      </c>
      <c r="N1332" s="4" t="str">
        <f>VLOOKUP(M1332,Sheet2!$A$1:$B$7, 2)</f>
        <v>Sat</v>
      </c>
    </row>
    <row r="1333" spans="1:14" hidden="1" x14ac:dyDescent="0.25">
      <c r="A1333" s="2">
        <v>43218.708333333336</v>
      </c>
      <c r="B1333" s="3">
        <f t="shared" si="171"/>
        <v>43218</v>
      </c>
      <c r="C1333" s="4">
        <v>1.51245167035218</v>
      </c>
      <c r="D1333" s="4">
        <v>0.9</v>
      </c>
      <c r="E1333" s="4">
        <f t="shared" si="172"/>
        <v>1.4</v>
      </c>
      <c r="F1333" s="1">
        <v>29.98</v>
      </c>
      <c r="G1333" s="4">
        <f t="shared" si="173"/>
        <v>0.11245167035218007</v>
      </c>
      <c r="H1333" s="4">
        <f t="shared" si="174"/>
        <v>3.3713010771583583</v>
      </c>
      <c r="I1333" s="4"/>
      <c r="J1333" s="5">
        <v>10.470972182531257</v>
      </c>
      <c r="K1333" s="5">
        <f t="shared" si="175"/>
        <v>15.836839367680613</v>
      </c>
      <c r="L1333" s="5"/>
      <c r="M1333" s="4">
        <f t="shared" si="170"/>
        <v>7</v>
      </c>
      <c r="N1333" s="4" t="str">
        <f>VLOOKUP(M1333,Sheet2!$A$1:$B$7, 2)</f>
        <v>Sat</v>
      </c>
    </row>
    <row r="1334" spans="1:14" hidden="1" x14ac:dyDescent="0.25">
      <c r="A1334" s="2">
        <v>43218.729166666664</v>
      </c>
      <c r="B1334" s="3">
        <f t="shared" si="171"/>
        <v>43218</v>
      </c>
      <c r="C1334" s="4">
        <v>1.3643094815949901</v>
      </c>
      <c r="D1334" s="4">
        <v>0.9</v>
      </c>
      <c r="E1334" s="4">
        <f t="shared" si="172"/>
        <v>1.2</v>
      </c>
      <c r="F1334" s="1">
        <v>30.29</v>
      </c>
      <c r="G1334" s="4">
        <f t="shared" si="173"/>
        <v>0.16430948159499015</v>
      </c>
      <c r="H1334" s="4">
        <f t="shared" si="174"/>
        <v>4.9769341975122519</v>
      </c>
      <c r="I1334" s="4"/>
      <c r="J1334" s="5">
        <v>10.470972182531257</v>
      </c>
      <c r="K1334" s="5">
        <f t="shared" si="175"/>
        <v>14.285646630144782</v>
      </c>
      <c r="L1334" s="5"/>
      <c r="M1334" s="4">
        <f t="shared" si="170"/>
        <v>7</v>
      </c>
      <c r="N1334" s="4" t="str">
        <f>VLOOKUP(M1334,Sheet2!$A$1:$B$7, 2)</f>
        <v>Sat</v>
      </c>
    </row>
    <row r="1335" spans="1:14" hidden="1" x14ac:dyDescent="0.25">
      <c r="A1335" s="2">
        <v>43218.75</v>
      </c>
      <c r="B1335" s="3">
        <f t="shared" si="171"/>
        <v>43218</v>
      </c>
      <c r="C1335" s="4">
        <v>1.2371874682695601</v>
      </c>
      <c r="D1335" s="4">
        <v>0.9</v>
      </c>
      <c r="E1335" s="4">
        <f t="shared" si="172"/>
        <v>1.1000000000000001</v>
      </c>
      <c r="F1335" s="1">
        <v>30.12</v>
      </c>
      <c r="G1335" s="4">
        <f t="shared" si="173"/>
        <v>0.13718746826955996</v>
      </c>
      <c r="H1335" s="4">
        <f t="shared" si="174"/>
        <v>4.1320865442791463</v>
      </c>
      <c r="I1335" s="4"/>
      <c r="J1335" s="5">
        <v>10.470972182531257</v>
      </c>
      <c r="K1335" s="5">
        <f t="shared" si="175"/>
        <v>12.954555564826835</v>
      </c>
      <c r="L1335" s="5"/>
      <c r="M1335" s="4">
        <f t="shared" si="170"/>
        <v>7</v>
      </c>
      <c r="N1335" s="4" t="str">
        <f>VLOOKUP(M1335,Sheet2!$A$1:$B$7, 2)</f>
        <v>Sat</v>
      </c>
    </row>
    <row r="1336" spans="1:14" hidden="1" x14ac:dyDescent="0.25">
      <c r="A1336" s="2">
        <v>43218.770833333336</v>
      </c>
      <c r="B1336" s="3">
        <f t="shared" si="171"/>
        <v>43218</v>
      </c>
      <c r="C1336" s="4">
        <v>1.16211541315611</v>
      </c>
      <c r="D1336" s="4">
        <v>0.9</v>
      </c>
      <c r="E1336" s="4">
        <f t="shared" si="172"/>
        <v>1</v>
      </c>
      <c r="F1336" s="1">
        <v>27.41</v>
      </c>
      <c r="G1336" s="4">
        <f t="shared" si="173"/>
        <v>0.16211541315611</v>
      </c>
      <c r="H1336" s="4">
        <f t="shared" si="174"/>
        <v>4.4435834746089755</v>
      </c>
      <c r="I1336" s="4"/>
      <c r="J1336" s="5">
        <v>10.470972182531257</v>
      </c>
      <c r="K1336" s="5">
        <f t="shared" si="175"/>
        <v>12.168478164048446</v>
      </c>
      <c r="L1336" s="5"/>
      <c r="M1336" s="4">
        <f t="shared" si="170"/>
        <v>7</v>
      </c>
      <c r="N1336" s="4" t="str">
        <f>VLOOKUP(M1336,Sheet2!$A$1:$B$7, 2)</f>
        <v>Sat</v>
      </c>
    </row>
    <row r="1337" spans="1:14" hidden="1" x14ac:dyDescent="0.25">
      <c r="A1337" s="2">
        <v>43218.791666666664</v>
      </c>
      <c r="B1337" s="3">
        <f t="shared" si="171"/>
        <v>43218</v>
      </c>
      <c r="C1337" s="4">
        <v>1.0990548868608201</v>
      </c>
      <c r="D1337" s="4">
        <v>0.9</v>
      </c>
      <c r="E1337" s="4">
        <f t="shared" si="172"/>
        <v>1</v>
      </c>
      <c r="F1337" s="1">
        <v>28.86</v>
      </c>
      <c r="G1337" s="4">
        <f t="shared" si="173"/>
        <v>9.9054886860820091E-2</v>
      </c>
      <c r="H1337" s="4">
        <f t="shared" si="174"/>
        <v>2.8587240348032679</v>
      </c>
      <c r="I1337" s="4"/>
      <c r="J1337" s="5">
        <v>10.470972182531257</v>
      </c>
      <c r="K1337" s="5">
        <f t="shared" si="175"/>
        <v>11.508173147394686</v>
      </c>
      <c r="L1337" s="5"/>
      <c r="M1337" s="4">
        <f t="shared" si="170"/>
        <v>7</v>
      </c>
      <c r="N1337" s="4" t="str">
        <f>VLOOKUP(M1337,Sheet2!$A$1:$B$7, 2)</f>
        <v>Sat</v>
      </c>
    </row>
    <row r="1338" spans="1:14" hidden="1" x14ac:dyDescent="0.25">
      <c r="A1338" s="2">
        <v>43218.8125</v>
      </c>
      <c r="B1338" s="3">
        <f t="shared" si="171"/>
        <v>43218</v>
      </c>
      <c r="C1338" s="4">
        <v>1.0790356721639001</v>
      </c>
      <c r="D1338" s="4">
        <v>0.9</v>
      </c>
      <c r="E1338" s="4">
        <f t="shared" si="172"/>
        <v>1</v>
      </c>
      <c r="F1338" s="1">
        <v>33.57</v>
      </c>
      <c r="G1338" s="4">
        <f t="shared" si="173"/>
        <v>7.9035672163900061E-2</v>
      </c>
      <c r="H1338" s="4">
        <f t="shared" si="174"/>
        <v>2.6532275145421251</v>
      </c>
      <c r="I1338" s="4"/>
      <c r="J1338" s="5">
        <v>10.470972182531257</v>
      </c>
      <c r="K1338" s="5">
        <f t="shared" si="175"/>
        <v>11.298552507187114</v>
      </c>
      <c r="L1338" s="5"/>
      <c r="M1338" s="4">
        <f t="shared" si="170"/>
        <v>7</v>
      </c>
      <c r="N1338" s="4" t="str">
        <f>VLOOKUP(M1338,Sheet2!$A$1:$B$7, 2)</f>
        <v>Sat</v>
      </c>
    </row>
    <row r="1339" spans="1:14" hidden="1" x14ac:dyDescent="0.25">
      <c r="A1339" s="2">
        <v>43218.833333333336</v>
      </c>
      <c r="B1339" s="3">
        <f t="shared" si="171"/>
        <v>43218</v>
      </c>
      <c r="C1339" s="4">
        <v>1.0550126145276</v>
      </c>
      <c r="D1339" s="4">
        <v>0.9</v>
      </c>
      <c r="E1339" s="4">
        <f t="shared" si="172"/>
        <v>0.9</v>
      </c>
      <c r="F1339" s="1">
        <v>38.96</v>
      </c>
      <c r="G1339" s="4">
        <f t="shared" si="173"/>
        <v>0.15501261452759996</v>
      </c>
      <c r="H1339" s="4">
        <f t="shared" si="174"/>
        <v>6.0392914619952949</v>
      </c>
      <c r="I1339" s="4"/>
      <c r="J1339" s="5">
        <v>10.470972182531257</v>
      </c>
      <c r="K1339" s="5">
        <f t="shared" si="175"/>
        <v>11.047007738938072</v>
      </c>
      <c r="L1339" s="5"/>
      <c r="M1339" s="4">
        <f t="shared" si="170"/>
        <v>7</v>
      </c>
      <c r="N1339" s="4" t="str">
        <f>VLOOKUP(M1339,Sheet2!$A$1:$B$7, 2)</f>
        <v>Sat</v>
      </c>
    </row>
    <row r="1340" spans="1:14" hidden="1" x14ac:dyDescent="0.25">
      <c r="A1340" s="2">
        <v>43218.854166666664</v>
      </c>
      <c r="B1340" s="3">
        <f t="shared" si="171"/>
        <v>43218</v>
      </c>
      <c r="C1340" s="4">
        <v>1.0460039679139901</v>
      </c>
      <c r="D1340" s="4">
        <v>0.9</v>
      </c>
      <c r="E1340" s="4">
        <f t="shared" si="172"/>
        <v>0.9</v>
      </c>
      <c r="F1340" s="1">
        <v>42.47</v>
      </c>
      <c r="G1340" s="4">
        <f t="shared" si="173"/>
        <v>0.14600396791399006</v>
      </c>
      <c r="H1340" s="4">
        <f t="shared" si="174"/>
        <v>6.2007885173071582</v>
      </c>
      <c r="I1340" s="4"/>
      <c r="J1340" s="5">
        <v>10.470972182531257</v>
      </c>
      <c r="K1340" s="5">
        <f t="shared" si="175"/>
        <v>10.952678450844708</v>
      </c>
      <c r="L1340" s="5"/>
      <c r="M1340" s="4">
        <f t="shared" si="170"/>
        <v>7</v>
      </c>
      <c r="N1340" s="4" t="str">
        <f>VLOOKUP(M1340,Sheet2!$A$1:$B$7, 2)</f>
        <v>Sat</v>
      </c>
    </row>
    <row r="1341" spans="1:14" hidden="1" x14ac:dyDescent="0.25">
      <c r="A1341" s="2">
        <v>43218.875</v>
      </c>
      <c r="B1341" s="3">
        <f t="shared" si="171"/>
        <v>43218</v>
      </c>
      <c r="C1341" s="4">
        <v>1.0159751458686099</v>
      </c>
      <c r="D1341" s="4">
        <v>0.9</v>
      </c>
      <c r="E1341" s="4">
        <f t="shared" si="172"/>
        <v>0.9</v>
      </c>
      <c r="F1341" s="1">
        <v>42.45</v>
      </c>
      <c r="G1341" s="4">
        <f t="shared" si="173"/>
        <v>0.11597514586860991</v>
      </c>
      <c r="H1341" s="4">
        <f t="shared" si="174"/>
        <v>4.9231449421224909</v>
      </c>
      <c r="I1341" s="4"/>
      <c r="J1341" s="5">
        <v>10.470972182531257</v>
      </c>
      <c r="K1341" s="5">
        <f t="shared" si="175"/>
        <v>10.638247490533351</v>
      </c>
      <c r="L1341" s="5"/>
      <c r="M1341" s="4">
        <f t="shared" si="170"/>
        <v>7</v>
      </c>
      <c r="N1341" s="4" t="str">
        <f>VLOOKUP(M1341,Sheet2!$A$1:$B$7, 2)</f>
        <v>Sat</v>
      </c>
    </row>
    <row r="1342" spans="1:14" hidden="1" x14ac:dyDescent="0.25">
      <c r="A1342" s="2">
        <v>43218.895833333336</v>
      </c>
      <c r="B1342" s="3">
        <f t="shared" si="171"/>
        <v>43218</v>
      </c>
      <c r="C1342" s="4">
        <v>0.96092230545208301</v>
      </c>
      <c r="D1342" s="4">
        <v>0.9</v>
      </c>
      <c r="E1342" s="4">
        <f t="shared" si="172"/>
        <v>0.9</v>
      </c>
      <c r="F1342" s="1">
        <v>42.45</v>
      </c>
      <c r="G1342" s="4">
        <f t="shared" si="173"/>
        <v>6.0922305452082992E-2</v>
      </c>
      <c r="H1342" s="4">
        <f t="shared" si="174"/>
        <v>2.5861518664409231</v>
      </c>
      <c r="I1342" s="4"/>
      <c r="J1342" s="5">
        <v>10.470972182531257</v>
      </c>
      <c r="K1342" s="5">
        <f t="shared" si="175"/>
        <v>10.061790729962565</v>
      </c>
      <c r="L1342" s="5"/>
      <c r="M1342" s="4">
        <f t="shared" si="170"/>
        <v>7</v>
      </c>
      <c r="N1342" s="4" t="str">
        <f>VLOOKUP(M1342,Sheet2!$A$1:$B$7, 2)</f>
        <v>Sat</v>
      </c>
    </row>
    <row r="1343" spans="1:14" hidden="1" x14ac:dyDescent="0.25">
      <c r="A1343" s="2">
        <v>43218.916666666664</v>
      </c>
      <c r="B1343" s="3">
        <f t="shared" si="171"/>
        <v>43218</v>
      </c>
      <c r="C1343" s="4">
        <v>0.89686081842194398</v>
      </c>
      <c r="D1343" s="4">
        <v>0.9</v>
      </c>
      <c r="E1343" s="4">
        <f t="shared" si="172"/>
        <v>0.8</v>
      </c>
      <c r="F1343" s="1">
        <v>40.6</v>
      </c>
      <c r="G1343" s="4">
        <f t="shared" si="173"/>
        <v>9.6860818421943939E-2</v>
      </c>
      <c r="H1343" s="4">
        <f t="shared" si="174"/>
        <v>3.9325492279309242</v>
      </c>
      <c r="I1343" s="4"/>
      <c r="J1343" s="5">
        <v>10.470972182531257</v>
      </c>
      <c r="K1343" s="5">
        <f t="shared" si="175"/>
        <v>9.3910046812983925</v>
      </c>
      <c r="L1343" s="5"/>
      <c r="M1343" s="4">
        <f t="shared" si="170"/>
        <v>7</v>
      </c>
      <c r="N1343" s="4" t="str">
        <f>VLOOKUP(M1343,Sheet2!$A$1:$B$7, 2)</f>
        <v>Sat</v>
      </c>
    </row>
    <row r="1344" spans="1:14" hidden="1" x14ac:dyDescent="0.25">
      <c r="A1344" s="2">
        <v>43218.9375</v>
      </c>
      <c r="B1344" s="3">
        <f t="shared" si="171"/>
        <v>43218</v>
      </c>
      <c r="C1344" s="4">
        <v>0.84781374241449403</v>
      </c>
      <c r="D1344" s="4">
        <v>0.9</v>
      </c>
      <c r="E1344" s="4">
        <f t="shared" si="172"/>
        <v>0.8</v>
      </c>
      <c r="F1344" s="1">
        <v>38.96</v>
      </c>
      <c r="G1344" s="4">
        <f t="shared" si="173"/>
        <v>4.7813742414493987E-2</v>
      </c>
      <c r="H1344" s="4">
        <f t="shared" si="174"/>
        <v>1.8628234044686858</v>
      </c>
      <c r="I1344" s="4"/>
      <c r="J1344" s="5">
        <v>10.470972182531257</v>
      </c>
      <c r="K1344" s="5">
        <f t="shared" si="175"/>
        <v>8.8774341127898886</v>
      </c>
      <c r="L1344" s="5"/>
      <c r="M1344" s="4">
        <f t="shared" si="170"/>
        <v>7</v>
      </c>
      <c r="N1344" s="4" t="str">
        <f>VLOOKUP(M1344,Sheet2!$A$1:$B$7, 2)</f>
        <v>Sat</v>
      </c>
    </row>
    <row r="1345" spans="1:14" hidden="1" x14ac:dyDescent="0.25">
      <c r="A1345" s="2">
        <v>43218.958333333336</v>
      </c>
      <c r="B1345" s="3">
        <f t="shared" si="171"/>
        <v>43218</v>
      </c>
      <c r="C1345" s="4">
        <v>0.82879548845242201</v>
      </c>
      <c r="D1345" s="4">
        <v>0.9</v>
      </c>
      <c r="E1345" s="4">
        <f t="shared" si="172"/>
        <v>0.7</v>
      </c>
      <c r="F1345" s="1">
        <v>38.96</v>
      </c>
      <c r="G1345" s="4">
        <f t="shared" si="173"/>
        <v>0.12879548845242206</v>
      </c>
      <c r="H1345" s="4">
        <f t="shared" si="174"/>
        <v>5.0178722301063639</v>
      </c>
      <c r="I1345" s="4"/>
      <c r="J1345" s="5">
        <v>0</v>
      </c>
      <c r="K1345" s="5">
        <f t="shared" si="175"/>
        <v>0</v>
      </c>
      <c r="L1345" s="5"/>
      <c r="M1345" s="4">
        <f t="shared" si="170"/>
        <v>7</v>
      </c>
      <c r="N1345" s="4" t="str">
        <f>VLOOKUP(M1345,Sheet2!$A$1:$B$7, 2)</f>
        <v>Sat</v>
      </c>
    </row>
    <row r="1346" spans="1:14" x14ac:dyDescent="0.25">
      <c r="A1346" s="2">
        <v>43218.979166666664</v>
      </c>
      <c r="B1346" s="3">
        <f t="shared" si="171"/>
        <v>43218</v>
      </c>
      <c r="C1346" s="4">
        <v>0.81578299889942496</v>
      </c>
      <c r="D1346" s="4">
        <v>0.9</v>
      </c>
      <c r="E1346" s="4">
        <f t="shared" si="172"/>
        <v>0.7</v>
      </c>
      <c r="F1346" s="1">
        <v>28.98</v>
      </c>
      <c r="G1346" s="4">
        <f t="shared" si="173"/>
        <v>0.115782998899425</v>
      </c>
      <c r="H1346" s="4">
        <f t="shared" si="174"/>
        <v>3.3553913081053368</v>
      </c>
      <c r="I1346" s="4">
        <f t="shared" ref="I1346" si="178">SUM(H1299:H1346)</f>
        <v>211.75745485906666</v>
      </c>
      <c r="J1346" s="5">
        <v>0</v>
      </c>
      <c r="K1346" s="5">
        <f t="shared" si="175"/>
        <v>0</v>
      </c>
      <c r="L1346" s="4">
        <f t="shared" ref="L1346" si="179">SUM(K1299:K1346)</f>
        <v>528.43267189922153</v>
      </c>
      <c r="M1346" s="4">
        <f t="shared" si="170"/>
        <v>7</v>
      </c>
      <c r="N1346" s="4" t="str">
        <f>VLOOKUP(M1346,Sheet2!$A$1:$B$7, 2)</f>
        <v>Sat</v>
      </c>
    </row>
    <row r="1347" spans="1:14" hidden="1" x14ac:dyDescent="0.25">
      <c r="A1347" s="2">
        <v>43219</v>
      </c>
      <c r="B1347" s="3">
        <f t="shared" si="171"/>
        <v>43219</v>
      </c>
      <c r="C1347" s="4">
        <v>0.82679356698272999</v>
      </c>
      <c r="D1347" s="4">
        <v>0.9</v>
      </c>
      <c r="E1347" s="4">
        <f t="shared" si="172"/>
        <v>0.7</v>
      </c>
      <c r="F1347" s="1">
        <v>27.27</v>
      </c>
      <c r="G1347" s="4">
        <f t="shared" si="173"/>
        <v>0.12679356698273003</v>
      </c>
      <c r="H1347" s="4">
        <f t="shared" si="174"/>
        <v>3.4576605716190478</v>
      </c>
      <c r="I1347" s="4"/>
      <c r="J1347" s="5">
        <v>0</v>
      </c>
      <c r="K1347" s="5">
        <f t="shared" si="175"/>
        <v>0</v>
      </c>
      <c r="L1347" s="5"/>
      <c r="M1347" s="4">
        <f t="shared" ref="M1347:M1410" si="180">WEEKDAY(A1347)</f>
        <v>1</v>
      </c>
      <c r="N1347" s="4" t="str">
        <f>VLOOKUP(M1347,Sheet2!$A$1:$B$7, 2)</f>
        <v>Sun</v>
      </c>
    </row>
    <row r="1348" spans="1:14" hidden="1" x14ac:dyDescent="0.25">
      <c r="A1348" s="2">
        <v>43219.020833333336</v>
      </c>
      <c r="B1348" s="3">
        <f t="shared" ref="B1348:B1411" si="181">DATE(YEAR(A1348), MONTH(A1348), DAY(A1348))</f>
        <v>43219</v>
      </c>
      <c r="C1348" s="4">
        <v>0.80176954861158201</v>
      </c>
      <c r="D1348" s="4">
        <v>0.9</v>
      </c>
      <c r="E1348" s="4">
        <f t="shared" ref="E1348:E1411" si="182">ROUND(C1348*D1348,1)</f>
        <v>0.7</v>
      </c>
      <c r="F1348" s="1">
        <v>27.27</v>
      </c>
      <c r="G1348" s="4">
        <f t="shared" ref="G1348:G1411" si="183">C1348-E1348</f>
        <v>0.10176954861158205</v>
      </c>
      <c r="H1348" s="4">
        <f t="shared" ref="H1348:H1411" si="184">G1348*F1348</f>
        <v>2.7752555906378427</v>
      </c>
      <c r="I1348" s="4"/>
      <c r="J1348" s="5">
        <v>0</v>
      </c>
      <c r="K1348" s="5">
        <f t="shared" ref="K1348:K1411" si="185">C1348*J1348</f>
        <v>0</v>
      </c>
      <c r="L1348" s="5"/>
      <c r="M1348" s="4">
        <f t="shared" si="180"/>
        <v>1</v>
      </c>
      <c r="N1348" s="4" t="str">
        <f>VLOOKUP(M1348,Sheet2!$A$1:$B$7, 2)</f>
        <v>Sun</v>
      </c>
    </row>
    <row r="1349" spans="1:14" hidden="1" x14ac:dyDescent="0.25">
      <c r="A1349" s="2">
        <v>43219.041666666664</v>
      </c>
      <c r="B1349" s="3">
        <f t="shared" si="181"/>
        <v>43219</v>
      </c>
      <c r="C1349" s="4">
        <v>0.80777531302065697</v>
      </c>
      <c r="D1349" s="4">
        <v>0.9</v>
      </c>
      <c r="E1349" s="4">
        <f t="shared" si="182"/>
        <v>0.7</v>
      </c>
      <c r="F1349" s="1">
        <v>27.27</v>
      </c>
      <c r="G1349" s="4">
        <f t="shared" si="183"/>
        <v>0.10777531302065702</v>
      </c>
      <c r="H1349" s="4">
        <f t="shared" si="184"/>
        <v>2.9390327860733167</v>
      </c>
      <c r="I1349" s="4"/>
      <c r="J1349" s="5">
        <v>0</v>
      </c>
      <c r="K1349" s="5">
        <f t="shared" si="185"/>
        <v>0</v>
      </c>
      <c r="L1349" s="5"/>
      <c r="M1349" s="4">
        <f t="shared" si="180"/>
        <v>1</v>
      </c>
      <c r="N1349" s="4" t="str">
        <f>VLOOKUP(M1349,Sheet2!$A$1:$B$7, 2)</f>
        <v>Sun</v>
      </c>
    </row>
    <row r="1350" spans="1:14" hidden="1" x14ac:dyDescent="0.25">
      <c r="A1350" s="2">
        <v>43219.0625</v>
      </c>
      <c r="B1350" s="3">
        <f t="shared" si="181"/>
        <v>43219</v>
      </c>
      <c r="C1350" s="4">
        <v>0.81378107742973305</v>
      </c>
      <c r="D1350" s="4">
        <v>0.9</v>
      </c>
      <c r="E1350" s="4">
        <f t="shared" si="182"/>
        <v>0.7</v>
      </c>
      <c r="F1350" s="1">
        <v>27.27</v>
      </c>
      <c r="G1350" s="4">
        <f t="shared" si="183"/>
        <v>0.11378107742973309</v>
      </c>
      <c r="H1350" s="4">
        <f t="shared" si="184"/>
        <v>3.1028099815088215</v>
      </c>
      <c r="I1350" s="4"/>
      <c r="J1350" s="5">
        <v>0</v>
      </c>
      <c r="K1350" s="5">
        <f t="shared" si="185"/>
        <v>0</v>
      </c>
      <c r="L1350" s="5"/>
      <c r="M1350" s="4">
        <f t="shared" si="180"/>
        <v>1</v>
      </c>
      <c r="N1350" s="4" t="str">
        <f>VLOOKUP(M1350,Sheet2!$A$1:$B$7, 2)</f>
        <v>Sun</v>
      </c>
    </row>
    <row r="1351" spans="1:14" hidden="1" x14ac:dyDescent="0.25">
      <c r="A1351" s="2">
        <v>43219.083333333336</v>
      </c>
      <c r="B1351" s="3">
        <f t="shared" si="181"/>
        <v>43219</v>
      </c>
      <c r="C1351" s="4">
        <v>0.79676474493735205</v>
      </c>
      <c r="D1351" s="4">
        <v>0.9</v>
      </c>
      <c r="E1351" s="4">
        <f t="shared" si="182"/>
        <v>0.7</v>
      </c>
      <c r="F1351" s="1">
        <v>27.27</v>
      </c>
      <c r="G1351" s="4">
        <f t="shared" si="183"/>
        <v>9.6764744937352098E-2</v>
      </c>
      <c r="H1351" s="4">
        <f t="shared" si="184"/>
        <v>2.6387745944415917</v>
      </c>
      <c r="I1351" s="4"/>
      <c r="J1351" s="5">
        <v>0</v>
      </c>
      <c r="K1351" s="5">
        <f t="shared" si="185"/>
        <v>0</v>
      </c>
      <c r="L1351" s="5"/>
      <c r="M1351" s="4">
        <f t="shared" si="180"/>
        <v>1</v>
      </c>
      <c r="N1351" s="4" t="str">
        <f>VLOOKUP(M1351,Sheet2!$A$1:$B$7, 2)</f>
        <v>Sun</v>
      </c>
    </row>
    <row r="1352" spans="1:14" hidden="1" x14ac:dyDescent="0.25">
      <c r="A1352" s="2">
        <v>43219.104166666664</v>
      </c>
      <c r="B1352" s="3">
        <f t="shared" si="181"/>
        <v>43219</v>
      </c>
      <c r="C1352" s="4">
        <v>0.78074937317981796</v>
      </c>
      <c r="D1352" s="4">
        <v>0.9</v>
      </c>
      <c r="E1352" s="4">
        <f t="shared" si="182"/>
        <v>0.7</v>
      </c>
      <c r="F1352" s="1">
        <v>27.27</v>
      </c>
      <c r="G1352" s="4">
        <f t="shared" si="183"/>
        <v>8.0749373179818007E-2</v>
      </c>
      <c r="H1352" s="4">
        <f t="shared" si="184"/>
        <v>2.2020354066136369</v>
      </c>
      <c r="I1352" s="4"/>
      <c r="J1352" s="5">
        <v>0</v>
      </c>
      <c r="K1352" s="5">
        <f t="shared" si="185"/>
        <v>0</v>
      </c>
      <c r="L1352" s="5"/>
      <c r="M1352" s="4">
        <f t="shared" si="180"/>
        <v>1</v>
      </c>
      <c r="N1352" s="4" t="str">
        <f>VLOOKUP(M1352,Sheet2!$A$1:$B$7, 2)</f>
        <v>Sun</v>
      </c>
    </row>
    <row r="1353" spans="1:14" hidden="1" x14ac:dyDescent="0.25">
      <c r="A1353" s="2">
        <v>43219.125</v>
      </c>
      <c r="B1353" s="3">
        <f t="shared" si="181"/>
        <v>43219</v>
      </c>
      <c r="C1353" s="4">
        <v>0.76273207995259096</v>
      </c>
      <c r="D1353" s="4">
        <v>0.9</v>
      </c>
      <c r="E1353" s="4">
        <f t="shared" si="182"/>
        <v>0.7</v>
      </c>
      <c r="F1353" s="1">
        <v>27.27</v>
      </c>
      <c r="G1353" s="4">
        <f t="shared" si="183"/>
        <v>6.2732079952591002E-2</v>
      </c>
      <c r="H1353" s="4">
        <f t="shared" si="184"/>
        <v>1.7107038203071565</v>
      </c>
      <c r="I1353" s="4"/>
      <c r="J1353" s="5">
        <v>0</v>
      </c>
      <c r="K1353" s="5">
        <f t="shared" si="185"/>
        <v>0</v>
      </c>
      <c r="L1353" s="5"/>
      <c r="M1353" s="4">
        <f t="shared" si="180"/>
        <v>1</v>
      </c>
      <c r="N1353" s="4" t="str">
        <f>VLOOKUP(M1353,Sheet2!$A$1:$B$7, 2)</f>
        <v>Sun</v>
      </c>
    </row>
    <row r="1354" spans="1:14" hidden="1" x14ac:dyDescent="0.25">
      <c r="A1354" s="2">
        <v>43219.145833333336</v>
      </c>
      <c r="B1354" s="3">
        <f t="shared" si="181"/>
        <v>43219</v>
      </c>
      <c r="C1354" s="4">
        <v>0.74371382599051905</v>
      </c>
      <c r="D1354" s="4">
        <v>0.9</v>
      </c>
      <c r="E1354" s="4">
        <f t="shared" si="182"/>
        <v>0.7</v>
      </c>
      <c r="F1354" s="1">
        <v>27.27</v>
      </c>
      <c r="G1354" s="4">
        <f t="shared" si="183"/>
        <v>4.3713825990519095E-2</v>
      </c>
      <c r="H1354" s="4">
        <f t="shared" si="184"/>
        <v>1.1920760347614556</v>
      </c>
      <c r="I1354" s="4"/>
      <c r="J1354" s="5">
        <v>0</v>
      </c>
      <c r="K1354" s="5">
        <f t="shared" si="185"/>
        <v>0</v>
      </c>
      <c r="L1354" s="5"/>
      <c r="M1354" s="4">
        <f t="shared" si="180"/>
        <v>1</v>
      </c>
      <c r="N1354" s="4" t="str">
        <f>VLOOKUP(M1354,Sheet2!$A$1:$B$7, 2)</f>
        <v>Sun</v>
      </c>
    </row>
    <row r="1355" spans="1:14" hidden="1" x14ac:dyDescent="0.25">
      <c r="A1355" s="2">
        <v>43219.166666666664</v>
      </c>
      <c r="B1355" s="3">
        <f t="shared" si="181"/>
        <v>43219</v>
      </c>
      <c r="C1355" s="4">
        <v>0.74171190452082703</v>
      </c>
      <c r="D1355" s="4">
        <v>0.9</v>
      </c>
      <c r="E1355" s="4">
        <f t="shared" si="182"/>
        <v>0.7</v>
      </c>
      <c r="F1355" s="1">
        <v>27.27</v>
      </c>
      <c r="G1355" s="4">
        <f t="shared" si="183"/>
        <v>4.171190452082707E-2</v>
      </c>
      <c r="H1355" s="4">
        <f t="shared" si="184"/>
        <v>1.1374836362829541</v>
      </c>
      <c r="I1355" s="4"/>
      <c r="J1355" s="5">
        <v>0</v>
      </c>
      <c r="K1355" s="5">
        <f t="shared" si="185"/>
        <v>0</v>
      </c>
      <c r="L1355" s="5"/>
      <c r="M1355" s="4">
        <f t="shared" si="180"/>
        <v>1</v>
      </c>
      <c r="N1355" s="4" t="str">
        <f>VLOOKUP(M1355,Sheet2!$A$1:$B$7, 2)</f>
        <v>Sun</v>
      </c>
    </row>
    <row r="1356" spans="1:14" hidden="1" x14ac:dyDescent="0.25">
      <c r="A1356" s="2">
        <v>43219.1875</v>
      </c>
      <c r="B1356" s="3">
        <f t="shared" si="181"/>
        <v>43219</v>
      </c>
      <c r="C1356" s="4">
        <v>0.72970037570267599</v>
      </c>
      <c r="D1356" s="4">
        <v>0.9</v>
      </c>
      <c r="E1356" s="4">
        <f t="shared" si="182"/>
        <v>0.7</v>
      </c>
      <c r="F1356" s="1">
        <v>29.6</v>
      </c>
      <c r="G1356" s="4">
        <f t="shared" si="183"/>
        <v>2.970037570267603E-2</v>
      </c>
      <c r="H1356" s="4">
        <f t="shared" si="184"/>
        <v>0.87913112079921052</v>
      </c>
      <c r="I1356" s="4"/>
      <c r="J1356" s="5">
        <v>0</v>
      </c>
      <c r="K1356" s="5">
        <f t="shared" si="185"/>
        <v>0</v>
      </c>
      <c r="L1356" s="5"/>
      <c r="M1356" s="4">
        <f t="shared" si="180"/>
        <v>1</v>
      </c>
      <c r="N1356" s="4" t="str">
        <f>VLOOKUP(M1356,Sheet2!$A$1:$B$7, 2)</f>
        <v>Sun</v>
      </c>
    </row>
    <row r="1357" spans="1:14" hidden="1" x14ac:dyDescent="0.25">
      <c r="A1357" s="2">
        <v>43219.208333333336</v>
      </c>
      <c r="B1357" s="3">
        <f t="shared" si="181"/>
        <v>43219</v>
      </c>
      <c r="C1357" s="4">
        <v>0.75272247260413205</v>
      </c>
      <c r="D1357" s="4">
        <v>0.9</v>
      </c>
      <c r="E1357" s="4">
        <f t="shared" si="182"/>
        <v>0.7</v>
      </c>
      <c r="F1357" s="1">
        <v>31.99</v>
      </c>
      <c r="G1357" s="4">
        <f t="shared" si="183"/>
        <v>5.2722472604132098E-2</v>
      </c>
      <c r="H1357" s="4">
        <f t="shared" si="184"/>
        <v>1.6865918986061856</v>
      </c>
      <c r="I1357" s="4"/>
      <c r="J1357" s="5">
        <v>0</v>
      </c>
      <c r="K1357" s="5">
        <f t="shared" si="185"/>
        <v>0</v>
      </c>
      <c r="L1357" s="5"/>
      <c r="M1357" s="4">
        <f t="shared" si="180"/>
        <v>1</v>
      </c>
      <c r="N1357" s="4" t="str">
        <f>VLOOKUP(M1357,Sheet2!$A$1:$B$7, 2)</f>
        <v>Sun</v>
      </c>
    </row>
    <row r="1358" spans="1:14" hidden="1" x14ac:dyDescent="0.25">
      <c r="A1358" s="2">
        <v>43219.229166666664</v>
      </c>
      <c r="B1358" s="3">
        <f t="shared" si="181"/>
        <v>43219</v>
      </c>
      <c r="C1358" s="4">
        <v>0.78475321611920101</v>
      </c>
      <c r="D1358" s="4">
        <v>0.9</v>
      </c>
      <c r="E1358" s="4">
        <f t="shared" si="182"/>
        <v>0.7</v>
      </c>
      <c r="F1358" s="1">
        <v>38.64</v>
      </c>
      <c r="G1358" s="4">
        <f t="shared" si="183"/>
        <v>8.4753216119201058E-2</v>
      </c>
      <c r="H1358" s="4">
        <f t="shared" si="184"/>
        <v>3.2748642708459288</v>
      </c>
      <c r="I1358" s="4"/>
      <c r="J1358" s="5">
        <v>0</v>
      </c>
      <c r="K1358" s="5">
        <f t="shared" si="185"/>
        <v>0</v>
      </c>
      <c r="L1358" s="5"/>
      <c r="M1358" s="4">
        <f t="shared" si="180"/>
        <v>1</v>
      </c>
      <c r="N1358" s="4" t="str">
        <f>VLOOKUP(M1358,Sheet2!$A$1:$B$7, 2)</f>
        <v>Sun</v>
      </c>
    </row>
    <row r="1359" spans="1:14" hidden="1" x14ac:dyDescent="0.25">
      <c r="A1359" s="2">
        <v>43219.25</v>
      </c>
      <c r="B1359" s="3">
        <f t="shared" si="181"/>
        <v>43219</v>
      </c>
      <c r="C1359" s="4">
        <v>0.78975801979343097</v>
      </c>
      <c r="D1359" s="4">
        <v>0.9</v>
      </c>
      <c r="E1359" s="4">
        <f t="shared" si="182"/>
        <v>0.7</v>
      </c>
      <c r="F1359" s="1">
        <v>40</v>
      </c>
      <c r="G1359" s="4">
        <f t="shared" si="183"/>
        <v>8.975801979343101E-2</v>
      </c>
      <c r="H1359" s="4">
        <f t="shared" si="184"/>
        <v>3.5903207917372404</v>
      </c>
      <c r="I1359" s="4"/>
      <c r="J1359" s="5">
        <v>0</v>
      </c>
      <c r="K1359" s="5">
        <f t="shared" si="185"/>
        <v>0</v>
      </c>
      <c r="L1359" s="5"/>
      <c r="M1359" s="4">
        <f t="shared" si="180"/>
        <v>1</v>
      </c>
      <c r="N1359" s="4" t="str">
        <f>VLOOKUP(M1359,Sheet2!$A$1:$B$7, 2)</f>
        <v>Sun</v>
      </c>
    </row>
    <row r="1360" spans="1:14" hidden="1" x14ac:dyDescent="0.25">
      <c r="A1360" s="2">
        <v>43219.270833333336</v>
      </c>
      <c r="B1360" s="3">
        <f t="shared" si="181"/>
        <v>43219</v>
      </c>
      <c r="C1360" s="4">
        <v>0.85381950682357</v>
      </c>
      <c r="D1360" s="4">
        <v>0.9</v>
      </c>
      <c r="E1360" s="4">
        <f t="shared" si="182"/>
        <v>0.8</v>
      </c>
      <c r="F1360" s="1">
        <v>36.1</v>
      </c>
      <c r="G1360" s="4">
        <f t="shared" si="183"/>
        <v>5.3819506823569951E-2</v>
      </c>
      <c r="H1360" s="4">
        <f t="shared" si="184"/>
        <v>1.9428841963308754</v>
      </c>
      <c r="I1360" s="4"/>
      <c r="J1360" s="5">
        <v>0</v>
      </c>
      <c r="K1360" s="5">
        <f t="shared" si="185"/>
        <v>0</v>
      </c>
      <c r="L1360" s="5"/>
      <c r="M1360" s="4">
        <f t="shared" si="180"/>
        <v>1</v>
      </c>
      <c r="N1360" s="4" t="str">
        <f>VLOOKUP(M1360,Sheet2!$A$1:$B$7, 2)</f>
        <v>Sun</v>
      </c>
    </row>
    <row r="1361" spans="1:14" hidden="1" x14ac:dyDescent="0.25">
      <c r="A1361" s="2">
        <v>43219.291666666664</v>
      </c>
      <c r="B1361" s="3">
        <f t="shared" si="181"/>
        <v>43219</v>
      </c>
      <c r="C1361" s="4">
        <v>0.98294344161869296</v>
      </c>
      <c r="D1361" s="4">
        <v>0.9</v>
      </c>
      <c r="E1361" s="4">
        <f t="shared" si="182"/>
        <v>0.9</v>
      </c>
      <c r="F1361" s="1">
        <v>37.11</v>
      </c>
      <c r="G1361" s="4">
        <f t="shared" si="183"/>
        <v>8.2943441618692937E-2</v>
      </c>
      <c r="H1361" s="4">
        <f t="shared" si="184"/>
        <v>3.0780311184696947</v>
      </c>
      <c r="I1361" s="4"/>
      <c r="J1361" s="5">
        <v>10.470972182531257</v>
      </c>
      <c r="K1361" s="5">
        <f t="shared" si="185"/>
        <v>10.292373434190871</v>
      </c>
      <c r="L1361" s="5"/>
      <c r="M1361" s="4">
        <f t="shared" si="180"/>
        <v>1</v>
      </c>
      <c r="N1361" s="4" t="str">
        <f>VLOOKUP(M1361,Sheet2!$A$1:$B$7, 2)</f>
        <v>Sun</v>
      </c>
    </row>
    <row r="1362" spans="1:14" hidden="1" x14ac:dyDescent="0.25">
      <c r="A1362" s="2">
        <v>43219.3125</v>
      </c>
      <c r="B1362" s="3">
        <f t="shared" si="181"/>
        <v>43219</v>
      </c>
      <c r="C1362" s="4">
        <v>1.1340885125804301</v>
      </c>
      <c r="D1362" s="4">
        <v>0.9</v>
      </c>
      <c r="E1362" s="4">
        <f t="shared" si="182"/>
        <v>1</v>
      </c>
      <c r="F1362" s="1">
        <v>39</v>
      </c>
      <c r="G1362" s="4">
        <f t="shared" si="183"/>
        <v>0.13408851258043009</v>
      </c>
      <c r="H1362" s="4">
        <f t="shared" si="184"/>
        <v>5.2294519906367736</v>
      </c>
      <c r="I1362" s="4"/>
      <c r="J1362" s="5">
        <v>10.470972182531257</v>
      </c>
      <c r="K1362" s="5">
        <f t="shared" si="185"/>
        <v>11.875009267757934</v>
      </c>
      <c r="L1362" s="5"/>
      <c r="M1362" s="4">
        <f t="shared" si="180"/>
        <v>1</v>
      </c>
      <c r="N1362" s="4" t="str">
        <f>VLOOKUP(M1362,Sheet2!$A$1:$B$7, 2)</f>
        <v>Sun</v>
      </c>
    </row>
    <row r="1363" spans="1:14" hidden="1" x14ac:dyDescent="0.25">
      <c r="A1363" s="2">
        <v>43219.333333333336</v>
      </c>
      <c r="B1363" s="3">
        <f t="shared" si="181"/>
        <v>43219</v>
      </c>
      <c r="C1363" s="4">
        <v>1.47841900536742</v>
      </c>
      <c r="D1363" s="4">
        <v>0.9</v>
      </c>
      <c r="E1363" s="4">
        <f t="shared" si="182"/>
        <v>1.3</v>
      </c>
      <c r="F1363" s="1">
        <v>44</v>
      </c>
      <c r="G1363" s="4">
        <f t="shared" si="183"/>
        <v>0.17841900536741995</v>
      </c>
      <c r="H1363" s="4">
        <f t="shared" si="184"/>
        <v>7.8504362361664777</v>
      </c>
      <c r="I1363" s="4"/>
      <c r="J1363" s="5">
        <v>10.470972182531257</v>
      </c>
      <c r="K1363" s="5">
        <f t="shared" si="185"/>
        <v>15.480484279327785</v>
      </c>
      <c r="L1363" s="5"/>
      <c r="M1363" s="4">
        <f t="shared" si="180"/>
        <v>1</v>
      </c>
      <c r="N1363" s="4" t="str">
        <f>VLOOKUP(M1363,Sheet2!$A$1:$B$7, 2)</f>
        <v>Sun</v>
      </c>
    </row>
    <row r="1364" spans="1:14" hidden="1" x14ac:dyDescent="0.25">
      <c r="A1364" s="2">
        <v>43219.354166666664</v>
      </c>
      <c r="B1364" s="3">
        <f t="shared" si="181"/>
        <v>43219</v>
      </c>
      <c r="C1364" s="4">
        <v>1.7306611105486001</v>
      </c>
      <c r="D1364" s="4">
        <v>0.9</v>
      </c>
      <c r="E1364" s="4">
        <f t="shared" si="182"/>
        <v>1.6</v>
      </c>
      <c r="F1364" s="1">
        <v>44.1</v>
      </c>
      <c r="G1364" s="4">
        <f t="shared" si="183"/>
        <v>0.13066111054859997</v>
      </c>
      <c r="H1364" s="4">
        <f t="shared" si="184"/>
        <v>5.7621549751932584</v>
      </c>
      <c r="I1364" s="4"/>
      <c r="J1364" s="5">
        <v>10.470972182531257</v>
      </c>
      <c r="K1364" s="5">
        <f t="shared" si="185"/>
        <v>18.121704345943044</v>
      </c>
      <c r="L1364" s="5"/>
      <c r="M1364" s="4">
        <f t="shared" si="180"/>
        <v>1</v>
      </c>
      <c r="N1364" s="4" t="str">
        <f>VLOOKUP(M1364,Sheet2!$A$1:$B$7, 2)</f>
        <v>Sun</v>
      </c>
    </row>
    <row r="1365" spans="1:14" hidden="1" x14ac:dyDescent="0.25">
      <c r="A1365" s="2">
        <v>43219.375</v>
      </c>
      <c r="B1365" s="3">
        <f t="shared" si="181"/>
        <v>43219</v>
      </c>
      <c r="C1365" s="4">
        <v>1.90282635694209</v>
      </c>
      <c r="D1365" s="4">
        <v>0.9</v>
      </c>
      <c r="E1365" s="4">
        <f t="shared" si="182"/>
        <v>1.7</v>
      </c>
      <c r="F1365" s="1">
        <v>44.1</v>
      </c>
      <c r="G1365" s="4">
        <f t="shared" si="183"/>
        <v>0.20282635694209006</v>
      </c>
      <c r="H1365" s="4">
        <f t="shared" si="184"/>
        <v>8.9446423411461726</v>
      </c>
      <c r="I1365" s="4"/>
      <c r="J1365" s="5">
        <v>10.470972182531257</v>
      </c>
      <c r="K1365" s="5">
        <f t="shared" si="185"/>
        <v>19.924441851727916</v>
      </c>
      <c r="L1365" s="5"/>
      <c r="M1365" s="4">
        <f t="shared" si="180"/>
        <v>1</v>
      </c>
      <c r="N1365" s="4" t="str">
        <f>VLOOKUP(M1365,Sheet2!$A$1:$B$7, 2)</f>
        <v>Sun</v>
      </c>
    </row>
    <row r="1366" spans="1:14" hidden="1" x14ac:dyDescent="0.25">
      <c r="A1366" s="2">
        <v>43219.395833333336</v>
      </c>
      <c r="B1366" s="3">
        <f t="shared" si="181"/>
        <v>43219</v>
      </c>
      <c r="C1366" s="4">
        <v>1.9939137838130701</v>
      </c>
      <c r="D1366" s="4">
        <v>0.9</v>
      </c>
      <c r="E1366" s="4">
        <f t="shared" si="182"/>
        <v>1.8</v>
      </c>
      <c r="F1366" s="1">
        <v>50.46</v>
      </c>
      <c r="G1366" s="4">
        <f t="shared" si="183"/>
        <v>0.19391378381307001</v>
      </c>
      <c r="H1366" s="4">
        <f t="shared" si="184"/>
        <v>9.7848895312075133</v>
      </c>
      <c r="I1366" s="4"/>
      <c r="J1366" s="5">
        <v>10.470972182531257</v>
      </c>
      <c r="K1366" s="5">
        <f t="shared" si="185"/>
        <v>20.878215764672301</v>
      </c>
      <c r="L1366" s="5"/>
      <c r="M1366" s="4">
        <f t="shared" si="180"/>
        <v>1</v>
      </c>
      <c r="N1366" s="4" t="str">
        <f>VLOOKUP(M1366,Sheet2!$A$1:$B$7, 2)</f>
        <v>Sun</v>
      </c>
    </row>
    <row r="1367" spans="1:14" hidden="1" x14ac:dyDescent="0.25">
      <c r="A1367" s="2">
        <v>43219.416666666664</v>
      </c>
      <c r="B1367" s="3">
        <f t="shared" si="181"/>
        <v>43219</v>
      </c>
      <c r="C1367" s="4">
        <v>2.02794644879783</v>
      </c>
      <c r="D1367" s="4">
        <v>0.9</v>
      </c>
      <c r="E1367" s="4">
        <f t="shared" si="182"/>
        <v>1.8</v>
      </c>
      <c r="F1367" s="1">
        <v>44.1</v>
      </c>
      <c r="G1367" s="4">
        <f t="shared" si="183"/>
        <v>0.22794644879782999</v>
      </c>
      <c r="H1367" s="4">
        <f t="shared" si="184"/>
        <v>10.052438391984303</v>
      </c>
      <c r="I1367" s="4"/>
      <c r="J1367" s="5">
        <v>10.470972182531257</v>
      </c>
      <c r="K1367" s="5">
        <f t="shared" si="185"/>
        <v>21.234570853025126</v>
      </c>
      <c r="L1367" s="5"/>
      <c r="M1367" s="4">
        <f t="shared" si="180"/>
        <v>1</v>
      </c>
      <c r="N1367" s="4" t="str">
        <f>VLOOKUP(M1367,Sheet2!$A$1:$B$7, 2)</f>
        <v>Sun</v>
      </c>
    </row>
    <row r="1368" spans="1:14" hidden="1" x14ac:dyDescent="0.25">
      <c r="A1368" s="2">
        <v>43219.4375</v>
      </c>
      <c r="B1368" s="3">
        <f t="shared" si="181"/>
        <v>43219</v>
      </c>
      <c r="C1368" s="4">
        <v>2.0549723886386699</v>
      </c>
      <c r="D1368" s="4">
        <v>0.9</v>
      </c>
      <c r="E1368" s="4">
        <f t="shared" si="182"/>
        <v>1.8</v>
      </c>
      <c r="F1368" s="1">
        <v>44.1</v>
      </c>
      <c r="G1368" s="4">
        <f t="shared" si="183"/>
        <v>0.25497238863866989</v>
      </c>
      <c r="H1368" s="4">
        <f t="shared" si="184"/>
        <v>11.244282338965343</v>
      </c>
      <c r="I1368" s="4"/>
      <c r="J1368" s="5">
        <v>10.470972182531257</v>
      </c>
      <c r="K1368" s="5">
        <f t="shared" si="185"/>
        <v>21.517558717305324</v>
      </c>
      <c r="L1368" s="5"/>
      <c r="M1368" s="4">
        <f t="shared" si="180"/>
        <v>1</v>
      </c>
      <c r="N1368" s="4" t="str">
        <f>VLOOKUP(M1368,Sheet2!$A$1:$B$7, 2)</f>
        <v>Sun</v>
      </c>
    </row>
    <row r="1369" spans="1:14" hidden="1" x14ac:dyDescent="0.25">
      <c r="A1369" s="2">
        <v>43219.458333333336</v>
      </c>
      <c r="B1369" s="3">
        <f t="shared" si="181"/>
        <v>43219</v>
      </c>
      <c r="C1369" s="4">
        <v>2.0960117787673598</v>
      </c>
      <c r="D1369" s="4">
        <v>0.9</v>
      </c>
      <c r="E1369" s="4">
        <f t="shared" si="182"/>
        <v>1.9</v>
      </c>
      <c r="F1369" s="1">
        <v>38.96</v>
      </c>
      <c r="G1369" s="4">
        <f t="shared" si="183"/>
        <v>0.19601177876735987</v>
      </c>
      <c r="H1369" s="4">
        <f t="shared" si="184"/>
        <v>7.636618900776341</v>
      </c>
      <c r="I1369" s="4"/>
      <c r="J1369" s="5">
        <v>10.470972182531257</v>
      </c>
      <c r="K1369" s="5">
        <f t="shared" si="185"/>
        <v>21.947281029730885</v>
      </c>
      <c r="L1369" s="5"/>
      <c r="M1369" s="4">
        <f t="shared" si="180"/>
        <v>1</v>
      </c>
      <c r="N1369" s="4" t="str">
        <f>VLOOKUP(M1369,Sheet2!$A$1:$B$7, 2)</f>
        <v>Sun</v>
      </c>
    </row>
    <row r="1370" spans="1:14" hidden="1" x14ac:dyDescent="0.25">
      <c r="A1370" s="2">
        <v>43219.479166666664</v>
      </c>
      <c r="B1370" s="3">
        <f t="shared" si="181"/>
        <v>43219</v>
      </c>
      <c r="C1370" s="4">
        <v>2.1020175431764301</v>
      </c>
      <c r="D1370" s="4">
        <v>0.9</v>
      </c>
      <c r="E1370" s="4">
        <f t="shared" si="182"/>
        <v>1.9</v>
      </c>
      <c r="F1370" s="1">
        <v>31.32</v>
      </c>
      <c r="G1370" s="4">
        <f t="shared" si="183"/>
        <v>0.20201754317643017</v>
      </c>
      <c r="H1370" s="4">
        <f t="shared" si="184"/>
        <v>6.3271894522857925</v>
      </c>
      <c r="I1370" s="4"/>
      <c r="J1370" s="5">
        <v>10.470972182531257</v>
      </c>
      <c r="K1370" s="5">
        <f t="shared" si="185"/>
        <v>22.010167221793097</v>
      </c>
      <c r="L1370" s="5"/>
      <c r="M1370" s="4">
        <f t="shared" si="180"/>
        <v>1</v>
      </c>
      <c r="N1370" s="4" t="str">
        <f>VLOOKUP(M1370,Sheet2!$A$1:$B$7, 2)</f>
        <v>Sun</v>
      </c>
    </row>
    <row r="1371" spans="1:14" hidden="1" x14ac:dyDescent="0.25">
      <c r="A1371" s="2">
        <v>43219.5</v>
      </c>
      <c r="B1371" s="3">
        <f t="shared" si="181"/>
        <v>43219</v>
      </c>
      <c r="C1371" s="4">
        <v>2.0910069750931299</v>
      </c>
      <c r="D1371" s="4">
        <v>0.9</v>
      </c>
      <c r="E1371" s="4">
        <f t="shared" si="182"/>
        <v>1.9</v>
      </c>
      <c r="F1371" s="1">
        <v>31.95</v>
      </c>
      <c r="G1371" s="4">
        <f t="shared" si="183"/>
        <v>0.19100697509313003</v>
      </c>
      <c r="H1371" s="4">
        <f t="shared" si="184"/>
        <v>6.1026728542255047</v>
      </c>
      <c r="I1371" s="4"/>
      <c r="J1371" s="5">
        <v>10.470972182531257</v>
      </c>
      <c r="K1371" s="5">
        <f t="shared" si="185"/>
        <v>21.894875869678994</v>
      </c>
      <c r="L1371" s="5"/>
      <c r="M1371" s="4">
        <f t="shared" si="180"/>
        <v>1</v>
      </c>
      <c r="N1371" s="4" t="str">
        <f>VLOOKUP(M1371,Sheet2!$A$1:$B$7, 2)</f>
        <v>Sun</v>
      </c>
    </row>
    <row r="1372" spans="1:14" hidden="1" x14ac:dyDescent="0.25">
      <c r="A1372" s="2">
        <v>43219.520833333336</v>
      </c>
      <c r="B1372" s="3">
        <f t="shared" si="181"/>
        <v>43219</v>
      </c>
      <c r="C1372" s="4">
        <v>2.0669839174568199</v>
      </c>
      <c r="D1372" s="4">
        <v>0.9</v>
      </c>
      <c r="E1372" s="4">
        <f t="shared" si="182"/>
        <v>1.9</v>
      </c>
      <c r="F1372" s="1">
        <v>31.52</v>
      </c>
      <c r="G1372" s="4">
        <f t="shared" si="183"/>
        <v>0.16698391745681995</v>
      </c>
      <c r="H1372" s="4">
        <f t="shared" si="184"/>
        <v>5.2633330782389649</v>
      </c>
      <c r="I1372" s="4"/>
      <c r="J1372" s="5">
        <v>10.470972182531257</v>
      </c>
      <c r="K1372" s="5">
        <f t="shared" si="185"/>
        <v>21.643331101429844</v>
      </c>
      <c r="L1372" s="5"/>
      <c r="M1372" s="4">
        <f t="shared" si="180"/>
        <v>1</v>
      </c>
      <c r="N1372" s="4" t="str">
        <f>VLOOKUP(M1372,Sheet2!$A$1:$B$7, 2)</f>
        <v>Sun</v>
      </c>
    </row>
    <row r="1373" spans="1:14" hidden="1" x14ac:dyDescent="0.25">
      <c r="A1373" s="2">
        <v>43219.541666666664</v>
      </c>
      <c r="B1373" s="3">
        <f t="shared" si="181"/>
        <v>43219</v>
      </c>
      <c r="C1373" s="4">
        <v>1.95387535441924</v>
      </c>
      <c r="D1373" s="4">
        <v>0.9</v>
      </c>
      <c r="E1373" s="4">
        <f t="shared" si="182"/>
        <v>1.8</v>
      </c>
      <c r="F1373" s="1">
        <v>32.89</v>
      </c>
      <c r="G1373" s="4">
        <f t="shared" si="183"/>
        <v>0.15387535441923994</v>
      </c>
      <c r="H1373" s="4">
        <f t="shared" si="184"/>
        <v>5.0609604068488014</v>
      </c>
      <c r="I1373" s="4"/>
      <c r="J1373" s="5">
        <v>10.470972182531257</v>
      </c>
      <c r="K1373" s="5">
        <f t="shared" si="185"/>
        <v>20.458974484257265</v>
      </c>
      <c r="L1373" s="5"/>
      <c r="M1373" s="4">
        <f t="shared" si="180"/>
        <v>1</v>
      </c>
      <c r="N1373" s="4" t="str">
        <f>VLOOKUP(M1373,Sheet2!$A$1:$B$7, 2)</f>
        <v>Sun</v>
      </c>
    </row>
    <row r="1374" spans="1:14" hidden="1" x14ac:dyDescent="0.25">
      <c r="A1374" s="2">
        <v>43219.5625</v>
      </c>
      <c r="B1374" s="3">
        <f t="shared" si="181"/>
        <v>43219</v>
      </c>
      <c r="C1374" s="4">
        <v>1.8958196317981699</v>
      </c>
      <c r="D1374" s="4">
        <v>0.9</v>
      </c>
      <c r="E1374" s="4">
        <f t="shared" si="182"/>
        <v>1.7</v>
      </c>
      <c r="F1374" s="1">
        <v>43.51</v>
      </c>
      <c r="G1374" s="4">
        <f t="shared" si="183"/>
        <v>0.19581963179816997</v>
      </c>
      <c r="H1374" s="4">
        <f t="shared" si="184"/>
        <v>8.5201121795383745</v>
      </c>
      <c r="I1374" s="4"/>
      <c r="J1374" s="5">
        <v>10.470972182531257</v>
      </c>
      <c r="K1374" s="5">
        <f t="shared" si="185"/>
        <v>19.851074627655287</v>
      </c>
      <c r="L1374" s="5"/>
      <c r="M1374" s="4">
        <f t="shared" si="180"/>
        <v>1</v>
      </c>
      <c r="N1374" s="4" t="str">
        <f>VLOOKUP(M1374,Sheet2!$A$1:$B$7, 2)</f>
        <v>Sun</v>
      </c>
    </row>
    <row r="1375" spans="1:14" hidden="1" x14ac:dyDescent="0.25">
      <c r="A1375" s="2">
        <v>43219.583333333336</v>
      </c>
      <c r="B1375" s="3">
        <f t="shared" si="181"/>
        <v>43219</v>
      </c>
      <c r="C1375" s="4">
        <v>1.88180618151033</v>
      </c>
      <c r="D1375" s="4">
        <v>0.9</v>
      </c>
      <c r="E1375" s="4">
        <f t="shared" si="182"/>
        <v>1.7</v>
      </c>
      <c r="F1375" s="1">
        <v>35.14</v>
      </c>
      <c r="G1375" s="4">
        <f t="shared" si="183"/>
        <v>0.18180618151033001</v>
      </c>
      <c r="H1375" s="4">
        <f t="shared" si="184"/>
        <v>6.3886692182729963</v>
      </c>
      <c r="I1375" s="4"/>
      <c r="J1375" s="5">
        <v>10.470972182531257</v>
      </c>
      <c r="K1375" s="5">
        <f t="shared" si="185"/>
        <v>19.70434017951003</v>
      </c>
      <c r="L1375" s="5"/>
      <c r="M1375" s="4">
        <f t="shared" si="180"/>
        <v>1</v>
      </c>
      <c r="N1375" s="4" t="str">
        <f>VLOOKUP(M1375,Sheet2!$A$1:$B$7, 2)</f>
        <v>Sun</v>
      </c>
    </row>
    <row r="1376" spans="1:14" hidden="1" x14ac:dyDescent="0.25">
      <c r="A1376" s="2">
        <v>43219.604166666664</v>
      </c>
      <c r="B1376" s="3">
        <f t="shared" si="181"/>
        <v>43219</v>
      </c>
      <c r="C1376" s="4">
        <v>1.85177735946495</v>
      </c>
      <c r="D1376" s="4">
        <v>0.9</v>
      </c>
      <c r="E1376" s="4">
        <f t="shared" si="182"/>
        <v>1.7</v>
      </c>
      <c r="F1376" s="1">
        <v>33.1</v>
      </c>
      <c r="G1376" s="4">
        <f t="shared" si="183"/>
        <v>0.15177735946495008</v>
      </c>
      <c r="H1376" s="4">
        <f t="shared" si="184"/>
        <v>5.0238305982898481</v>
      </c>
      <c r="I1376" s="4"/>
      <c r="J1376" s="5">
        <v>10.470972182531257</v>
      </c>
      <c r="K1376" s="5">
        <f t="shared" si="185"/>
        <v>19.389909219198678</v>
      </c>
      <c r="L1376" s="5"/>
      <c r="M1376" s="4">
        <f t="shared" si="180"/>
        <v>1</v>
      </c>
      <c r="N1376" s="4" t="str">
        <f>VLOOKUP(M1376,Sheet2!$A$1:$B$7, 2)</f>
        <v>Sun</v>
      </c>
    </row>
    <row r="1377" spans="1:14" hidden="1" x14ac:dyDescent="0.25">
      <c r="A1377" s="2">
        <v>43219.625</v>
      </c>
      <c r="B1377" s="3">
        <f t="shared" si="181"/>
        <v>43219</v>
      </c>
      <c r="C1377" s="4">
        <v>1.76369281479851</v>
      </c>
      <c r="D1377" s="4">
        <v>0.9</v>
      </c>
      <c r="E1377" s="4">
        <f t="shared" si="182"/>
        <v>1.6</v>
      </c>
      <c r="F1377" s="1">
        <v>31.8</v>
      </c>
      <c r="G1377" s="4">
        <f t="shared" si="183"/>
        <v>0.16369281479850994</v>
      </c>
      <c r="H1377" s="4">
        <f t="shared" si="184"/>
        <v>5.2054315105926161</v>
      </c>
      <c r="I1377" s="4"/>
      <c r="J1377" s="5">
        <v>10.470972182531257</v>
      </c>
      <c r="K1377" s="5">
        <f t="shared" si="185"/>
        <v>18.467578402285451</v>
      </c>
      <c r="L1377" s="5"/>
      <c r="M1377" s="4">
        <f t="shared" si="180"/>
        <v>1</v>
      </c>
      <c r="N1377" s="4" t="str">
        <f>VLOOKUP(M1377,Sheet2!$A$1:$B$7, 2)</f>
        <v>Sun</v>
      </c>
    </row>
    <row r="1378" spans="1:14" hidden="1" x14ac:dyDescent="0.25">
      <c r="A1378" s="2">
        <v>43219.645833333336</v>
      </c>
      <c r="B1378" s="3">
        <f t="shared" si="181"/>
        <v>43219</v>
      </c>
      <c r="C1378" s="4">
        <v>1.6956274848289901</v>
      </c>
      <c r="D1378" s="4">
        <v>0.9</v>
      </c>
      <c r="E1378" s="4">
        <f t="shared" si="182"/>
        <v>1.5</v>
      </c>
      <c r="F1378" s="1">
        <v>31.76</v>
      </c>
      <c r="G1378" s="4">
        <f t="shared" si="183"/>
        <v>0.19562748482899006</v>
      </c>
      <c r="H1378" s="4">
        <f t="shared" si="184"/>
        <v>6.2131289181687244</v>
      </c>
      <c r="I1378" s="4"/>
      <c r="J1378" s="5">
        <v>10.470972182531257</v>
      </c>
      <c r="K1378" s="5">
        <f t="shared" si="185"/>
        <v>17.754868225579795</v>
      </c>
      <c r="L1378" s="5"/>
      <c r="M1378" s="4">
        <f t="shared" si="180"/>
        <v>1</v>
      </c>
      <c r="N1378" s="4" t="str">
        <f>VLOOKUP(M1378,Sheet2!$A$1:$B$7, 2)</f>
        <v>Sun</v>
      </c>
    </row>
    <row r="1379" spans="1:14" hidden="1" x14ac:dyDescent="0.25">
      <c r="A1379" s="2">
        <v>43219.666666666664</v>
      </c>
      <c r="B1379" s="3">
        <f t="shared" si="181"/>
        <v>43219</v>
      </c>
      <c r="C1379" s="4">
        <v>1.6085439008973901</v>
      </c>
      <c r="D1379" s="4">
        <v>0.9</v>
      </c>
      <c r="E1379" s="4">
        <f t="shared" si="182"/>
        <v>1.4</v>
      </c>
      <c r="F1379" s="1">
        <v>31</v>
      </c>
      <c r="G1379" s="4">
        <f t="shared" si="183"/>
        <v>0.20854390089739017</v>
      </c>
      <c r="H1379" s="4">
        <f t="shared" si="184"/>
        <v>6.4648609278190952</v>
      </c>
      <c r="I1379" s="4"/>
      <c r="J1379" s="5">
        <v>10.470972182531257</v>
      </c>
      <c r="K1379" s="5">
        <f t="shared" si="185"/>
        <v>16.843018440676886</v>
      </c>
      <c r="L1379" s="5"/>
      <c r="M1379" s="4">
        <f t="shared" si="180"/>
        <v>1</v>
      </c>
      <c r="N1379" s="4" t="str">
        <f>VLOOKUP(M1379,Sheet2!$A$1:$B$7, 2)</f>
        <v>Sun</v>
      </c>
    </row>
    <row r="1380" spans="1:14" hidden="1" x14ac:dyDescent="0.25">
      <c r="A1380" s="2">
        <v>43219.6875</v>
      </c>
      <c r="B1380" s="3">
        <f t="shared" si="181"/>
        <v>43219</v>
      </c>
      <c r="C1380" s="4">
        <v>1.5414795316627199</v>
      </c>
      <c r="D1380" s="4">
        <v>0.9</v>
      </c>
      <c r="E1380" s="4">
        <f t="shared" si="182"/>
        <v>1.4</v>
      </c>
      <c r="F1380" s="1">
        <v>30.87</v>
      </c>
      <c r="G1380" s="4">
        <f t="shared" si="183"/>
        <v>0.14147953166271998</v>
      </c>
      <c r="H1380" s="4">
        <f t="shared" si="184"/>
        <v>4.3674731424281656</v>
      </c>
      <c r="I1380" s="4"/>
      <c r="J1380" s="5">
        <v>10.470972182531257</v>
      </c>
      <c r="K1380" s="5">
        <f t="shared" si="185"/>
        <v>16.140789295981651</v>
      </c>
      <c r="L1380" s="5"/>
      <c r="M1380" s="4">
        <f t="shared" si="180"/>
        <v>1</v>
      </c>
      <c r="N1380" s="4" t="str">
        <f>VLOOKUP(M1380,Sheet2!$A$1:$B$7, 2)</f>
        <v>Sun</v>
      </c>
    </row>
    <row r="1381" spans="1:14" hidden="1" x14ac:dyDescent="0.25">
      <c r="A1381" s="2">
        <v>43219.708333333336</v>
      </c>
      <c r="B1381" s="3">
        <f t="shared" si="181"/>
        <v>43219</v>
      </c>
      <c r="C1381" s="4">
        <v>1.4353776937690499</v>
      </c>
      <c r="D1381" s="4">
        <v>0.9</v>
      </c>
      <c r="E1381" s="4">
        <f t="shared" si="182"/>
        <v>1.3</v>
      </c>
      <c r="F1381" s="1">
        <v>30.87</v>
      </c>
      <c r="G1381" s="4">
        <f t="shared" si="183"/>
        <v>0.13537769376904984</v>
      </c>
      <c r="H1381" s="4">
        <f t="shared" si="184"/>
        <v>4.1791094066505687</v>
      </c>
      <c r="I1381" s="4"/>
      <c r="J1381" s="5">
        <v>10.470972182531257</v>
      </c>
      <c r="K1381" s="5">
        <f t="shared" si="185"/>
        <v>15.029799902881591</v>
      </c>
      <c r="L1381" s="5"/>
      <c r="M1381" s="4">
        <f t="shared" si="180"/>
        <v>1</v>
      </c>
      <c r="N1381" s="4" t="str">
        <f>VLOOKUP(M1381,Sheet2!$A$1:$B$7, 2)</f>
        <v>Sun</v>
      </c>
    </row>
    <row r="1382" spans="1:14" hidden="1" x14ac:dyDescent="0.25">
      <c r="A1382" s="2">
        <v>43219.729166666664</v>
      </c>
      <c r="B1382" s="3">
        <f t="shared" si="181"/>
        <v>43219</v>
      </c>
      <c r="C1382" s="4">
        <v>1.2922403086860801</v>
      </c>
      <c r="D1382" s="4">
        <v>0.9</v>
      </c>
      <c r="E1382" s="4">
        <f t="shared" si="182"/>
        <v>1.2</v>
      </c>
      <c r="F1382" s="1">
        <v>30.87</v>
      </c>
      <c r="G1382" s="4">
        <f t="shared" si="183"/>
        <v>9.224030868608013E-2</v>
      </c>
      <c r="H1382" s="4">
        <f t="shared" si="184"/>
        <v>2.8474583291392936</v>
      </c>
      <c r="I1382" s="4"/>
      <c r="J1382" s="5">
        <v>10.470972182531257</v>
      </c>
      <c r="K1382" s="5">
        <f t="shared" si="185"/>
        <v>13.531012325397549</v>
      </c>
      <c r="L1382" s="5"/>
      <c r="M1382" s="4">
        <f t="shared" si="180"/>
        <v>1</v>
      </c>
      <c r="N1382" s="4" t="str">
        <f>VLOOKUP(M1382,Sheet2!$A$1:$B$7, 2)</f>
        <v>Sun</v>
      </c>
    </row>
    <row r="1383" spans="1:14" hidden="1" x14ac:dyDescent="0.25">
      <c r="A1383" s="2">
        <v>43219.75</v>
      </c>
      <c r="B1383" s="3">
        <f t="shared" si="181"/>
        <v>43219</v>
      </c>
      <c r="C1383" s="4">
        <v>1.21816921430748</v>
      </c>
      <c r="D1383" s="4">
        <v>0.9</v>
      </c>
      <c r="E1383" s="4">
        <f t="shared" si="182"/>
        <v>1.1000000000000001</v>
      </c>
      <c r="F1383" s="1">
        <v>30.87</v>
      </c>
      <c r="G1383" s="4">
        <f t="shared" si="183"/>
        <v>0.11816921430747995</v>
      </c>
      <c r="H1383" s="4">
        <f t="shared" si="184"/>
        <v>3.6478836456719064</v>
      </c>
      <c r="I1383" s="4"/>
      <c r="J1383" s="5">
        <v>10.470972182531257</v>
      </c>
      <c r="K1383" s="5">
        <f t="shared" si="185"/>
        <v>12.755415956629582</v>
      </c>
      <c r="L1383" s="5"/>
      <c r="M1383" s="4">
        <f t="shared" si="180"/>
        <v>1</v>
      </c>
      <c r="N1383" s="4" t="str">
        <f>VLOOKUP(M1383,Sheet2!$A$1:$B$7, 2)</f>
        <v>Sun</v>
      </c>
    </row>
    <row r="1384" spans="1:14" hidden="1" x14ac:dyDescent="0.25">
      <c r="A1384" s="2">
        <v>43219.770833333336</v>
      </c>
      <c r="B1384" s="3">
        <f t="shared" si="181"/>
        <v>43219</v>
      </c>
      <c r="C1384" s="4">
        <v>1.1571106094818799</v>
      </c>
      <c r="D1384" s="4">
        <v>0.9</v>
      </c>
      <c r="E1384" s="4">
        <f t="shared" si="182"/>
        <v>1</v>
      </c>
      <c r="F1384" s="1">
        <v>31</v>
      </c>
      <c r="G1384" s="4">
        <f t="shared" si="183"/>
        <v>0.15711060948187994</v>
      </c>
      <c r="H1384" s="4">
        <f t="shared" si="184"/>
        <v>4.8704288939382785</v>
      </c>
      <c r="I1384" s="4"/>
      <c r="J1384" s="5">
        <v>10.470972182531257</v>
      </c>
      <c r="K1384" s="5">
        <f t="shared" si="185"/>
        <v>12.116073003996554</v>
      </c>
      <c r="L1384" s="5"/>
      <c r="M1384" s="4">
        <f t="shared" si="180"/>
        <v>1</v>
      </c>
      <c r="N1384" s="4" t="str">
        <f>VLOOKUP(M1384,Sheet2!$A$1:$B$7, 2)</f>
        <v>Sun</v>
      </c>
    </row>
    <row r="1385" spans="1:14" hidden="1" x14ac:dyDescent="0.25">
      <c r="A1385" s="2">
        <v>43219.791666666664</v>
      </c>
      <c r="B1385" s="3">
        <f t="shared" si="181"/>
        <v>43219</v>
      </c>
      <c r="C1385" s="4">
        <v>1.1000558475956701</v>
      </c>
      <c r="D1385" s="4">
        <v>0.9</v>
      </c>
      <c r="E1385" s="4">
        <f t="shared" si="182"/>
        <v>1</v>
      </c>
      <c r="F1385" s="1">
        <v>31.26</v>
      </c>
      <c r="G1385" s="4">
        <f t="shared" si="183"/>
        <v>0.1000558475956701</v>
      </c>
      <c r="H1385" s="4">
        <f t="shared" si="184"/>
        <v>3.1277457958406476</v>
      </c>
      <c r="I1385" s="4"/>
      <c r="J1385" s="5">
        <v>10.470972182531257</v>
      </c>
      <c r="K1385" s="5">
        <f t="shared" si="185"/>
        <v>11.518654179405106</v>
      </c>
      <c r="L1385" s="5"/>
      <c r="M1385" s="4">
        <f t="shared" si="180"/>
        <v>1</v>
      </c>
      <c r="N1385" s="4" t="str">
        <f>VLOOKUP(M1385,Sheet2!$A$1:$B$7, 2)</f>
        <v>Sun</v>
      </c>
    </row>
    <row r="1386" spans="1:14" hidden="1" x14ac:dyDescent="0.25">
      <c r="A1386" s="2">
        <v>43219.8125</v>
      </c>
      <c r="B1386" s="3">
        <f t="shared" si="181"/>
        <v>43219</v>
      </c>
      <c r="C1386" s="4">
        <v>1.0920481617169</v>
      </c>
      <c r="D1386" s="4">
        <v>0.9</v>
      </c>
      <c r="E1386" s="4">
        <f t="shared" si="182"/>
        <v>1</v>
      </c>
      <c r="F1386" s="1">
        <v>34.840000000000003</v>
      </c>
      <c r="G1386" s="4">
        <f t="shared" si="183"/>
        <v>9.2048161716900001E-2</v>
      </c>
      <c r="H1386" s="4">
        <f t="shared" si="184"/>
        <v>3.2069579542167963</v>
      </c>
      <c r="I1386" s="4"/>
      <c r="J1386" s="5">
        <v>10.470972182531257</v>
      </c>
      <c r="K1386" s="5">
        <f t="shared" si="185"/>
        <v>11.434805923322056</v>
      </c>
      <c r="L1386" s="5"/>
      <c r="M1386" s="4">
        <f t="shared" si="180"/>
        <v>1</v>
      </c>
      <c r="N1386" s="4" t="str">
        <f>VLOOKUP(M1386,Sheet2!$A$1:$B$7, 2)</f>
        <v>Sun</v>
      </c>
    </row>
    <row r="1387" spans="1:14" hidden="1" x14ac:dyDescent="0.25">
      <c r="A1387" s="2">
        <v>43219.833333333336</v>
      </c>
      <c r="B1387" s="3">
        <f t="shared" si="181"/>
        <v>43219</v>
      </c>
      <c r="C1387" s="4">
        <v>1.07202894701998</v>
      </c>
      <c r="D1387" s="4">
        <v>0.9</v>
      </c>
      <c r="E1387" s="4">
        <f t="shared" si="182"/>
        <v>1</v>
      </c>
      <c r="F1387" s="1">
        <v>44.65</v>
      </c>
      <c r="G1387" s="4">
        <f t="shared" si="183"/>
        <v>7.2028947019979972E-2</v>
      </c>
      <c r="H1387" s="4">
        <f t="shared" si="184"/>
        <v>3.2160924844421057</v>
      </c>
      <c r="I1387" s="4"/>
      <c r="J1387" s="5">
        <v>10.470972182531257</v>
      </c>
      <c r="K1387" s="5">
        <f t="shared" si="185"/>
        <v>11.225185283114486</v>
      </c>
      <c r="L1387" s="5"/>
      <c r="M1387" s="4">
        <f t="shared" si="180"/>
        <v>1</v>
      </c>
      <c r="N1387" s="4" t="str">
        <f>VLOOKUP(M1387,Sheet2!$A$1:$B$7, 2)</f>
        <v>Sun</v>
      </c>
    </row>
    <row r="1388" spans="1:14" hidden="1" x14ac:dyDescent="0.25">
      <c r="A1388" s="2">
        <v>43219.854166666664</v>
      </c>
      <c r="B1388" s="3">
        <f t="shared" si="181"/>
        <v>43219</v>
      </c>
      <c r="C1388" s="4">
        <v>1.04099916423976</v>
      </c>
      <c r="D1388" s="4">
        <v>0.9</v>
      </c>
      <c r="E1388" s="4">
        <f t="shared" si="182"/>
        <v>0.9</v>
      </c>
      <c r="F1388" s="1">
        <v>44.65</v>
      </c>
      <c r="G1388" s="4">
        <f t="shared" si="183"/>
        <v>0.14099916423976</v>
      </c>
      <c r="H1388" s="4">
        <f t="shared" si="184"/>
        <v>6.2956126833052837</v>
      </c>
      <c r="I1388" s="4"/>
      <c r="J1388" s="5">
        <v>10.470972182531257</v>
      </c>
      <c r="K1388" s="5">
        <f t="shared" si="185"/>
        <v>10.900273290792814</v>
      </c>
      <c r="L1388" s="5"/>
      <c r="M1388" s="4">
        <f t="shared" si="180"/>
        <v>1</v>
      </c>
      <c r="N1388" s="4" t="str">
        <f>VLOOKUP(M1388,Sheet2!$A$1:$B$7, 2)</f>
        <v>Sun</v>
      </c>
    </row>
    <row r="1389" spans="1:14" hidden="1" x14ac:dyDescent="0.25">
      <c r="A1389" s="2">
        <v>43219.875</v>
      </c>
      <c r="B1389" s="3">
        <f t="shared" si="181"/>
        <v>43219</v>
      </c>
      <c r="C1389" s="4">
        <v>1.0460039679139901</v>
      </c>
      <c r="D1389" s="4">
        <v>0.9</v>
      </c>
      <c r="E1389" s="4">
        <f t="shared" si="182"/>
        <v>0.9</v>
      </c>
      <c r="F1389" s="1">
        <v>44.65</v>
      </c>
      <c r="G1389" s="4">
        <f t="shared" si="183"/>
        <v>0.14600396791399006</v>
      </c>
      <c r="H1389" s="4">
        <f t="shared" si="184"/>
        <v>6.5190771673596561</v>
      </c>
      <c r="I1389" s="4"/>
      <c r="J1389" s="5">
        <v>10.470972182531257</v>
      </c>
      <c r="K1389" s="5">
        <f t="shared" si="185"/>
        <v>10.952678450844708</v>
      </c>
      <c r="L1389" s="5"/>
      <c r="M1389" s="4">
        <f t="shared" si="180"/>
        <v>1</v>
      </c>
      <c r="N1389" s="4" t="str">
        <f>VLOOKUP(M1389,Sheet2!$A$1:$B$7, 2)</f>
        <v>Sun</v>
      </c>
    </row>
    <row r="1390" spans="1:14" hidden="1" x14ac:dyDescent="0.25">
      <c r="A1390" s="2">
        <v>43219.895833333336</v>
      </c>
      <c r="B1390" s="3">
        <f t="shared" si="181"/>
        <v>43219</v>
      </c>
      <c r="C1390" s="4">
        <v>1.00096073484592</v>
      </c>
      <c r="D1390" s="4">
        <v>0.9</v>
      </c>
      <c r="E1390" s="4">
        <f t="shared" si="182"/>
        <v>0.9</v>
      </c>
      <c r="F1390" s="1">
        <v>46.19</v>
      </c>
      <c r="G1390" s="4">
        <f t="shared" si="183"/>
        <v>0.10096073484591994</v>
      </c>
      <c r="H1390" s="4">
        <f t="shared" si="184"/>
        <v>4.6633763425330415</v>
      </c>
      <c r="I1390" s="4"/>
      <c r="J1390" s="5">
        <v>10.470972182531257</v>
      </c>
      <c r="K1390" s="5">
        <f t="shared" si="185"/>
        <v>10.481032010377675</v>
      </c>
      <c r="L1390" s="5"/>
      <c r="M1390" s="4">
        <f t="shared" si="180"/>
        <v>1</v>
      </c>
      <c r="N1390" s="4" t="str">
        <f>VLOOKUP(M1390,Sheet2!$A$1:$B$7, 2)</f>
        <v>Sun</v>
      </c>
    </row>
    <row r="1391" spans="1:14" hidden="1" x14ac:dyDescent="0.25">
      <c r="A1391" s="2">
        <v>43219.916666666664</v>
      </c>
      <c r="B1391" s="3">
        <f t="shared" si="181"/>
        <v>43219</v>
      </c>
      <c r="C1391" s="4">
        <v>0.93689924781578104</v>
      </c>
      <c r="D1391" s="4">
        <v>0.9</v>
      </c>
      <c r="E1391" s="4">
        <f t="shared" si="182"/>
        <v>0.8</v>
      </c>
      <c r="F1391" s="1">
        <v>44.65</v>
      </c>
      <c r="G1391" s="4">
        <f t="shared" si="183"/>
        <v>0.136899247815781</v>
      </c>
      <c r="H1391" s="4">
        <f t="shared" si="184"/>
        <v>6.1125514149746216</v>
      </c>
      <c r="I1391" s="4"/>
      <c r="J1391" s="5">
        <v>10.470972182531257</v>
      </c>
      <c r="K1391" s="5">
        <f t="shared" si="185"/>
        <v>9.8102459617135018</v>
      </c>
      <c r="L1391" s="5"/>
      <c r="M1391" s="4">
        <f t="shared" si="180"/>
        <v>1</v>
      </c>
      <c r="N1391" s="4" t="str">
        <f>VLOOKUP(M1391,Sheet2!$A$1:$B$7, 2)</f>
        <v>Sun</v>
      </c>
    </row>
    <row r="1392" spans="1:14" hidden="1" x14ac:dyDescent="0.25">
      <c r="A1392" s="2">
        <v>43219.9375</v>
      </c>
      <c r="B1392" s="3">
        <f t="shared" si="181"/>
        <v>43219</v>
      </c>
      <c r="C1392" s="4">
        <v>0.89585985768709797</v>
      </c>
      <c r="D1392" s="4">
        <v>0.9</v>
      </c>
      <c r="E1392" s="4">
        <f t="shared" si="182"/>
        <v>0.8</v>
      </c>
      <c r="F1392" s="1">
        <v>40</v>
      </c>
      <c r="G1392" s="4">
        <f t="shared" si="183"/>
        <v>9.5859857687097927E-2</v>
      </c>
      <c r="H1392" s="4">
        <f t="shared" si="184"/>
        <v>3.8343943074839171</v>
      </c>
      <c r="I1392" s="4"/>
      <c r="J1392" s="5">
        <v>10.470972182531257</v>
      </c>
      <c r="K1392" s="5">
        <f t="shared" si="185"/>
        <v>9.3805236492880137</v>
      </c>
      <c r="L1392" s="5"/>
      <c r="M1392" s="4">
        <f t="shared" si="180"/>
        <v>1</v>
      </c>
      <c r="N1392" s="4" t="str">
        <f>VLOOKUP(M1392,Sheet2!$A$1:$B$7, 2)</f>
        <v>Sun</v>
      </c>
    </row>
    <row r="1393" spans="1:14" hidden="1" x14ac:dyDescent="0.25">
      <c r="A1393" s="2">
        <v>43219.958333333336</v>
      </c>
      <c r="B1393" s="3">
        <f t="shared" si="181"/>
        <v>43219</v>
      </c>
      <c r="C1393" s="4">
        <v>0.89986370062648202</v>
      </c>
      <c r="D1393" s="4">
        <v>0.9</v>
      </c>
      <c r="E1393" s="4">
        <f t="shared" si="182"/>
        <v>0.8</v>
      </c>
      <c r="F1393" s="1">
        <v>40</v>
      </c>
      <c r="G1393" s="4">
        <f t="shared" si="183"/>
        <v>9.9863700626481977E-2</v>
      </c>
      <c r="H1393" s="4">
        <f t="shared" si="184"/>
        <v>3.9945480250592791</v>
      </c>
      <c r="I1393" s="4"/>
      <c r="J1393" s="5">
        <v>0</v>
      </c>
      <c r="K1393" s="5">
        <f t="shared" si="185"/>
        <v>0</v>
      </c>
      <c r="L1393" s="5"/>
      <c r="M1393" s="4">
        <f t="shared" si="180"/>
        <v>1</v>
      </c>
      <c r="N1393" s="4" t="str">
        <f>VLOOKUP(M1393,Sheet2!$A$1:$B$7, 2)</f>
        <v>Sun</v>
      </c>
    </row>
    <row r="1394" spans="1:14" x14ac:dyDescent="0.25">
      <c r="A1394" s="2">
        <v>43219.979166666664</v>
      </c>
      <c r="B1394" s="3">
        <f t="shared" si="181"/>
        <v>43219</v>
      </c>
      <c r="C1394" s="4">
        <v>0.87684160372502595</v>
      </c>
      <c r="D1394" s="4">
        <v>0.9</v>
      </c>
      <c r="E1394" s="4">
        <f t="shared" si="182"/>
        <v>0.8</v>
      </c>
      <c r="F1394" s="1">
        <v>44.65</v>
      </c>
      <c r="G1394" s="4">
        <f t="shared" si="183"/>
        <v>7.6841603725025909E-2</v>
      </c>
      <c r="H1394" s="4">
        <f t="shared" si="184"/>
        <v>3.4309776063224069</v>
      </c>
      <c r="I1394" s="4">
        <f t="shared" ref="I1394" si="186">SUM(H1347:H1394)</f>
        <v>226.99644686875789</v>
      </c>
      <c r="J1394" s="5">
        <v>0</v>
      </c>
      <c r="K1394" s="5">
        <f t="shared" si="185"/>
        <v>0</v>
      </c>
      <c r="L1394" s="4">
        <f t="shared" ref="L1394" si="187">SUM(K1347:K1394)</f>
        <v>514.56626654949184</v>
      </c>
      <c r="M1394" s="4">
        <f t="shared" si="180"/>
        <v>1</v>
      </c>
      <c r="N1394" s="4" t="str">
        <f>VLOOKUP(M1394,Sheet2!$A$1:$B$7, 2)</f>
        <v>Sun</v>
      </c>
    </row>
    <row r="1395" spans="1:14" hidden="1" x14ac:dyDescent="0.25">
      <c r="A1395" s="2">
        <v>43220</v>
      </c>
      <c r="B1395" s="3">
        <f t="shared" si="181"/>
        <v>43220</v>
      </c>
      <c r="C1395" s="4">
        <v>0.74371382599051905</v>
      </c>
      <c r="D1395" s="4">
        <v>0.9</v>
      </c>
      <c r="E1395" s="4">
        <f t="shared" si="182"/>
        <v>0.7</v>
      </c>
      <c r="F1395" s="1">
        <v>40.04</v>
      </c>
      <c r="G1395" s="4">
        <f t="shared" si="183"/>
        <v>4.3713825990519095E-2</v>
      </c>
      <c r="H1395" s="4">
        <f t="shared" si="184"/>
        <v>1.7503015926603844</v>
      </c>
      <c r="I1395" s="4"/>
      <c r="J1395" s="5">
        <v>0</v>
      </c>
      <c r="K1395" s="5">
        <f t="shared" si="185"/>
        <v>0</v>
      </c>
      <c r="L1395" s="5"/>
      <c r="M1395" s="4">
        <f t="shared" si="180"/>
        <v>2</v>
      </c>
      <c r="N1395" s="4" t="str">
        <f>VLOOKUP(M1395,Sheet2!$A$1:$B$7, 2)</f>
        <v>Mon</v>
      </c>
    </row>
    <row r="1396" spans="1:14" hidden="1" x14ac:dyDescent="0.25">
      <c r="A1396" s="2">
        <v>43220.020833333336</v>
      </c>
      <c r="B1396" s="3">
        <f t="shared" si="181"/>
        <v>43220</v>
      </c>
      <c r="C1396" s="4">
        <v>0.74571574746020997</v>
      </c>
      <c r="D1396" s="4">
        <v>0.9</v>
      </c>
      <c r="E1396" s="4">
        <f t="shared" si="182"/>
        <v>0.7</v>
      </c>
      <c r="F1396" s="1">
        <v>33.950000000000003</v>
      </c>
      <c r="G1396" s="4">
        <f t="shared" si="183"/>
        <v>4.571574746021001E-2</v>
      </c>
      <c r="H1396" s="4">
        <f t="shared" si="184"/>
        <v>1.5520496262741299</v>
      </c>
      <c r="I1396" s="4"/>
      <c r="J1396" s="5">
        <v>0</v>
      </c>
      <c r="K1396" s="5">
        <f t="shared" si="185"/>
        <v>0</v>
      </c>
      <c r="L1396" s="5"/>
      <c r="M1396" s="4">
        <f t="shared" si="180"/>
        <v>2</v>
      </c>
      <c r="N1396" s="4" t="str">
        <f>VLOOKUP(M1396,Sheet2!$A$1:$B$7, 2)</f>
        <v>Mon</v>
      </c>
    </row>
    <row r="1397" spans="1:14" hidden="1" x14ac:dyDescent="0.25">
      <c r="A1397" s="2">
        <v>43220.041666666664</v>
      </c>
      <c r="B1397" s="3">
        <f t="shared" si="181"/>
        <v>43220</v>
      </c>
      <c r="C1397" s="4">
        <v>0.72669749349813795</v>
      </c>
      <c r="D1397" s="4">
        <v>0.9</v>
      </c>
      <c r="E1397" s="4">
        <f t="shared" si="182"/>
        <v>0.7</v>
      </c>
      <c r="F1397" s="1">
        <v>33.950000000000003</v>
      </c>
      <c r="G1397" s="4">
        <f t="shared" si="183"/>
        <v>2.6697493498137992E-2</v>
      </c>
      <c r="H1397" s="4">
        <f t="shared" si="184"/>
        <v>0.90637990426178494</v>
      </c>
      <c r="I1397" s="4"/>
      <c r="J1397" s="5">
        <v>0</v>
      </c>
      <c r="K1397" s="5">
        <f t="shared" si="185"/>
        <v>0</v>
      </c>
      <c r="L1397" s="5"/>
      <c r="M1397" s="4">
        <f t="shared" si="180"/>
        <v>2</v>
      </c>
      <c r="N1397" s="4" t="str">
        <f>VLOOKUP(M1397,Sheet2!$A$1:$B$7, 2)</f>
        <v>Mon</v>
      </c>
    </row>
    <row r="1398" spans="1:14" hidden="1" x14ac:dyDescent="0.25">
      <c r="A1398" s="2">
        <v>43220.0625</v>
      </c>
      <c r="B1398" s="3">
        <f t="shared" si="181"/>
        <v>43220</v>
      </c>
      <c r="C1398" s="4">
        <v>0.69967155365729805</v>
      </c>
      <c r="D1398" s="4">
        <v>0.9</v>
      </c>
      <c r="E1398" s="4">
        <f t="shared" si="182"/>
        <v>0.6</v>
      </c>
      <c r="F1398" s="1">
        <v>33.950000000000003</v>
      </c>
      <c r="G1398" s="4">
        <f t="shared" si="183"/>
        <v>9.9671553657298073E-2</v>
      </c>
      <c r="H1398" s="4">
        <f t="shared" si="184"/>
        <v>3.3838492466652696</v>
      </c>
      <c r="I1398" s="4"/>
      <c r="J1398" s="5">
        <v>0</v>
      </c>
      <c r="K1398" s="5">
        <f t="shared" si="185"/>
        <v>0</v>
      </c>
      <c r="L1398" s="5"/>
      <c r="M1398" s="4">
        <f t="shared" si="180"/>
        <v>2</v>
      </c>
      <c r="N1398" s="4" t="str">
        <f>VLOOKUP(M1398,Sheet2!$A$1:$B$7, 2)</f>
        <v>Mon</v>
      </c>
    </row>
    <row r="1399" spans="1:14" hidden="1" x14ac:dyDescent="0.25">
      <c r="A1399" s="2">
        <v>43220.083333333336</v>
      </c>
      <c r="B1399" s="3">
        <f t="shared" si="181"/>
        <v>43220</v>
      </c>
      <c r="C1399" s="4">
        <v>0.67664945675584198</v>
      </c>
      <c r="D1399" s="4">
        <v>0.9</v>
      </c>
      <c r="E1399" s="4">
        <f t="shared" si="182"/>
        <v>0.6</v>
      </c>
      <c r="F1399" s="1">
        <v>31.25</v>
      </c>
      <c r="G1399" s="4">
        <f t="shared" si="183"/>
        <v>7.6649456755842005E-2</v>
      </c>
      <c r="H1399" s="4">
        <f t="shared" si="184"/>
        <v>2.3952955236200628</v>
      </c>
      <c r="I1399" s="4"/>
      <c r="J1399" s="5">
        <v>0</v>
      </c>
      <c r="K1399" s="5">
        <f t="shared" si="185"/>
        <v>0</v>
      </c>
      <c r="L1399" s="5"/>
      <c r="M1399" s="4">
        <f t="shared" si="180"/>
        <v>2</v>
      </c>
      <c r="N1399" s="4" t="str">
        <f>VLOOKUP(M1399,Sheet2!$A$1:$B$7, 2)</f>
        <v>Mon</v>
      </c>
    </row>
    <row r="1400" spans="1:14" hidden="1" x14ac:dyDescent="0.25">
      <c r="A1400" s="2">
        <v>43220.104166666664</v>
      </c>
      <c r="B1400" s="3">
        <f t="shared" si="181"/>
        <v>43220</v>
      </c>
      <c r="C1400" s="4">
        <v>0.67064369234676602</v>
      </c>
      <c r="D1400" s="4">
        <v>0.9</v>
      </c>
      <c r="E1400" s="4">
        <f t="shared" si="182"/>
        <v>0.6</v>
      </c>
      <c r="F1400" s="1">
        <v>30.37</v>
      </c>
      <c r="G1400" s="4">
        <f t="shared" si="183"/>
        <v>7.064369234676604E-2</v>
      </c>
      <c r="H1400" s="4">
        <f t="shared" si="184"/>
        <v>2.1454489365712845</v>
      </c>
      <c r="I1400" s="4"/>
      <c r="J1400" s="5">
        <v>0</v>
      </c>
      <c r="K1400" s="5">
        <f t="shared" si="185"/>
        <v>0</v>
      </c>
      <c r="L1400" s="5"/>
      <c r="M1400" s="4">
        <f t="shared" si="180"/>
        <v>2</v>
      </c>
      <c r="N1400" s="4" t="str">
        <f>VLOOKUP(M1400,Sheet2!$A$1:$B$7, 2)</f>
        <v>Mon</v>
      </c>
    </row>
    <row r="1401" spans="1:14" hidden="1" x14ac:dyDescent="0.25">
      <c r="A1401" s="2">
        <v>43220.125</v>
      </c>
      <c r="B1401" s="3">
        <f t="shared" si="181"/>
        <v>43220</v>
      </c>
      <c r="C1401" s="4">
        <v>0.651625438384694</v>
      </c>
      <c r="D1401" s="4">
        <v>0.9</v>
      </c>
      <c r="E1401" s="4">
        <f t="shared" si="182"/>
        <v>0.6</v>
      </c>
      <c r="F1401" s="1">
        <v>31.11</v>
      </c>
      <c r="G1401" s="4">
        <f t="shared" si="183"/>
        <v>5.1625438384694022E-2</v>
      </c>
      <c r="H1401" s="4">
        <f t="shared" si="184"/>
        <v>1.6060673881478309</v>
      </c>
      <c r="I1401" s="4"/>
      <c r="J1401" s="5">
        <v>0</v>
      </c>
      <c r="K1401" s="5">
        <f t="shared" si="185"/>
        <v>0</v>
      </c>
      <c r="L1401" s="5"/>
      <c r="M1401" s="4">
        <f t="shared" si="180"/>
        <v>2</v>
      </c>
      <c r="N1401" s="4" t="str">
        <f>VLOOKUP(M1401,Sheet2!$A$1:$B$7, 2)</f>
        <v>Mon</v>
      </c>
    </row>
    <row r="1402" spans="1:14" hidden="1" x14ac:dyDescent="0.25">
      <c r="A1402" s="2">
        <v>43220.145833333336</v>
      </c>
      <c r="B1402" s="3">
        <f t="shared" si="181"/>
        <v>43220</v>
      </c>
      <c r="C1402" s="4">
        <v>0.633608145157467</v>
      </c>
      <c r="D1402" s="4">
        <v>0.9</v>
      </c>
      <c r="E1402" s="4">
        <f t="shared" si="182"/>
        <v>0.6</v>
      </c>
      <c r="F1402" s="1">
        <v>31.14</v>
      </c>
      <c r="G1402" s="4">
        <f t="shared" si="183"/>
        <v>3.3608145157467018E-2</v>
      </c>
      <c r="H1402" s="4">
        <f t="shared" si="184"/>
        <v>1.046557640203523</v>
      </c>
      <c r="I1402" s="4"/>
      <c r="J1402" s="5">
        <v>0</v>
      </c>
      <c r="K1402" s="5">
        <f t="shared" si="185"/>
        <v>0</v>
      </c>
      <c r="L1402" s="5"/>
      <c r="M1402" s="4">
        <f t="shared" si="180"/>
        <v>2</v>
      </c>
      <c r="N1402" s="4" t="str">
        <f>VLOOKUP(M1402,Sheet2!$A$1:$B$7, 2)</f>
        <v>Mon</v>
      </c>
    </row>
    <row r="1403" spans="1:14" hidden="1" x14ac:dyDescent="0.25">
      <c r="A1403" s="2">
        <v>43220.166666666664</v>
      </c>
      <c r="B1403" s="3">
        <f t="shared" si="181"/>
        <v>43220</v>
      </c>
      <c r="C1403" s="4">
        <v>0.61058604825601104</v>
      </c>
      <c r="D1403" s="4">
        <v>0.9</v>
      </c>
      <c r="E1403" s="4">
        <f t="shared" si="182"/>
        <v>0.5</v>
      </c>
      <c r="F1403" s="1">
        <v>31.11</v>
      </c>
      <c r="G1403" s="4">
        <f t="shared" si="183"/>
        <v>0.11058604825601104</v>
      </c>
      <c r="H1403" s="4">
        <f t="shared" si="184"/>
        <v>3.4403319612445031</v>
      </c>
      <c r="I1403" s="4"/>
      <c r="J1403" s="5">
        <v>0</v>
      </c>
      <c r="K1403" s="5">
        <f t="shared" si="185"/>
        <v>0</v>
      </c>
      <c r="L1403" s="5"/>
      <c r="M1403" s="4">
        <f t="shared" si="180"/>
        <v>2</v>
      </c>
      <c r="N1403" s="4" t="str">
        <f>VLOOKUP(M1403,Sheet2!$A$1:$B$7, 2)</f>
        <v>Mon</v>
      </c>
    </row>
    <row r="1404" spans="1:14" hidden="1" x14ac:dyDescent="0.25">
      <c r="A1404" s="2">
        <v>43220.1875</v>
      </c>
      <c r="B1404" s="3">
        <f t="shared" si="181"/>
        <v>43220</v>
      </c>
      <c r="C1404" s="4">
        <v>0.616591812665087</v>
      </c>
      <c r="D1404" s="4">
        <v>0.9</v>
      </c>
      <c r="E1404" s="4">
        <f t="shared" si="182"/>
        <v>0.6</v>
      </c>
      <c r="F1404" s="1">
        <v>30.85</v>
      </c>
      <c r="G1404" s="4">
        <f t="shared" si="183"/>
        <v>1.6591812665087025E-2</v>
      </c>
      <c r="H1404" s="4">
        <f t="shared" si="184"/>
        <v>0.51185742071793472</v>
      </c>
      <c r="I1404" s="4"/>
      <c r="J1404" s="5">
        <v>0</v>
      </c>
      <c r="K1404" s="5">
        <f t="shared" si="185"/>
        <v>0</v>
      </c>
      <c r="L1404" s="5"/>
      <c r="M1404" s="4">
        <f t="shared" si="180"/>
        <v>2</v>
      </c>
      <c r="N1404" s="4" t="str">
        <f>VLOOKUP(M1404,Sheet2!$A$1:$B$7, 2)</f>
        <v>Mon</v>
      </c>
    </row>
    <row r="1405" spans="1:14" hidden="1" x14ac:dyDescent="0.25">
      <c r="A1405" s="2">
        <v>43220.208333333336</v>
      </c>
      <c r="B1405" s="3">
        <f t="shared" si="181"/>
        <v>43220</v>
      </c>
      <c r="C1405" s="4">
        <v>0.62459949854385399</v>
      </c>
      <c r="D1405" s="4">
        <v>0.9</v>
      </c>
      <c r="E1405" s="4">
        <f t="shared" si="182"/>
        <v>0.6</v>
      </c>
      <c r="F1405" s="1">
        <v>32</v>
      </c>
      <c r="G1405" s="4">
        <f t="shared" si="183"/>
        <v>2.4599498543854015E-2</v>
      </c>
      <c r="H1405" s="4">
        <f t="shared" si="184"/>
        <v>0.78718395340332847</v>
      </c>
      <c r="I1405" s="4"/>
      <c r="J1405" s="5">
        <v>0</v>
      </c>
      <c r="K1405" s="5">
        <f t="shared" si="185"/>
        <v>0</v>
      </c>
      <c r="L1405" s="5"/>
      <c r="M1405" s="4">
        <f t="shared" si="180"/>
        <v>2</v>
      </c>
      <c r="N1405" s="4" t="str">
        <f>VLOOKUP(M1405,Sheet2!$A$1:$B$7, 2)</f>
        <v>Mon</v>
      </c>
    </row>
    <row r="1406" spans="1:14" hidden="1" x14ac:dyDescent="0.25">
      <c r="A1406" s="2">
        <v>43220.229166666664</v>
      </c>
      <c r="B1406" s="3">
        <f t="shared" si="181"/>
        <v>43220</v>
      </c>
      <c r="C1406" s="4">
        <v>0.61258796972570295</v>
      </c>
      <c r="D1406" s="4">
        <v>0.9</v>
      </c>
      <c r="E1406" s="4">
        <f t="shared" si="182"/>
        <v>0.6</v>
      </c>
      <c r="F1406" s="1">
        <v>34.61</v>
      </c>
      <c r="G1406" s="4">
        <f t="shared" si="183"/>
        <v>1.2587969725702974E-2</v>
      </c>
      <c r="H1406" s="4">
        <f t="shared" si="184"/>
        <v>0.43566963220657995</v>
      </c>
      <c r="I1406" s="4"/>
      <c r="J1406" s="5">
        <v>0</v>
      </c>
      <c r="K1406" s="5">
        <f t="shared" si="185"/>
        <v>0</v>
      </c>
      <c r="L1406" s="5"/>
      <c r="M1406" s="4">
        <f t="shared" si="180"/>
        <v>2</v>
      </c>
      <c r="N1406" s="4" t="str">
        <f>VLOOKUP(M1406,Sheet2!$A$1:$B$7, 2)</f>
        <v>Mon</v>
      </c>
    </row>
    <row r="1407" spans="1:14" hidden="1" x14ac:dyDescent="0.25">
      <c r="A1407" s="2">
        <v>43220.25</v>
      </c>
      <c r="B1407" s="3">
        <f t="shared" si="181"/>
        <v>43220</v>
      </c>
      <c r="C1407" s="4">
        <v>0.60357932311208995</v>
      </c>
      <c r="D1407" s="4">
        <v>0.9</v>
      </c>
      <c r="E1407" s="4">
        <f t="shared" si="182"/>
        <v>0.5</v>
      </c>
      <c r="F1407" s="1">
        <v>34.61</v>
      </c>
      <c r="G1407" s="4">
        <f t="shared" si="183"/>
        <v>0.10357932311208995</v>
      </c>
      <c r="H1407" s="4">
        <f t="shared" si="184"/>
        <v>3.5848803729094332</v>
      </c>
      <c r="I1407" s="4"/>
      <c r="J1407" s="5">
        <v>0</v>
      </c>
      <c r="K1407" s="5">
        <f t="shared" si="185"/>
        <v>0</v>
      </c>
      <c r="L1407" s="5"/>
      <c r="M1407" s="4">
        <f t="shared" si="180"/>
        <v>2</v>
      </c>
      <c r="N1407" s="4" t="str">
        <f>VLOOKUP(M1407,Sheet2!$A$1:$B$7, 2)</f>
        <v>Mon</v>
      </c>
    </row>
    <row r="1408" spans="1:14" hidden="1" x14ac:dyDescent="0.25">
      <c r="A1408" s="2">
        <v>43220.270833333336</v>
      </c>
      <c r="B1408" s="3">
        <f t="shared" si="181"/>
        <v>43220</v>
      </c>
      <c r="C1408" s="4">
        <v>0.61859373413477903</v>
      </c>
      <c r="D1408" s="4">
        <v>0.9</v>
      </c>
      <c r="E1408" s="4">
        <f t="shared" si="182"/>
        <v>0.6</v>
      </c>
      <c r="F1408" s="1">
        <v>34.61</v>
      </c>
      <c r="G1408" s="4">
        <f t="shared" si="183"/>
        <v>1.859373413477905E-2</v>
      </c>
      <c r="H1408" s="4">
        <f t="shared" si="184"/>
        <v>0.64352913840470294</v>
      </c>
      <c r="I1408" s="4"/>
      <c r="J1408" s="5">
        <v>0</v>
      </c>
      <c r="K1408" s="5">
        <f t="shared" si="185"/>
        <v>0</v>
      </c>
      <c r="L1408" s="5"/>
      <c r="M1408" s="4">
        <f t="shared" si="180"/>
        <v>2</v>
      </c>
      <c r="N1408" s="4" t="str">
        <f>VLOOKUP(M1408,Sheet2!$A$1:$B$7, 2)</f>
        <v>Mon</v>
      </c>
    </row>
    <row r="1409" spans="1:14" hidden="1" x14ac:dyDescent="0.25">
      <c r="A1409" s="2">
        <v>43220.291666666664</v>
      </c>
      <c r="B1409" s="3">
        <f t="shared" si="181"/>
        <v>43220</v>
      </c>
      <c r="C1409" s="4">
        <v>0.64962351691500198</v>
      </c>
      <c r="D1409" s="4">
        <v>0.9</v>
      </c>
      <c r="E1409" s="4">
        <f t="shared" si="182"/>
        <v>0.6</v>
      </c>
      <c r="F1409" s="1">
        <v>37.950000000000003</v>
      </c>
      <c r="G1409" s="4">
        <f t="shared" si="183"/>
        <v>4.9623516915001997E-2</v>
      </c>
      <c r="H1409" s="4">
        <f t="shared" si="184"/>
        <v>1.883212466924326</v>
      </c>
      <c r="I1409" s="4"/>
      <c r="J1409" s="5">
        <v>10.470972182531257</v>
      </c>
      <c r="K1409" s="5">
        <f t="shared" si="185"/>
        <v>6.8021897747351092</v>
      </c>
      <c r="L1409" s="5"/>
      <c r="M1409" s="4">
        <f t="shared" si="180"/>
        <v>2</v>
      </c>
      <c r="N1409" s="4" t="str">
        <f>VLOOKUP(M1409,Sheet2!$A$1:$B$7, 2)</f>
        <v>Mon</v>
      </c>
    </row>
    <row r="1410" spans="1:14" hidden="1" x14ac:dyDescent="0.25">
      <c r="A1410" s="2">
        <v>43220.3125</v>
      </c>
      <c r="B1410" s="3">
        <f t="shared" si="181"/>
        <v>43220</v>
      </c>
      <c r="C1410" s="4">
        <v>0.68966194630883904</v>
      </c>
      <c r="D1410" s="4">
        <v>0.9</v>
      </c>
      <c r="E1410" s="4">
        <f t="shared" si="182"/>
        <v>0.6</v>
      </c>
      <c r="F1410" s="1">
        <v>36.479999999999997</v>
      </c>
      <c r="G1410" s="4">
        <f t="shared" si="183"/>
        <v>8.9661946308839058E-2</v>
      </c>
      <c r="H1410" s="4">
        <f t="shared" si="184"/>
        <v>3.2708678013464487</v>
      </c>
      <c r="I1410" s="4"/>
      <c r="J1410" s="5">
        <v>10.470972182531257</v>
      </c>
      <c r="K1410" s="5">
        <f t="shared" si="185"/>
        <v>7.2214310551502194</v>
      </c>
      <c r="L1410" s="5"/>
      <c r="M1410" s="4">
        <f t="shared" si="180"/>
        <v>2</v>
      </c>
      <c r="N1410" s="4" t="str">
        <f>VLOOKUP(M1410,Sheet2!$A$1:$B$7, 2)</f>
        <v>Mon</v>
      </c>
    </row>
    <row r="1411" spans="1:14" hidden="1" x14ac:dyDescent="0.25">
      <c r="A1411" s="2">
        <v>43220.333333333336</v>
      </c>
      <c r="B1411" s="3">
        <f t="shared" si="181"/>
        <v>43220</v>
      </c>
      <c r="C1411" s="4">
        <v>0.79576378420250604</v>
      </c>
      <c r="D1411" s="4">
        <v>0.9</v>
      </c>
      <c r="E1411" s="4">
        <f t="shared" si="182"/>
        <v>0.7</v>
      </c>
      <c r="F1411" s="1">
        <v>37</v>
      </c>
      <c r="G1411" s="4">
        <f t="shared" si="183"/>
        <v>9.5763784202506086E-2</v>
      </c>
      <c r="H1411" s="4">
        <f t="shared" si="184"/>
        <v>3.5432600154927254</v>
      </c>
      <c r="I1411" s="4"/>
      <c r="J1411" s="5">
        <v>10.470972182531257</v>
      </c>
      <c r="K1411" s="5">
        <f t="shared" si="185"/>
        <v>8.3324204482502466</v>
      </c>
      <c r="L1411" s="5"/>
      <c r="M1411" s="4">
        <f t="shared" ref="M1411:M1474" si="188">WEEKDAY(A1411)</f>
        <v>2</v>
      </c>
      <c r="N1411" s="4" t="str">
        <f>VLOOKUP(M1411,Sheet2!$A$1:$B$7, 2)</f>
        <v>Mon</v>
      </c>
    </row>
    <row r="1412" spans="1:14" hidden="1" x14ac:dyDescent="0.25">
      <c r="A1412" s="2">
        <v>43220.354166666664</v>
      </c>
      <c r="B1412" s="3">
        <f t="shared" ref="B1412:B1475" si="189">DATE(YEAR(A1412), MONTH(A1412), DAY(A1412))</f>
        <v>43220</v>
      </c>
      <c r="C1412" s="4">
        <v>0.86182719270233699</v>
      </c>
      <c r="D1412" s="4">
        <v>0.9</v>
      </c>
      <c r="E1412" s="4">
        <f t="shared" ref="E1412:E1475" si="190">ROUND(C1412*D1412,1)</f>
        <v>0.8</v>
      </c>
      <c r="F1412" s="1">
        <v>44</v>
      </c>
      <c r="G1412" s="4">
        <f t="shared" ref="G1412:G1475" si="191">C1412-E1412</f>
        <v>6.1827192702336942E-2</v>
      </c>
      <c r="H1412" s="4">
        <f t="shared" ref="H1412:H1475" si="192">G1412*F1412</f>
        <v>2.7203964789028254</v>
      </c>
      <c r="I1412" s="4"/>
      <c r="J1412" s="5">
        <v>10.470972182531257</v>
      </c>
      <c r="K1412" s="5">
        <f t="shared" ref="K1412:K1475" si="193">C1412*J1412</f>
        <v>9.0241685609351752</v>
      </c>
      <c r="L1412" s="5"/>
      <c r="M1412" s="4">
        <f t="shared" si="188"/>
        <v>2</v>
      </c>
      <c r="N1412" s="4" t="str">
        <f>VLOOKUP(M1412,Sheet2!$A$1:$B$7, 2)</f>
        <v>Mon</v>
      </c>
    </row>
    <row r="1413" spans="1:14" hidden="1" x14ac:dyDescent="0.25">
      <c r="A1413" s="2">
        <v>43220.375</v>
      </c>
      <c r="B1413" s="3">
        <f t="shared" si="189"/>
        <v>43220</v>
      </c>
      <c r="C1413" s="4">
        <v>1.1531067665425001</v>
      </c>
      <c r="D1413" s="4">
        <v>0.9</v>
      </c>
      <c r="E1413" s="4">
        <f t="shared" si="190"/>
        <v>1</v>
      </c>
      <c r="F1413" s="1">
        <v>44.65</v>
      </c>
      <c r="G1413" s="4">
        <f t="shared" si="191"/>
        <v>0.15310676654250011</v>
      </c>
      <c r="H1413" s="4">
        <f t="shared" si="192"/>
        <v>6.8362171261226292</v>
      </c>
      <c r="I1413" s="4"/>
      <c r="J1413" s="5">
        <v>10.470972182531257</v>
      </c>
      <c r="K1413" s="5">
        <f t="shared" si="193"/>
        <v>12.074148875955084</v>
      </c>
      <c r="L1413" s="5"/>
      <c r="M1413" s="4">
        <f t="shared" si="188"/>
        <v>2</v>
      </c>
      <c r="N1413" s="4" t="str">
        <f>VLOOKUP(M1413,Sheet2!$A$1:$B$7, 2)</f>
        <v>Mon</v>
      </c>
    </row>
    <row r="1414" spans="1:14" hidden="1" x14ac:dyDescent="0.25">
      <c r="A1414" s="2">
        <v>43220.395833333336</v>
      </c>
      <c r="B1414" s="3">
        <f t="shared" si="189"/>
        <v>43220</v>
      </c>
      <c r="C1414" s="4">
        <v>1.21316441063325</v>
      </c>
      <c r="D1414" s="4">
        <v>0.9</v>
      </c>
      <c r="E1414" s="4">
        <f t="shared" si="190"/>
        <v>1.1000000000000001</v>
      </c>
      <c r="F1414" s="1">
        <v>44.65</v>
      </c>
      <c r="G1414" s="4">
        <f t="shared" si="191"/>
        <v>0.11316441063324989</v>
      </c>
      <c r="H1414" s="4">
        <f t="shared" si="192"/>
        <v>5.0527909347746078</v>
      </c>
      <c r="I1414" s="4"/>
      <c r="J1414" s="5">
        <v>10.470972182531257</v>
      </c>
      <c r="K1414" s="5">
        <f t="shared" si="193"/>
        <v>12.703010796577688</v>
      </c>
      <c r="L1414" s="5"/>
      <c r="M1414" s="4">
        <f t="shared" si="188"/>
        <v>2</v>
      </c>
      <c r="N1414" s="4" t="str">
        <f>VLOOKUP(M1414,Sheet2!$A$1:$B$7, 2)</f>
        <v>Mon</v>
      </c>
    </row>
    <row r="1415" spans="1:14" hidden="1" x14ac:dyDescent="0.25">
      <c r="A1415" s="2">
        <v>43220.416666666664</v>
      </c>
      <c r="B1415" s="3">
        <f t="shared" si="189"/>
        <v>43220</v>
      </c>
      <c r="C1415" s="4">
        <v>1.2632124473755499</v>
      </c>
      <c r="D1415" s="4">
        <v>0.9</v>
      </c>
      <c r="E1415" s="4">
        <f t="shared" si="190"/>
        <v>1.1000000000000001</v>
      </c>
      <c r="F1415" s="1">
        <v>44.65</v>
      </c>
      <c r="G1415" s="4">
        <f t="shared" si="191"/>
        <v>0.16321244737554985</v>
      </c>
      <c r="H1415" s="4">
        <f t="shared" si="192"/>
        <v>7.2874357753183006</v>
      </c>
      <c r="I1415" s="4"/>
      <c r="J1415" s="5">
        <v>10.470972182531257</v>
      </c>
      <c r="K1415" s="5">
        <f t="shared" si="193"/>
        <v>13.227062397096613</v>
      </c>
      <c r="L1415" s="5"/>
      <c r="M1415" s="4">
        <f t="shared" si="188"/>
        <v>2</v>
      </c>
      <c r="N1415" s="4" t="str">
        <f>VLOOKUP(M1415,Sheet2!$A$1:$B$7, 2)</f>
        <v>Mon</v>
      </c>
    </row>
    <row r="1416" spans="1:14" hidden="1" x14ac:dyDescent="0.25">
      <c r="A1416" s="2">
        <v>43220.4375</v>
      </c>
      <c r="B1416" s="3">
        <f t="shared" si="189"/>
        <v>43220</v>
      </c>
      <c r="C1416" s="4">
        <v>1.30425183750423</v>
      </c>
      <c r="D1416" s="4">
        <v>0.9</v>
      </c>
      <c r="E1416" s="4">
        <f t="shared" si="190"/>
        <v>1.2</v>
      </c>
      <c r="F1416" s="1">
        <v>37.32</v>
      </c>
      <c r="G1416" s="4">
        <f t="shared" si="191"/>
        <v>0.10425183750423006</v>
      </c>
      <c r="H1416" s="4">
        <f t="shared" si="192"/>
        <v>3.8906785756578657</v>
      </c>
      <c r="I1416" s="4"/>
      <c r="J1416" s="5">
        <v>10.470972182531257</v>
      </c>
      <c r="K1416" s="5">
        <f t="shared" si="193"/>
        <v>13.65678470952207</v>
      </c>
      <c r="L1416" s="5"/>
      <c r="M1416" s="4">
        <f t="shared" si="188"/>
        <v>2</v>
      </c>
      <c r="N1416" s="4" t="str">
        <f>VLOOKUP(M1416,Sheet2!$A$1:$B$7, 2)</f>
        <v>Mon</v>
      </c>
    </row>
    <row r="1417" spans="1:14" hidden="1" x14ac:dyDescent="0.25">
      <c r="A1417" s="2">
        <v>43220.458333333336</v>
      </c>
      <c r="B1417" s="3">
        <f t="shared" si="189"/>
        <v>43220</v>
      </c>
      <c r="C1417" s="4">
        <v>1.33728354175415</v>
      </c>
      <c r="D1417" s="4">
        <v>0.9</v>
      </c>
      <c r="E1417" s="4">
        <f t="shared" si="190"/>
        <v>1.2</v>
      </c>
      <c r="F1417" s="1">
        <v>33.92</v>
      </c>
      <c r="G1417" s="4">
        <f t="shared" si="191"/>
        <v>0.13728354175415003</v>
      </c>
      <c r="H1417" s="4">
        <f t="shared" si="192"/>
        <v>4.6566577363007688</v>
      </c>
      <c r="I1417" s="4"/>
      <c r="J1417" s="5">
        <v>10.470972182531257</v>
      </c>
      <c r="K1417" s="5">
        <f t="shared" si="193"/>
        <v>14.002658765864581</v>
      </c>
      <c r="L1417" s="5"/>
      <c r="M1417" s="4">
        <f t="shared" si="188"/>
        <v>2</v>
      </c>
      <c r="N1417" s="4" t="str">
        <f>VLOOKUP(M1417,Sheet2!$A$1:$B$7, 2)</f>
        <v>Mon</v>
      </c>
    </row>
    <row r="1418" spans="1:14" hidden="1" x14ac:dyDescent="0.25">
      <c r="A1418" s="2">
        <v>43220.479166666664</v>
      </c>
      <c r="B1418" s="3">
        <f t="shared" si="189"/>
        <v>43220</v>
      </c>
      <c r="C1418" s="4">
        <v>1.3322787380799199</v>
      </c>
      <c r="D1418" s="4">
        <v>0.9</v>
      </c>
      <c r="E1418" s="4">
        <f t="shared" si="190"/>
        <v>1.2</v>
      </c>
      <c r="F1418" s="1">
        <v>35.020000000000003</v>
      </c>
      <c r="G1418" s="4">
        <f t="shared" si="191"/>
        <v>0.13227873807991997</v>
      </c>
      <c r="H1418" s="4">
        <f t="shared" si="192"/>
        <v>4.632401407558798</v>
      </c>
      <c r="I1418" s="4"/>
      <c r="J1418" s="5">
        <v>10.470972182531257</v>
      </c>
      <c r="K1418" s="5">
        <f t="shared" si="193"/>
        <v>13.950253605812689</v>
      </c>
      <c r="L1418" s="5"/>
      <c r="M1418" s="4">
        <f t="shared" si="188"/>
        <v>2</v>
      </c>
      <c r="N1418" s="4" t="str">
        <f>VLOOKUP(M1418,Sheet2!$A$1:$B$7, 2)</f>
        <v>Mon</v>
      </c>
    </row>
    <row r="1419" spans="1:14" hidden="1" x14ac:dyDescent="0.25">
      <c r="A1419" s="2">
        <v>43220.5</v>
      </c>
      <c r="B1419" s="3">
        <f t="shared" si="189"/>
        <v>43220</v>
      </c>
      <c r="C1419" s="4">
        <v>1.3332796988147699</v>
      </c>
      <c r="D1419" s="4">
        <v>0.9</v>
      </c>
      <c r="E1419" s="4">
        <f t="shared" si="190"/>
        <v>1.2</v>
      </c>
      <c r="F1419" s="1">
        <v>34.81</v>
      </c>
      <c r="G1419" s="4">
        <f t="shared" si="191"/>
        <v>0.13327969881476998</v>
      </c>
      <c r="H1419" s="4">
        <f t="shared" si="192"/>
        <v>4.6394663157421432</v>
      </c>
      <c r="I1419" s="4"/>
      <c r="J1419" s="5">
        <v>10.470972182531257</v>
      </c>
      <c r="K1419" s="5">
        <f t="shared" si="193"/>
        <v>13.960734637823109</v>
      </c>
      <c r="L1419" s="5"/>
      <c r="M1419" s="4">
        <f t="shared" si="188"/>
        <v>2</v>
      </c>
      <c r="N1419" s="4" t="str">
        <f>VLOOKUP(M1419,Sheet2!$A$1:$B$7, 2)</f>
        <v>Mon</v>
      </c>
    </row>
    <row r="1420" spans="1:14" hidden="1" x14ac:dyDescent="0.25">
      <c r="A1420" s="2">
        <v>43220.520833333336</v>
      </c>
      <c r="B1420" s="3">
        <f t="shared" si="189"/>
        <v>43220</v>
      </c>
      <c r="C1420" s="4">
        <v>1.3132604841178499</v>
      </c>
      <c r="D1420" s="4">
        <v>0.9</v>
      </c>
      <c r="E1420" s="4">
        <f t="shared" si="190"/>
        <v>1.2</v>
      </c>
      <c r="F1420" s="1">
        <v>34.090000000000003</v>
      </c>
      <c r="G1420" s="4">
        <f t="shared" si="191"/>
        <v>0.11326048411784995</v>
      </c>
      <c r="H1420" s="4">
        <f t="shared" si="192"/>
        <v>3.8610499035775052</v>
      </c>
      <c r="I1420" s="4"/>
      <c r="J1420" s="5">
        <v>10.470972182531257</v>
      </c>
      <c r="K1420" s="5">
        <f t="shared" si="193"/>
        <v>13.751113997615539</v>
      </c>
      <c r="L1420" s="5"/>
      <c r="M1420" s="4">
        <f t="shared" si="188"/>
        <v>2</v>
      </c>
      <c r="N1420" s="4" t="str">
        <f>VLOOKUP(M1420,Sheet2!$A$1:$B$7, 2)</f>
        <v>Mon</v>
      </c>
    </row>
    <row r="1421" spans="1:14" hidden="1" x14ac:dyDescent="0.25">
      <c r="A1421" s="2">
        <v>43220.541666666664</v>
      </c>
      <c r="B1421" s="3">
        <f t="shared" si="189"/>
        <v>43220</v>
      </c>
      <c r="C1421" s="4">
        <v>1.28923742648154</v>
      </c>
      <c r="D1421" s="4">
        <v>0.9</v>
      </c>
      <c r="E1421" s="4">
        <f t="shared" si="190"/>
        <v>1.2</v>
      </c>
      <c r="F1421" s="1">
        <v>33.83</v>
      </c>
      <c r="G1421" s="4">
        <f t="shared" si="191"/>
        <v>8.9237426481540094E-2</v>
      </c>
      <c r="H1421" s="4">
        <f t="shared" si="192"/>
        <v>3.0189021378705014</v>
      </c>
      <c r="I1421" s="4"/>
      <c r="J1421" s="5">
        <v>10.470972182531257</v>
      </c>
      <c r="K1421" s="5">
        <f t="shared" si="193"/>
        <v>13.499569229366394</v>
      </c>
      <c r="L1421" s="5"/>
      <c r="M1421" s="4">
        <f t="shared" si="188"/>
        <v>2</v>
      </c>
      <c r="N1421" s="4" t="str">
        <f>VLOOKUP(M1421,Sheet2!$A$1:$B$7, 2)</f>
        <v>Mon</v>
      </c>
    </row>
    <row r="1422" spans="1:14" hidden="1" x14ac:dyDescent="0.25">
      <c r="A1422" s="2">
        <v>43220.5625</v>
      </c>
      <c r="B1422" s="3">
        <f t="shared" si="189"/>
        <v>43220</v>
      </c>
      <c r="C1422" s="4">
        <v>1.2742230154588601</v>
      </c>
      <c r="D1422" s="4">
        <v>0.9</v>
      </c>
      <c r="E1422" s="4">
        <f t="shared" si="190"/>
        <v>1.1000000000000001</v>
      </c>
      <c r="F1422" s="1">
        <v>34.85</v>
      </c>
      <c r="G1422" s="4">
        <f t="shared" si="191"/>
        <v>0.17422301545885999</v>
      </c>
      <c r="H1422" s="4">
        <f t="shared" si="192"/>
        <v>6.0716720887412707</v>
      </c>
      <c r="I1422" s="4"/>
      <c r="J1422" s="5">
        <v>10.470972182531257</v>
      </c>
      <c r="K1422" s="5">
        <f t="shared" si="193"/>
        <v>13.342353749210821</v>
      </c>
      <c r="L1422" s="5"/>
      <c r="M1422" s="4">
        <f t="shared" si="188"/>
        <v>2</v>
      </c>
      <c r="N1422" s="4" t="str">
        <f>VLOOKUP(M1422,Sheet2!$A$1:$B$7, 2)</f>
        <v>Mon</v>
      </c>
    </row>
    <row r="1423" spans="1:14" hidden="1" x14ac:dyDescent="0.25">
      <c r="A1423" s="2">
        <v>43220.583333333336</v>
      </c>
      <c r="B1423" s="3">
        <f t="shared" si="189"/>
        <v>43220</v>
      </c>
      <c r="C1423" s="4">
        <v>1.26721629031493</v>
      </c>
      <c r="D1423" s="4">
        <v>0.9</v>
      </c>
      <c r="E1423" s="4">
        <f t="shared" si="190"/>
        <v>1.1000000000000001</v>
      </c>
      <c r="F1423" s="1">
        <v>34.57</v>
      </c>
      <c r="G1423" s="4">
        <f t="shared" si="191"/>
        <v>0.16721629031492991</v>
      </c>
      <c r="H1423" s="4">
        <f t="shared" si="192"/>
        <v>5.7806671561871266</v>
      </c>
      <c r="I1423" s="4"/>
      <c r="J1423" s="5">
        <v>10.470972182531257</v>
      </c>
      <c r="K1423" s="5">
        <f t="shared" si="193"/>
        <v>13.268986525138086</v>
      </c>
      <c r="L1423" s="5"/>
      <c r="M1423" s="4">
        <f t="shared" si="188"/>
        <v>2</v>
      </c>
      <c r="N1423" s="4" t="str">
        <f>VLOOKUP(M1423,Sheet2!$A$1:$B$7, 2)</f>
        <v>Mon</v>
      </c>
    </row>
    <row r="1424" spans="1:14" hidden="1" x14ac:dyDescent="0.25">
      <c r="A1424" s="2">
        <v>43220.604166666664</v>
      </c>
      <c r="B1424" s="3">
        <f t="shared" si="189"/>
        <v>43220</v>
      </c>
      <c r="C1424" s="4">
        <v>1.2371874682695601</v>
      </c>
      <c r="D1424" s="4">
        <v>0.9</v>
      </c>
      <c r="E1424" s="4">
        <f t="shared" si="190"/>
        <v>1.1000000000000001</v>
      </c>
      <c r="F1424" s="1">
        <v>32.619999999999997</v>
      </c>
      <c r="G1424" s="4">
        <f t="shared" si="191"/>
        <v>0.13718746826955996</v>
      </c>
      <c r="H1424" s="4">
        <f t="shared" si="192"/>
        <v>4.4750552149530458</v>
      </c>
      <c r="I1424" s="4"/>
      <c r="J1424" s="5">
        <v>10.470972182531257</v>
      </c>
      <c r="K1424" s="5">
        <f t="shared" si="193"/>
        <v>12.954555564826835</v>
      </c>
      <c r="L1424" s="5"/>
      <c r="M1424" s="4">
        <f t="shared" si="188"/>
        <v>2</v>
      </c>
      <c r="N1424" s="4" t="str">
        <f>VLOOKUP(M1424,Sheet2!$A$1:$B$7, 2)</f>
        <v>Mon</v>
      </c>
    </row>
    <row r="1425" spans="1:14" hidden="1" x14ac:dyDescent="0.25">
      <c r="A1425" s="2">
        <v>43220.625</v>
      </c>
      <c r="B1425" s="3">
        <f t="shared" si="189"/>
        <v>43220</v>
      </c>
      <c r="C1425" s="4">
        <v>1.2141653713681</v>
      </c>
      <c r="D1425" s="4">
        <v>0.9</v>
      </c>
      <c r="E1425" s="4">
        <f t="shared" si="190"/>
        <v>1.1000000000000001</v>
      </c>
      <c r="F1425" s="1">
        <v>32.619999999999997</v>
      </c>
      <c r="G1425" s="4">
        <f t="shared" si="191"/>
        <v>0.1141653713680999</v>
      </c>
      <c r="H1425" s="4">
        <f t="shared" si="192"/>
        <v>3.7240744140274185</v>
      </c>
      <c r="I1425" s="4"/>
      <c r="J1425" s="5">
        <v>10.470972182531257</v>
      </c>
      <c r="K1425" s="5">
        <f t="shared" si="193"/>
        <v>12.713491828588108</v>
      </c>
      <c r="L1425" s="5"/>
      <c r="M1425" s="4">
        <f t="shared" si="188"/>
        <v>2</v>
      </c>
      <c r="N1425" s="4" t="str">
        <f>VLOOKUP(M1425,Sheet2!$A$1:$B$7, 2)</f>
        <v>Mon</v>
      </c>
    </row>
    <row r="1426" spans="1:14" hidden="1" x14ac:dyDescent="0.25">
      <c r="A1426" s="2">
        <v>43220.645833333336</v>
      </c>
      <c r="B1426" s="3">
        <f t="shared" si="189"/>
        <v>43220</v>
      </c>
      <c r="C1426" s="4">
        <v>1.1891413529969499</v>
      </c>
      <c r="D1426" s="4">
        <v>0.9</v>
      </c>
      <c r="E1426" s="4">
        <f t="shared" si="190"/>
        <v>1.1000000000000001</v>
      </c>
      <c r="F1426" s="1">
        <v>32.590000000000003</v>
      </c>
      <c r="G1426" s="4">
        <f t="shared" si="191"/>
        <v>8.9141352996949808E-2</v>
      </c>
      <c r="H1426" s="4">
        <f t="shared" si="192"/>
        <v>2.9051166941705944</v>
      </c>
      <c r="I1426" s="4"/>
      <c r="J1426" s="5">
        <v>10.470972182531257</v>
      </c>
      <c r="K1426" s="5">
        <f t="shared" si="193"/>
        <v>12.451466028328644</v>
      </c>
      <c r="L1426" s="5"/>
      <c r="M1426" s="4">
        <f t="shared" si="188"/>
        <v>2</v>
      </c>
      <c r="N1426" s="4" t="str">
        <f>VLOOKUP(M1426,Sheet2!$A$1:$B$7, 2)</f>
        <v>Mon</v>
      </c>
    </row>
    <row r="1427" spans="1:14" hidden="1" x14ac:dyDescent="0.25">
      <c r="A1427" s="2">
        <v>43220.666666666664</v>
      </c>
      <c r="B1427" s="3">
        <f t="shared" si="189"/>
        <v>43220</v>
      </c>
      <c r="C1427" s="4">
        <v>1.1901423137317999</v>
      </c>
      <c r="D1427" s="4">
        <v>0.9</v>
      </c>
      <c r="E1427" s="4">
        <f t="shared" si="190"/>
        <v>1.1000000000000001</v>
      </c>
      <c r="F1427" s="1">
        <v>31</v>
      </c>
      <c r="G1427" s="4">
        <f t="shared" si="191"/>
        <v>9.0142313731799817E-2</v>
      </c>
      <c r="H1427" s="4">
        <f t="shared" si="192"/>
        <v>2.7944117256857943</v>
      </c>
      <c r="I1427" s="4"/>
      <c r="J1427" s="5">
        <v>10.470972182531257</v>
      </c>
      <c r="K1427" s="5">
        <f t="shared" si="193"/>
        <v>12.461947060339066</v>
      </c>
      <c r="L1427" s="5"/>
      <c r="M1427" s="4">
        <f t="shared" si="188"/>
        <v>2</v>
      </c>
      <c r="N1427" s="4" t="str">
        <f>VLOOKUP(M1427,Sheet2!$A$1:$B$7, 2)</f>
        <v>Mon</v>
      </c>
    </row>
    <row r="1428" spans="1:14" hidden="1" x14ac:dyDescent="0.25">
      <c r="A1428" s="2">
        <v>43220.6875</v>
      </c>
      <c r="B1428" s="3">
        <f t="shared" si="189"/>
        <v>43220</v>
      </c>
      <c r="C1428" s="4">
        <v>1.1701230990348801</v>
      </c>
      <c r="D1428" s="4">
        <v>0.9</v>
      </c>
      <c r="E1428" s="4">
        <f t="shared" si="190"/>
        <v>1.1000000000000001</v>
      </c>
      <c r="F1428" s="1">
        <v>31</v>
      </c>
      <c r="G1428" s="4">
        <f t="shared" si="191"/>
        <v>7.012309903488001E-2</v>
      </c>
      <c r="H1428" s="4">
        <f t="shared" si="192"/>
        <v>2.1738160700812803</v>
      </c>
      <c r="I1428" s="4"/>
      <c r="J1428" s="5">
        <v>10.470972182531257</v>
      </c>
      <c r="K1428" s="5">
        <f t="shared" si="193"/>
        <v>12.252326420131498</v>
      </c>
      <c r="L1428" s="5"/>
      <c r="M1428" s="4">
        <f t="shared" si="188"/>
        <v>2</v>
      </c>
      <c r="N1428" s="4" t="str">
        <f>VLOOKUP(M1428,Sheet2!$A$1:$B$7, 2)</f>
        <v>Mon</v>
      </c>
    </row>
    <row r="1429" spans="1:14" hidden="1" x14ac:dyDescent="0.25">
      <c r="A1429" s="2">
        <v>43220.708333333336</v>
      </c>
      <c r="B1429" s="3">
        <f t="shared" si="189"/>
        <v>43220</v>
      </c>
      <c r="C1429" s="4">
        <v>1.14610004139858</v>
      </c>
      <c r="D1429" s="4">
        <v>0.9</v>
      </c>
      <c r="E1429" s="4">
        <f t="shared" si="190"/>
        <v>1</v>
      </c>
      <c r="F1429" s="1">
        <v>31</v>
      </c>
      <c r="G1429" s="4">
        <f t="shared" si="191"/>
        <v>0.14610004139858002</v>
      </c>
      <c r="H1429" s="4">
        <f t="shared" si="192"/>
        <v>4.5291012833559803</v>
      </c>
      <c r="I1429" s="4"/>
      <c r="J1429" s="5">
        <v>10.470972182531257</v>
      </c>
      <c r="K1429" s="5">
        <f t="shared" si="193"/>
        <v>12.000781651882454</v>
      </c>
      <c r="L1429" s="5"/>
      <c r="M1429" s="4">
        <f t="shared" si="188"/>
        <v>2</v>
      </c>
      <c r="N1429" s="4" t="str">
        <f>VLOOKUP(M1429,Sheet2!$A$1:$B$7, 2)</f>
        <v>Mon</v>
      </c>
    </row>
    <row r="1430" spans="1:14" hidden="1" x14ac:dyDescent="0.25">
      <c r="A1430" s="2">
        <v>43220.729166666664</v>
      </c>
      <c r="B1430" s="3">
        <f t="shared" si="189"/>
        <v>43220</v>
      </c>
      <c r="C1430" s="4">
        <v>1.1170721800880501</v>
      </c>
      <c r="D1430" s="4">
        <v>0.9</v>
      </c>
      <c r="E1430" s="4">
        <f t="shared" si="190"/>
        <v>1</v>
      </c>
      <c r="F1430" s="1">
        <v>35.1</v>
      </c>
      <c r="G1430" s="4">
        <f t="shared" si="191"/>
        <v>0.11707218008805009</v>
      </c>
      <c r="H1430" s="4">
        <f t="shared" si="192"/>
        <v>4.1092335210905588</v>
      </c>
      <c r="I1430" s="4"/>
      <c r="J1430" s="5">
        <v>10.470972182531257</v>
      </c>
      <c r="K1430" s="5">
        <f t="shared" si="193"/>
        <v>11.69683172358152</v>
      </c>
      <c r="L1430" s="5"/>
      <c r="M1430" s="4">
        <f t="shared" si="188"/>
        <v>2</v>
      </c>
      <c r="N1430" s="4" t="str">
        <f>VLOOKUP(M1430,Sheet2!$A$1:$B$7, 2)</f>
        <v>Mon</v>
      </c>
    </row>
    <row r="1431" spans="1:14" hidden="1" x14ac:dyDescent="0.25">
      <c r="A1431" s="2">
        <v>43220.75</v>
      </c>
      <c r="B1431" s="3">
        <f t="shared" si="189"/>
        <v>43220</v>
      </c>
      <c r="C1431" s="4">
        <v>1.05301069305791</v>
      </c>
      <c r="D1431" s="4">
        <v>0.9</v>
      </c>
      <c r="E1431" s="4">
        <f t="shared" si="190"/>
        <v>0.9</v>
      </c>
      <c r="F1431" s="1">
        <v>37.11</v>
      </c>
      <c r="G1431" s="4">
        <f t="shared" si="191"/>
        <v>0.15301069305790993</v>
      </c>
      <c r="H1431" s="4">
        <f t="shared" si="192"/>
        <v>5.6782268193790371</v>
      </c>
      <c r="I1431" s="4"/>
      <c r="J1431" s="5">
        <v>10.470972182531257</v>
      </c>
      <c r="K1431" s="5">
        <f t="shared" si="193"/>
        <v>11.026045674917336</v>
      </c>
      <c r="L1431" s="5"/>
      <c r="M1431" s="4">
        <f t="shared" si="188"/>
        <v>2</v>
      </c>
      <c r="N1431" s="4" t="str">
        <f>VLOOKUP(M1431,Sheet2!$A$1:$B$7, 2)</f>
        <v>Mon</v>
      </c>
    </row>
    <row r="1432" spans="1:14" hidden="1" x14ac:dyDescent="0.25">
      <c r="A1432" s="2">
        <v>43220.770833333336</v>
      </c>
      <c r="B1432" s="3">
        <f t="shared" si="189"/>
        <v>43220</v>
      </c>
      <c r="C1432" s="4">
        <v>0.99395400970199899</v>
      </c>
      <c r="D1432" s="4">
        <v>0.9</v>
      </c>
      <c r="E1432" s="4">
        <f t="shared" si="190"/>
        <v>0.9</v>
      </c>
      <c r="F1432" s="1">
        <v>38.5</v>
      </c>
      <c r="G1432" s="4">
        <f t="shared" si="191"/>
        <v>9.3954009701998964E-2</v>
      </c>
      <c r="H1432" s="4">
        <f t="shared" si="192"/>
        <v>3.6172293735269601</v>
      </c>
      <c r="I1432" s="4"/>
      <c r="J1432" s="5">
        <v>10.470972182531257</v>
      </c>
      <c r="K1432" s="5">
        <f t="shared" si="193"/>
        <v>10.407664786305036</v>
      </c>
      <c r="L1432" s="5"/>
      <c r="M1432" s="4">
        <f t="shared" si="188"/>
        <v>2</v>
      </c>
      <c r="N1432" s="4" t="str">
        <f>VLOOKUP(M1432,Sheet2!$A$1:$B$7, 2)</f>
        <v>Mon</v>
      </c>
    </row>
    <row r="1433" spans="1:14" hidden="1" x14ac:dyDescent="0.25">
      <c r="A1433" s="2">
        <v>43220.791666666664</v>
      </c>
      <c r="B1433" s="3">
        <f t="shared" si="189"/>
        <v>43220</v>
      </c>
      <c r="C1433" s="4">
        <v>0.97693767720961799</v>
      </c>
      <c r="D1433" s="4">
        <v>0.9</v>
      </c>
      <c r="E1433" s="4">
        <f t="shared" si="190"/>
        <v>0.9</v>
      </c>
      <c r="F1433" s="1">
        <v>37.1</v>
      </c>
      <c r="G1433" s="4">
        <f t="shared" si="191"/>
        <v>7.6937677209617972E-2</v>
      </c>
      <c r="H1433" s="4">
        <f t="shared" si="192"/>
        <v>2.8543878244768268</v>
      </c>
      <c r="I1433" s="4"/>
      <c r="J1433" s="5">
        <v>10.470972182531257</v>
      </c>
      <c r="K1433" s="5">
        <f t="shared" si="193"/>
        <v>10.229487242128611</v>
      </c>
      <c r="L1433" s="5"/>
      <c r="M1433" s="4">
        <f t="shared" si="188"/>
        <v>2</v>
      </c>
      <c r="N1433" s="4" t="str">
        <f>VLOOKUP(M1433,Sheet2!$A$1:$B$7, 2)</f>
        <v>Mon</v>
      </c>
    </row>
    <row r="1434" spans="1:14" hidden="1" x14ac:dyDescent="0.25">
      <c r="A1434" s="2">
        <v>43220.8125</v>
      </c>
      <c r="B1434" s="3">
        <f t="shared" si="189"/>
        <v>43220</v>
      </c>
      <c r="C1434" s="4">
        <v>0.95191365883847001</v>
      </c>
      <c r="D1434" s="4">
        <v>0.9</v>
      </c>
      <c r="E1434" s="4">
        <f t="shared" si="190"/>
        <v>0.9</v>
      </c>
      <c r="F1434" s="1">
        <v>37.11</v>
      </c>
      <c r="G1434" s="4">
        <f t="shared" si="191"/>
        <v>5.1913658838469989E-2</v>
      </c>
      <c r="H1434" s="4">
        <f t="shared" si="192"/>
        <v>1.9265158794956212</v>
      </c>
      <c r="I1434" s="4"/>
      <c r="J1434" s="5">
        <v>10.470972182531257</v>
      </c>
      <c r="K1434" s="5">
        <f t="shared" si="193"/>
        <v>9.9674614418691689</v>
      </c>
      <c r="L1434" s="5"/>
      <c r="M1434" s="4">
        <f t="shared" si="188"/>
        <v>2</v>
      </c>
      <c r="N1434" s="4" t="str">
        <f>VLOOKUP(M1434,Sheet2!$A$1:$B$7, 2)</f>
        <v>Mon</v>
      </c>
    </row>
    <row r="1435" spans="1:14" hidden="1" x14ac:dyDescent="0.25">
      <c r="A1435" s="2">
        <v>43220.833333333336</v>
      </c>
      <c r="B1435" s="3">
        <f t="shared" si="189"/>
        <v>43220</v>
      </c>
      <c r="C1435" s="4">
        <v>0.96592710912631297</v>
      </c>
      <c r="D1435" s="4">
        <v>0.9</v>
      </c>
      <c r="E1435" s="4">
        <f t="shared" si="190"/>
        <v>0.9</v>
      </c>
      <c r="F1435" s="1">
        <v>39.9</v>
      </c>
      <c r="G1435" s="4">
        <f t="shared" si="191"/>
        <v>6.5927109126312944E-2</v>
      </c>
      <c r="H1435" s="4">
        <f t="shared" si="192"/>
        <v>2.6304916541398864</v>
      </c>
      <c r="I1435" s="4"/>
      <c r="J1435" s="5">
        <v>10.470972182531257</v>
      </c>
      <c r="K1435" s="5">
        <f t="shared" si="193"/>
        <v>10.114195890014457</v>
      </c>
      <c r="L1435" s="5"/>
      <c r="M1435" s="4">
        <f t="shared" si="188"/>
        <v>2</v>
      </c>
      <c r="N1435" s="4" t="str">
        <f>VLOOKUP(M1435,Sheet2!$A$1:$B$7, 2)</f>
        <v>Mon</v>
      </c>
    </row>
    <row r="1436" spans="1:14" hidden="1" x14ac:dyDescent="0.25">
      <c r="A1436" s="2">
        <v>43220.854166666664</v>
      </c>
      <c r="B1436" s="3">
        <f t="shared" si="189"/>
        <v>43220</v>
      </c>
      <c r="C1436" s="4">
        <v>0.97493575573992597</v>
      </c>
      <c r="D1436" s="4">
        <v>0.9</v>
      </c>
      <c r="E1436" s="4">
        <f t="shared" si="190"/>
        <v>0.9</v>
      </c>
      <c r="F1436" s="1">
        <v>39.9</v>
      </c>
      <c r="G1436" s="4">
        <f t="shared" si="191"/>
        <v>7.4935755739925947E-2</v>
      </c>
      <c r="H1436" s="4">
        <f t="shared" si="192"/>
        <v>2.9899366540230452</v>
      </c>
      <c r="I1436" s="4"/>
      <c r="J1436" s="5">
        <v>10.470972182531257</v>
      </c>
      <c r="K1436" s="5">
        <f t="shared" si="193"/>
        <v>10.208525178107854</v>
      </c>
      <c r="L1436" s="5"/>
      <c r="M1436" s="4">
        <f t="shared" si="188"/>
        <v>2</v>
      </c>
      <c r="N1436" s="4" t="str">
        <f>VLOOKUP(M1436,Sheet2!$A$1:$B$7, 2)</f>
        <v>Mon</v>
      </c>
    </row>
    <row r="1437" spans="1:14" hidden="1" x14ac:dyDescent="0.25">
      <c r="A1437" s="2">
        <v>43220.875</v>
      </c>
      <c r="B1437" s="3">
        <f t="shared" si="189"/>
        <v>43220</v>
      </c>
      <c r="C1437" s="4">
        <v>0.99795785264138204</v>
      </c>
      <c r="D1437" s="4">
        <v>0.9</v>
      </c>
      <c r="E1437" s="4">
        <f t="shared" si="190"/>
        <v>0.9</v>
      </c>
      <c r="F1437" s="1">
        <v>38.619999999999997</v>
      </c>
      <c r="G1437" s="4">
        <f t="shared" si="191"/>
        <v>9.7957852641382015E-2</v>
      </c>
      <c r="H1437" s="4">
        <f t="shared" si="192"/>
        <v>3.783132269010173</v>
      </c>
      <c r="I1437" s="4"/>
      <c r="J1437" s="5">
        <v>10.470972182531257</v>
      </c>
      <c r="K1437" s="5">
        <f t="shared" si="193"/>
        <v>10.449588914346538</v>
      </c>
      <c r="L1437" s="5"/>
      <c r="M1437" s="4">
        <f t="shared" si="188"/>
        <v>2</v>
      </c>
      <c r="N1437" s="4" t="str">
        <f>VLOOKUP(M1437,Sheet2!$A$1:$B$7, 2)</f>
        <v>Mon</v>
      </c>
    </row>
    <row r="1438" spans="1:14" hidden="1" x14ac:dyDescent="0.25">
      <c r="A1438" s="2">
        <v>43220.895833333336</v>
      </c>
      <c r="B1438" s="3">
        <f t="shared" si="189"/>
        <v>43220</v>
      </c>
      <c r="C1438" s="4">
        <v>0.98394440235353897</v>
      </c>
      <c r="D1438" s="4">
        <v>0.9</v>
      </c>
      <c r="E1438" s="4">
        <f t="shared" si="190"/>
        <v>0.9</v>
      </c>
      <c r="F1438" s="1">
        <v>34.270000000000003</v>
      </c>
      <c r="G1438" s="4">
        <f t="shared" si="191"/>
        <v>8.3944402353538949E-2</v>
      </c>
      <c r="H1438" s="4">
        <f t="shared" si="192"/>
        <v>2.8767746686557802</v>
      </c>
      <c r="I1438" s="4"/>
      <c r="J1438" s="5">
        <v>10.470972182531257</v>
      </c>
      <c r="K1438" s="5">
        <f t="shared" si="193"/>
        <v>10.30285446620125</v>
      </c>
      <c r="L1438" s="5"/>
      <c r="M1438" s="4">
        <f t="shared" si="188"/>
        <v>2</v>
      </c>
      <c r="N1438" s="4" t="str">
        <f>VLOOKUP(M1438,Sheet2!$A$1:$B$7, 2)</f>
        <v>Mon</v>
      </c>
    </row>
    <row r="1439" spans="1:14" hidden="1" x14ac:dyDescent="0.25">
      <c r="A1439" s="2">
        <v>43220.916666666664</v>
      </c>
      <c r="B1439" s="3">
        <f t="shared" si="189"/>
        <v>43220</v>
      </c>
      <c r="C1439" s="4">
        <v>0.94690885516423995</v>
      </c>
      <c r="D1439" s="4">
        <v>0.9</v>
      </c>
      <c r="E1439" s="4">
        <f t="shared" si="190"/>
        <v>0.9</v>
      </c>
      <c r="F1439" s="1">
        <v>30.24</v>
      </c>
      <c r="G1439" s="4">
        <f t="shared" si="191"/>
        <v>4.6908855164239927E-2</v>
      </c>
      <c r="H1439" s="4">
        <f t="shared" si="192"/>
        <v>1.4185237801666153</v>
      </c>
      <c r="I1439" s="4"/>
      <c r="J1439" s="5">
        <v>10.470972182531257</v>
      </c>
      <c r="K1439" s="5">
        <f t="shared" si="193"/>
        <v>9.9150562818172752</v>
      </c>
      <c r="L1439" s="5"/>
      <c r="M1439" s="4">
        <f t="shared" si="188"/>
        <v>2</v>
      </c>
      <c r="N1439" s="4" t="str">
        <f>VLOOKUP(M1439,Sheet2!$A$1:$B$7, 2)</f>
        <v>Mon</v>
      </c>
    </row>
    <row r="1440" spans="1:14" hidden="1" x14ac:dyDescent="0.25">
      <c r="A1440" s="2">
        <v>43220.9375</v>
      </c>
      <c r="B1440" s="3">
        <f t="shared" si="189"/>
        <v>43220</v>
      </c>
      <c r="C1440" s="4">
        <v>0.93489732634608902</v>
      </c>
      <c r="D1440" s="4">
        <v>0.9</v>
      </c>
      <c r="E1440" s="4">
        <f t="shared" si="190"/>
        <v>0.8</v>
      </c>
      <c r="F1440" s="1">
        <v>27.99</v>
      </c>
      <c r="G1440" s="4">
        <f t="shared" si="191"/>
        <v>0.13489732634608897</v>
      </c>
      <c r="H1440" s="4">
        <f t="shared" si="192"/>
        <v>3.7757761644270302</v>
      </c>
      <c r="I1440" s="4"/>
      <c r="J1440" s="5">
        <v>10.470972182531257</v>
      </c>
      <c r="K1440" s="5">
        <f t="shared" si="193"/>
        <v>9.7892838976927443</v>
      </c>
      <c r="L1440" s="5"/>
      <c r="M1440" s="4">
        <f t="shared" si="188"/>
        <v>2</v>
      </c>
      <c r="N1440" s="4" t="str">
        <f>VLOOKUP(M1440,Sheet2!$A$1:$B$7, 2)</f>
        <v>Mon</v>
      </c>
    </row>
    <row r="1441" spans="1:14" hidden="1" x14ac:dyDescent="0.25">
      <c r="A1441" s="2">
        <v>43220.958333333336</v>
      </c>
      <c r="B1441" s="3">
        <f t="shared" si="189"/>
        <v>43220</v>
      </c>
      <c r="C1441" s="4">
        <v>0.93689924781578104</v>
      </c>
      <c r="D1441" s="4">
        <v>0.9</v>
      </c>
      <c r="E1441" s="4">
        <f t="shared" si="190"/>
        <v>0.8</v>
      </c>
      <c r="F1441" s="1">
        <v>29.1</v>
      </c>
      <c r="G1441" s="4">
        <f t="shared" si="191"/>
        <v>0.136899247815781</v>
      </c>
      <c r="H1441" s="4">
        <f t="shared" si="192"/>
        <v>3.9837681114392272</v>
      </c>
      <c r="I1441" s="4"/>
      <c r="J1441" s="5">
        <v>0</v>
      </c>
      <c r="K1441" s="5">
        <f t="shared" si="193"/>
        <v>0</v>
      </c>
      <c r="L1441" s="5"/>
      <c r="M1441" s="4">
        <f t="shared" si="188"/>
        <v>2</v>
      </c>
      <c r="N1441" s="4" t="str">
        <f>VLOOKUP(M1441,Sheet2!$A$1:$B$7, 2)</f>
        <v>Mon</v>
      </c>
    </row>
    <row r="1442" spans="1:14" x14ac:dyDescent="0.25">
      <c r="A1442" s="2">
        <v>43220.979166666664</v>
      </c>
      <c r="B1442" s="3">
        <f t="shared" si="189"/>
        <v>43220</v>
      </c>
      <c r="C1442" s="4">
        <v>0.90887234724009502</v>
      </c>
      <c r="D1442" s="4">
        <v>0.9</v>
      </c>
      <c r="E1442" s="4">
        <f t="shared" si="190"/>
        <v>0.8</v>
      </c>
      <c r="F1442" s="1">
        <v>28.22</v>
      </c>
      <c r="G1442" s="4">
        <f t="shared" si="191"/>
        <v>0.10887234724009498</v>
      </c>
      <c r="H1442" s="4">
        <f t="shared" si="192"/>
        <v>3.07237763911548</v>
      </c>
      <c r="I1442" s="4">
        <f t="shared" ref="I1442" si="194">SUM(H1395:H1442)</f>
        <v>154.65302801902891</v>
      </c>
      <c r="J1442" s="5">
        <v>0</v>
      </c>
      <c r="K1442" s="5">
        <f t="shared" si="193"/>
        <v>0</v>
      </c>
      <c r="L1442" s="4">
        <f t="shared" ref="L1442" si="195">SUM(K1395:K1442)</f>
        <v>367.75845118013177</v>
      </c>
      <c r="M1442" s="4">
        <f t="shared" si="188"/>
        <v>2</v>
      </c>
      <c r="N1442" s="4" t="str">
        <f>VLOOKUP(M1442,Sheet2!$A$1:$B$7, 2)</f>
        <v>Mon</v>
      </c>
    </row>
    <row r="1443" spans="1:14" hidden="1" x14ac:dyDescent="0.25">
      <c r="A1443" s="2">
        <v>43221</v>
      </c>
      <c r="B1443" s="3">
        <f t="shared" si="189"/>
        <v>43221</v>
      </c>
      <c r="C1443" s="4">
        <v>0.76273207995259096</v>
      </c>
      <c r="D1443" s="4">
        <v>0.9</v>
      </c>
      <c r="E1443" s="4">
        <f t="shared" si="190"/>
        <v>0.7</v>
      </c>
      <c r="F1443" s="1">
        <v>30.28</v>
      </c>
      <c r="G1443" s="4">
        <f t="shared" si="191"/>
        <v>6.2732079952591002E-2</v>
      </c>
      <c r="H1443" s="4">
        <f t="shared" si="192"/>
        <v>1.8995273809644557</v>
      </c>
      <c r="I1443" s="4"/>
      <c r="J1443" s="5">
        <v>0</v>
      </c>
      <c r="K1443" s="5">
        <f t="shared" si="193"/>
        <v>0</v>
      </c>
      <c r="L1443" s="5"/>
      <c r="M1443" s="4">
        <f t="shared" si="188"/>
        <v>3</v>
      </c>
      <c r="N1443" s="4" t="str">
        <f>VLOOKUP(M1443,Sheet2!$A$1:$B$7, 2)</f>
        <v>Tue</v>
      </c>
    </row>
    <row r="1444" spans="1:14" hidden="1" x14ac:dyDescent="0.25">
      <c r="A1444" s="2">
        <v>43221.020833333336</v>
      </c>
      <c r="B1444" s="3">
        <f t="shared" si="189"/>
        <v>43221</v>
      </c>
      <c r="C1444" s="4">
        <v>0.76073015848289904</v>
      </c>
      <c r="D1444" s="4">
        <v>0.9</v>
      </c>
      <c r="E1444" s="4">
        <f t="shared" si="190"/>
        <v>0.7</v>
      </c>
      <c r="F1444" s="1">
        <v>29.87</v>
      </c>
      <c r="G1444" s="4">
        <f t="shared" si="191"/>
        <v>6.0730158482899088E-2</v>
      </c>
      <c r="H1444" s="4">
        <f t="shared" si="192"/>
        <v>1.8140098338841959</v>
      </c>
      <c r="I1444" s="4"/>
      <c r="J1444" s="5">
        <v>0</v>
      </c>
      <c r="K1444" s="5">
        <f t="shared" si="193"/>
        <v>0</v>
      </c>
      <c r="L1444" s="5"/>
      <c r="M1444" s="4">
        <f t="shared" si="188"/>
        <v>3</v>
      </c>
      <c r="N1444" s="4" t="str">
        <f>VLOOKUP(M1444,Sheet2!$A$1:$B$7, 2)</f>
        <v>Tue</v>
      </c>
    </row>
    <row r="1445" spans="1:14" hidden="1" x14ac:dyDescent="0.25">
      <c r="A1445" s="2">
        <v>43221.041666666664</v>
      </c>
      <c r="B1445" s="3">
        <f t="shared" si="189"/>
        <v>43221</v>
      </c>
      <c r="C1445" s="4">
        <v>0.75472439407382397</v>
      </c>
      <c r="D1445" s="4">
        <v>0.9</v>
      </c>
      <c r="E1445" s="4">
        <f t="shared" si="190"/>
        <v>0.7</v>
      </c>
      <c r="F1445" s="1">
        <v>28.25</v>
      </c>
      <c r="G1445" s="4">
        <f t="shared" si="191"/>
        <v>5.4724394073824012E-2</v>
      </c>
      <c r="H1445" s="4">
        <f t="shared" si="192"/>
        <v>1.5459641325855284</v>
      </c>
      <c r="I1445" s="4"/>
      <c r="J1445" s="5">
        <v>0</v>
      </c>
      <c r="K1445" s="5">
        <f t="shared" si="193"/>
        <v>0</v>
      </c>
      <c r="L1445" s="5"/>
      <c r="M1445" s="4">
        <f t="shared" si="188"/>
        <v>3</v>
      </c>
      <c r="N1445" s="4" t="str">
        <f>VLOOKUP(M1445,Sheet2!$A$1:$B$7, 2)</f>
        <v>Tue</v>
      </c>
    </row>
    <row r="1446" spans="1:14" hidden="1" x14ac:dyDescent="0.25">
      <c r="A1446" s="2">
        <v>43221.0625</v>
      </c>
      <c r="B1446" s="3">
        <f t="shared" si="189"/>
        <v>43221</v>
      </c>
      <c r="C1446" s="4">
        <v>0.74971959039959402</v>
      </c>
      <c r="D1446" s="4">
        <v>0.9</v>
      </c>
      <c r="E1446" s="4">
        <f t="shared" si="190"/>
        <v>0.7</v>
      </c>
      <c r="F1446" s="1">
        <v>28.22</v>
      </c>
      <c r="G1446" s="4">
        <f t="shared" si="191"/>
        <v>4.971959039959406E-2</v>
      </c>
      <c r="H1446" s="4">
        <f t="shared" si="192"/>
        <v>1.4030868410765442</v>
      </c>
      <c r="I1446" s="4"/>
      <c r="J1446" s="5">
        <v>0</v>
      </c>
      <c r="K1446" s="5">
        <f t="shared" si="193"/>
        <v>0</v>
      </c>
      <c r="L1446" s="5"/>
      <c r="M1446" s="4">
        <f t="shared" si="188"/>
        <v>3</v>
      </c>
      <c r="N1446" s="4" t="str">
        <f>VLOOKUP(M1446,Sheet2!$A$1:$B$7, 2)</f>
        <v>Tue</v>
      </c>
    </row>
    <row r="1447" spans="1:14" hidden="1" x14ac:dyDescent="0.25">
      <c r="A1447" s="2">
        <v>43221.083333333336</v>
      </c>
      <c r="B1447" s="3">
        <f t="shared" si="189"/>
        <v>43221</v>
      </c>
      <c r="C1447" s="4">
        <v>0.72970037570267599</v>
      </c>
      <c r="D1447" s="4">
        <v>0.9</v>
      </c>
      <c r="E1447" s="4">
        <f t="shared" si="190"/>
        <v>0.7</v>
      </c>
      <c r="F1447" s="1">
        <v>28</v>
      </c>
      <c r="G1447" s="4">
        <f t="shared" si="191"/>
        <v>2.970037570267603E-2</v>
      </c>
      <c r="H1447" s="4">
        <f t="shared" si="192"/>
        <v>0.83161051967492883</v>
      </c>
      <c r="I1447" s="4"/>
      <c r="J1447" s="5">
        <v>0</v>
      </c>
      <c r="K1447" s="5">
        <f t="shared" si="193"/>
        <v>0</v>
      </c>
      <c r="L1447" s="5"/>
      <c r="M1447" s="4">
        <f t="shared" si="188"/>
        <v>3</v>
      </c>
      <c r="N1447" s="4" t="str">
        <f>VLOOKUP(M1447,Sheet2!$A$1:$B$7, 2)</f>
        <v>Tue</v>
      </c>
    </row>
    <row r="1448" spans="1:14" hidden="1" x14ac:dyDescent="0.25">
      <c r="A1448" s="2">
        <v>43221.104166666664</v>
      </c>
      <c r="B1448" s="3">
        <f t="shared" si="189"/>
        <v>43221</v>
      </c>
      <c r="C1448" s="4">
        <v>0.71368500394514101</v>
      </c>
      <c r="D1448" s="4">
        <v>0.9</v>
      </c>
      <c r="E1448" s="4">
        <f t="shared" si="190"/>
        <v>0.6</v>
      </c>
      <c r="F1448" s="1">
        <v>27.93</v>
      </c>
      <c r="G1448" s="4">
        <f t="shared" si="191"/>
        <v>0.11368500394514103</v>
      </c>
      <c r="H1448" s="4">
        <f t="shared" si="192"/>
        <v>3.175222160187789</v>
      </c>
      <c r="I1448" s="4"/>
      <c r="J1448" s="5">
        <v>0</v>
      </c>
      <c r="K1448" s="5">
        <f t="shared" si="193"/>
        <v>0</v>
      </c>
      <c r="L1448" s="5"/>
      <c r="M1448" s="4">
        <f t="shared" si="188"/>
        <v>3</v>
      </c>
      <c r="N1448" s="4" t="str">
        <f>VLOOKUP(M1448,Sheet2!$A$1:$B$7, 2)</f>
        <v>Tue</v>
      </c>
    </row>
    <row r="1449" spans="1:14" hidden="1" x14ac:dyDescent="0.25">
      <c r="A1449" s="2">
        <v>43221.125</v>
      </c>
      <c r="B1449" s="3">
        <f t="shared" si="189"/>
        <v>43221</v>
      </c>
      <c r="C1449" s="4">
        <v>0.67564849602099597</v>
      </c>
      <c r="D1449" s="4">
        <v>0.9</v>
      </c>
      <c r="E1449" s="4">
        <f t="shared" si="190"/>
        <v>0.6</v>
      </c>
      <c r="F1449" s="1">
        <v>27.93</v>
      </c>
      <c r="G1449" s="4">
        <f t="shared" si="191"/>
        <v>7.5648496020995992E-2</v>
      </c>
      <c r="H1449" s="4">
        <f t="shared" si="192"/>
        <v>2.1128624938664182</v>
      </c>
      <c r="I1449" s="4"/>
      <c r="J1449" s="5">
        <v>0</v>
      </c>
      <c r="K1449" s="5">
        <f t="shared" si="193"/>
        <v>0</v>
      </c>
      <c r="L1449" s="5"/>
      <c r="M1449" s="4">
        <f t="shared" si="188"/>
        <v>3</v>
      </c>
      <c r="N1449" s="4" t="str">
        <f>VLOOKUP(M1449,Sheet2!$A$1:$B$7, 2)</f>
        <v>Tue</v>
      </c>
    </row>
    <row r="1450" spans="1:14" hidden="1" x14ac:dyDescent="0.25">
      <c r="A1450" s="2">
        <v>43221.145833333336</v>
      </c>
      <c r="B1450" s="3">
        <f t="shared" si="189"/>
        <v>43221</v>
      </c>
      <c r="C1450" s="4">
        <v>0.65462832058923204</v>
      </c>
      <c r="D1450" s="4">
        <v>0.9</v>
      </c>
      <c r="E1450" s="4">
        <f t="shared" si="190"/>
        <v>0.6</v>
      </c>
      <c r="F1450" s="1">
        <v>27.93</v>
      </c>
      <c r="G1450" s="4">
        <f t="shared" si="191"/>
        <v>5.462832058923206E-2</v>
      </c>
      <c r="H1450" s="4">
        <f t="shared" si="192"/>
        <v>1.5257689940572514</v>
      </c>
      <c r="I1450" s="4"/>
      <c r="J1450" s="5">
        <v>0</v>
      </c>
      <c r="K1450" s="5">
        <f t="shared" si="193"/>
        <v>0</v>
      </c>
      <c r="L1450" s="5"/>
      <c r="M1450" s="4">
        <f t="shared" si="188"/>
        <v>3</v>
      </c>
      <c r="N1450" s="4" t="str">
        <f>VLOOKUP(M1450,Sheet2!$A$1:$B$7, 2)</f>
        <v>Tue</v>
      </c>
    </row>
    <row r="1451" spans="1:14" hidden="1" x14ac:dyDescent="0.25">
      <c r="A1451" s="2">
        <v>43221.166666666664</v>
      </c>
      <c r="B1451" s="3">
        <f t="shared" si="189"/>
        <v>43221</v>
      </c>
      <c r="C1451" s="4">
        <v>0.63561006662715902</v>
      </c>
      <c r="D1451" s="4">
        <v>0.9</v>
      </c>
      <c r="E1451" s="4">
        <f t="shared" si="190"/>
        <v>0.6</v>
      </c>
      <c r="F1451" s="1">
        <v>27.93</v>
      </c>
      <c r="G1451" s="4">
        <f t="shared" si="191"/>
        <v>3.5610066627159043E-2</v>
      </c>
      <c r="H1451" s="4">
        <f t="shared" si="192"/>
        <v>0.99458916089655203</v>
      </c>
      <c r="I1451" s="4"/>
      <c r="J1451" s="5">
        <v>0</v>
      </c>
      <c r="K1451" s="5">
        <f t="shared" si="193"/>
        <v>0</v>
      </c>
      <c r="L1451" s="5"/>
      <c r="M1451" s="4">
        <f t="shared" si="188"/>
        <v>3</v>
      </c>
      <c r="N1451" s="4" t="str">
        <f>VLOOKUP(M1451,Sheet2!$A$1:$B$7, 2)</f>
        <v>Tue</v>
      </c>
    </row>
    <row r="1452" spans="1:14" hidden="1" x14ac:dyDescent="0.25">
      <c r="A1452" s="2">
        <v>43221.1875</v>
      </c>
      <c r="B1452" s="3">
        <f t="shared" si="189"/>
        <v>43221</v>
      </c>
      <c r="C1452" s="4">
        <v>0.616591812665087</v>
      </c>
      <c r="D1452" s="4">
        <v>0.9</v>
      </c>
      <c r="E1452" s="4">
        <f t="shared" si="190"/>
        <v>0.6</v>
      </c>
      <c r="F1452" s="1">
        <v>27.93</v>
      </c>
      <c r="G1452" s="4">
        <f t="shared" si="191"/>
        <v>1.6591812665087025E-2</v>
      </c>
      <c r="H1452" s="4">
        <f t="shared" si="192"/>
        <v>0.46340932773588062</v>
      </c>
      <c r="I1452" s="4"/>
      <c r="J1452" s="5">
        <v>0</v>
      </c>
      <c r="K1452" s="5">
        <f t="shared" si="193"/>
        <v>0</v>
      </c>
      <c r="L1452" s="5"/>
      <c r="M1452" s="4">
        <f t="shared" si="188"/>
        <v>3</v>
      </c>
      <c r="N1452" s="4" t="str">
        <f>VLOOKUP(M1452,Sheet2!$A$1:$B$7, 2)</f>
        <v>Tue</v>
      </c>
    </row>
    <row r="1453" spans="1:14" hidden="1" x14ac:dyDescent="0.25">
      <c r="A1453" s="2">
        <v>43221.208333333336</v>
      </c>
      <c r="B1453" s="3">
        <f t="shared" si="189"/>
        <v>43221</v>
      </c>
      <c r="C1453" s="4">
        <v>0.61759277339993301</v>
      </c>
      <c r="D1453" s="4">
        <v>0.9</v>
      </c>
      <c r="E1453" s="4">
        <f t="shared" si="190"/>
        <v>0.6</v>
      </c>
      <c r="F1453" s="1">
        <v>27.93</v>
      </c>
      <c r="G1453" s="4">
        <f t="shared" si="191"/>
        <v>1.7592773399933037E-2</v>
      </c>
      <c r="H1453" s="4">
        <f t="shared" si="192"/>
        <v>0.4913661610601297</v>
      </c>
      <c r="I1453" s="4"/>
      <c r="J1453" s="5">
        <v>0</v>
      </c>
      <c r="K1453" s="5">
        <f t="shared" si="193"/>
        <v>0</v>
      </c>
      <c r="L1453" s="5"/>
      <c r="M1453" s="4">
        <f t="shared" si="188"/>
        <v>3</v>
      </c>
      <c r="N1453" s="4" t="str">
        <f>VLOOKUP(M1453,Sheet2!$A$1:$B$7, 2)</f>
        <v>Tue</v>
      </c>
    </row>
    <row r="1454" spans="1:14" hidden="1" x14ac:dyDescent="0.25">
      <c r="A1454" s="2">
        <v>43221.229166666664</v>
      </c>
      <c r="B1454" s="3">
        <f t="shared" si="189"/>
        <v>43221</v>
      </c>
      <c r="C1454" s="4">
        <v>0.61058604825601104</v>
      </c>
      <c r="D1454" s="4">
        <v>0.9</v>
      </c>
      <c r="E1454" s="4">
        <f t="shared" si="190"/>
        <v>0.5</v>
      </c>
      <c r="F1454" s="1">
        <v>27.93</v>
      </c>
      <c r="G1454" s="4">
        <f t="shared" si="191"/>
        <v>0.11058604825601104</v>
      </c>
      <c r="H1454" s="4">
        <f t="shared" si="192"/>
        <v>3.0886683277903884</v>
      </c>
      <c r="I1454" s="4"/>
      <c r="J1454" s="5">
        <v>0</v>
      </c>
      <c r="K1454" s="5">
        <f t="shared" si="193"/>
        <v>0</v>
      </c>
      <c r="L1454" s="5"/>
      <c r="M1454" s="4">
        <f t="shared" si="188"/>
        <v>3</v>
      </c>
      <c r="N1454" s="4" t="str">
        <f>VLOOKUP(M1454,Sheet2!$A$1:$B$7, 2)</f>
        <v>Tue</v>
      </c>
    </row>
    <row r="1455" spans="1:14" hidden="1" x14ac:dyDescent="0.25">
      <c r="A1455" s="2">
        <v>43221.25</v>
      </c>
      <c r="B1455" s="3">
        <f t="shared" si="189"/>
        <v>43221</v>
      </c>
      <c r="C1455" s="4">
        <v>0.58656299061970896</v>
      </c>
      <c r="D1455" s="4">
        <v>0.9</v>
      </c>
      <c r="E1455" s="4">
        <f t="shared" si="190"/>
        <v>0.5</v>
      </c>
      <c r="F1455" s="1">
        <v>29.08</v>
      </c>
      <c r="G1455" s="4">
        <f t="shared" si="191"/>
        <v>8.6562990619708957E-2</v>
      </c>
      <c r="H1455" s="4">
        <f t="shared" si="192"/>
        <v>2.5172517672211363</v>
      </c>
      <c r="I1455" s="4"/>
      <c r="J1455" s="5">
        <v>0</v>
      </c>
      <c r="K1455" s="5">
        <f t="shared" si="193"/>
        <v>0</v>
      </c>
      <c r="L1455" s="5"/>
      <c r="M1455" s="4">
        <f t="shared" si="188"/>
        <v>3</v>
      </c>
      <c r="N1455" s="4" t="str">
        <f>VLOOKUP(M1455,Sheet2!$A$1:$B$7, 2)</f>
        <v>Tue</v>
      </c>
    </row>
    <row r="1456" spans="1:14" hidden="1" x14ac:dyDescent="0.25">
      <c r="A1456" s="2">
        <v>43221.270833333336</v>
      </c>
      <c r="B1456" s="3">
        <f t="shared" si="189"/>
        <v>43221</v>
      </c>
      <c r="C1456" s="4">
        <v>0.58055722621063399</v>
      </c>
      <c r="D1456" s="4">
        <v>0.9</v>
      </c>
      <c r="E1456" s="4">
        <f t="shared" si="190"/>
        <v>0.5</v>
      </c>
      <c r="F1456" s="1">
        <v>30.32</v>
      </c>
      <c r="G1456" s="4">
        <f t="shared" si="191"/>
        <v>8.0557226210633992E-2</v>
      </c>
      <c r="H1456" s="4">
        <f t="shared" si="192"/>
        <v>2.4424950987064227</v>
      </c>
      <c r="I1456" s="4"/>
      <c r="J1456" s="5">
        <v>0</v>
      </c>
      <c r="K1456" s="5">
        <f t="shared" si="193"/>
        <v>0</v>
      </c>
      <c r="L1456" s="5"/>
      <c r="M1456" s="4">
        <f t="shared" si="188"/>
        <v>3</v>
      </c>
      <c r="N1456" s="4" t="str">
        <f>VLOOKUP(M1456,Sheet2!$A$1:$B$7, 2)</f>
        <v>Tue</v>
      </c>
    </row>
    <row r="1457" spans="1:14" hidden="1" x14ac:dyDescent="0.25">
      <c r="A1457" s="2">
        <v>43221.291666666664</v>
      </c>
      <c r="B1457" s="3">
        <f t="shared" si="189"/>
        <v>43221</v>
      </c>
      <c r="C1457" s="4">
        <v>0.59256875502878503</v>
      </c>
      <c r="D1457" s="4">
        <v>0.9</v>
      </c>
      <c r="E1457" s="4">
        <f t="shared" si="190"/>
        <v>0.5</v>
      </c>
      <c r="F1457" s="1">
        <v>33.82</v>
      </c>
      <c r="G1457" s="4">
        <f t="shared" si="191"/>
        <v>9.2568755028785032E-2</v>
      </c>
      <c r="H1457" s="4">
        <f t="shared" si="192"/>
        <v>3.1306752950735097</v>
      </c>
      <c r="I1457" s="4"/>
      <c r="J1457" s="5">
        <v>10.470972182531257</v>
      </c>
      <c r="K1457" s="5">
        <f t="shared" si="193"/>
        <v>6.2047709501435868</v>
      </c>
      <c r="L1457" s="5"/>
      <c r="M1457" s="4">
        <f t="shared" si="188"/>
        <v>3</v>
      </c>
      <c r="N1457" s="4" t="str">
        <f>VLOOKUP(M1457,Sheet2!$A$1:$B$7, 2)</f>
        <v>Tue</v>
      </c>
    </row>
    <row r="1458" spans="1:14" hidden="1" x14ac:dyDescent="0.25">
      <c r="A1458" s="2">
        <v>43221.3125</v>
      </c>
      <c r="B1458" s="3">
        <f t="shared" si="189"/>
        <v>43221</v>
      </c>
      <c r="C1458" s="4">
        <v>0.60257836237724405</v>
      </c>
      <c r="D1458" s="4">
        <v>0.9</v>
      </c>
      <c r="E1458" s="4">
        <f t="shared" si="190"/>
        <v>0.5</v>
      </c>
      <c r="F1458" s="1">
        <v>37.11</v>
      </c>
      <c r="G1458" s="4">
        <f t="shared" si="191"/>
        <v>0.10257836237724405</v>
      </c>
      <c r="H1458" s="4">
        <f t="shared" si="192"/>
        <v>3.8066830278195267</v>
      </c>
      <c r="I1458" s="4"/>
      <c r="J1458" s="5">
        <v>10.470972182531257</v>
      </c>
      <c r="K1458" s="5">
        <f t="shared" si="193"/>
        <v>6.3095812702473619</v>
      </c>
      <c r="L1458" s="5"/>
      <c r="M1458" s="4">
        <f t="shared" si="188"/>
        <v>3</v>
      </c>
      <c r="N1458" s="4" t="str">
        <f>VLOOKUP(M1458,Sheet2!$A$1:$B$7, 2)</f>
        <v>Tue</v>
      </c>
    </row>
    <row r="1459" spans="1:14" hidden="1" x14ac:dyDescent="0.25">
      <c r="A1459" s="2">
        <v>43221.333333333336</v>
      </c>
      <c r="B1459" s="3">
        <f t="shared" si="189"/>
        <v>43221</v>
      </c>
      <c r="C1459" s="4">
        <v>0.63761198809685105</v>
      </c>
      <c r="D1459" s="4">
        <v>0.9</v>
      </c>
      <c r="E1459" s="4">
        <f t="shared" si="190"/>
        <v>0.6</v>
      </c>
      <c r="F1459" s="1">
        <v>37.11</v>
      </c>
      <c r="G1459" s="4">
        <f t="shared" si="191"/>
        <v>3.7611988096851068E-2</v>
      </c>
      <c r="H1459" s="4">
        <f t="shared" si="192"/>
        <v>1.3957808782741432</v>
      </c>
      <c r="I1459" s="4"/>
      <c r="J1459" s="5">
        <v>10.470972182531257</v>
      </c>
      <c r="K1459" s="5">
        <f t="shared" si="193"/>
        <v>6.6764173906105784</v>
      </c>
      <c r="L1459" s="5"/>
      <c r="M1459" s="4">
        <f t="shared" si="188"/>
        <v>3</v>
      </c>
      <c r="N1459" s="4" t="str">
        <f>VLOOKUP(M1459,Sheet2!$A$1:$B$7, 2)</f>
        <v>Tue</v>
      </c>
    </row>
    <row r="1460" spans="1:14" hidden="1" x14ac:dyDescent="0.25">
      <c r="A1460" s="2">
        <v>43221.354166666664</v>
      </c>
      <c r="B1460" s="3">
        <f t="shared" si="189"/>
        <v>43221</v>
      </c>
      <c r="C1460" s="4">
        <v>0.66263600646799903</v>
      </c>
      <c r="D1460" s="4">
        <v>0.9</v>
      </c>
      <c r="E1460" s="4">
        <f t="shared" si="190"/>
        <v>0.6</v>
      </c>
      <c r="F1460" s="1">
        <v>37.11</v>
      </c>
      <c r="G1460" s="4">
        <f t="shared" si="191"/>
        <v>6.263600646799905E-2</v>
      </c>
      <c r="H1460" s="4">
        <f t="shared" si="192"/>
        <v>2.3244222000274446</v>
      </c>
      <c r="I1460" s="4"/>
      <c r="J1460" s="5">
        <v>10.470972182531257</v>
      </c>
      <c r="K1460" s="5">
        <f t="shared" si="193"/>
        <v>6.9384431908700206</v>
      </c>
      <c r="L1460" s="5"/>
      <c r="M1460" s="4">
        <f t="shared" si="188"/>
        <v>3</v>
      </c>
      <c r="N1460" s="4" t="str">
        <f>VLOOKUP(M1460,Sheet2!$A$1:$B$7, 2)</f>
        <v>Tue</v>
      </c>
    </row>
    <row r="1461" spans="1:14" hidden="1" x14ac:dyDescent="0.25">
      <c r="A1461" s="2">
        <v>43221.375</v>
      </c>
      <c r="B1461" s="3">
        <f t="shared" si="189"/>
        <v>43221</v>
      </c>
      <c r="C1461" s="4">
        <v>0.90086466136132803</v>
      </c>
      <c r="D1461" s="4">
        <v>0.9</v>
      </c>
      <c r="E1461" s="4">
        <f t="shared" si="190"/>
        <v>0.8</v>
      </c>
      <c r="F1461" s="1">
        <v>34.18</v>
      </c>
      <c r="G1461" s="4">
        <f t="shared" si="191"/>
        <v>0.10086466136132799</v>
      </c>
      <c r="H1461" s="4">
        <f t="shared" si="192"/>
        <v>3.4475541253301905</v>
      </c>
      <c r="I1461" s="4"/>
      <c r="J1461" s="5">
        <v>10.470972182531257</v>
      </c>
      <c r="K1461" s="5">
        <f t="shared" si="193"/>
        <v>9.4329288093399075</v>
      </c>
      <c r="L1461" s="5"/>
      <c r="M1461" s="4">
        <f t="shared" si="188"/>
        <v>3</v>
      </c>
      <c r="N1461" s="4" t="str">
        <f>VLOOKUP(M1461,Sheet2!$A$1:$B$7, 2)</f>
        <v>Tue</v>
      </c>
    </row>
    <row r="1462" spans="1:14" hidden="1" x14ac:dyDescent="0.25">
      <c r="A1462" s="2">
        <v>43221.395833333336</v>
      </c>
      <c r="B1462" s="3">
        <f t="shared" si="189"/>
        <v>43221</v>
      </c>
      <c r="C1462" s="4">
        <v>0.92188483679309197</v>
      </c>
      <c r="D1462" s="4">
        <v>0.9</v>
      </c>
      <c r="E1462" s="4">
        <f t="shared" si="190"/>
        <v>0.8</v>
      </c>
      <c r="F1462" s="1">
        <v>34.18</v>
      </c>
      <c r="G1462" s="4">
        <f t="shared" si="191"/>
        <v>0.12188483679309192</v>
      </c>
      <c r="H1462" s="4">
        <f t="shared" si="192"/>
        <v>4.1660237215878819</v>
      </c>
      <c r="I1462" s="4"/>
      <c r="J1462" s="5">
        <v>10.470972182531257</v>
      </c>
      <c r="K1462" s="5">
        <f t="shared" si="193"/>
        <v>9.6530304815578347</v>
      </c>
      <c r="L1462" s="5"/>
      <c r="M1462" s="4">
        <f t="shared" si="188"/>
        <v>3</v>
      </c>
      <c r="N1462" s="4" t="str">
        <f>VLOOKUP(M1462,Sheet2!$A$1:$B$7, 2)</f>
        <v>Tue</v>
      </c>
    </row>
    <row r="1463" spans="1:14" hidden="1" x14ac:dyDescent="0.25">
      <c r="A1463" s="2">
        <v>43221.416666666664</v>
      </c>
      <c r="B1463" s="3">
        <f t="shared" si="189"/>
        <v>43221</v>
      </c>
      <c r="C1463" s="4">
        <v>0.98694728455807701</v>
      </c>
      <c r="D1463" s="4">
        <v>0.9</v>
      </c>
      <c r="E1463" s="4">
        <f t="shared" si="190"/>
        <v>0.9</v>
      </c>
      <c r="F1463" s="1">
        <v>34.18</v>
      </c>
      <c r="G1463" s="4">
        <f t="shared" si="191"/>
        <v>8.6947284558076987E-2</v>
      </c>
      <c r="H1463" s="4">
        <f t="shared" si="192"/>
        <v>2.9718581861950715</v>
      </c>
      <c r="I1463" s="4"/>
      <c r="J1463" s="5">
        <v>10.470972182531257</v>
      </c>
      <c r="K1463" s="5">
        <f t="shared" si="193"/>
        <v>10.334297562232386</v>
      </c>
      <c r="L1463" s="5"/>
      <c r="M1463" s="4">
        <f t="shared" si="188"/>
        <v>3</v>
      </c>
      <c r="N1463" s="4" t="str">
        <f>VLOOKUP(M1463,Sheet2!$A$1:$B$7, 2)</f>
        <v>Tue</v>
      </c>
    </row>
    <row r="1464" spans="1:14" hidden="1" x14ac:dyDescent="0.25">
      <c r="A1464" s="2">
        <v>43221.4375</v>
      </c>
      <c r="B1464" s="3">
        <f t="shared" si="189"/>
        <v>43221</v>
      </c>
      <c r="C1464" s="4">
        <v>1.0339924390958399</v>
      </c>
      <c r="D1464" s="4">
        <v>0.9</v>
      </c>
      <c r="E1464" s="4">
        <f t="shared" si="190"/>
        <v>0.9</v>
      </c>
      <c r="F1464" s="1">
        <v>37.11</v>
      </c>
      <c r="G1464" s="4">
        <f t="shared" si="191"/>
        <v>0.13399243909583991</v>
      </c>
      <c r="H1464" s="4">
        <f t="shared" si="192"/>
        <v>4.972459414846619</v>
      </c>
      <c r="I1464" s="4"/>
      <c r="J1464" s="5">
        <v>10.470972182531257</v>
      </c>
      <c r="K1464" s="5">
        <f t="shared" si="193"/>
        <v>10.826906066720186</v>
      </c>
      <c r="L1464" s="5"/>
      <c r="M1464" s="4">
        <f t="shared" si="188"/>
        <v>3</v>
      </c>
      <c r="N1464" s="4" t="str">
        <f>VLOOKUP(M1464,Sheet2!$A$1:$B$7, 2)</f>
        <v>Tue</v>
      </c>
    </row>
    <row r="1465" spans="1:14" hidden="1" x14ac:dyDescent="0.25">
      <c r="A1465" s="2">
        <v>43221.458333333336</v>
      </c>
      <c r="B1465" s="3">
        <f t="shared" si="189"/>
        <v>43221</v>
      </c>
      <c r="C1465" s="4">
        <v>1.09304912245174</v>
      </c>
      <c r="D1465" s="4">
        <v>0.9</v>
      </c>
      <c r="E1465" s="4">
        <f t="shared" si="190"/>
        <v>1</v>
      </c>
      <c r="F1465" s="1">
        <v>33.81</v>
      </c>
      <c r="G1465" s="4">
        <f t="shared" si="191"/>
        <v>9.3049122451740018E-2</v>
      </c>
      <c r="H1465" s="4">
        <f t="shared" si="192"/>
        <v>3.1459908300933304</v>
      </c>
      <c r="I1465" s="4"/>
      <c r="J1465" s="5">
        <v>10.470972182531257</v>
      </c>
      <c r="K1465" s="5">
        <f t="shared" si="193"/>
        <v>11.445286955332373</v>
      </c>
      <c r="L1465" s="5"/>
      <c r="M1465" s="4">
        <f t="shared" si="188"/>
        <v>3</v>
      </c>
      <c r="N1465" s="4" t="str">
        <f>VLOOKUP(M1465,Sheet2!$A$1:$B$7, 2)</f>
        <v>Tue</v>
      </c>
    </row>
    <row r="1466" spans="1:14" hidden="1" x14ac:dyDescent="0.25">
      <c r="A1466" s="2">
        <v>43221.479166666664</v>
      </c>
      <c r="B1466" s="3">
        <f t="shared" si="189"/>
        <v>43221</v>
      </c>
      <c r="C1466" s="4">
        <v>1.1380923555198099</v>
      </c>
      <c r="D1466" s="4">
        <v>0.9</v>
      </c>
      <c r="E1466" s="4">
        <f t="shared" si="190"/>
        <v>1</v>
      </c>
      <c r="F1466" s="1">
        <v>33.51</v>
      </c>
      <c r="G1466" s="4">
        <f t="shared" si="191"/>
        <v>0.13809235551980992</v>
      </c>
      <c r="H1466" s="4">
        <f t="shared" si="192"/>
        <v>4.6274748334688303</v>
      </c>
      <c r="I1466" s="4"/>
      <c r="J1466" s="5">
        <v>10.470972182531257</v>
      </c>
      <c r="K1466" s="5">
        <f t="shared" si="193"/>
        <v>11.916933395799404</v>
      </c>
      <c r="L1466" s="5"/>
      <c r="M1466" s="4">
        <f t="shared" si="188"/>
        <v>3</v>
      </c>
      <c r="N1466" s="4" t="str">
        <f>VLOOKUP(M1466,Sheet2!$A$1:$B$7, 2)</f>
        <v>Tue</v>
      </c>
    </row>
    <row r="1467" spans="1:14" hidden="1" x14ac:dyDescent="0.25">
      <c r="A1467" s="2">
        <v>43221.5</v>
      </c>
      <c r="B1467" s="3">
        <f t="shared" si="189"/>
        <v>43221</v>
      </c>
      <c r="C1467" s="4">
        <v>1.19414615667118</v>
      </c>
      <c r="D1467" s="4">
        <v>0.9</v>
      </c>
      <c r="E1467" s="4">
        <f t="shared" si="190"/>
        <v>1.1000000000000001</v>
      </c>
      <c r="F1467" s="1">
        <v>32.909999999999997</v>
      </c>
      <c r="G1467" s="4">
        <f t="shared" si="191"/>
        <v>9.414615667117987E-2</v>
      </c>
      <c r="H1467" s="4">
        <f t="shared" si="192"/>
        <v>3.0983500160485291</v>
      </c>
      <c r="I1467" s="4"/>
      <c r="J1467" s="5">
        <v>10.470972182531257</v>
      </c>
      <c r="K1467" s="5">
        <f t="shared" si="193"/>
        <v>12.503871188380538</v>
      </c>
      <c r="L1467" s="5"/>
      <c r="M1467" s="4">
        <f t="shared" si="188"/>
        <v>3</v>
      </c>
      <c r="N1467" s="4" t="str">
        <f>VLOOKUP(M1467,Sheet2!$A$1:$B$7, 2)</f>
        <v>Tue</v>
      </c>
    </row>
    <row r="1468" spans="1:14" hidden="1" x14ac:dyDescent="0.25">
      <c r="A1468" s="2">
        <v>43221.520833333336</v>
      </c>
      <c r="B1468" s="3">
        <f t="shared" si="189"/>
        <v>43221</v>
      </c>
      <c r="C1468" s="4">
        <v>1.1921442352014899</v>
      </c>
      <c r="D1468" s="4">
        <v>0.9</v>
      </c>
      <c r="E1468" s="4">
        <f t="shared" si="190"/>
        <v>1.1000000000000001</v>
      </c>
      <c r="F1468" s="1">
        <v>32.909999999999997</v>
      </c>
      <c r="G1468" s="4">
        <f t="shared" si="191"/>
        <v>9.2144235201489844E-2</v>
      </c>
      <c r="H1468" s="4">
        <f t="shared" si="192"/>
        <v>3.0324667804810304</v>
      </c>
      <c r="I1468" s="4"/>
      <c r="J1468" s="5">
        <v>10.470972182531257</v>
      </c>
      <c r="K1468" s="5">
        <f t="shared" si="193"/>
        <v>12.482909124359802</v>
      </c>
      <c r="L1468" s="5"/>
      <c r="M1468" s="4">
        <f t="shared" si="188"/>
        <v>3</v>
      </c>
      <c r="N1468" s="4" t="str">
        <f>VLOOKUP(M1468,Sheet2!$A$1:$B$7, 2)</f>
        <v>Tue</v>
      </c>
    </row>
    <row r="1469" spans="1:14" hidden="1" x14ac:dyDescent="0.25">
      <c r="A1469" s="2">
        <v>43221.541666666664</v>
      </c>
      <c r="B1469" s="3">
        <f t="shared" si="189"/>
        <v>43221</v>
      </c>
      <c r="C1469" s="4">
        <v>1.19714903887572</v>
      </c>
      <c r="D1469" s="4">
        <v>0.9</v>
      </c>
      <c r="E1469" s="4">
        <f t="shared" si="190"/>
        <v>1.1000000000000001</v>
      </c>
      <c r="F1469" s="1">
        <v>27.11</v>
      </c>
      <c r="G1469" s="4">
        <f t="shared" si="191"/>
        <v>9.7149038875719906E-2</v>
      </c>
      <c r="H1469" s="4">
        <f t="shared" si="192"/>
        <v>2.6337104439207666</v>
      </c>
      <c r="I1469" s="4"/>
      <c r="J1469" s="5">
        <v>10.470972182531257</v>
      </c>
      <c r="K1469" s="5">
        <f t="shared" si="193"/>
        <v>12.535314284411696</v>
      </c>
      <c r="L1469" s="5"/>
      <c r="M1469" s="4">
        <f t="shared" si="188"/>
        <v>3</v>
      </c>
      <c r="N1469" s="4" t="str">
        <f>VLOOKUP(M1469,Sheet2!$A$1:$B$7, 2)</f>
        <v>Tue</v>
      </c>
    </row>
    <row r="1470" spans="1:14" hidden="1" x14ac:dyDescent="0.25">
      <c r="A1470" s="2">
        <v>43221.5625</v>
      </c>
      <c r="B1470" s="3">
        <f t="shared" si="189"/>
        <v>43221</v>
      </c>
      <c r="C1470" s="4">
        <v>1.2211720965120201</v>
      </c>
      <c r="D1470" s="4">
        <v>0.9</v>
      </c>
      <c r="E1470" s="4">
        <f t="shared" si="190"/>
        <v>1.1000000000000001</v>
      </c>
      <c r="F1470" s="1">
        <v>27.11</v>
      </c>
      <c r="G1470" s="4">
        <f t="shared" si="191"/>
        <v>0.12117209651201999</v>
      </c>
      <c r="H1470" s="4">
        <f t="shared" si="192"/>
        <v>3.2849755364408617</v>
      </c>
      <c r="I1470" s="4"/>
      <c r="J1470" s="5">
        <v>10.470972182531257</v>
      </c>
      <c r="K1470" s="5">
        <f t="shared" si="193"/>
        <v>12.786859052660738</v>
      </c>
      <c r="L1470" s="5"/>
      <c r="M1470" s="4">
        <f t="shared" si="188"/>
        <v>3</v>
      </c>
      <c r="N1470" s="4" t="str">
        <f>VLOOKUP(M1470,Sheet2!$A$1:$B$7, 2)</f>
        <v>Tue</v>
      </c>
    </row>
    <row r="1471" spans="1:14" hidden="1" x14ac:dyDescent="0.25">
      <c r="A1471" s="2">
        <v>43221.583333333336</v>
      </c>
      <c r="B1471" s="3">
        <f t="shared" si="189"/>
        <v>43221</v>
      </c>
      <c r="C1471" s="4">
        <v>1.22917978239079</v>
      </c>
      <c r="D1471" s="4">
        <v>0.9</v>
      </c>
      <c r="E1471" s="4">
        <f t="shared" si="190"/>
        <v>1.1000000000000001</v>
      </c>
      <c r="F1471" s="1">
        <v>25.98</v>
      </c>
      <c r="G1471" s="4">
        <f t="shared" si="191"/>
        <v>0.12917978239078987</v>
      </c>
      <c r="H1471" s="4">
        <f t="shared" si="192"/>
        <v>3.3560907465127205</v>
      </c>
      <c r="I1471" s="4"/>
      <c r="J1471" s="5">
        <v>10.470972182531257</v>
      </c>
      <c r="K1471" s="5">
        <f t="shared" si="193"/>
        <v>12.870707308743786</v>
      </c>
      <c r="L1471" s="5"/>
      <c r="M1471" s="4">
        <f t="shared" si="188"/>
        <v>3</v>
      </c>
      <c r="N1471" s="4" t="str">
        <f>VLOOKUP(M1471,Sheet2!$A$1:$B$7, 2)</f>
        <v>Tue</v>
      </c>
    </row>
    <row r="1472" spans="1:14" hidden="1" x14ac:dyDescent="0.25">
      <c r="A1472" s="2">
        <v>43221.604166666664</v>
      </c>
      <c r="B1472" s="3">
        <f t="shared" si="189"/>
        <v>43221</v>
      </c>
      <c r="C1472" s="4">
        <v>1.2141653713681</v>
      </c>
      <c r="D1472" s="4">
        <v>0.9</v>
      </c>
      <c r="E1472" s="4">
        <f t="shared" si="190"/>
        <v>1.1000000000000001</v>
      </c>
      <c r="F1472" s="1">
        <v>26.56</v>
      </c>
      <c r="G1472" s="4">
        <f t="shared" si="191"/>
        <v>0.1141653713680999</v>
      </c>
      <c r="H1472" s="4">
        <f t="shared" si="192"/>
        <v>3.0322322635367334</v>
      </c>
      <c r="I1472" s="4"/>
      <c r="J1472" s="5">
        <v>10.470972182531257</v>
      </c>
      <c r="K1472" s="5">
        <f t="shared" si="193"/>
        <v>12.713491828588108</v>
      </c>
      <c r="L1472" s="5"/>
      <c r="M1472" s="4">
        <f t="shared" si="188"/>
        <v>3</v>
      </c>
      <c r="N1472" s="4" t="str">
        <f>VLOOKUP(M1472,Sheet2!$A$1:$B$7, 2)</f>
        <v>Tue</v>
      </c>
    </row>
    <row r="1473" spans="1:14" hidden="1" x14ac:dyDescent="0.25">
      <c r="A1473" s="2">
        <v>43221.625</v>
      </c>
      <c r="B1473" s="3">
        <f t="shared" si="189"/>
        <v>43221</v>
      </c>
      <c r="C1473" s="4">
        <v>1.19614807814087</v>
      </c>
      <c r="D1473" s="4">
        <v>0.9</v>
      </c>
      <c r="E1473" s="4">
        <f t="shared" si="190"/>
        <v>1.1000000000000001</v>
      </c>
      <c r="F1473" s="1">
        <v>26.59</v>
      </c>
      <c r="G1473" s="4">
        <f t="shared" si="191"/>
        <v>9.6148078140869897E-2</v>
      </c>
      <c r="H1473" s="4">
        <f t="shared" si="192"/>
        <v>2.5565773977657305</v>
      </c>
      <c r="I1473" s="4"/>
      <c r="J1473" s="5">
        <v>10.470972182531257</v>
      </c>
      <c r="K1473" s="5">
        <f t="shared" si="193"/>
        <v>12.524833252401274</v>
      </c>
      <c r="L1473" s="5"/>
      <c r="M1473" s="4">
        <f t="shared" si="188"/>
        <v>3</v>
      </c>
      <c r="N1473" s="4" t="str">
        <f>VLOOKUP(M1473,Sheet2!$A$1:$B$7, 2)</f>
        <v>Tue</v>
      </c>
    </row>
    <row r="1474" spans="1:14" hidden="1" x14ac:dyDescent="0.25">
      <c r="A1474" s="2">
        <v>43221.645833333336</v>
      </c>
      <c r="B1474" s="3">
        <f t="shared" si="189"/>
        <v>43221</v>
      </c>
      <c r="C1474" s="4">
        <v>1.19414615667118</v>
      </c>
      <c r="D1474" s="4">
        <v>0.9</v>
      </c>
      <c r="E1474" s="4">
        <f t="shared" si="190"/>
        <v>1.1000000000000001</v>
      </c>
      <c r="F1474" s="1">
        <v>26.59</v>
      </c>
      <c r="G1474" s="4">
        <f t="shared" si="191"/>
        <v>9.414615667117987E-2</v>
      </c>
      <c r="H1474" s="4">
        <f t="shared" si="192"/>
        <v>2.503346305886673</v>
      </c>
      <c r="I1474" s="4"/>
      <c r="J1474" s="5">
        <v>10.470972182531257</v>
      </c>
      <c r="K1474" s="5">
        <f t="shared" si="193"/>
        <v>12.503871188380538</v>
      </c>
      <c r="L1474" s="5"/>
      <c r="M1474" s="4">
        <f t="shared" si="188"/>
        <v>3</v>
      </c>
      <c r="N1474" s="4" t="str">
        <f>VLOOKUP(M1474,Sheet2!$A$1:$B$7, 2)</f>
        <v>Tue</v>
      </c>
    </row>
    <row r="1475" spans="1:14" hidden="1" x14ac:dyDescent="0.25">
      <c r="A1475" s="2">
        <v>43221.666666666664</v>
      </c>
      <c r="B1475" s="3">
        <f t="shared" si="189"/>
        <v>43221</v>
      </c>
      <c r="C1475" s="4">
        <v>1.2071586462241799</v>
      </c>
      <c r="D1475" s="4">
        <v>0.9</v>
      </c>
      <c r="E1475" s="4">
        <f t="shared" si="190"/>
        <v>1.1000000000000001</v>
      </c>
      <c r="F1475" s="1">
        <v>26.67</v>
      </c>
      <c r="G1475" s="4">
        <f t="shared" si="191"/>
        <v>0.10715864622417981</v>
      </c>
      <c r="H1475" s="4">
        <f t="shared" si="192"/>
        <v>2.8579210947988756</v>
      </c>
      <c r="I1475" s="4"/>
      <c r="J1475" s="5">
        <v>10.470972182531257</v>
      </c>
      <c r="K1475" s="5">
        <f t="shared" si="193"/>
        <v>12.64012460451548</v>
      </c>
      <c r="L1475" s="5"/>
      <c r="M1475" s="4">
        <f t="shared" ref="M1475:M1538" si="196">WEEKDAY(A1475)</f>
        <v>3</v>
      </c>
      <c r="N1475" s="4" t="str">
        <f>VLOOKUP(M1475,Sheet2!$A$1:$B$7, 2)</f>
        <v>Tue</v>
      </c>
    </row>
    <row r="1476" spans="1:14" hidden="1" x14ac:dyDescent="0.25">
      <c r="A1476" s="2">
        <v>43221.6875</v>
      </c>
      <c r="B1476" s="3">
        <f t="shared" ref="B1476:B1539" si="197">DATE(YEAR(A1476), MONTH(A1476), DAY(A1476))</f>
        <v>43221</v>
      </c>
      <c r="C1476" s="4">
        <v>1.19714903887572</v>
      </c>
      <c r="D1476" s="4">
        <v>0.9</v>
      </c>
      <c r="E1476" s="4">
        <f t="shared" ref="E1476:E1539" si="198">ROUND(C1476*D1476,1)</f>
        <v>1.1000000000000001</v>
      </c>
      <c r="F1476" s="1">
        <v>28.2</v>
      </c>
      <c r="G1476" s="4">
        <f t="shared" ref="G1476:G1539" si="199">C1476-E1476</f>
        <v>9.7149038875719906E-2</v>
      </c>
      <c r="H1476" s="4">
        <f t="shared" ref="H1476:H1539" si="200">G1476*F1476</f>
        <v>2.7396028962953012</v>
      </c>
      <c r="I1476" s="4"/>
      <c r="J1476" s="5">
        <v>10.470972182531257</v>
      </c>
      <c r="K1476" s="5">
        <f t="shared" ref="K1476:K1539" si="201">C1476*J1476</f>
        <v>12.535314284411696</v>
      </c>
      <c r="L1476" s="5"/>
      <c r="M1476" s="4">
        <f t="shared" si="196"/>
        <v>3</v>
      </c>
      <c r="N1476" s="4" t="str">
        <f>VLOOKUP(M1476,Sheet2!$A$1:$B$7, 2)</f>
        <v>Tue</v>
      </c>
    </row>
    <row r="1477" spans="1:14" hidden="1" x14ac:dyDescent="0.25">
      <c r="A1477" s="2">
        <v>43221.708333333336</v>
      </c>
      <c r="B1477" s="3">
        <f t="shared" si="197"/>
        <v>43221</v>
      </c>
      <c r="C1477" s="4">
        <v>1.1901423137317999</v>
      </c>
      <c r="D1477" s="4">
        <v>0.9</v>
      </c>
      <c r="E1477" s="4">
        <f t="shared" si="198"/>
        <v>1.1000000000000001</v>
      </c>
      <c r="F1477" s="1">
        <v>29.43</v>
      </c>
      <c r="G1477" s="4">
        <f t="shared" si="199"/>
        <v>9.0142313731799817E-2</v>
      </c>
      <c r="H1477" s="4">
        <f t="shared" si="200"/>
        <v>2.6528882931268685</v>
      </c>
      <c r="I1477" s="4"/>
      <c r="J1477" s="5">
        <v>10.470972182531257</v>
      </c>
      <c r="K1477" s="5">
        <f t="shared" si="201"/>
        <v>12.461947060339066</v>
      </c>
      <c r="L1477" s="5"/>
      <c r="M1477" s="4">
        <f t="shared" si="196"/>
        <v>3</v>
      </c>
      <c r="N1477" s="4" t="str">
        <f>VLOOKUP(M1477,Sheet2!$A$1:$B$7, 2)</f>
        <v>Tue</v>
      </c>
    </row>
    <row r="1478" spans="1:14" hidden="1" x14ac:dyDescent="0.25">
      <c r="A1478" s="2">
        <v>43221.729166666664</v>
      </c>
      <c r="B1478" s="3">
        <f t="shared" si="197"/>
        <v>43221</v>
      </c>
      <c r="C1478" s="4">
        <v>1.1761288634439599</v>
      </c>
      <c r="D1478" s="4">
        <v>0.9</v>
      </c>
      <c r="E1478" s="4">
        <f t="shared" si="198"/>
        <v>1.1000000000000001</v>
      </c>
      <c r="F1478" s="1">
        <v>32.03</v>
      </c>
      <c r="G1478" s="4">
        <f t="shared" si="199"/>
        <v>7.612886344395986E-2</v>
      </c>
      <c r="H1478" s="4">
        <f t="shared" si="200"/>
        <v>2.4384074961100346</v>
      </c>
      <c r="I1478" s="4"/>
      <c r="J1478" s="5">
        <v>10.470972182531257</v>
      </c>
      <c r="K1478" s="5">
        <f t="shared" si="201"/>
        <v>12.315212612193809</v>
      </c>
      <c r="L1478" s="5"/>
      <c r="M1478" s="4">
        <f t="shared" si="196"/>
        <v>3</v>
      </c>
      <c r="N1478" s="4" t="str">
        <f>VLOOKUP(M1478,Sheet2!$A$1:$B$7, 2)</f>
        <v>Tue</v>
      </c>
    </row>
    <row r="1479" spans="1:14" hidden="1" x14ac:dyDescent="0.25">
      <c r="A1479" s="2">
        <v>43221.75</v>
      </c>
      <c r="B1479" s="3">
        <f t="shared" si="197"/>
        <v>43221</v>
      </c>
      <c r="C1479" s="4">
        <v>1.1140692978835101</v>
      </c>
      <c r="D1479" s="4">
        <v>0.9</v>
      </c>
      <c r="E1479" s="4">
        <f t="shared" si="198"/>
        <v>1</v>
      </c>
      <c r="F1479" s="1">
        <v>38.1</v>
      </c>
      <c r="G1479" s="4">
        <f t="shared" si="199"/>
        <v>0.11406929788351006</v>
      </c>
      <c r="H1479" s="4">
        <f t="shared" si="200"/>
        <v>4.3460402493617334</v>
      </c>
      <c r="I1479" s="4"/>
      <c r="J1479" s="5">
        <v>10.470972182531257</v>
      </c>
      <c r="K1479" s="5">
        <f t="shared" si="201"/>
        <v>11.665388627550362</v>
      </c>
      <c r="L1479" s="5"/>
      <c r="M1479" s="4">
        <f t="shared" si="196"/>
        <v>3</v>
      </c>
      <c r="N1479" s="4" t="str">
        <f>VLOOKUP(M1479,Sheet2!$A$1:$B$7, 2)</f>
        <v>Tue</v>
      </c>
    </row>
    <row r="1480" spans="1:14" hidden="1" x14ac:dyDescent="0.25">
      <c r="A1480" s="2">
        <v>43221.770833333336</v>
      </c>
      <c r="B1480" s="3">
        <f t="shared" si="197"/>
        <v>43221</v>
      </c>
      <c r="C1480" s="4">
        <v>1.05301069305791</v>
      </c>
      <c r="D1480" s="4">
        <v>0.9</v>
      </c>
      <c r="E1480" s="4">
        <f t="shared" si="198"/>
        <v>0.9</v>
      </c>
      <c r="F1480" s="1">
        <v>38.1</v>
      </c>
      <c r="G1480" s="4">
        <f t="shared" si="199"/>
        <v>0.15301069305790993</v>
      </c>
      <c r="H1480" s="4">
        <f t="shared" si="200"/>
        <v>5.8297074055063689</v>
      </c>
      <c r="I1480" s="4"/>
      <c r="J1480" s="5">
        <v>10.470972182531257</v>
      </c>
      <c r="K1480" s="5">
        <f t="shared" si="201"/>
        <v>11.026045674917336</v>
      </c>
      <c r="L1480" s="5"/>
      <c r="M1480" s="4">
        <f t="shared" si="196"/>
        <v>3</v>
      </c>
      <c r="N1480" s="4" t="str">
        <f>VLOOKUP(M1480,Sheet2!$A$1:$B$7, 2)</f>
        <v>Tue</v>
      </c>
    </row>
    <row r="1481" spans="1:14" hidden="1" x14ac:dyDescent="0.25">
      <c r="A1481" s="2">
        <v>43221.791666666664</v>
      </c>
      <c r="B1481" s="3">
        <f t="shared" si="197"/>
        <v>43221</v>
      </c>
      <c r="C1481" s="4">
        <v>1.05601357526245</v>
      </c>
      <c r="D1481" s="4">
        <v>0.9</v>
      </c>
      <c r="E1481" s="4">
        <f t="shared" si="198"/>
        <v>1</v>
      </c>
      <c r="F1481" s="1">
        <v>38.1</v>
      </c>
      <c r="G1481" s="4">
        <f t="shared" si="199"/>
        <v>5.6013575262449988E-2</v>
      </c>
      <c r="H1481" s="4">
        <f t="shared" si="200"/>
        <v>2.1341172174993446</v>
      </c>
      <c r="I1481" s="4"/>
      <c r="J1481" s="5">
        <v>10.470972182531257</v>
      </c>
      <c r="K1481" s="5">
        <f t="shared" si="201"/>
        <v>11.057488770948492</v>
      </c>
      <c r="L1481" s="5"/>
      <c r="M1481" s="4">
        <f t="shared" si="196"/>
        <v>3</v>
      </c>
      <c r="N1481" s="4" t="str">
        <f>VLOOKUP(M1481,Sheet2!$A$1:$B$7, 2)</f>
        <v>Tue</v>
      </c>
    </row>
    <row r="1482" spans="1:14" hidden="1" x14ac:dyDescent="0.25">
      <c r="A1482" s="2">
        <v>43221.8125</v>
      </c>
      <c r="B1482" s="3">
        <f t="shared" si="197"/>
        <v>43221</v>
      </c>
      <c r="C1482" s="4">
        <v>1.05801549673214</v>
      </c>
      <c r="D1482" s="4">
        <v>0.9</v>
      </c>
      <c r="E1482" s="4">
        <f t="shared" si="198"/>
        <v>1</v>
      </c>
      <c r="F1482" s="1">
        <v>38.1</v>
      </c>
      <c r="G1482" s="4">
        <f t="shared" si="199"/>
        <v>5.8015496732140015E-2</v>
      </c>
      <c r="H1482" s="4">
        <f t="shared" si="200"/>
        <v>2.2103904254945346</v>
      </c>
      <c r="I1482" s="4"/>
      <c r="J1482" s="5">
        <v>10.470972182531257</v>
      </c>
      <c r="K1482" s="5">
        <f t="shared" si="201"/>
        <v>11.078450834969228</v>
      </c>
      <c r="L1482" s="5"/>
      <c r="M1482" s="4">
        <f t="shared" si="196"/>
        <v>3</v>
      </c>
      <c r="N1482" s="4" t="str">
        <f>VLOOKUP(M1482,Sheet2!$A$1:$B$7, 2)</f>
        <v>Tue</v>
      </c>
    </row>
    <row r="1483" spans="1:14" hidden="1" x14ac:dyDescent="0.25">
      <c r="A1483" s="2">
        <v>43221.833333333336</v>
      </c>
      <c r="B1483" s="3">
        <f t="shared" si="197"/>
        <v>43221</v>
      </c>
      <c r="C1483" s="4">
        <v>1.0450030071791401</v>
      </c>
      <c r="D1483" s="4">
        <v>0.9</v>
      </c>
      <c r="E1483" s="4">
        <f t="shared" si="198"/>
        <v>0.9</v>
      </c>
      <c r="F1483" s="1">
        <v>38.1</v>
      </c>
      <c r="G1483" s="4">
        <f t="shared" si="199"/>
        <v>0.14500300717914005</v>
      </c>
      <c r="H1483" s="4">
        <f t="shared" si="200"/>
        <v>5.5246145735252359</v>
      </c>
      <c r="I1483" s="4"/>
      <c r="J1483" s="5">
        <v>10.470972182531257</v>
      </c>
      <c r="K1483" s="5">
        <f t="shared" si="201"/>
        <v>10.942197418834288</v>
      </c>
      <c r="L1483" s="5"/>
      <c r="M1483" s="4">
        <f t="shared" si="196"/>
        <v>3</v>
      </c>
      <c r="N1483" s="4" t="str">
        <f>VLOOKUP(M1483,Sheet2!$A$1:$B$7, 2)</f>
        <v>Tue</v>
      </c>
    </row>
    <row r="1484" spans="1:14" hidden="1" x14ac:dyDescent="0.25">
      <c r="A1484" s="2">
        <v>43221.854166666664</v>
      </c>
      <c r="B1484" s="3">
        <f t="shared" si="197"/>
        <v>43221</v>
      </c>
      <c r="C1484" s="4">
        <v>1.0620193396715201</v>
      </c>
      <c r="D1484" s="4">
        <v>0.9</v>
      </c>
      <c r="E1484" s="4">
        <f t="shared" si="198"/>
        <v>1</v>
      </c>
      <c r="F1484" s="1">
        <v>51.26</v>
      </c>
      <c r="G1484" s="4">
        <f t="shared" si="199"/>
        <v>6.2019339671520068E-2</v>
      </c>
      <c r="H1484" s="4">
        <f t="shared" si="200"/>
        <v>3.1791113515621188</v>
      </c>
      <c r="I1484" s="4"/>
      <c r="J1484" s="5">
        <v>10.470972182531257</v>
      </c>
      <c r="K1484" s="5">
        <f t="shared" si="201"/>
        <v>11.1203749630107</v>
      </c>
      <c r="L1484" s="5"/>
      <c r="M1484" s="4">
        <f t="shared" si="196"/>
        <v>3</v>
      </c>
      <c r="N1484" s="4" t="str">
        <f>VLOOKUP(M1484,Sheet2!$A$1:$B$7, 2)</f>
        <v>Tue</v>
      </c>
    </row>
    <row r="1485" spans="1:14" hidden="1" x14ac:dyDescent="0.25">
      <c r="A1485" s="2">
        <v>43221.875</v>
      </c>
      <c r="B1485" s="3">
        <f t="shared" si="197"/>
        <v>43221</v>
      </c>
      <c r="C1485" s="4">
        <v>1.0920481617169</v>
      </c>
      <c r="D1485" s="4">
        <v>0.9</v>
      </c>
      <c r="E1485" s="4">
        <f t="shared" si="198"/>
        <v>1</v>
      </c>
      <c r="F1485" s="1">
        <v>52.75</v>
      </c>
      <c r="G1485" s="4">
        <f t="shared" si="199"/>
        <v>9.2048161716900001E-2</v>
      </c>
      <c r="H1485" s="4">
        <f t="shared" si="200"/>
        <v>4.8555405305664747</v>
      </c>
      <c r="I1485" s="4"/>
      <c r="J1485" s="5">
        <v>10.470972182531257</v>
      </c>
      <c r="K1485" s="5">
        <f t="shared" si="201"/>
        <v>11.434805923322056</v>
      </c>
      <c r="L1485" s="5"/>
      <c r="M1485" s="4">
        <f t="shared" si="196"/>
        <v>3</v>
      </c>
      <c r="N1485" s="4" t="str">
        <f>VLOOKUP(M1485,Sheet2!$A$1:$B$7, 2)</f>
        <v>Tue</v>
      </c>
    </row>
    <row r="1486" spans="1:14" hidden="1" x14ac:dyDescent="0.25">
      <c r="A1486" s="2">
        <v>43221.895833333336</v>
      </c>
      <c r="B1486" s="3">
        <f t="shared" si="197"/>
        <v>43221</v>
      </c>
      <c r="C1486" s="4">
        <v>1.1010568083305099</v>
      </c>
      <c r="D1486" s="4">
        <v>0.9</v>
      </c>
      <c r="E1486" s="4">
        <f t="shared" si="198"/>
        <v>1</v>
      </c>
      <c r="F1486" s="1">
        <v>38.1</v>
      </c>
      <c r="G1486" s="4">
        <f t="shared" si="199"/>
        <v>0.1010568083305099</v>
      </c>
      <c r="H1486" s="4">
        <f t="shared" si="200"/>
        <v>3.8502643973924271</v>
      </c>
      <c r="I1486" s="4"/>
      <c r="J1486" s="5">
        <v>10.470972182531257</v>
      </c>
      <c r="K1486" s="5">
        <f t="shared" si="201"/>
        <v>11.52913521141542</v>
      </c>
      <c r="L1486" s="5"/>
      <c r="M1486" s="4">
        <f t="shared" si="196"/>
        <v>3</v>
      </c>
      <c r="N1486" s="4" t="str">
        <f>VLOOKUP(M1486,Sheet2!$A$1:$B$7, 2)</f>
        <v>Tue</v>
      </c>
    </row>
    <row r="1487" spans="1:14" hidden="1" x14ac:dyDescent="0.25">
      <c r="A1487" s="2">
        <v>43221.916666666664</v>
      </c>
      <c r="B1487" s="3">
        <f t="shared" si="197"/>
        <v>43221</v>
      </c>
      <c r="C1487" s="4">
        <v>1.0660231826108999</v>
      </c>
      <c r="D1487" s="4">
        <v>0.9</v>
      </c>
      <c r="E1487" s="4">
        <f t="shared" si="198"/>
        <v>1</v>
      </c>
      <c r="F1487" s="1">
        <v>38.1</v>
      </c>
      <c r="G1487" s="4">
        <f t="shared" si="199"/>
        <v>6.60231826108999E-2</v>
      </c>
      <c r="H1487" s="4">
        <f t="shared" si="200"/>
        <v>2.5154832574752861</v>
      </c>
      <c r="I1487" s="4"/>
      <c r="J1487" s="5">
        <v>10.470972182531257</v>
      </c>
      <c r="K1487" s="5">
        <f t="shared" si="201"/>
        <v>11.162299091052171</v>
      </c>
      <c r="L1487" s="5"/>
      <c r="M1487" s="4">
        <f t="shared" si="196"/>
        <v>3</v>
      </c>
      <c r="N1487" s="4" t="str">
        <f>VLOOKUP(M1487,Sheet2!$A$1:$B$7, 2)</f>
        <v>Tue</v>
      </c>
    </row>
    <row r="1488" spans="1:14" hidden="1" x14ac:dyDescent="0.25">
      <c r="A1488" s="2">
        <v>43221.9375</v>
      </c>
      <c r="B1488" s="3">
        <f t="shared" si="197"/>
        <v>43221</v>
      </c>
      <c r="C1488" s="4">
        <v>1.04099916423976</v>
      </c>
      <c r="D1488" s="4">
        <v>0.9</v>
      </c>
      <c r="E1488" s="4">
        <f t="shared" si="198"/>
        <v>0.9</v>
      </c>
      <c r="F1488" s="1">
        <v>26.67</v>
      </c>
      <c r="G1488" s="4">
        <f t="shared" si="199"/>
        <v>0.14099916423976</v>
      </c>
      <c r="H1488" s="4">
        <f t="shared" si="200"/>
        <v>3.7604477102743994</v>
      </c>
      <c r="I1488" s="4"/>
      <c r="J1488" s="5">
        <v>10.470972182531257</v>
      </c>
      <c r="K1488" s="5">
        <f t="shared" si="201"/>
        <v>10.900273290792814</v>
      </c>
      <c r="L1488" s="5"/>
      <c r="M1488" s="4">
        <f t="shared" si="196"/>
        <v>3</v>
      </c>
      <c r="N1488" s="4" t="str">
        <f>VLOOKUP(M1488,Sheet2!$A$1:$B$7, 2)</f>
        <v>Tue</v>
      </c>
    </row>
    <row r="1489" spans="1:14" hidden="1" x14ac:dyDescent="0.25">
      <c r="A1489" s="2">
        <v>43221.958333333336</v>
      </c>
      <c r="B1489" s="3">
        <f t="shared" si="197"/>
        <v>43221</v>
      </c>
      <c r="C1489" s="4">
        <v>1.0440020464442901</v>
      </c>
      <c r="D1489" s="4">
        <v>0.9</v>
      </c>
      <c r="E1489" s="4">
        <f t="shared" si="198"/>
        <v>0.9</v>
      </c>
      <c r="F1489" s="1">
        <v>26.67</v>
      </c>
      <c r="G1489" s="4">
        <f t="shared" si="199"/>
        <v>0.14400204644429004</v>
      </c>
      <c r="H1489" s="4">
        <f t="shared" si="200"/>
        <v>3.8405345786692155</v>
      </c>
      <c r="I1489" s="4"/>
      <c r="J1489" s="5">
        <v>0</v>
      </c>
      <c r="K1489" s="5">
        <f t="shared" si="201"/>
        <v>0</v>
      </c>
      <c r="L1489" s="5"/>
      <c r="M1489" s="4">
        <f t="shared" si="196"/>
        <v>3</v>
      </c>
      <c r="N1489" s="4" t="str">
        <f>VLOOKUP(M1489,Sheet2!$A$1:$B$7, 2)</f>
        <v>Tue</v>
      </c>
    </row>
    <row r="1490" spans="1:14" x14ac:dyDescent="0.25">
      <c r="A1490" s="2">
        <v>43221.979166666664</v>
      </c>
      <c r="B1490" s="3">
        <f t="shared" si="197"/>
        <v>43221</v>
      </c>
      <c r="C1490" s="4">
        <v>1.0299885961564501</v>
      </c>
      <c r="D1490" s="4">
        <v>0.9</v>
      </c>
      <c r="E1490" s="4">
        <f t="shared" si="198"/>
        <v>0.9</v>
      </c>
      <c r="F1490" s="1">
        <v>28.14</v>
      </c>
      <c r="G1490" s="4">
        <f t="shared" si="199"/>
        <v>0.12998859615645009</v>
      </c>
      <c r="H1490" s="4">
        <f t="shared" si="200"/>
        <v>3.6578790958425054</v>
      </c>
      <c r="I1490" s="4">
        <f t="shared" ref="I1490" si="202">SUM(H1443:H1490)</f>
        <v>138.18545477651793</v>
      </c>
      <c r="J1490" s="5">
        <v>0</v>
      </c>
      <c r="K1490" s="5">
        <f t="shared" si="201"/>
        <v>0</v>
      </c>
      <c r="L1490" s="4">
        <f t="shared" ref="L1490" si="203">SUM(K1443:K1490)</f>
        <v>352.52951166905302</v>
      </c>
      <c r="M1490" s="4">
        <f t="shared" si="196"/>
        <v>3</v>
      </c>
      <c r="N1490" s="4" t="str">
        <f>VLOOKUP(M1490,Sheet2!$A$1:$B$7, 2)</f>
        <v>Tue</v>
      </c>
    </row>
    <row r="1491" spans="1:14" hidden="1" x14ac:dyDescent="0.25">
      <c r="A1491" s="2">
        <v>43222</v>
      </c>
      <c r="B1491" s="3">
        <f t="shared" si="197"/>
        <v>43222</v>
      </c>
      <c r="C1491" s="4">
        <v>0.74171190452082703</v>
      </c>
      <c r="D1491" s="4">
        <v>0.9</v>
      </c>
      <c r="E1491" s="4">
        <f t="shared" si="198"/>
        <v>0.7</v>
      </c>
      <c r="F1491" s="1">
        <v>28.17</v>
      </c>
      <c r="G1491" s="4">
        <f t="shared" si="199"/>
        <v>4.171190452082707E-2</v>
      </c>
      <c r="H1491" s="4">
        <f t="shared" si="200"/>
        <v>1.1750243503516986</v>
      </c>
      <c r="I1491" s="4"/>
      <c r="J1491" s="5">
        <v>0</v>
      </c>
      <c r="K1491" s="5">
        <f t="shared" si="201"/>
        <v>0</v>
      </c>
      <c r="L1491" s="5"/>
      <c r="M1491" s="4">
        <f t="shared" si="196"/>
        <v>4</v>
      </c>
      <c r="N1491" s="4" t="str">
        <f>VLOOKUP(M1491,Sheet2!$A$1:$B$7, 2)</f>
        <v>Wed</v>
      </c>
    </row>
    <row r="1492" spans="1:14" hidden="1" x14ac:dyDescent="0.25">
      <c r="A1492" s="2">
        <v>43222.020833333336</v>
      </c>
      <c r="B1492" s="3">
        <f t="shared" si="197"/>
        <v>43222</v>
      </c>
      <c r="C1492" s="4">
        <v>0.72970037570267599</v>
      </c>
      <c r="D1492" s="4">
        <v>0.9</v>
      </c>
      <c r="E1492" s="4">
        <f t="shared" si="198"/>
        <v>0.7</v>
      </c>
      <c r="F1492" s="1">
        <v>28.54</v>
      </c>
      <c r="G1492" s="4">
        <f t="shared" si="199"/>
        <v>2.970037570267603E-2</v>
      </c>
      <c r="H1492" s="4">
        <f t="shared" si="200"/>
        <v>0.84764872255437385</v>
      </c>
      <c r="I1492" s="4"/>
      <c r="J1492" s="5">
        <v>0</v>
      </c>
      <c r="K1492" s="5">
        <f t="shared" si="201"/>
        <v>0</v>
      </c>
      <c r="L1492" s="5"/>
      <c r="M1492" s="4">
        <f t="shared" si="196"/>
        <v>4</v>
      </c>
      <c r="N1492" s="4" t="str">
        <f>VLOOKUP(M1492,Sheet2!$A$1:$B$7, 2)</f>
        <v>Wed</v>
      </c>
    </row>
    <row r="1493" spans="1:14" hidden="1" x14ac:dyDescent="0.25">
      <c r="A1493" s="2">
        <v>43222.041666666664</v>
      </c>
      <c r="B1493" s="3">
        <f t="shared" si="197"/>
        <v>43222</v>
      </c>
      <c r="C1493" s="4">
        <v>0.73370421864205904</v>
      </c>
      <c r="D1493" s="4">
        <v>0.9</v>
      </c>
      <c r="E1493" s="4">
        <f t="shared" si="198"/>
        <v>0.7</v>
      </c>
      <c r="F1493" s="1">
        <v>29.09</v>
      </c>
      <c r="G1493" s="4">
        <f t="shared" si="199"/>
        <v>3.3704218642059081E-2</v>
      </c>
      <c r="H1493" s="4">
        <f t="shared" si="200"/>
        <v>0.98045572029749861</v>
      </c>
      <c r="I1493" s="4"/>
      <c r="J1493" s="5">
        <v>0</v>
      </c>
      <c r="K1493" s="5">
        <f t="shared" si="201"/>
        <v>0</v>
      </c>
      <c r="L1493" s="5"/>
      <c r="M1493" s="4">
        <f t="shared" si="196"/>
        <v>4</v>
      </c>
      <c r="N1493" s="4" t="str">
        <f>VLOOKUP(M1493,Sheet2!$A$1:$B$7, 2)</f>
        <v>Wed</v>
      </c>
    </row>
    <row r="1494" spans="1:14" hidden="1" x14ac:dyDescent="0.25">
      <c r="A1494" s="2">
        <v>43222.0625</v>
      </c>
      <c r="B1494" s="3">
        <f t="shared" si="197"/>
        <v>43222</v>
      </c>
      <c r="C1494" s="4">
        <v>0.73770806158144298</v>
      </c>
      <c r="D1494" s="4">
        <v>0.9</v>
      </c>
      <c r="E1494" s="4">
        <f t="shared" si="198"/>
        <v>0.7</v>
      </c>
      <c r="F1494" s="1">
        <v>35</v>
      </c>
      <c r="G1494" s="4">
        <f t="shared" si="199"/>
        <v>3.770806158144302E-2</v>
      </c>
      <c r="H1494" s="4">
        <f t="shared" si="200"/>
        <v>1.3197821553505058</v>
      </c>
      <c r="I1494" s="4"/>
      <c r="J1494" s="5">
        <v>0</v>
      </c>
      <c r="K1494" s="5">
        <f t="shared" si="201"/>
        <v>0</v>
      </c>
      <c r="L1494" s="5"/>
      <c r="M1494" s="4">
        <f t="shared" si="196"/>
        <v>4</v>
      </c>
      <c r="N1494" s="4" t="str">
        <f>VLOOKUP(M1494,Sheet2!$A$1:$B$7, 2)</f>
        <v>Wed</v>
      </c>
    </row>
    <row r="1495" spans="1:14" hidden="1" x14ac:dyDescent="0.25">
      <c r="A1495" s="2">
        <v>43222.083333333336</v>
      </c>
      <c r="B1495" s="3">
        <f t="shared" si="197"/>
        <v>43222</v>
      </c>
      <c r="C1495" s="4">
        <v>0.72469557202844603</v>
      </c>
      <c r="D1495" s="4">
        <v>0.9</v>
      </c>
      <c r="E1495" s="4">
        <f t="shared" si="198"/>
        <v>0.7</v>
      </c>
      <c r="F1495" s="1">
        <v>33.5</v>
      </c>
      <c r="G1495" s="4">
        <f t="shared" si="199"/>
        <v>2.4695572028446078E-2</v>
      </c>
      <c r="H1495" s="4">
        <f t="shared" si="200"/>
        <v>0.82730166295294361</v>
      </c>
      <c r="I1495" s="4"/>
      <c r="J1495" s="5">
        <v>0</v>
      </c>
      <c r="K1495" s="5">
        <f t="shared" si="201"/>
        <v>0</v>
      </c>
      <c r="L1495" s="5"/>
      <c r="M1495" s="4">
        <f t="shared" si="196"/>
        <v>4</v>
      </c>
      <c r="N1495" s="4" t="str">
        <f>VLOOKUP(M1495,Sheet2!$A$1:$B$7, 2)</f>
        <v>Wed</v>
      </c>
    </row>
    <row r="1496" spans="1:14" hidden="1" x14ac:dyDescent="0.25">
      <c r="A1496" s="2">
        <v>43222.104166666664</v>
      </c>
      <c r="B1496" s="3">
        <f t="shared" si="197"/>
        <v>43222</v>
      </c>
      <c r="C1496" s="4">
        <v>0.70167347512698997</v>
      </c>
      <c r="D1496" s="4">
        <v>0.9</v>
      </c>
      <c r="E1496" s="4">
        <f t="shared" si="198"/>
        <v>0.6</v>
      </c>
      <c r="F1496" s="1">
        <v>36.81</v>
      </c>
      <c r="G1496" s="4">
        <f t="shared" si="199"/>
        <v>0.10167347512698999</v>
      </c>
      <c r="H1496" s="4">
        <f t="shared" si="200"/>
        <v>3.7426006194245018</v>
      </c>
      <c r="I1496" s="4"/>
      <c r="J1496" s="5">
        <v>0</v>
      </c>
      <c r="K1496" s="5">
        <f t="shared" si="201"/>
        <v>0</v>
      </c>
      <c r="L1496" s="5"/>
      <c r="M1496" s="4">
        <f t="shared" si="196"/>
        <v>4</v>
      </c>
      <c r="N1496" s="4" t="str">
        <f>VLOOKUP(M1496,Sheet2!$A$1:$B$7, 2)</f>
        <v>Wed</v>
      </c>
    </row>
    <row r="1497" spans="1:14" hidden="1" x14ac:dyDescent="0.25">
      <c r="A1497" s="2">
        <v>43222.125</v>
      </c>
      <c r="B1497" s="3">
        <f t="shared" si="197"/>
        <v>43222</v>
      </c>
      <c r="C1497" s="4">
        <v>0.67865137822553401</v>
      </c>
      <c r="D1497" s="4">
        <v>0.9</v>
      </c>
      <c r="E1497" s="4">
        <f t="shared" si="198"/>
        <v>0.6</v>
      </c>
      <c r="F1497" s="1">
        <v>36.81</v>
      </c>
      <c r="G1497" s="4">
        <f t="shared" si="199"/>
        <v>7.865137822553403E-2</v>
      </c>
      <c r="H1497" s="4">
        <f t="shared" si="200"/>
        <v>2.8951572324819077</v>
      </c>
      <c r="I1497" s="4"/>
      <c r="J1497" s="5">
        <v>0</v>
      </c>
      <c r="K1497" s="5">
        <f t="shared" si="201"/>
        <v>0</v>
      </c>
      <c r="L1497" s="5"/>
      <c r="M1497" s="4">
        <f t="shared" si="196"/>
        <v>4</v>
      </c>
      <c r="N1497" s="4" t="str">
        <f>VLOOKUP(M1497,Sheet2!$A$1:$B$7, 2)</f>
        <v>Wed</v>
      </c>
    </row>
    <row r="1498" spans="1:14" hidden="1" x14ac:dyDescent="0.25">
      <c r="A1498" s="2">
        <v>43222.145833333336</v>
      </c>
      <c r="B1498" s="3">
        <f t="shared" si="197"/>
        <v>43222</v>
      </c>
      <c r="C1498" s="4">
        <v>0.65562928132407805</v>
      </c>
      <c r="D1498" s="4">
        <v>0.9</v>
      </c>
      <c r="E1498" s="4">
        <f t="shared" si="198"/>
        <v>0.6</v>
      </c>
      <c r="F1498" s="1">
        <v>36.69</v>
      </c>
      <c r="G1498" s="4">
        <f t="shared" si="199"/>
        <v>5.5629281324078073E-2</v>
      </c>
      <c r="H1498" s="4">
        <f t="shared" si="200"/>
        <v>2.0410383317804244</v>
      </c>
      <c r="I1498" s="4"/>
      <c r="J1498" s="5">
        <v>0</v>
      </c>
      <c r="K1498" s="5">
        <f t="shared" si="201"/>
        <v>0</v>
      </c>
      <c r="L1498" s="5"/>
      <c r="M1498" s="4">
        <f t="shared" si="196"/>
        <v>4</v>
      </c>
      <c r="N1498" s="4" t="str">
        <f>VLOOKUP(M1498,Sheet2!$A$1:$B$7, 2)</f>
        <v>Wed</v>
      </c>
    </row>
    <row r="1499" spans="1:14" hidden="1" x14ac:dyDescent="0.25">
      <c r="A1499" s="2">
        <v>43222.166666666664</v>
      </c>
      <c r="B1499" s="3">
        <f t="shared" si="197"/>
        <v>43222</v>
      </c>
      <c r="C1499" s="4">
        <v>0.62860334148323804</v>
      </c>
      <c r="D1499" s="4">
        <v>0.9</v>
      </c>
      <c r="E1499" s="4">
        <f t="shared" si="198"/>
        <v>0.6</v>
      </c>
      <c r="F1499" s="1">
        <v>36.68</v>
      </c>
      <c r="G1499" s="4">
        <f t="shared" si="199"/>
        <v>2.8603341483238065E-2</v>
      </c>
      <c r="H1499" s="4">
        <f t="shared" si="200"/>
        <v>1.0491705656051722</v>
      </c>
      <c r="I1499" s="4"/>
      <c r="J1499" s="5">
        <v>0</v>
      </c>
      <c r="K1499" s="5">
        <f t="shared" si="201"/>
        <v>0</v>
      </c>
      <c r="L1499" s="5"/>
      <c r="M1499" s="4">
        <f t="shared" si="196"/>
        <v>4</v>
      </c>
      <c r="N1499" s="4" t="str">
        <f>VLOOKUP(M1499,Sheet2!$A$1:$B$7, 2)</f>
        <v>Wed</v>
      </c>
    </row>
    <row r="1500" spans="1:14" hidden="1" x14ac:dyDescent="0.25">
      <c r="A1500" s="2">
        <v>43222.1875</v>
      </c>
      <c r="B1500" s="3">
        <f t="shared" si="197"/>
        <v>43222</v>
      </c>
      <c r="C1500" s="4">
        <v>0.62960430221808406</v>
      </c>
      <c r="D1500" s="4">
        <v>0.9</v>
      </c>
      <c r="E1500" s="4">
        <f t="shared" si="198"/>
        <v>0.6</v>
      </c>
      <c r="F1500" s="1">
        <v>38.1</v>
      </c>
      <c r="G1500" s="4">
        <f t="shared" si="199"/>
        <v>2.9604302218084078E-2</v>
      </c>
      <c r="H1500" s="4">
        <f t="shared" si="200"/>
        <v>1.1279239145090034</v>
      </c>
      <c r="I1500" s="4"/>
      <c r="J1500" s="5">
        <v>0</v>
      </c>
      <c r="K1500" s="5">
        <f t="shared" si="201"/>
        <v>0</v>
      </c>
      <c r="L1500" s="5"/>
      <c r="M1500" s="4">
        <f t="shared" si="196"/>
        <v>4</v>
      </c>
      <c r="N1500" s="4" t="str">
        <f>VLOOKUP(M1500,Sheet2!$A$1:$B$7, 2)</f>
        <v>Wed</v>
      </c>
    </row>
    <row r="1501" spans="1:14" hidden="1" x14ac:dyDescent="0.25">
      <c r="A1501" s="2">
        <v>43222.208333333336</v>
      </c>
      <c r="B1501" s="3">
        <f t="shared" si="197"/>
        <v>43222</v>
      </c>
      <c r="C1501" s="4">
        <v>0.62860334148323804</v>
      </c>
      <c r="D1501" s="4">
        <v>0.9</v>
      </c>
      <c r="E1501" s="4">
        <f t="shared" si="198"/>
        <v>0.6</v>
      </c>
      <c r="F1501" s="1">
        <v>39.32</v>
      </c>
      <c r="G1501" s="4">
        <f t="shared" si="199"/>
        <v>2.8603341483238065E-2</v>
      </c>
      <c r="H1501" s="4">
        <f t="shared" si="200"/>
        <v>1.1246833871209208</v>
      </c>
      <c r="I1501" s="4"/>
      <c r="J1501" s="5">
        <v>0</v>
      </c>
      <c r="K1501" s="5">
        <f t="shared" si="201"/>
        <v>0</v>
      </c>
      <c r="L1501" s="5"/>
      <c r="M1501" s="4">
        <f t="shared" si="196"/>
        <v>4</v>
      </c>
      <c r="N1501" s="4" t="str">
        <f>VLOOKUP(M1501,Sheet2!$A$1:$B$7, 2)</f>
        <v>Wed</v>
      </c>
    </row>
    <row r="1502" spans="1:14" hidden="1" x14ac:dyDescent="0.25">
      <c r="A1502" s="2">
        <v>43222.229166666664</v>
      </c>
      <c r="B1502" s="3">
        <f t="shared" si="197"/>
        <v>43222</v>
      </c>
      <c r="C1502" s="4">
        <v>0.62359853780900798</v>
      </c>
      <c r="D1502" s="4">
        <v>0.9</v>
      </c>
      <c r="E1502" s="4">
        <f t="shared" si="198"/>
        <v>0.6</v>
      </c>
      <c r="F1502" s="1">
        <v>36.869999999999997</v>
      </c>
      <c r="G1502" s="4">
        <f t="shared" si="199"/>
        <v>2.3598537809008002E-2</v>
      </c>
      <c r="H1502" s="4">
        <f t="shared" si="200"/>
        <v>0.870078089018125</v>
      </c>
      <c r="I1502" s="4"/>
      <c r="J1502" s="5">
        <v>0</v>
      </c>
      <c r="K1502" s="5">
        <f t="shared" si="201"/>
        <v>0</v>
      </c>
      <c r="L1502" s="5"/>
      <c r="M1502" s="4">
        <f t="shared" si="196"/>
        <v>4</v>
      </c>
      <c r="N1502" s="4" t="str">
        <f>VLOOKUP(M1502,Sheet2!$A$1:$B$7, 2)</f>
        <v>Wed</v>
      </c>
    </row>
    <row r="1503" spans="1:14" hidden="1" x14ac:dyDescent="0.25">
      <c r="A1503" s="2">
        <v>43222.25</v>
      </c>
      <c r="B1503" s="3">
        <f t="shared" si="197"/>
        <v>43222</v>
      </c>
      <c r="C1503" s="4">
        <v>0.61959469486962404</v>
      </c>
      <c r="D1503" s="4">
        <v>0.9</v>
      </c>
      <c r="E1503" s="4">
        <f t="shared" si="198"/>
        <v>0.6</v>
      </c>
      <c r="F1503" s="1">
        <v>26.57</v>
      </c>
      <c r="G1503" s="4">
        <f t="shared" si="199"/>
        <v>1.9594694869624063E-2</v>
      </c>
      <c r="H1503" s="4">
        <f t="shared" si="200"/>
        <v>0.52063104268591132</v>
      </c>
      <c r="I1503" s="4"/>
      <c r="J1503" s="5">
        <v>0</v>
      </c>
      <c r="K1503" s="5">
        <f t="shared" si="201"/>
        <v>0</v>
      </c>
      <c r="L1503" s="5"/>
      <c r="M1503" s="4">
        <f t="shared" si="196"/>
        <v>4</v>
      </c>
      <c r="N1503" s="4" t="str">
        <f>VLOOKUP(M1503,Sheet2!$A$1:$B$7, 2)</f>
        <v>Wed</v>
      </c>
    </row>
    <row r="1504" spans="1:14" hidden="1" x14ac:dyDescent="0.25">
      <c r="A1504" s="2">
        <v>43222.270833333336</v>
      </c>
      <c r="B1504" s="3">
        <f t="shared" si="197"/>
        <v>43222</v>
      </c>
      <c r="C1504" s="4">
        <v>0.60558124458178197</v>
      </c>
      <c r="D1504" s="4">
        <v>0.9</v>
      </c>
      <c r="E1504" s="4">
        <f t="shared" si="198"/>
        <v>0.5</v>
      </c>
      <c r="F1504" s="1">
        <v>29.22</v>
      </c>
      <c r="G1504" s="4">
        <f t="shared" si="199"/>
        <v>0.10558124458178197</v>
      </c>
      <c r="H1504" s="4">
        <f t="shared" si="200"/>
        <v>3.0850839666796692</v>
      </c>
      <c r="I1504" s="4"/>
      <c r="J1504" s="5">
        <v>0</v>
      </c>
      <c r="K1504" s="5">
        <f t="shared" si="201"/>
        <v>0</v>
      </c>
      <c r="L1504" s="5"/>
      <c r="M1504" s="4">
        <f t="shared" si="196"/>
        <v>4</v>
      </c>
      <c r="N1504" s="4" t="str">
        <f>VLOOKUP(M1504,Sheet2!$A$1:$B$7, 2)</f>
        <v>Wed</v>
      </c>
    </row>
    <row r="1505" spans="1:14" hidden="1" x14ac:dyDescent="0.25">
      <c r="A1505" s="2">
        <v>43222.291666666664</v>
      </c>
      <c r="B1505" s="3">
        <f t="shared" si="197"/>
        <v>43222</v>
      </c>
      <c r="C1505" s="4">
        <v>0.642616791771081</v>
      </c>
      <c r="D1505" s="4">
        <v>0.9</v>
      </c>
      <c r="E1505" s="4">
        <f t="shared" si="198"/>
        <v>0.6</v>
      </c>
      <c r="F1505" s="1">
        <v>27.04</v>
      </c>
      <c r="G1505" s="4">
        <f t="shared" si="199"/>
        <v>4.261679177108102E-2</v>
      </c>
      <c r="H1505" s="4">
        <f t="shared" si="200"/>
        <v>1.1523580494900307</v>
      </c>
      <c r="I1505" s="4"/>
      <c r="J1505" s="5">
        <v>10.470972182531257</v>
      </c>
      <c r="K1505" s="5">
        <f t="shared" si="201"/>
        <v>6.7288225506624704</v>
      </c>
      <c r="L1505" s="5"/>
      <c r="M1505" s="4">
        <f t="shared" si="196"/>
        <v>4</v>
      </c>
      <c r="N1505" s="4" t="str">
        <f>VLOOKUP(M1505,Sheet2!$A$1:$B$7, 2)</f>
        <v>Wed</v>
      </c>
    </row>
    <row r="1506" spans="1:14" hidden="1" x14ac:dyDescent="0.25">
      <c r="A1506" s="2">
        <v>43222.3125</v>
      </c>
      <c r="B1506" s="3">
        <f t="shared" si="197"/>
        <v>43222</v>
      </c>
      <c r="C1506" s="4">
        <v>0.65462832058923204</v>
      </c>
      <c r="D1506" s="4">
        <v>0.9</v>
      </c>
      <c r="E1506" s="4">
        <f t="shared" si="198"/>
        <v>0.6</v>
      </c>
      <c r="F1506" s="1">
        <v>28.5</v>
      </c>
      <c r="G1506" s="4">
        <f t="shared" si="199"/>
        <v>5.462832058923206E-2</v>
      </c>
      <c r="H1506" s="4">
        <f t="shared" si="200"/>
        <v>1.5569071367931138</v>
      </c>
      <c r="I1506" s="4"/>
      <c r="J1506" s="5">
        <v>10.470972182531257</v>
      </c>
      <c r="K1506" s="5">
        <f t="shared" si="201"/>
        <v>6.854594934787003</v>
      </c>
      <c r="L1506" s="5"/>
      <c r="M1506" s="4">
        <f t="shared" si="196"/>
        <v>4</v>
      </c>
      <c r="N1506" s="4" t="str">
        <f>VLOOKUP(M1506,Sheet2!$A$1:$B$7, 2)</f>
        <v>Wed</v>
      </c>
    </row>
    <row r="1507" spans="1:14" hidden="1" x14ac:dyDescent="0.25">
      <c r="A1507" s="2">
        <v>43222.333333333336</v>
      </c>
      <c r="B1507" s="3">
        <f t="shared" si="197"/>
        <v>43222</v>
      </c>
      <c r="C1507" s="4">
        <v>0.71868980761937096</v>
      </c>
      <c r="D1507" s="4">
        <v>0.9</v>
      </c>
      <c r="E1507" s="4">
        <f t="shared" si="198"/>
        <v>0.6</v>
      </c>
      <c r="F1507" s="1">
        <v>26.99</v>
      </c>
      <c r="G1507" s="4">
        <f t="shared" si="199"/>
        <v>0.11868980761937098</v>
      </c>
      <c r="H1507" s="4">
        <f t="shared" si="200"/>
        <v>3.2034379076468227</v>
      </c>
      <c r="I1507" s="4"/>
      <c r="J1507" s="5">
        <v>10.470972182531257</v>
      </c>
      <c r="K1507" s="5">
        <f t="shared" si="201"/>
        <v>7.525380983451174</v>
      </c>
      <c r="L1507" s="5"/>
      <c r="M1507" s="4">
        <f t="shared" si="196"/>
        <v>4</v>
      </c>
      <c r="N1507" s="4" t="str">
        <f>VLOOKUP(M1507,Sheet2!$A$1:$B$7, 2)</f>
        <v>Wed</v>
      </c>
    </row>
    <row r="1508" spans="1:14" hidden="1" x14ac:dyDescent="0.25">
      <c r="A1508" s="2">
        <v>43222.354166666664</v>
      </c>
      <c r="B1508" s="3">
        <f t="shared" si="197"/>
        <v>43222</v>
      </c>
      <c r="C1508" s="4">
        <v>0.72769845423298396</v>
      </c>
      <c r="D1508" s="4">
        <v>0.9</v>
      </c>
      <c r="E1508" s="4">
        <f t="shared" si="198"/>
        <v>0.7</v>
      </c>
      <c r="F1508" s="1">
        <v>24.74</v>
      </c>
      <c r="G1508" s="4">
        <f t="shared" si="199"/>
        <v>2.7698454232984004E-2</v>
      </c>
      <c r="H1508" s="4">
        <f t="shared" si="200"/>
        <v>0.68525975772402425</v>
      </c>
      <c r="I1508" s="4"/>
      <c r="J1508" s="5">
        <v>10.470972182531257</v>
      </c>
      <c r="K1508" s="5">
        <f t="shared" si="201"/>
        <v>7.6197102715445704</v>
      </c>
      <c r="L1508" s="5"/>
      <c r="M1508" s="4">
        <f t="shared" si="196"/>
        <v>4</v>
      </c>
      <c r="N1508" s="4" t="str">
        <f>VLOOKUP(M1508,Sheet2!$A$1:$B$7, 2)</f>
        <v>Wed</v>
      </c>
    </row>
    <row r="1509" spans="1:14" hidden="1" x14ac:dyDescent="0.25">
      <c r="A1509" s="2">
        <v>43222.375</v>
      </c>
      <c r="B1509" s="3">
        <f t="shared" si="197"/>
        <v>43222</v>
      </c>
      <c r="C1509" s="4">
        <v>1.05401165379275</v>
      </c>
      <c r="D1509" s="4">
        <v>0.9</v>
      </c>
      <c r="E1509" s="4">
        <f t="shared" si="198"/>
        <v>0.9</v>
      </c>
      <c r="F1509" s="1">
        <v>24.5</v>
      </c>
      <c r="G1509" s="4">
        <f t="shared" si="199"/>
        <v>0.15401165379274995</v>
      </c>
      <c r="H1509" s="4">
        <f t="shared" si="200"/>
        <v>3.7732855179223739</v>
      </c>
      <c r="I1509" s="4"/>
      <c r="J1509" s="5">
        <v>10.470972182531257</v>
      </c>
      <c r="K1509" s="5">
        <f t="shared" si="201"/>
        <v>11.036526706927651</v>
      </c>
      <c r="L1509" s="5"/>
      <c r="M1509" s="4">
        <f t="shared" si="196"/>
        <v>4</v>
      </c>
      <c r="N1509" s="4" t="str">
        <f>VLOOKUP(M1509,Sheet2!$A$1:$B$7, 2)</f>
        <v>Wed</v>
      </c>
    </row>
    <row r="1510" spans="1:14" hidden="1" x14ac:dyDescent="0.25">
      <c r="A1510" s="2">
        <v>43222.395833333336</v>
      </c>
      <c r="B1510" s="3">
        <f t="shared" si="197"/>
        <v>43222</v>
      </c>
      <c r="C1510" s="4">
        <v>1.0870433580426699</v>
      </c>
      <c r="D1510" s="4">
        <v>0.9</v>
      </c>
      <c r="E1510" s="4">
        <f t="shared" si="198"/>
        <v>1</v>
      </c>
      <c r="F1510" s="1">
        <v>22.98</v>
      </c>
      <c r="G1510" s="4">
        <f t="shared" si="199"/>
        <v>8.7043358042669938E-2</v>
      </c>
      <c r="H1510" s="4">
        <f t="shared" si="200"/>
        <v>2.0002563678205552</v>
      </c>
      <c r="I1510" s="4"/>
      <c r="J1510" s="5">
        <v>10.470972182531257</v>
      </c>
      <c r="K1510" s="5">
        <f t="shared" si="201"/>
        <v>11.382400763270162</v>
      </c>
      <c r="L1510" s="5"/>
      <c r="M1510" s="4">
        <f t="shared" si="196"/>
        <v>4</v>
      </c>
      <c r="N1510" s="4" t="str">
        <f>VLOOKUP(M1510,Sheet2!$A$1:$B$7, 2)</f>
        <v>Wed</v>
      </c>
    </row>
    <row r="1511" spans="1:14" hidden="1" x14ac:dyDescent="0.25">
      <c r="A1511" s="2">
        <v>43222.416666666664</v>
      </c>
      <c r="B1511" s="3">
        <f t="shared" si="197"/>
        <v>43222</v>
      </c>
      <c r="C1511" s="4">
        <v>1.10906449420928</v>
      </c>
      <c r="D1511" s="4">
        <v>0.9</v>
      </c>
      <c r="E1511" s="4">
        <f t="shared" si="198"/>
        <v>1</v>
      </c>
      <c r="F1511" s="1">
        <v>25.23</v>
      </c>
      <c r="G1511" s="4">
        <f t="shared" si="199"/>
        <v>0.10906449420927999</v>
      </c>
      <c r="H1511" s="4">
        <f t="shared" si="200"/>
        <v>2.7516971889001343</v>
      </c>
      <c r="I1511" s="4"/>
      <c r="J1511" s="5">
        <v>10.470972182531257</v>
      </c>
      <c r="K1511" s="5">
        <f t="shared" si="201"/>
        <v>11.61298346749847</v>
      </c>
      <c r="L1511" s="5"/>
      <c r="M1511" s="4">
        <f t="shared" si="196"/>
        <v>4</v>
      </c>
      <c r="N1511" s="4" t="str">
        <f>VLOOKUP(M1511,Sheet2!$A$1:$B$7, 2)</f>
        <v>Wed</v>
      </c>
    </row>
    <row r="1512" spans="1:14" hidden="1" x14ac:dyDescent="0.25">
      <c r="A1512" s="2">
        <v>43222.4375</v>
      </c>
      <c r="B1512" s="3">
        <f t="shared" si="197"/>
        <v>43222</v>
      </c>
      <c r="C1512" s="4">
        <v>1.14309715919404</v>
      </c>
      <c r="D1512" s="4">
        <v>0.9</v>
      </c>
      <c r="E1512" s="4">
        <f t="shared" si="198"/>
        <v>1</v>
      </c>
      <c r="F1512" s="1">
        <v>25.21</v>
      </c>
      <c r="G1512" s="4">
        <f t="shared" si="199"/>
        <v>0.14309715919403998</v>
      </c>
      <c r="H1512" s="4">
        <f t="shared" si="200"/>
        <v>3.6074793832817482</v>
      </c>
      <c r="I1512" s="4"/>
      <c r="J1512" s="5">
        <v>10.470972182531257</v>
      </c>
      <c r="K1512" s="5">
        <f t="shared" si="201"/>
        <v>11.969338555851296</v>
      </c>
      <c r="L1512" s="5"/>
      <c r="M1512" s="4">
        <f t="shared" si="196"/>
        <v>4</v>
      </c>
      <c r="N1512" s="4" t="str">
        <f>VLOOKUP(M1512,Sheet2!$A$1:$B$7, 2)</f>
        <v>Wed</v>
      </c>
    </row>
    <row r="1513" spans="1:14" hidden="1" x14ac:dyDescent="0.25">
      <c r="A1513" s="2">
        <v>43222.458333333336</v>
      </c>
      <c r="B1513" s="3">
        <f t="shared" si="197"/>
        <v>43222</v>
      </c>
      <c r="C1513" s="4">
        <v>1.21516633210295</v>
      </c>
      <c r="D1513" s="4">
        <v>0.9</v>
      </c>
      <c r="E1513" s="4">
        <f t="shared" si="198"/>
        <v>1.1000000000000001</v>
      </c>
      <c r="F1513" s="1">
        <v>25.02</v>
      </c>
      <c r="G1513" s="4">
        <f t="shared" si="199"/>
        <v>0.11516633210294991</v>
      </c>
      <c r="H1513" s="4">
        <f t="shared" si="200"/>
        <v>2.8814616292158068</v>
      </c>
      <c r="I1513" s="4"/>
      <c r="J1513" s="5">
        <v>10.470972182531257</v>
      </c>
      <c r="K1513" s="5">
        <f t="shared" si="201"/>
        <v>12.723972860598529</v>
      </c>
      <c r="L1513" s="5"/>
      <c r="M1513" s="4">
        <f t="shared" si="196"/>
        <v>4</v>
      </c>
      <c r="N1513" s="4" t="str">
        <f>VLOOKUP(M1513,Sheet2!$A$1:$B$7, 2)</f>
        <v>Wed</v>
      </c>
    </row>
    <row r="1514" spans="1:14" hidden="1" x14ac:dyDescent="0.25">
      <c r="A1514" s="2">
        <v>43222.479166666664</v>
      </c>
      <c r="B1514" s="3">
        <f t="shared" si="197"/>
        <v>43222</v>
      </c>
      <c r="C1514" s="4">
        <v>1.2552047614967801</v>
      </c>
      <c r="D1514" s="4">
        <v>0.9</v>
      </c>
      <c r="E1514" s="4">
        <f t="shared" si="198"/>
        <v>1.1000000000000001</v>
      </c>
      <c r="F1514" s="1">
        <v>24.62</v>
      </c>
      <c r="G1514" s="4">
        <f t="shared" si="199"/>
        <v>0.15520476149677997</v>
      </c>
      <c r="H1514" s="4">
        <f t="shared" si="200"/>
        <v>3.8211412280507231</v>
      </c>
      <c r="I1514" s="4"/>
      <c r="J1514" s="5">
        <v>10.470972182531257</v>
      </c>
      <c r="K1514" s="5">
        <f t="shared" si="201"/>
        <v>13.143214141013566</v>
      </c>
      <c r="L1514" s="5"/>
      <c r="M1514" s="4">
        <f t="shared" si="196"/>
        <v>4</v>
      </c>
      <c r="N1514" s="4" t="str">
        <f>VLOOKUP(M1514,Sheet2!$A$1:$B$7, 2)</f>
        <v>Wed</v>
      </c>
    </row>
    <row r="1515" spans="1:14" hidden="1" x14ac:dyDescent="0.25">
      <c r="A1515" s="2">
        <v>43222.5</v>
      </c>
      <c r="B1515" s="3">
        <f t="shared" si="197"/>
        <v>43222</v>
      </c>
      <c r="C1515" s="4">
        <v>1.28523358354216</v>
      </c>
      <c r="D1515" s="4">
        <v>0.9</v>
      </c>
      <c r="E1515" s="4">
        <f t="shared" si="198"/>
        <v>1.2</v>
      </c>
      <c r="F1515" s="1">
        <v>20.420000000000002</v>
      </c>
      <c r="G1515" s="4">
        <f t="shared" si="199"/>
        <v>8.5233583542160041E-2</v>
      </c>
      <c r="H1515" s="4">
        <f t="shared" si="200"/>
        <v>1.7404697759309082</v>
      </c>
      <c r="I1515" s="4"/>
      <c r="J1515" s="5">
        <v>10.470972182531257</v>
      </c>
      <c r="K1515" s="5">
        <f t="shared" si="201"/>
        <v>13.457645101324919</v>
      </c>
      <c r="L1515" s="5"/>
      <c r="M1515" s="4">
        <f t="shared" si="196"/>
        <v>4</v>
      </c>
      <c r="N1515" s="4" t="str">
        <f>VLOOKUP(M1515,Sheet2!$A$1:$B$7, 2)</f>
        <v>Wed</v>
      </c>
    </row>
    <row r="1516" spans="1:14" hidden="1" x14ac:dyDescent="0.25">
      <c r="A1516" s="2">
        <v>43222.520833333336</v>
      </c>
      <c r="B1516" s="3">
        <f t="shared" si="197"/>
        <v>43222</v>
      </c>
      <c r="C1516" s="4">
        <v>1.27021917251947</v>
      </c>
      <c r="D1516" s="4">
        <v>0.9</v>
      </c>
      <c r="E1516" s="4">
        <f t="shared" si="198"/>
        <v>1.1000000000000001</v>
      </c>
      <c r="F1516" s="1">
        <v>20.260000000000002</v>
      </c>
      <c r="G1516" s="4">
        <f t="shared" si="199"/>
        <v>0.17021917251946994</v>
      </c>
      <c r="H1516" s="4">
        <f t="shared" si="200"/>
        <v>3.4486404352444611</v>
      </c>
      <c r="I1516" s="4"/>
      <c r="J1516" s="5">
        <v>10.470972182531257</v>
      </c>
      <c r="K1516" s="5">
        <f t="shared" si="201"/>
        <v>13.300429621169243</v>
      </c>
      <c r="L1516" s="5"/>
      <c r="M1516" s="4">
        <f t="shared" si="196"/>
        <v>4</v>
      </c>
      <c r="N1516" s="4" t="str">
        <f>VLOOKUP(M1516,Sheet2!$A$1:$B$7, 2)</f>
        <v>Wed</v>
      </c>
    </row>
    <row r="1517" spans="1:14" hidden="1" x14ac:dyDescent="0.25">
      <c r="A1517" s="2">
        <v>43222.541666666664</v>
      </c>
      <c r="B1517" s="3">
        <f t="shared" si="197"/>
        <v>43222</v>
      </c>
      <c r="C1517" s="4">
        <v>1.2802287798679299</v>
      </c>
      <c r="D1517" s="4">
        <v>0.9</v>
      </c>
      <c r="E1517" s="4">
        <f t="shared" si="198"/>
        <v>1.2</v>
      </c>
      <c r="F1517" s="1">
        <v>24.43</v>
      </c>
      <c r="G1517" s="4">
        <f t="shared" si="199"/>
        <v>8.0228779867929978E-2</v>
      </c>
      <c r="H1517" s="4">
        <f t="shared" si="200"/>
        <v>1.9599890921735292</v>
      </c>
      <c r="I1517" s="4"/>
      <c r="J1517" s="5">
        <v>10.470972182531257</v>
      </c>
      <c r="K1517" s="5">
        <f t="shared" si="201"/>
        <v>13.405239941273027</v>
      </c>
      <c r="L1517" s="5"/>
      <c r="M1517" s="4">
        <f t="shared" si="196"/>
        <v>4</v>
      </c>
      <c r="N1517" s="4" t="str">
        <f>VLOOKUP(M1517,Sheet2!$A$1:$B$7, 2)</f>
        <v>Wed</v>
      </c>
    </row>
    <row r="1518" spans="1:14" hidden="1" x14ac:dyDescent="0.25">
      <c r="A1518" s="2">
        <v>43222.5625</v>
      </c>
      <c r="B1518" s="3">
        <f t="shared" si="197"/>
        <v>43222</v>
      </c>
      <c r="C1518" s="4">
        <v>1.2742230154588601</v>
      </c>
      <c r="D1518" s="4">
        <v>0.9</v>
      </c>
      <c r="E1518" s="4">
        <f t="shared" si="198"/>
        <v>1.1000000000000001</v>
      </c>
      <c r="F1518" s="1">
        <v>24.88</v>
      </c>
      <c r="G1518" s="4">
        <f t="shared" si="199"/>
        <v>0.17422301545885999</v>
      </c>
      <c r="H1518" s="4">
        <f t="shared" si="200"/>
        <v>4.3346686246164365</v>
      </c>
      <c r="I1518" s="4"/>
      <c r="J1518" s="5">
        <v>10.470972182531257</v>
      </c>
      <c r="K1518" s="5">
        <f t="shared" si="201"/>
        <v>13.342353749210821</v>
      </c>
      <c r="L1518" s="5"/>
      <c r="M1518" s="4">
        <f t="shared" si="196"/>
        <v>4</v>
      </c>
      <c r="N1518" s="4" t="str">
        <f>VLOOKUP(M1518,Sheet2!$A$1:$B$7, 2)</f>
        <v>Wed</v>
      </c>
    </row>
    <row r="1519" spans="1:14" hidden="1" x14ac:dyDescent="0.25">
      <c r="A1519" s="2">
        <v>43222.583333333336</v>
      </c>
      <c r="B1519" s="3">
        <f t="shared" si="197"/>
        <v>43222</v>
      </c>
      <c r="C1519" s="4">
        <v>1.2772258976633899</v>
      </c>
      <c r="D1519" s="4">
        <v>0.9</v>
      </c>
      <c r="E1519" s="4">
        <f t="shared" si="198"/>
        <v>1.1000000000000001</v>
      </c>
      <c r="F1519" s="1">
        <v>24.62</v>
      </c>
      <c r="G1519" s="4">
        <f t="shared" si="199"/>
        <v>0.17722589766338981</v>
      </c>
      <c r="H1519" s="4">
        <f t="shared" si="200"/>
        <v>4.3633016004726572</v>
      </c>
      <c r="I1519" s="4"/>
      <c r="J1519" s="5">
        <v>10.470972182531257</v>
      </c>
      <c r="K1519" s="5">
        <f t="shared" si="201"/>
        <v>13.37379684524187</v>
      </c>
      <c r="L1519" s="5"/>
      <c r="M1519" s="4">
        <f t="shared" si="196"/>
        <v>4</v>
      </c>
      <c r="N1519" s="4" t="str">
        <f>VLOOKUP(M1519,Sheet2!$A$1:$B$7, 2)</f>
        <v>Wed</v>
      </c>
    </row>
    <row r="1520" spans="1:14" hidden="1" x14ac:dyDescent="0.25">
      <c r="A1520" s="2">
        <v>43222.604166666664</v>
      </c>
      <c r="B1520" s="3">
        <f t="shared" si="197"/>
        <v>43222</v>
      </c>
      <c r="C1520" s="4">
        <v>1.2572066829664801</v>
      </c>
      <c r="D1520" s="4">
        <v>0.9</v>
      </c>
      <c r="E1520" s="4">
        <f t="shared" si="198"/>
        <v>1.1000000000000001</v>
      </c>
      <c r="F1520" s="1">
        <v>26.57</v>
      </c>
      <c r="G1520" s="4">
        <f t="shared" si="199"/>
        <v>0.15720668296647999</v>
      </c>
      <c r="H1520" s="4">
        <f t="shared" si="200"/>
        <v>4.1769815664193732</v>
      </c>
      <c r="I1520" s="4"/>
      <c r="J1520" s="5">
        <v>10.470972182531257</v>
      </c>
      <c r="K1520" s="5">
        <f t="shared" si="201"/>
        <v>13.164176205034407</v>
      </c>
      <c r="L1520" s="5"/>
      <c r="M1520" s="4">
        <f t="shared" si="196"/>
        <v>4</v>
      </c>
      <c r="N1520" s="4" t="str">
        <f>VLOOKUP(M1520,Sheet2!$A$1:$B$7, 2)</f>
        <v>Wed</v>
      </c>
    </row>
    <row r="1521" spans="1:14" hidden="1" x14ac:dyDescent="0.25">
      <c r="A1521" s="2">
        <v>43222.625</v>
      </c>
      <c r="B1521" s="3">
        <f t="shared" si="197"/>
        <v>43222</v>
      </c>
      <c r="C1521" s="4">
        <v>1.25220187929225</v>
      </c>
      <c r="D1521" s="4">
        <v>0.9</v>
      </c>
      <c r="E1521" s="4">
        <f t="shared" si="198"/>
        <v>1.1000000000000001</v>
      </c>
      <c r="F1521" s="1">
        <v>26.57</v>
      </c>
      <c r="G1521" s="4">
        <f t="shared" si="199"/>
        <v>0.15220187929224993</v>
      </c>
      <c r="H1521" s="4">
        <f t="shared" si="200"/>
        <v>4.0440039327950803</v>
      </c>
      <c r="I1521" s="4"/>
      <c r="J1521" s="5">
        <v>10.470972182531257</v>
      </c>
      <c r="K1521" s="5">
        <f t="shared" si="201"/>
        <v>13.111771044982513</v>
      </c>
      <c r="L1521" s="5"/>
      <c r="M1521" s="4">
        <f t="shared" si="196"/>
        <v>4</v>
      </c>
      <c r="N1521" s="4" t="str">
        <f>VLOOKUP(M1521,Sheet2!$A$1:$B$7, 2)</f>
        <v>Wed</v>
      </c>
    </row>
    <row r="1522" spans="1:14" hidden="1" x14ac:dyDescent="0.25">
      <c r="A1522" s="2">
        <v>43222.645833333336</v>
      </c>
      <c r="B1522" s="3">
        <f t="shared" si="197"/>
        <v>43222</v>
      </c>
      <c r="C1522" s="4">
        <v>1.2602095651710099</v>
      </c>
      <c r="D1522" s="4">
        <v>0.9</v>
      </c>
      <c r="E1522" s="4">
        <f t="shared" si="198"/>
        <v>1.1000000000000001</v>
      </c>
      <c r="F1522" s="1">
        <v>26.57</v>
      </c>
      <c r="G1522" s="4">
        <f t="shared" si="199"/>
        <v>0.16020956517100982</v>
      </c>
      <c r="H1522" s="4">
        <f t="shared" si="200"/>
        <v>4.256768146593731</v>
      </c>
      <c r="I1522" s="4"/>
      <c r="J1522" s="5">
        <v>10.470972182531257</v>
      </c>
      <c r="K1522" s="5">
        <f t="shared" si="201"/>
        <v>13.195619301065456</v>
      </c>
      <c r="L1522" s="5"/>
      <c r="M1522" s="4">
        <f t="shared" si="196"/>
        <v>4</v>
      </c>
      <c r="N1522" s="4" t="str">
        <f>VLOOKUP(M1522,Sheet2!$A$1:$B$7, 2)</f>
        <v>Wed</v>
      </c>
    </row>
    <row r="1523" spans="1:14" hidden="1" x14ac:dyDescent="0.25">
      <c r="A1523" s="2">
        <v>43222.666666666664</v>
      </c>
      <c r="B1523" s="3">
        <f t="shared" si="197"/>
        <v>43222</v>
      </c>
      <c r="C1523" s="4">
        <v>1.24719707561802</v>
      </c>
      <c r="D1523" s="4">
        <v>0.9</v>
      </c>
      <c r="E1523" s="4">
        <f t="shared" si="198"/>
        <v>1.1000000000000001</v>
      </c>
      <c r="F1523" s="1">
        <v>27.29</v>
      </c>
      <c r="G1523" s="4">
        <f t="shared" si="199"/>
        <v>0.14719707561801987</v>
      </c>
      <c r="H1523" s="4">
        <f t="shared" si="200"/>
        <v>4.0170081936157622</v>
      </c>
      <c r="I1523" s="4"/>
      <c r="J1523" s="5">
        <v>10.470972182531257</v>
      </c>
      <c r="K1523" s="5">
        <f t="shared" si="201"/>
        <v>13.059365884930621</v>
      </c>
      <c r="L1523" s="5"/>
      <c r="M1523" s="4">
        <f t="shared" si="196"/>
        <v>4</v>
      </c>
      <c r="N1523" s="4" t="str">
        <f>VLOOKUP(M1523,Sheet2!$A$1:$B$7, 2)</f>
        <v>Wed</v>
      </c>
    </row>
    <row r="1524" spans="1:14" hidden="1" x14ac:dyDescent="0.25">
      <c r="A1524" s="2">
        <v>43222.6875</v>
      </c>
      <c r="B1524" s="3">
        <f t="shared" si="197"/>
        <v>43222</v>
      </c>
      <c r="C1524" s="4">
        <v>1.23018074312564</v>
      </c>
      <c r="D1524" s="4">
        <v>0.9</v>
      </c>
      <c r="E1524" s="4">
        <f t="shared" si="198"/>
        <v>1.1000000000000001</v>
      </c>
      <c r="F1524" s="1">
        <v>27.78</v>
      </c>
      <c r="G1524" s="4">
        <f t="shared" si="199"/>
        <v>0.13018074312563988</v>
      </c>
      <c r="H1524" s="4">
        <f t="shared" si="200"/>
        <v>3.6164210440302758</v>
      </c>
      <c r="I1524" s="4"/>
      <c r="J1524" s="5">
        <v>10.470972182531257</v>
      </c>
      <c r="K1524" s="5">
        <f t="shared" si="201"/>
        <v>12.881188340754207</v>
      </c>
      <c r="L1524" s="5"/>
      <c r="M1524" s="4">
        <f t="shared" si="196"/>
        <v>4</v>
      </c>
      <c r="N1524" s="4" t="str">
        <f>VLOOKUP(M1524,Sheet2!$A$1:$B$7, 2)</f>
        <v>Wed</v>
      </c>
    </row>
    <row r="1525" spans="1:14" hidden="1" x14ac:dyDescent="0.25">
      <c r="A1525" s="2">
        <v>43222.708333333336</v>
      </c>
      <c r="B1525" s="3">
        <f t="shared" si="197"/>
        <v>43222</v>
      </c>
      <c r="C1525" s="4">
        <v>1.21516633210295</v>
      </c>
      <c r="D1525" s="4">
        <v>0.9</v>
      </c>
      <c r="E1525" s="4">
        <f t="shared" si="198"/>
        <v>1.1000000000000001</v>
      </c>
      <c r="F1525" s="1">
        <v>29</v>
      </c>
      <c r="G1525" s="4">
        <f t="shared" si="199"/>
        <v>0.11516633210294991</v>
      </c>
      <c r="H1525" s="4">
        <f t="shared" si="200"/>
        <v>3.3398236309855474</v>
      </c>
      <c r="I1525" s="4"/>
      <c r="J1525" s="5">
        <v>10.470972182531257</v>
      </c>
      <c r="K1525" s="5">
        <f t="shared" si="201"/>
        <v>12.723972860598529</v>
      </c>
      <c r="L1525" s="5"/>
      <c r="M1525" s="4">
        <f t="shared" si="196"/>
        <v>4</v>
      </c>
      <c r="N1525" s="4" t="str">
        <f>VLOOKUP(M1525,Sheet2!$A$1:$B$7, 2)</f>
        <v>Wed</v>
      </c>
    </row>
    <row r="1526" spans="1:14" hidden="1" x14ac:dyDescent="0.25">
      <c r="A1526" s="2">
        <v>43222.729166666664</v>
      </c>
      <c r="B1526" s="3">
        <f t="shared" si="197"/>
        <v>43222</v>
      </c>
      <c r="C1526" s="4">
        <v>1.1641173346258</v>
      </c>
      <c r="D1526" s="4">
        <v>0.9</v>
      </c>
      <c r="E1526" s="4">
        <f t="shared" si="198"/>
        <v>1</v>
      </c>
      <c r="F1526" s="1">
        <v>33.89</v>
      </c>
      <c r="G1526" s="4">
        <f t="shared" si="199"/>
        <v>0.16411733462580003</v>
      </c>
      <c r="H1526" s="4">
        <f t="shared" si="200"/>
        <v>5.5619364704683631</v>
      </c>
      <c r="I1526" s="4"/>
      <c r="J1526" s="5">
        <v>10.470972182531257</v>
      </c>
      <c r="K1526" s="5">
        <f t="shared" si="201"/>
        <v>12.189440228069184</v>
      </c>
      <c r="L1526" s="5"/>
      <c r="M1526" s="4">
        <f t="shared" si="196"/>
        <v>4</v>
      </c>
      <c r="N1526" s="4" t="str">
        <f>VLOOKUP(M1526,Sheet2!$A$1:$B$7, 2)</f>
        <v>Wed</v>
      </c>
    </row>
    <row r="1527" spans="1:14" hidden="1" x14ac:dyDescent="0.25">
      <c r="A1527" s="2">
        <v>43222.75</v>
      </c>
      <c r="B1527" s="3">
        <f t="shared" si="197"/>
        <v>43222</v>
      </c>
      <c r="C1527" s="4">
        <v>1.0820385543684401</v>
      </c>
      <c r="D1527" s="4">
        <v>0.9</v>
      </c>
      <c r="E1527" s="4">
        <f t="shared" si="198"/>
        <v>1</v>
      </c>
      <c r="F1527" s="1">
        <v>37.090000000000003</v>
      </c>
      <c r="G1527" s="4">
        <f t="shared" si="199"/>
        <v>8.2038554368440098E-2</v>
      </c>
      <c r="H1527" s="4">
        <f t="shared" si="200"/>
        <v>3.0428099815254437</v>
      </c>
      <c r="I1527" s="4"/>
      <c r="J1527" s="5">
        <v>10.470972182531257</v>
      </c>
      <c r="K1527" s="5">
        <f t="shared" si="201"/>
        <v>11.329995603218272</v>
      </c>
      <c r="L1527" s="5"/>
      <c r="M1527" s="4">
        <f t="shared" si="196"/>
        <v>4</v>
      </c>
      <c r="N1527" s="4" t="str">
        <f>VLOOKUP(M1527,Sheet2!$A$1:$B$7, 2)</f>
        <v>Wed</v>
      </c>
    </row>
    <row r="1528" spans="1:14" hidden="1" x14ac:dyDescent="0.25">
      <c r="A1528" s="2">
        <v>43222.770833333336</v>
      </c>
      <c r="B1528" s="3">
        <f t="shared" si="197"/>
        <v>43222</v>
      </c>
      <c r="C1528" s="4">
        <v>1.03699532130037</v>
      </c>
      <c r="D1528" s="4">
        <v>0.9</v>
      </c>
      <c r="E1528" s="4">
        <f t="shared" si="198"/>
        <v>0.9</v>
      </c>
      <c r="F1528" s="1">
        <v>41.71</v>
      </c>
      <c r="G1528" s="4">
        <f t="shared" si="199"/>
        <v>0.13699532130036995</v>
      </c>
      <c r="H1528" s="4">
        <f t="shared" si="200"/>
        <v>5.714074851438431</v>
      </c>
      <c r="I1528" s="4"/>
      <c r="J1528" s="5">
        <v>10.470972182531257</v>
      </c>
      <c r="K1528" s="5">
        <f t="shared" si="201"/>
        <v>10.858349162751237</v>
      </c>
      <c r="L1528" s="5"/>
      <c r="M1528" s="4">
        <f t="shared" si="196"/>
        <v>4</v>
      </c>
      <c r="N1528" s="4" t="str">
        <f>VLOOKUP(M1528,Sheet2!$A$1:$B$7, 2)</f>
        <v>Wed</v>
      </c>
    </row>
    <row r="1529" spans="1:14" hidden="1" x14ac:dyDescent="0.25">
      <c r="A1529" s="2">
        <v>43222.791666666664</v>
      </c>
      <c r="B1529" s="3">
        <f t="shared" si="197"/>
        <v>43222</v>
      </c>
      <c r="C1529" s="4">
        <v>1.0149741851337599</v>
      </c>
      <c r="D1529" s="4">
        <v>0.9</v>
      </c>
      <c r="E1529" s="4">
        <f t="shared" si="198"/>
        <v>0.9</v>
      </c>
      <c r="F1529" s="1">
        <v>25.98</v>
      </c>
      <c r="G1529" s="4">
        <f t="shared" si="199"/>
        <v>0.1149741851337599</v>
      </c>
      <c r="H1529" s="4">
        <f t="shared" si="200"/>
        <v>2.9870293297750821</v>
      </c>
      <c r="I1529" s="4"/>
      <c r="J1529" s="5">
        <v>10.470972182531257</v>
      </c>
      <c r="K1529" s="5">
        <f t="shared" si="201"/>
        <v>10.627766458522931</v>
      </c>
      <c r="L1529" s="5"/>
      <c r="M1529" s="4">
        <f t="shared" si="196"/>
        <v>4</v>
      </c>
      <c r="N1529" s="4" t="str">
        <f>VLOOKUP(M1529,Sheet2!$A$1:$B$7, 2)</f>
        <v>Wed</v>
      </c>
    </row>
    <row r="1530" spans="1:14" hidden="1" x14ac:dyDescent="0.25">
      <c r="A1530" s="2">
        <v>43222.8125</v>
      </c>
      <c r="B1530" s="3">
        <f t="shared" si="197"/>
        <v>43222</v>
      </c>
      <c r="C1530" s="4">
        <v>1.02097994954284</v>
      </c>
      <c r="D1530" s="4">
        <v>0.9</v>
      </c>
      <c r="E1530" s="4">
        <f t="shared" si="198"/>
        <v>0.9</v>
      </c>
      <c r="F1530" s="1">
        <v>25.98</v>
      </c>
      <c r="G1530" s="4">
        <f t="shared" si="199"/>
        <v>0.12097994954283997</v>
      </c>
      <c r="H1530" s="4">
        <f t="shared" si="200"/>
        <v>3.1430590891229824</v>
      </c>
      <c r="I1530" s="4"/>
      <c r="J1530" s="5">
        <v>10.470972182531257</v>
      </c>
      <c r="K1530" s="5">
        <f t="shared" si="201"/>
        <v>10.690652650585244</v>
      </c>
      <c r="L1530" s="5"/>
      <c r="M1530" s="4">
        <f t="shared" si="196"/>
        <v>4</v>
      </c>
      <c r="N1530" s="4" t="str">
        <f>VLOOKUP(M1530,Sheet2!$A$1:$B$7, 2)</f>
        <v>Wed</v>
      </c>
    </row>
    <row r="1531" spans="1:14" hidden="1" x14ac:dyDescent="0.25">
      <c r="A1531" s="2">
        <v>43222.833333333336</v>
      </c>
      <c r="B1531" s="3">
        <f t="shared" si="197"/>
        <v>43222</v>
      </c>
      <c r="C1531" s="4">
        <v>1.00596553852015</v>
      </c>
      <c r="D1531" s="4">
        <v>0.9</v>
      </c>
      <c r="E1531" s="4">
        <f t="shared" si="198"/>
        <v>0.9</v>
      </c>
      <c r="F1531" s="1">
        <v>25.98</v>
      </c>
      <c r="G1531" s="4">
        <f t="shared" si="199"/>
        <v>0.10596553852015</v>
      </c>
      <c r="H1531" s="4">
        <f t="shared" si="200"/>
        <v>2.7529846907534972</v>
      </c>
      <c r="I1531" s="4"/>
      <c r="J1531" s="5">
        <v>10.470972182531257</v>
      </c>
      <c r="K1531" s="5">
        <f t="shared" si="201"/>
        <v>10.533437170429567</v>
      </c>
      <c r="L1531" s="5"/>
      <c r="M1531" s="4">
        <f t="shared" si="196"/>
        <v>4</v>
      </c>
      <c r="N1531" s="4" t="str">
        <f>VLOOKUP(M1531,Sheet2!$A$1:$B$7, 2)</f>
        <v>Wed</v>
      </c>
    </row>
    <row r="1532" spans="1:14" hidden="1" x14ac:dyDescent="0.25">
      <c r="A1532" s="2">
        <v>43222.854166666664</v>
      </c>
      <c r="B1532" s="3">
        <f t="shared" si="197"/>
        <v>43222</v>
      </c>
      <c r="C1532" s="4">
        <v>1.00296265631561</v>
      </c>
      <c r="D1532" s="4">
        <v>0.9</v>
      </c>
      <c r="E1532" s="4">
        <f t="shared" si="198"/>
        <v>0.9</v>
      </c>
      <c r="F1532" s="1">
        <v>27.11</v>
      </c>
      <c r="G1532" s="4">
        <f t="shared" si="199"/>
        <v>0.10296265631560997</v>
      </c>
      <c r="H1532" s="4">
        <f t="shared" si="200"/>
        <v>2.7913176127161861</v>
      </c>
      <c r="I1532" s="4"/>
      <c r="J1532" s="5">
        <v>10.470972182531257</v>
      </c>
      <c r="K1532" s="5">
        <f t="shared" si="201"/>
        <v>10.501994074398411</v>
      </c>
      <c r="L1532" s="5"/>
      <c r="M1532" s="4">
        <f t="shared" si="196"/>
        <v>4</v>
      </c>
      <c r="N1532" s="4" t="str">
        <f>VLOOKUP(M1532,Sheet2!$A$1:$B$7, 2)</f>
        <v>Wed</v>
      </c>
    </row>
    <row r="1533" spans="1:14" hidden="1" x14ac:dyDescent="0.25">
      <c r="A1533" s="2">
        <v>43222.875</v>
      </c>
      <c r="B1533" s="3">
        <f t="shared" si="197"/>
        <v>43222</v>
      </c>
      <c r="C1533" s="4">
        <v>1.02498379248222</v>
      </c>
      <c r="D1533" s="4">
        <v>0.9</v>
      </c>
      <c r="E1533" s="4">
        <f t="shared" si="198"/>
        <v>0.9</v>
      </c>
      <c r="F1533" s="1">
        <v>28.32</v>
      </c>
      <c r="G1533" s="4">
        <f t="shared" si="199"/>
        <v>0.12498379248222002</v>
      </c>
      <c r="H1533" s="4">
        <f t="shared" si="200"/>
        <v>3.5395410030964709</v>
      </c>
      <c r="I1533" s="4"/>
      <c r="J1533" s="5">
        <v>10.470972182531257</v>
      </c>
      <c r="K1533" s="5">
        <f t="shared" si="201"/>
        <v>10.732576778626717</v>
      </c>
      <c r="L1533" s="5"/>
      <c r="M1533" s="4">
        <f t="shared" si="196"/>
        <v>4</v>
      </c>
      <c r="N1533" s="4" t="str">
        <f>VLOOKUP(M1533,Sheet2!$A$1:$B$7, 2)</f>
        <v>Wed</v>
      </c>
    </row>
    <row r="1534" spans="1:14" hidden="1" x14ac:dyDescent="0.25">
      <c r="A1534" s="2">
        <v>43222.895833333336</v>
      </c>
      <c r="B1534" s="3">
        <f t="shared" si="197"/>
        <v>43222</v>
      </c>
      <c r="C1534" s="4">
        <v>1.0179770673383</v>
      </c>
      <c r="D1534" s="4">
        <v>0.9</v>
      </c>
      <c r="E1534" s="4">
        <f t="shared" si="198"/>
        <v>0.9</v>
      </c>
      <c r="F1534" s="1">
        <v>37.11</v>
      </c>
      <c r="G1534" s="4">
        <f t="shared" si="199"/>
        <v>0.11797706733829993</v>
      </c>
      <c r="H1534" s="4">
        <f t="shared" si="200"/>
        <v>4.3781289689243108</v>
      </c>
      <c r="I1534" s="4"/>
      <c r="J1534" s="5">
        <v>10.470972182531257</v>
      </c>
      <c r="K1534" s="5">
        <f t="shared" si="201"/>
        <v>10.659209554554087</v>
      </c>
      <c r="L1534" s="5"/>
      <c r="M1534" s="4">
        <f t="shared" si="196"/>
        <v>4</v>
      </c>
      <c r="N1534" s="4" t="str">
        <f>VLOOKUP(M1534,Sheet2!$A$1:$B$7, 2)</f>
        <v>Wed</v>
      </c>
    </row>
    <row r="1535" spans="1:14" hidden="1" x14ac:dyDescent="0.25">
      <c r="A1535" s="2">
        <v>43222.916666666664</v>
      </c>
      <c r="B1535" s="3">
        <f t="shared" si="197"/>
        <v>43222</v>
      </c>
      <c r="C1535" s="4">
        <v>0.98394440235353897</v>
      </c>
      <c r="D1535" s="4">
        <v>0.9</v>
      </c>
      <c r="E1535" s="4">
        <f t="shared" si="198"/>
        <v>0.9</v>
      </c>
      <c r="F1535" s="1">
        <v>37.11</v>
      </c>
      <c r="G1535" s="4">
        <f t="shared" si="199"/>
        <v>8.3944402353538949E-2</v>
      </c>
      <c r="H1535" s="4">
        <f t="shared" si="200"/>
        <v>3.1151767713398302</v>
      </c>
      <c r="I1535" s="4"/>
      <c r="J1535" s="5">
        <v>10.470972182531257</v>
      </c>
      <c r="K1535" s="5">
        <f t="shared" si="201"/>
        <v>10.30285446620125</v>
      </c>
      <c r="L1535" s="5"/>
      <c r="M1535" s="4">
        <f t="shared" si="196"/>
        <v>4</v>
      </c>
      <c r="N1535" s="4" t="str">
        <f>VLOOKUP(M1535,Sheet2!$A$1:$B$7, 2)</f>
        <v>Wed</v>
      </c>
    </row>
    <row r="1536" spans="1:14" hidden="1" x14ac:dyDescent="0.25">
      <c r="A1536" s="2">
        <v>43222.9375</v>
      </c>
      <c r="B1536" s="3">
        <f t="shared" si="197"/>
        <v>43222</v>
      </c>
      <c r="C1536" s="4">
        <v>0.95291461957331602</v>
      </c>
      <c r="D1536" s="4">
        <v>0.9</v>
      </c>
      <c r="E1536" s="4">
        <f t="shared" si="198"/>
        <v>0.9</v>
      </c>
      <c r="F1536" s="1">
        <v>37.11</v>
      </c>
      <c r="G1536" s="4">
        <f t="shared" si="199"/>
        <v>5.2914619573316002E-2</v>
      </c>
      <c r="H1536" s="4">
        <f t="shared" si="200"/>
        <v>1.9636615323657567</v>
      </c>
      <c r="I1536" s="4"/>
      <c r="J1536" s="5">
        <v>10.470972182531257</v>
      </c>
      <c r="K1536" s="5">
        <f t="shared" si="201"/>
        <v>9.9779424738795477</v>
      </c>
      <c r="L1536" s="5"/>
      <c r="M1536" s="4">
        <f t="shared" si="196"/>
        <v>4</v>
      </c>
      <c r="N1536" s="4" t="str">
        <f>VLOOKUP(M1536,Sheet2!$A$1:$B$7, 2)</f>
        <v>Wed</v>
      </c>
    </row>
    <row r="1537" spans="1:14" hidden="1" x14ac:dyDescent="0.25">
      <c r="A1537" s="2">
        <v>43222.958333333336</v>
      </c>
      <c r="B1537" s="3">
        <f t="shared" si="197"/>
        <v>43222</v>
      </c>
      <c r="C1537" s="4">
        <v>0.95892038398239099</v>
      </c>
      <c r="D1537" s="4">
        <v>0.9</v>
      </c>
      <c r="E1537" s="4">
        <f t="shared" si="198"/>
        <v>0.9</v>
      </c>
      <c r="F1537" s="1">
        <v>37.11</v>
      </c>
      <c r="G1537" s="4">
        <f t="shared" si="199"/>
        <v>5.8920383982390967E-2</v>
      </c>
      <c r="H1537" s="4">
        <f t="shared" si="200"/>
        <v>2.1865354495865286</v>
      </c>
      <c r="I1537" s="4"/>
      <c r="J1537" s="5">
        <v>0</v>
      </c>
      <c r="K1537" s="5">
        <f t="shared" si="201"/>
        <v>0</v>
      </c>
      <c r="L1537" s="5"/>
      <c r="M1537" s="4">
        <f t="shared" si="196"/>
        <v>4</v>
      </c>
      <c r="N1537" s="4" t="str">
        <f>VLOOKUP(M1537,Sheet2!$A$1:$B$7, 2)</f>
        <v>Wed</v>
      </c>
    </row>
    <row r="1538" spans="1:14" x14ac:dyDescent="0.25">
      <c r="A1538" s="2">
        <v>43222.979166666664</v>
      </c>
      <c r="B1538" s="3">
        <f t="shared" si="197"/>
        <v>43222</v>
      </c>
      <c r="C1538" s="4">
        <v>0.95491654104300805</v>
      </c>
      <c r="D1538" s="4">
        <v>0.9</v>
      </c>
      <c r="E1538" s="4">
        <f t="shared" si="198"/>
        <v>0.9</v>
      </c>
      <c r="F1538" s="1">
        <v>28.32</v>
      </c>
      <c r="G1538" s="4">
        <f t="shared" si="199"/>
        <v>5.4916541043008027E-2</v>
      </c>
      <c r="H1538" s="4">
        <f t="shared" si="200"/>
        <v>1.5552364423379874</v>
      </c>
      <c r="I1538" s="4">
        <f t="shared" ref="I1538" si="204">SUM(H1491:H1538)</f>
        <v>129.06943216398665</v>
      </c>
      <c r="J1538" s="5">
        <v>0</v>
      </c>
      <c r="K1538" s="5">
        <f t="shared" si="201"/>
        <v>0</v>
      </c>
      <c r="L1538" s="4">
        <f t="shared" ref="L1538" si="205">SUM(K1491:K1538)</f>
        <v>364.01672275242692</v>
      </c>
      <c r="M1538" s="4">
        <f t="shared" si="196"/>
        <v>4</v>
      </c>
      <c r="N1538" s="4" t="str">
        <f>VLOOKUP(M1538,Sheet2!$A$1:$B$7, 2)</f>
        <v>Wed</v>
      </c>
    </row>
    <row r="1539" spans="1:14" hidden="1" x14ac:dyDescent="0.25">
      <c r="A1539" s="2">
        <v>43223</v>
      </c>
      <c r="B1539" s="3">
        <f t="shared" si="197"/>
        <v>43223</v>
      </c>
      <c r="C1539" s="4">
        <v>0.88384832886894704</v>
      </c>
      <c r="D1539" s="4">
        <v>0.9</v>
      </c>
      <c r="E1539" s="4">
        <f t="shared" si="198"/>
        <v>0.8</v>
      </c>
      <c r="F1539" s="1">
        <v>27.49</v>
      </c>
      <c r="G1539" s="4">
        <f t="shared" si="199"/>
        <v>8.3848328868946997E-2</v>
      </c>
      <c r="H1539" s="4">
        <f t="shared" si="200"/>
        <v>2.3049905606073526</v>
      </c>
      <c r="I1539" s="4"/>
      <c r="J1539" s="5">
        <v>0</v>
      </c>
      <c r="K1539" s="5">
        <f t="shared" si="201"/>
        <v>0</v>
      </c>
      <c r="L1539" s="5"/>
      <c r="M1539" s="4">
        <f t="shared" ref="M1539:M1602" si="206">WEEKDAY(A1539)</f>
        <v>5</v>
      </c>
      <c r="N1539" s="4" t="str">
        <f>VLOOKUP(M1539,Sheet2!$A$1:$B$7, 2)</f>
        <v>Thur</v>
      </c>
    </row>
    <row r="1540" spans="1:14" hidden="1" x14ac:dyDescent="0.25">
      <c r="A1540" s="2">
        <v>43223.020833333336</v>
      </c>
      <c r="B1540" s="3">
        <f t="shared" ref="B1540:B1603" si="207">DATE(YEAR(A1540), MONTH(A1540), DAY(A1540))</f>
        <v>43223</v>
      </c>
      <c r="C1540" s="4">
        <v>0.86382911417202901</v>
      </c>
      <c r="D1540" s="4">
        <v>0.9</v>
      </c>
      <c r="E1540" s="4">
        <f t="shared" ref="E1540:E1603" si="208">ROUND(C1540*D1540,1)</f>
        <v>0.8</v>
      </c>
      <c r="F1540" s="1">
        <v>27.49</v>
      </c>
      <c r="G1540" s="4">
        <f t="shared" ref="G1540:G1603" si="209">C1540-E1540</f>
        <v>6.3829114172028967E-2</v>
      </c>
      <c r="H1540" s="4">
        <f t="shared" ref="H1540:H1603" si="210">G1540*F1540</f>
        <v>1.7546623485890762</v>
      </c>
      <c r="I1540" s="4"/>
      <c r="J1540" s="5">
        <v>0</v>
      </c>
      <c r="K1540" s="5">
        <f t="shared" ref="K1540:K1603" si="211">C1540*J1540</f>
        <v>0</v>
      </c>
      <c r="L1540" s="5"/>
      <c r="M1540" s="4">
        <f t="shared" si="206"/>
        <v>5</v>
      </c>
      <c r="N1540" s="4" t="str">
        <f>VLOOKUP(M1540,Sheet2!$A$1:$B$7, 2)</f>
        <v>Thur</v>
      </c>
    </row>
    <row r="1541" spans="1:14" hidden="1" x14ac:dyDescent="0.25">
      <c r="A1541" s="2">
        <v>43223.041666666664</v>
      </c>
      <c r="B1541" s="3">
        <f t="shared" si="207"/>
        <v>43223</v>
      </c>
      <c r="C1541" s="4">
        <v>0.86583103564172104</v>
      </c>
      <c r="D1541" s="4">
        <v>0.9</v>
      </c>
      <c r="E1541" s="4">
        <f t="shared" si="208"/>
        <v>0.8</v>
      </c>
      <c r="F1541" s="1">
        <v>27.49</v>
      </c>
      <c r="G1541" s="4">
        <f t="shared" si="209"/>
        <v>6.5831035641720992E-2</v>
      </c>
      <c r="H1541" s="4">
        <f t="shared" si="210"/>
        <v>1.8096951697909101</v>
      </c>
      <c r="I1541" s="4"/>
      <c r="J1541" s="5">
        <v>0</v>
      </c>
      <c r="K1541" s="5">
        <f t="shared" si="211"/>
        <v>0</v>
      </c>
      <c r="L1541" s="5"/>
      <c r="M1541" s="4">
        <f t="shared" si="206"/>
        <v>5</v>
      </c>
      <c r="N1541" s="4" t="str">
        <f>VLOOKUP(M1541,Sheet2!$A$1:$B$7, 2)</f>
        <v>Thur</v>
      </c>
    </row>
    <row r="1542" spans="1:14" hidden="1" x14ac:dyDescent="0.25">
      <c r="A1542" s="2">
        <v>43223.0625</v>
      </c>
      <c r="B1542" s="3">
        <f t="shared" si="207"/>
        <v>43223</v>
      </c>
      <c r="C1542" s="4">
        <v>0.86883391784625896</v>
      </c>
      <c r="D1542" s="4">
        <v>0.9</v>
      </c>
      <c r="E1542" s="4">
        <f t="shared" si="208"/>
        <v>0.8</v>
      </c>
      <c r="F1542" s="1">
        <v>26.74</v>
      </c>
      <c r="G1542" s="4">
        <f t="shared" si="209"/>
        <v>6.8833917846258919E-2</v>
      </c>
      <c r="H1542" s="4">
        <f t="shared" si="210"/>
        <v>1.8406189632089633</v>
      </c>
      <c r="I1542" s="4"/>
      <c r="J1542" s="5">
        <v>0</v>
      </c>
      <c r="K1542" s="5">
        <f t="shared" si="211"/>
        <v>0</v>
      </c>
      <c r="L1542" s="5"/>
      <c r="M1542" s="4">
        <f t="shared" si="206"/>
        <v>5</v>
      </c>
      <c r="N1542" s="4" t="str">
        <f>VLOOKUP(M1542,Sheet2!$A$1:$B$7, 2)</f>
        <v>Thur</v>
      </c>
    </row>
    <row r="1543" spans="1:14" hidden="1" x14ac:dyDescent="0.25">
      <c r="A1543" s="2">
        <v>43223.083333333336</v>
      </c>
      <c r="B1543" s="3">
        <f t="shared" si="207"/>
        <v>43223</v>
      </c>
      <c r="C1543" s="4">
        <v>0.84581182094480201</v>
      </c>
      <c r="D1543" s="4">
        <v>0.9</v>
      </c>
      <c r="E1543" s="4">
        <f t="shared" si="208"/>
        <v>0.8</v>
      </c>
      <c r="F1543" s="1">
        <v>27.49</v>
      </c>
      <c r="G1543" s="4">
        <f t="shared" si="209"/>
        <v>4.5811820944801962E-2</v>
      </c>
      <c r="H1543" s="4">
        <f t="shared" si="210"/>
        <v>1.2593669577726059</v>
      </c>
      <c r="I1543" s="4"/>
      <c r="J1543" s="5">
        <v>0</v>
      </c>
      <c r="K1543" s="5">
        <f t="shared" si="211"/>
        <v>0</v>
      </c>
      <c r="L1543" s="5"/>
      <c r="M1543" s="4">
        <f t="shared" si="206"/>
        <v>5</v>
      </c>
      <c r="N1543" s="4" t="str">
        <f>VLOOKUP(M1543,Sheet2!$A$1:$B$7, 2)</f>
        <v>Thur</v>
      </c>
    </row>
    <row r="1544" spans="1:14" hidden="1" x14ac:dyDescent="0.25">
      <c r="A1544" s="2">
        <v>43223.104166666664</v>
      </c>
      <c r="B1544" s="3">
        <f t="shared" si="207"/>
        <v>43223</v>
      </c>
      <c r="C1544" s="4">
        <v>0.827794527717576</v>
      </c>
      <c r="D1544" s="4">
        <v>0.9</v>
      </c>
      <c r="E1544" s="4">
        <f t="shared" si="208"/>
        <v>0.7</v>
      </c>
      <c r="F1544" s="1">
        <v>27.49</v>
      </c>
      <c r="G1544" s="4">
        <f t="shared" si="209"/>
        <v>0.12779452771757605</v>
      </c>
      <c r="H1544" s="4">
        <f t="shared" si="210"/>
        <v>3.5130715669561652</v>
      </c>
      <c r="I1544" s="4"/>
      <c r="J1544" s="5">
        <v>0</v>
      </c>
      <c r="K1544" s="5">
        <f t="shared" si="211"/>
        <v>0</v>
      </c>
      <c r="L1544" s="5"/>
      <c r="M1544" s="4">
        <f t="shared" si="206"/>
        <v>5</v>
      </c>
      <c r="N1544" s="4" t="str">
        <f>VLOOKUP(M1544,Sheet2!$A$1:$B$7, 2)</f>
        <v>Thur</v>
      </c>
    </row>
    <row r="1545" spans="1:14" hidden="1" x14ac:dyDescent="0.25">
      <c r="A1545" s="2">
        <v>43223.125</v>
      </c>
      <c r="B1545" s="3">
        <f t="shared" si="207"/>
        <v>43223</v>
      </c>
      <c r="C1545" s="4">
        <v>0.81077819522519501</v>
      </c>
      <c r="D1545" s="4">
        <v>0.9</v>
      </c>
      <c r="E1545" s="4">
        <f t="shared" si="208"/>
        <v>0.7</v>
      </c>
      <c r="F1545" s="1">
        <v>26.74</v>
      </c>
      <c r="G1545" s="4">
        <f t="shared" si="209"/>
        <v>0.11077819522519505</v>
      </c>
      <c r="H1545" s="4">
        <f t="shared" si="210"/>
        <v>2.9622089403217156</v>
      </c>
      <c r="I1545" s="4"/>
      <c r="J1545" s="5">
        <v>0</v>
      </c>
      <c r="K1545" s="5">
        <f t="shared" si="211"/>
        <v>0</v>
      </c>
      <c r="L1545" s="5"/>
      <c r="M1545" s="4">
        <f t="shared" si="206"/>
        <v>5</v>
      </c>
      <c r="N1545" s="4" t="str">
        <f>VLOOKUP(M1545,Sheet2!$A$1:$B$7, 2)</f>
        <v>Thur</v>
      </c>
    </row>
    <row r="1546" spans="1:14" hidden="1" x14ac:dyDescent="0.25">
      <c r="A1546" s="2">
        <v>43223.145833333336</v>
      </c>
      <c r="B1546" s="3">
        <f t="shared" si="207"/>
        <v>43223</v>
      </c>
      <c r="C1546" s="4">
        <v>0.82278972404334605</v>
      </c>
      <c r="D1546" s="4">
        <v>0.9</v>
      </c>
      <c r="E1546" s="4">
        <f t="shared" si="208"/>
        <v>0.7</v>
      </c>
      <c r="F1546" s="1">
        <v>26.74</v>
      </c>
      <c r="G1546" s="4">
        <f t="shared" si="209"/>
        <v>0.12278972404334609</v>
      </c>
      <c r="H1546" s="4">
        <f t="shared" si="210"/>
        <v>3.2833972209190745</v>
      </c>
      <c r="I1546" s="4"/>
      <c r="J1546" s="5">
        <v>0</v>
      </c>
      <c r="K1546" s="5">
        <f t="shared" si="211"/>
        <v>0</v>
      </c>
      <c r="L1546" s="5"/>
      <c r="M1546" s="4">
        <f t="shared" si="206"/>
        <v>5</v>
      </c>
      <c r="N1546" s="4" t="str">
        <f>VLOOKUP(M1546,Sheet2!$A$1:$B$7, 2)</f>
        <v>Thur</v>
      </c>
    </row>
    <row r="1547" spans="1:14" hidden="1" x14ac:dyDescent="0.25">
      <c r="A1547" s="2">
        <v>43223.166666666664</v>
      </c>
      <c r="B1547" s="3">
        <f t="shared" si="207"/>
        <v>43223</v>
      </c>
      <c r="C1547" s="4">
        <v>0.81978684183880801</v>
      </c>
      <c r="D1547" s="4">
        <v>0.9</v>
      </c>
      <c r="E1547" s="4">
        <f t="shared" si="208"/>
        <v>0.7</v>
      </c>
      <c r="F1547" s="1">
        <v>26.74</v>
      </c>
      <c r="G1547" s="4">
        <f t="shared" si="209"/>
        <v>0.11978684183880806</v>
      </c>
      <c r="H1547" s="4">
        <f t="shared" si="210"/>
        <v>3.2031001507697274</v>
      </c>
      <c r="I1547" s="4"/>
      <c r="J1547" s="5">
        <v>0</v>
      </c>
      <c r="K1547" s="5">
        <f t="shared" si="211"/>
        <v>0</v>
      </c>
      <c r="L1547" s="5"/>
      <c r="M1547" s="4">
        <f t="shared" si="206"/>
        <v>5</v>
      </c>
      <c r="N1547" s="4" t="str">
        <f>VLOOKUP(M1547,Sheet2!$A$1:$B$7, 2)</f>
        <v>Thur</v>
      </c>
    </row>
    <row r="1548" spans="1:14" hidden="1" x14ac:dyDescent="0.25">
      <c r="A1548" s="2">
        <v>43223.1875</v>
      </c>
      <c r="B1548" s="3">
        <f t="shared" si="207"/>
        <v>43223</v>
      </c>
      <c r="C1548" s="4">
        <v>0.818785881103962</v>
      </c>
      <c r="D1548" s="4">
        <v>0.9</v>
      </c>
      <c r="E1548" s="4">
        <f t="shared" si="208"/>
        <v>0.7</v>
      </c>
      <c r="F1548" s="1">
        <v>26.09</v>
      </c>
      <c r="G1548" s="4">
        <f t="shared" si="209"/>
        <v>0.11878588110396204</v>
      </c>
      <c r="H1548" s="4">
        <f t="shared" si="210"/>
        <v>3.0991236380023697</v>
      </c>
      <c r="I1548" s="4"/>
      <c r="J1548" s="5">
        <v>0</v>
      </c>
      <c r="K1548" s="5">
        <f t="shared" si="211"/>
        <v>0</v>
      </c>
      <c r="L1548" s="5"/>
      <c r="M1548" s="4">
        <f t="shared" si="206"/>
        <v>5</v>
      </c>
      <c r="N1548" s="4" t="str">
        <f>VLOOKUP(M1548,Sheet2!$A$1:$B$7, 2)</f>
        <v>Thur</v>
      </c>
    </row>
    <row r="1549" spans="1:14" hidden="1" x14ac:dyDescent="0.25">
      <c r="A1549" s="2">
        <v>43223.208333333336</v>
      </c>
      <c r="B1549" s="3">
        <f t="shared" si="207"/>
        <v>43223</v>
      </c>
      <c r="C1549" s="4">
        <v>0.82979644918726803</v>
      </c>
      <c r="D1549" s="4">
        <v>0.9</v>
      </c>
      <c r="E1549" s="4">
        <f t="shared" si="208"/>
        <v>0.7</v>
      </c>
      <c r="F1549" s="1">
        <v>25.98</v>
      </c>
      <c r="G1549" s="4">
        <f t="shared" si="209"/>
        <v>0.12979644918726807</v>
      </c>
      <c r="H1549" s="4">
        <f t="shared" si="210"/>
        <v>3.3721117498852244</v>
      </c>
      <c r="I1549" s="4"/>
      <c r="J1549" s="5">
        <v>0</v>
      </c>
      <c r="K1549" s="5">
        <f t="shared" si="211"/>
        <v>0</v>
      </c>
      <c r="L1549" s="5"/>
      <c r="M1549" s="4">
        <f t="shared" si="206"/>
        <v>5</v>
      </c>
      <c r="N1549" s="4" t="str">
        <f>VLOOKUP(M1549,Sheet2!$A$1:$B$7, 2)</f>
        <v>Thur</v>
      </c>
    </row>
    <row r="1550" spans="1:14" hidden="1" x14ac:dyDescent="0.25">
      <c r="A1550" s="2">
        <v>43223.229166666664</v>
      </c>
      <c r="B1550" s="3">
        <f t="shared" si="207"/>
        <v>43223</v>
      </c>
      <c r="C1550" s="4">
        <v>0.83079740992211304</v>
      </c>
      <c r="D1550" s="4">
        <v>0.9</v>
      </c>
      <c r="E1550" s="4">
        <f t="shared" si="208"/>
        <v>0.7</v>
      </c>
      <c r="F1550" s="1">
        <v>25.98</v>
      </c>
      <c r="G1550" s="4">
        <f t="shared" si="209"/>
        <v>0.13079740992211308</v>
      </c>
      <c r="H1550" s="4">
        <f t="shared" si="210"/>
        <v>3.3981167097764979</v>
      </c>
      <c r="I1550" s="4"/>
      <c r="J1550" s="5">
        <v>0</v>
      </c>
      <c r="K1550" s="5">
        <f t="shared" si="211"/>
        <v>0</v>
      </c>
      <c r="L1550" s="5"/>
      <c r="M1550" s="4">
        <f t="shared" si="206"/>
        <v>5</v>
      </c>
      <c r="N1550" s="4" t="str">
        <f>VLOOKUP(M1550,Sheet2!$A$1:$B$7, 2)</f>
        <v>Thur</v>
      </c>
    </row>
    <row r="1551" spans="1:14" hidden="1" x14ac:dyDescent="0.25">
      <c r="A1551" s="2">
        <v>43223.25</v>
      </c>
      <c r="B1551" s="3">
        <f t="shared" si="207"/>
        <v>43223</v>
      </c>
      <c r="C1551" s="4">
        <v>0.86382911417202901</v>
      </c>
      <c r="D1551" s="4">
        <v>0.9</v>
      </c>
      <c r="E1551" s="4">
        <f t="shared" si="208"/>
        <v>0.8</v>
      </c>
      <c r="F1551" s="1">
        <v>25.98</v>
      </c>
      <c r="G1551" s="4">
        <f t="shared" si="209"/>
        <v>6.3829114172028967E-2</v>
      </c>
      <c r="H1551" s="4">
        <f t="shared" si="210"/>
        <v>1.6582803861893125</v>
      </c>
      <c r="I1551" s="4"/>
      <c r="J1551" s="5">
        <v>0</v>
      </c>
      <c r="K1551" s="5">
        <f t="shared" si="211"/>
        <v>0</v>
      </c>
      <c r="L1551" s="5"/>
      <c r="M1551" s="4">
        <f t="shared" si="206"/>
        <v>5</v>
      </c>
      <c r="N1551" s="4" t="str">
        <f>VLOOKUP(M1551,Sheet2!$A$1:$B$7, 2)</f>
        <v>Thur</v>
      </c>
    </row>
    <row r="1552" spans="1:14" hidden="1" x14ac:dyDescent="0.25">
      <c r="A1552" s="2">
        <v>43223.270833333336</v>
      </c>
      <c r="B1552" s="3">
        <f t="shared" si="207"/>
        <v>43223</v>
      </c>
      <c r="C1552" s="4">
        <v>0.91688003311886301</v>
      </c>
      <c r="D1552" s="4">
        <v>0.9</v>
      </c>
      <c r="E1552" s="4">
        <f t="shared" si="208"/>
        <v>0.8</v>
      </c>
      <c r="F1552" s="1">
        <v>25.98</v>
      </c>
      <c r="G1552" s="4">
        <f t="shared" si="209"/>
        <v>0.11688003311886297</v>
      </c>
      <c r="H1552" s="4">
        <f t="shared" si="210"/>
        <v>3.03654326042806</v>
      </c>
      <c r="I1552" s="4"/>
      <c r="J1552" s="5">
        <v>0</v>
      </c>
      <c r="K1552" s="5">
        <f t="shared" si="211"/>
        <v>0</v>
      </c>
      <c r="L1552" s="5"/>
      <c r="M1552" s="4">
        <f t="shared" si="206"/>
        <v>5</v>
      </c>
      <c r="N1552" s="4" t="str">
        <f>VLOOKUP(M1552,Sheet2!$A$1:$B$7, 2)</f>
        <v>Thur</v>
      </c>
    </row>
    <row r="1553" spans="1:14" hidden="1" x14ac:dyDescent="0.25">
      <c r="A1553" s="2">
        <v>43223.291666666664</v>
      </c>
      <c r="B1553" s="3">
        <f t="shared" si="207"/>
        <v>43223</v>
      </c>
      <c r="C1553" s="4">
        <v>1.0520097323230599</v>
      </c>
      <c r="D1553" s="4">
        <v>0.9</v>
      </c>
      <c r="E1553" s="4">
        <f t="shared" si="208"/>
        <v>0.9</v>
      </c>
      <c r="F1553" s="1">
        <v>25.98</v>
      </c>
      <c r="G1553" s="4">
        <f t="shared" si="209"/>
        <v>0.15200973232305992</v>
      </c>
      <c r="H1553" s="4">
        <f t="shared" si="210"/>
        <v>3.9492128457530966</v>
      </c>
      <c r="I1553" s="4"/>
      <c r="J1553" s="5">
        <v>10.470972182531257</v>
      </c>
      <c r="K1553" s="5">
        <f t="shared" si="211"/>
        <v>11.015564642906915</v>
      </c>
      <c r="L1553" s="5"/>
      <c r="M1553" s="4">
        <f t="shared" si="206"/>
        <v>5</v>
      </c>
      <c r="N1553" s="4" t="str">
        <f>VLOOKUP(M1553,Sheet2!$A$1:$B$7, 2)</f>
        <v>Thur</v>
      </c>
    </row>
    <row r="1554" spans="1:14" hidden="1" x14ac:dyDescent="0.25">
      <c r="A1554" s="2">
        <v>43223.3125</v>
      </c>
      <c r="B1554" s="3">
        <f t="shared" si="207"/>
        <v>43223</v>
      </c>
      <c r="C1554" s="4">
        <v>1.2141653713681</v>
      </c>
      <c r="D1554" s="4">
        <v>0.9</v>
      </c>
      <c r="E1554" s="4">
        <f t="shared" si="208"/>
        <v>1.1000000000000001</v>
      </c>
      <c r="F1554" s="1">
        <v>25.98</v>
      </c>
      <c r="G1554" s="4">
        <f t="shared" si="209"/>
        <v>0.1141653713680999</v>
      </c>
      <c r="H1554" s="4">
        <f t="shared" si="210"/>
        <v>2.9660163481432353</v>
      </c>
      <c r="I1554" s="4"/>
      <c r="J1554" s="5">
        <v>10.470972182531257</v>
      </c>
      <c r="K1554" s="5">
        <f t="shared" si="211"/>
        <v>12.713491828588108</v>
      </c>
      <c r="L1554" s="5"/>
      <c r="M1554" s="4">
        <f t="shared" si="206"/>
        <v>5</v>
      </c>
      <c r="N1554" s="4" t="str">
        <f>VLOOKUP(M1554,Sheet2!$A$1:$B$7, 2)</f>
        <v>Thur</v>
      </c>
    </row>
    <row r="1555" spans="1:14" hidden="1" x14ac:dyDescent="0.25">
      <c r="A1555" s="2">
        <v>43223.333333333336</v>
      </c>
      <c r="B1555" s="3">
        <f t="shared" si="207"/>
        <v>43223</v>
      </c>
      <c r="C1555" s="4">
        <v>1.5945304506095499</v>
      </c>
      <c r="D1555" s="4">
        <v>0.9</v>
      </c>
      <c r="E1555" s="4">
        <f t="shared" si="208"/>
        <v>1.4</v>
      </c>
      <c r="F1555" s="1">
        <v>25.98</v>
      </c>
      <c r="G1555" s="4">
        <f t="shared" si="209"/>
        <v>0.19453045060954999</v>
      </c>
      <c r="H1555" s="4">
        <f t="shared" si="210"/>
        <v>5.0539011068361086</v>
      </c>
      <c r="I1555" s="4"/>
      <c r="J1555" s="5">
        <v>10.470972182531257</v>
      </c>
      <c r="K1555" s="5">
        <f t="shared" si="211"/>
        <v>16.69628399253163</v>
      </c>
      <c r="L1555" s="5"/>
      <c r="M1555" s="4">
        <f t="shared" si="206"/>
        <v>5</v>
      </c>
      <c r="N1555" s="4" t="str">
        <f>VLOOKUP(M1555,Sheet2!$A$1:$B$7, 2)</f>
        <v>Thur</v>
      </c>
    </row>
    <row r="1556" spans="1:14" hidden="1" x14ac:dyDescent="0.25">
      <c r="A1556" s="2">
        <v>43223.354166666664</v>
      </c>
      <c r="B1556" s="3">
        <f t="shared" si="207"/>
        <v>43223</v>
      </c>
      <c r="C1556" s="4">
        <v>1.8527783201998</v>
      </c>
      <c r="D1556" s="4">
        <v>0.9</v>
      </c>
      <c r="E1556" s="4">
        <f t="shared" si="208"/>
        <v>1.7</v>
      </c>
      <c r="F1556" s="1">
        <v>25.98</v>
      </c>
      <c r="G1556" s="4">
        <f t="shared" si="209"/>
        <v>0.15277832019980009</v>
      </c>
      <c r="H1556" s="4">
        <f t="shared" si="210"/>
        <v>3.9691807587908063</v>
      </c>
      <c r="I1556" s="4"/>
      <c r="J1556" s="5">
        <v>10.470972182531257</v>
      </c>
      <c r="K1556" s="5">
        <f t="shared" si="211"/>
        <v>19.400390251209096</v>
      </c>
      <c r="L1556" s="5"/>
      <c r="M1556" s="4">
        <f t="shared" si="206"/>
        <v>5</v>
      </c>
      <c r="N1556" s="4" t="str">
        <f>VLOOKUP(M1556,Sheet2!$A$1:$B$7, 2)</f>
        <v>Thur</v>
      </c>
    </row>
    <row r="1557" spans="1:14" hidden="1" x14ac:dyDescent="0.25">
      <c r="A1557" s="2">
        <v>43223.375</v>
      </c>
      <c r="B1557" s="3">
        <f t="shared" si="207"/>
        <v>43223</v>
      </c>
      <c r="C1557" s="4">
        <v>2.0289474095326798</v>
      </c>
      <c r="D1557" s="4">
        <v>0.9</v>
      </c>
      <c r="E1557" s="4">
        <f t="shared" si="208"/>
        <v>1.8</v>
      </c>
      <c r="F1557" s="1">
        <v>25.98</v>
      </c>
      <c r="G1557" s="4">
        <f t="shared" si="209"/>
        <v>0.22894740953267978</v>
      </c>
      <c r="H1557" s="4">
        <f t="shared" si="210"/>
        <v>5.9480536996590212</v>
      </c>
      <c r="I1557" s="4"/>
      <c r="J1557" s="5">
        <v>10.470972182531257</v>
      </c>
      <c r="K1557" s="5">
        <f t="shared" si="211"/>
        <v>21.245051885035544</v>
      </c>
      <c r="L1557" s="5"/>
      <c r="M1557" s="4">
        <f t="shared" si="206"/>
        <v>5</v>
      </c>
      <c r="N1557" s="4" t="str">
        <f>VLOOKUP(M1557,Sheet2!$A$1:$B$7, 2)</f>
        <v>Thur</v>
      </c>
    </row>
    <row r="1558" spans="1:14" hidden="1" x14ac:dyDescent="0.25">
      <c r="A1558" s="2">
        <v>43223.395833333336</v>
      </c>
      <c r="B1558" s="3">
        <f t="shared" si="207"/>
        <v>43223</v>
      </c>
      <c r="C1558" s="4">
        <v>2.11302811125974</v>
      </c>
      <c r="D1558" s="4">
        <v>0.9</v>
      </c>
      <c r="E1558" s="4">
        <f t="shared" si="208"/>
        <v>1.9</v>
      </c>
      <c r="F1558" s="1">
        <v>25.98</v>
      </c>
      <c r="G1558" s="4">
        <f t="shared" si="209"/>
        <v>0.21302811125974008</v>
      </c>
      <c r="H1558" s="4">
        <f t="shared" si="210"/>
        <v>5.5344703305280474</v>
      </c>
      <c r="I1558" s="4"/>
      <c r="J1558" s="5">
        <v>10.470972182531257</v>
      </c>
      <c r="K1558" s="5">
        <f t="shared" si="211"/>
        <v>22.125458573907299</v>
      </c>
      <c r="L1558" s="5"/>
      <c r="M1558" s="4">
        <f t="shared" si="206"/>
        <v>5</v>
      </c>
      <c r="N1558" s="4" t="str">
        <f>VLOOKUP(M1558,Sheet2!$A$1:$B$7, 2)</f>
        <v>Thur</v>
      </c>
    </row>
    <row r="1559" spans="1:14" hidden="1" x14ac:dyDescent="0.25">
      <c r="A1559" s="2">
        <v>43223.416666666664</v>
      </c>
      <c r="B1559" s="3">
        <f t="shared" si="207"/>
        <v>43223</v>
      </c>
      <c r="C1559" s="4">
        <v>2.16607903020657</v>
      </c>
      <c r="D1559" s="4">
        <v>0.9</v>
      </c>
      <c r="E1559" s="4">
        <f t="shared" si="208"/>
        <v>1.9</v>
      </c>
      <c r="F1559" s="1">
        <v>25.98</v>
      </c>
      <c r="G1559" s="4">
        <f t="shared" si="209"/>
        <v>0.26607903020657009</v>
      </c>
      <c r="H1559" s="4">
        <f t="shared" si="210"/>
        <v>6.912733204766691</v>
      </c>
      <c r="I1559" s="4"/>
      <c r="J1559" s="5">
        <v>10.470972182531257</v>
      </c>
      <c r="K1559" s="5">
        <f t="shared" si="211"/>
        <v>22.680953270457277</v>
      </c>
      <c r="L1559" s="5"/>
      <c r="M1559" s="4">
        <f t="shared" si="206"/>
        <v>5</v>
      </c>
      <c r="N1559" s="4" t="str">
        <f>VLOOKUP(M1559,Sheet2!$A$1:$B$7, 2)</f>
        <v>Thur</v>
      </c>
    </row>
    <row r="1560" spans="1:14" hidden="1" x14ac:dyDescent="0.25">
      <c r="A1560" s="2">
        <v>43223.4375</v>
      </c>
      <c r="B1560" s="3">
        <f t="shared" si="207"/>
        <v>43223</v>
      </c>
      <c r="C1560" s="4">
        <v>2.1750876768201799</v>
      </c>
      <c r="D1560" s="4">
        <v>0.9</v>
      </c>
      <c r="E1560" s="4">
        <f t="shared" si="208"/>
        <v>2</v>
      </c>
      <c r="F1560" s="1">
        <v>41.98</v>
      </c>
      <c r="G1560" s="4">
        <f t="shared" si="209"/>
        <v>0.17508767682017989</v>
      </c>
      <c r="H1560" s="4">
        <f t="shared" si="210"/>
        <v>7.3501806729111516</v>
      </c>
      <c r="I1560" s="4"/>
      <c r="J1560" s="5">
        <v>10.470972182531257</v>
      </c>
      <c r="K1560" s="5">
        <f t="shared" si="211"/>
        <v>22.775282558550643</v>
      </c>
      <c r="L1560" s="5"/>
      <c r="M1560" s="4">
        <f t="shared" si="206"/>
        <v>5</v>
      </c>
      <c r="N1560" s="4" t="str">
        <f>VLOOKUP(M1560,Sheet2!$A$1:$B$7, 2)</f>
        <v>Thur</v>
      </c>
    </row>
    <row r="1561" spans="1:14" hidden="1" x14ac:dyDescent="0.25">
      <c r="A1561" s="2">
        <v>43223.458333333336</v>
      </c>
      <c r="B1561" s="3">
        <f t="shared" si="207"/>
        <v>43223</v>
      </c>
      <c r="C1561" s="4">
        <v>2.2131241847443301</v>
      </c>
      <c r="D1561" s="4">
        <v>0.9</v>
      </c>
      <c r="E1561" s="4">
        <f t="shared" si="208"/>
        <v>2</v>
      </c>
      <c r="F1561" s="1">
        <v>41.85</v>
      </c>
      <c r="G1561" s="4">
        <f t="shared" si="209"/>
        <v>0.21312418474433015</v>
      </c>
      <c r="H1561" s="4">
        <f t="shared" si="210"/>
        <v>8.9192471315502164</v>
      </c>
      <c r="I1561" s="4"/>
      <c r="J1561" s="5">
        <v>10.470972182531257</v>
      </c>
      <c r="K1561" s="5">
        <f t="shared" si="211"/>
        <v>23.17356177494505</v>
      </c>
      <c r="L1561" s="5"/>
      <c r="M1561" s="4">
        <f t="shared" si="206"/>
        <v>5</v>
      </c>
      <c r="N1561" s="4" t="str">
        <f>VLOOKUP(M1561,Sheet2!$A$1:$B$7, 2)</f>
        <v>Thur</v>
      </c>
    </row>
    <row r="1562" spans="1:14" hidden="1" x14ac:dyDescent="0.25">
      <c r="A1562" s="2">
        <v>43223.479166666664</v>
      </c>
      <c r="B1562" s="3">
        <f t="shared" si="207"/>
        <v>43223</v>
      </c>
      <c r="C1562" s="4">
        <v>2.2441539675245501</v>
      </c>
      <c r="D1562" s="4">
        <v>0.9</v>
      </c>
      <c r="E1562" s="4">
        <f t="shared" si="208"/>
        <v>2</v>
      </c>
      <c r="F1562" s="1">
        <v>43</v>
      </c>
      <c r="G1562" s="4">
        <f t="shared" si="209"/>
        <v>0.2441539675245501</v>
      </c>
      <c r="H1562" s="4">
        <f t="shared" si="210"/>
        <v>10.498620603555654</v>
      </c>
      <c r="I1562" s="4"/>
      <c r="J1562" s="5">
        <v>10.470972182531257</v>
      </c>
      <c r="K1562" s="5">
        <f t="shared" si="211"/>
        <v>23.49847376726672</v>
      </c>
      <c r="L1562" s="5"/>
      <c r="M1562" s="4">
        <f t="shared" si="206"/>
        <v>5</v>
      </c>
      <c r="N1562" s="4" t="str">
        <f>VLOOKUP(M1562,Sheet2!$A$1:$B$7, 2)</f>
        <v>Thur</v>
      </c>
    </row>
    <row r="1563" spans="1:14" hidden="1" x14ac:dyDescent="0.25">
      <c r="A1563" s="2">
        <v>43223.5</v>
      </c>
      <c r="B1563" s="3">
        <f t="shared" si="207"/>
        <v>43223</v>
      </c>
      <c r="C1563" s="4">
        <v>2.2321424387064002</v>
      </c>
      <c r="D1563" s="4">
        <v>0.9</v>
      </c>
      <c r="E1563" s="4">
        <f t="shared" si="208"/>
        <v>2</v>
      </c>
      <c r="F1563" s="1">
        <v>42.19</v>
      </c>
      <c r="G1563" s="4">
        <f t="shared" si="209"/>
        <v>0.23214243870640017</v>
      </c>
      <c r="H1563" s="4">
        <f t="shared" si="210"/>
        <v>9.7940894890230226</v>
      </c>
      <c r="I1563" s="4"/>
      <c r="J1563" s="5">
        <v>10.470972182531257</v>
      </c>
      <c r="K1563" s="5">
        <f t="shared" si="211"/>
        <v>23.3727013831422</v>
      </c>
      <c r="L1563" s="5"/>
      <c r="M1563" s="4">
        <f t="shared" si="206"/>
        <v>5</v>
      </c>
      <c r="N1563" s="4" t="str">
        <f>VLOOKUP(M1563,Sheet2!$A$1:$B$7, 2)</f>
        <v>Thur</v>
      </c>
    </row>
    <row r="1564" spans="1:14" hidden="1" x14ac:dyDescent="0.25">
      <c r="A1564" s="2">
        <v>43223.520833333336</v>
      </c>
      <c r="B1564" s="3">
        <f t="shared" si="207"/>
        <v>43223</v>
      </c>
      <c r="C1564" s="4">
        <v>2.2211318706231</v>
      </c>
      <c r="D1564" s="4">
        <v>0.9</v>
      </c>
      <c r="E1564" s="4">
        <f t="shared" si="208"/>
        <v>2</v>
      </c>
      <c r="F1564" s="1">
        <v>42.13</v>
      </c>
      <c r="G1564" s="4">
        <f t="shared" si="209"/>
        <v>0.22113187062310002</v>
      </c>
      <c r="H1564" s="4">
        <f t="shared" si="210"/>
        <v>9.3162857093512041</v>
      </c>
      <c r="I1564" s="4"/>
      <c r="J1564" s="5">
        <v>10.470972182531257</v>
      </c>
      <c r="K1564" s="5">
        <f t="shared" si="211"/>
        <v>23.257410031028098</v>
      </c>
      <c r="L1564" s="5"/>
      <c r="M1564" s="4">
        <f t="shared" si="206"/>
        <v>5</v>
      </c>
      <c r="N1564" s="4" t="str">
        <f>VLOOKUP(M1564,Sheet2!$A$1:$B$7, 2)</f>
        <v>Thur</v>
      </c>
    </row>
    <row r="1565" spans="1:14" hidden="1" x14ac:dyDescent="0.25">
      <c r="A1565" s="2">
        <v>43223.541666666664</v>
      </c>
      <c r="B1565" s="3">
        <f t="shared" si="207"/>
        <v>43223</v>
      </c>
      <c r="C1565" s="4">
        <v>2.1390530903657301</v>
      </c>
      <c r="D1565" s="4">
        <v>0.9</v>
      </c>
      <c r="E1565" s="4">
        <f t="shared" si="208"/>
        <v>1.9</v>
      </c>
      <c r="F1565" s="1">
        <v>39.229999999999997</v>
      </c>
      <c r="G1565" s="4">
        <f t="shared" si="209"/>
        <v>0.23905309036573019</v>
      </c>
      <c r="H1565" s="4">
        <f t="shared" si="210"/>
        <v>9.3780527350475946</v>
      </c>
      <c r="I1565" s="4"/>
      <c r="J1565" s="5">
        <v>10.470972182531257</v>
      </c>
      <c r="K1565" s="5">
        <f t="shared" si="211"/>
        <v>22.397965406177079</v>
      </c>
      <c r="L1565" s="5"/>
      <c r="M1565" s="4">
        <f t="shared" si="206"/>
        <v>5</v>
      </c>
      <c r="N1565" s="4" t="str">
        <f>VLOOKUP(M1565,Sheet2!$A$1:$B$7, 2)</f>
        <v>Thur</v>
      </c>
    </row>
    <row r="1566" spans="1:14" hidden="1" x14ac:dyDescent="0.25">
      <c r="A1566" s="2">
        <v>43223.5625</v>
      </c>
      <c r="B1566" s="3">
        <f t="shared" si="207"/>
        <v>43223</v>
      </c>
      <c r="C1566" s="4">
        <v>2.0940098572976602</v>
      </c>
      <c r="D1566" s="4">
        <v>0.9</v>
      </c>
      <c r="E1566" s="4">
        <f t="shared" si="208"/>
        <v>1.9</v>
      </c>
      <c r="F1566" s="1">
        <v>29.8</v>
      </c>
      <c r="G1566" s="4">
        <f t="shared" si="209"/>
        <v>0.19400985729766029</v>
      </c>
      <c r="H1566" s="4">
        <f t="shared" si="210"/>
        <v>5.781493747470277</v>
      </c>
      <c r="I1566" s="4"/>
      <c r="J1566" s="5">
        <v>10.470972182531257</v>
      </c>
      <c r="K1566" s="5">
        <f t="shared" si="211"/>
        <v>21.926318965710049</v>
      </c>
      <c r="L1566" s="5"/>
      <c r="M1566" s="4">
        <f t="shared" si="206"/>
        <v>5</v>
      </c>
      <c r="N1566" s="4" t="str">
        <f>VLOOKUP(M1566,Sheet2!$A$1:$B$7, 2)</f>
        <v>Thur</v>
      </c>
    </row>
    <row r="1567" spans="1:14" hidden="1" x14ac:dyDescent="0.25">
      <c r="A1567" s="2">
        <v>43223.583333333336</v>
      </c>
      <c r="B1567" s="3">
        <f t="shared" si="207"/>
        <v>43223</v>
      </c>
      <c r="C1567" s="4">
        <v>2.0900060143582802</v>
      </c>
      <c r="D1567" s="4">
        <v>0.9</v>
      </c>
      <c r="E1567" s="4">
        <f t="shared" si="208"/>
        <v>1.9</v>
      </c>
      <c r="F1567" s="1">
        <v>27.78</v>
      </c>
      <c r="G1567" s="4">
        <f t="shared" si="209"/>
        <v>0.19000601435828024</v>
      </c>
      <c r="H1567" s="4">
        <f t="shared" si="210"/>
        <v>5.2783670788730257</v>
      </c>
      <c r="I1567" s="4"/>
      <c r="J1567" s="5">
        <v>10.470972182531257</v>
      </c>
      <c r="K1567" s="5">
        <f t="shared" si="211"/>
        <v>21.884394837668577</v>
      </c>
      <c r="L1567" s="5"/>
      <c r="M1567" s="4">
        <f t="shared" si="206"/>
        <v>5</v>
      </c>
      <c r="N1567" s="4" t="str">
        <f>VLOOKUP(M1567,Sheet2!$A$1:$B$7, 2)</f>
        <v>Thur</v>
      </c>
    </row>
    <row r="1568" spans="1:14" hidden="1" x14ac:dyDescent="0.25">
      <c r="A1568" s="2">
        <v>43223.604166666664</v>
      </c>
      <c r="B1568" s="3">
        <f t="shared" si="207"/>
        <v>43223</v>
      </c>
      <c r="C1568" s="4">
        <v>2.0689858389265199</v>
      </c>
      <c r="D1568" s="4">
        <v>0.9</v>
      </c>
      <c r="E1568" s="4">
        <f t="shared" si="208"/>
        <v>1.9</v>
      </c>
      <c r="F1568" s="1">
        <v>27.78</v>
      </c>
      <c r="G1568" s="4">
        <f t="shared" si="209"/>
        <v>0.16898583892651997</v>
      </c>
      <c r="H1568" s="4">
        <f t="shared" si="210"/>
        <v>4.6944266053787249</v>
      </c>
      <c r="I1568" s="4"/>
      <c r="J1568" s="5">
        <v>10.470972182531257</v>
      </c>
      <c r="K1568" s="5">
        <f t="shared" si="211"/>
        <v>21.664293165450687</v>
      </c>
      <c r="L1568" s="5"/>
      <c r="M1568" s="4">
        <f t="shared" si="206"/>
        <v>5</v>
      </c>
      <c r="N1568" s="4" t="str">
        <f>VLOOKUP(M1568,Sheet2!$A$1:$B$7, 2)</f>
        <v>Thur</v>
      </c>
    </row>
    <row r="1569" spans="1:14" hidden="1" x14ac:dyDescent="0.25">
      <c r="A1569" s="2">
        <v>43223.625</v>
      </c>
      <c r="B1569" s="3">
        <f t="shared" si="207"/>
        <v>43223</v>
      </c>
      <c r="C1569" s="4">
        <v>2.0329512524720599</v>
      </c>
      <c r="D1569" s="4">
        <v>0.9</v>
      </c>
      <c r="E1569" s="4">
        <f t="shared" si="208"/>
        <v>1.8</v>
      </c>
      <c r="F1569" s="1">
        <v>27.78</v>
      </c>
      <c r="G1569" s="4">
        <f t="shared" si="209"/>
        <v>0.23295125247205983</v>
      </c>
      <c r="H1569" s="4">
        <f t="shared" si="210"/>
        <v>6.4713857936738224</v>
      </c>
      <c r="I1569" s="4"/>
      <c r="J1569" s="5">
        <v>10.470972182531257</v>
      </c>
      <c r="K1569" s="5">
        <f t="shared" si="211"/>
        <v>21.28697601307702</v>
      </c>
      <c r="L1569" s="5"/>
      <c r="M1569" s="4">
        <f t="shared" si="206"/>
        <v>5</v>
      </c>
      <c r="N1569" s="4" t="str">
        <f>VLOOKUP(M1569,Sheet2!$A$1:$B$7, 2)</f>
        <v>Thur</v>
      </c>
    </row>
    <row r="1570" spans="1:14" hidden="1" x14ac:dyDescent="0.25">
      <c r="A1570" s="2">
        <v>43223.645833333336</v>
      </c>
      <c r="B1570" s="3">
        <f t="shared" si="207"/>
        <v>43223</v>
      </c>
      <c r="C1570" s="4">
        <v>1.9829032157297699</v>
      </c>
      <c r="D1570" s="4">
        <v>0.9</v>
      </c>
      <c r="E1570" s="4">
        <f t="shared" si="208"/>
        <v>1.8</v>
      </c>
      <c r="F1570" s="1">
        <v>27.78</v>
      </c>
      <c r="G1570" s="4">
        <f t="shared" si="209"/>
        <v>0.18290321572976986</v>
      </c>
      <c r="H1570" s="4">
        <f t="shared" si="210"/>
        <v>5.0810513329730069</v>
      </c>
      <c r="I1570" s="4"/>
      <c r="J1570" s="5">
        <v>10.470972182531257</v>
      </c>
      <c r="K1570" s="5">
        <f t="shared" si="211"/>
        <v>20.762924412558199</v>
      </c>
      <c r="L1570" s="5"/>
      <c r="M1570" s="4">
        <f t="shared" si="206"/>
        <v>5</v>
      </c>
      <c r="N1570" s="4" t="str">
        <f>VLOOKUP(M1570,Sheet2!$A$1:$B$7, 2)</f>
        <v>Thur</v>
      </c>
    </row>
    <row r="1571" spans="1:14" hidden="1" x14ac:dyDescent="0.25">
      <c r="A1571" s="2">
        <v>43223.666666666664</v>
      </c>
      <c r="B1571" s="3">
        <f t="shared" si="207"/>
        <v>43223</v>
      </c>
      <c r="C1571" s="4">
        <v>1.9308532575177799</v>
      </c>
      <c r="D1571" s="4">
        <v>0.9</v>
      </c>
      <c r="E1571" s="4">
        <f t="shared" si="208"/>
        <v>1.7</v>
      </c>
      <c r="F1571" s="1">
        <v>30.11</v>
      </c>
      <c r="G1571" s="4">
        <f t="shared" si="209"/>
        <v>0.23085325751777996</v>
      </c>
      <c r="H1571" s="4">
        <f t="shared" si="210"/>
        <v>6.9509915838603549</v>
      </c>
      <c r="I1571" s="4"/>
      <c r="J1571" s="5">
        <v>10.470972182531257</v>
      </c>
      <c r="K1571" s="5">
        <f t="shared" si="211"/>
        <v>20.217910748018536</v>
      </c>
      <c r="L1571" s="5"/>
      <c r="M1571" s="4">
        <f t="shared" si="206"/>
        <v>5</v>
      </c>
      <c r="N1571" s="4" t="str">
        <f>VLOOKUP(M1571,Sheet2!$A$1:$B$7, 2)</f>
        <v>Thur</v>
      </c>
    </row>
    <row r="1572" spans="1:14" hidden="1" x14ac:dyDescent="0.25">
      <c r="A1572" s="2">
        <v>43223.6875</v>
      </c>
      <c r="B1572" s="3">
        <f t="shared" si="207"/>
        <v>43223</v>
      </c>
      <c r="C1572" s="4">
        <v>1.81774469448019</v>
      </c>
      <c r="D1572" s="4">
        <v>0.9</v>
      </c>
      <c r="E1572" s="4">
        <f t="shared" si="208"/>
        <v>1.6</v>
      </c>
      <c r="F1572" s="1">
        <v>30.25</v>
      </c>
      <c r="G1572" s="4">
        <f t="shared" si="209"/>
        <v>0.21774469448018996</v>
      </c>
      <c r="H1572" s="4">
        <f t="shared" si="210"/>
        <v>6.5867770080257459</v>
      </c>
      <c r="I1572" s="4"/>
      <c r="J1572" s="5">
        <v>10.470972182531257</v>
      </c>
      <c r="K1572" s="5">
        <f t="shared" si="211"/>
        <v>19.03355413084585</v>
      </c>
      <c r="L1572" s="5"/>
      <c r="M1572" s="4">
        <f t="shared" si="206"/>
        <v>5</v>
      </c>
      <c r="N1572" s="4" t="str">
        <f>VLOOKUP(M1572,Sheet2!$A$1:$B$7, 2)</f>
        <v>Thur</v>
      </c>
    </row>
    <row r="1573" spans="1:14" hidden="1" x14ac:dyDescent="0.25">
      <c r="A1573" s="2">
        <v>43223.708333333336</v>
      </c>
      <c r="B1573" s="3">
        <f t="shared" si="207"/>
        <v>43223</v>
      </c>
      <c r="C1573" s="4">
        <v>1.6475813695563799</v>
      </c>
      <c r="D1573" s="4">
        <v>0.9</v>
      </c>
      <c r="E1573" s="4">
        <f t="shared" si="208"/>
        <v>1.5</v>
      </c>
      <c r="F1573" s="1">
        <v>38.840000000000003</v>
      </c>
      <c r="G1573" s="4">
        <f t="shared" si="209"/>
        <v>0.1475813695563799</v>
      </c>
      <c r="H1573" s="4">
        <f t="shared" si="210"/>
        <v>5.732060393569796</v>
      </c>
      <c r="I1573" s="4"/>
      <c r="J1573" s="5">
        <v>10.470972182531257</v>
      </c>
      <c r="K1573" s="5">
        <f t="shared" si="211"/>
        <v>17.251778689081604</v>
      </c>
      <c r="L1573" s="5"/>
      <c r="M1573" s="4">
        <f t="shared" si="206"/>
        <v>5</v>
      </c>
      <c r="N1573" s="4" t="str">
        <f>VLOOKUP(M1573,Sheet2!$A$1:$B$7, 2)</f>
        <v>Thur</v>
      </c>
    </row>
    <row r="1574" spans="1:14" hidden="1" x14ac:dyDescent="0.25">
      <c r="A1574" s="2">
        <v>43223.729166666664</v>
      </c>
      <c r="B1574" s="3">
        <f t="shared" si="207"/>
        <v>43223</v>
      </c>
      <c r="C1574" s="4">
        <v>1.51044974888249</v>
      </c>
      <c r="D1574" s="4">
        <v>0.9</v>
      </c>
      <c r="E1574" s="4">
        <f t="shared" si="208"/>
        <v>1.4</v>
      </c>
      <c r="F1574" s="1">
        <v>40.26</v>
      </c>
      <c r="G1574" s="4">
        <f t="shared" si="209"/>
        <v>0.11044974888249004</v>
      </c>
      <c r="H1574" s="4">
        <f t="shared" si="210"/>
        <v>4.4467068900090485</v>
      </c>
      <c r="I1574" s="4"/>
      <c r="J1574" s="5">
        <v>10.470972182531257</v>
      </c>
      <c r="K1574" s="5">
        <f t="shared" si="211"/>
        <v>15.815877303659876</v>
      </c>
      <c r="L1574" s="5"/>
      <c r="M1574" s="4">
        <f t="shared" si="206"/>
        <v>5</v>
      </c>
      <c r="N1574" s="4" t="str">
        <f>VLOOKUP(M1574,Sheet2!$A$1:$B$7, 2)</f>
        <v>Thur</v>
      </c>
    </row>
    <row r="1575" spans="1:14" hidden="1" x14ac:dyDescent="0.25">
      <c r="A1575" s="2">
        <v>43223.75</v>
      </c>
      <c r="B1575" s="3">
        <f t="shared" si="207"/>
        <v>43223</v>
      </c>
      <c r="C1575" s="4">
        <v>1.3292758558753801</v>
      </c>
      <c r="D1575" s="4">
        <v>0.9</v>
      </c>
      <c r="E1575" s="4">
        <f t="shared" si="208"/>
        <v>1.2</v>
      </c>
      <c r="F1575" s="1">
        <v>44.73</v>
      </c>
      <c r="G1575" s="4">
        <f t="shared" si="209"/>
        <v>0.12927585587538015</v>
      </c>
      <c r="H1575" s="4">
        <f t="shared" si="210"/>
        <v>5.7825090333057538</v>
      </c>
      <c r="I1575" s="4"/>
      <c r="J1575" s="5">
        <v>10.470972182531257</v>
      </c>
      <c r="K1575" s="5">
        <f t="shared" si="211"/>
        <v>13.918810509781533</v>
      </c>
      <c r="L1575" s="5"/>
      <c r="M1575" s="4">
        <f t="shared" si="206"/>
        <v>5</v>
      </c>
      <c r="N1575" s="4" t="str">
        <f>VLOOKUP(M1575,Sheet2!$A$1:$B$7, 2)</f>
        <v>Thur</v>
      </c>
    </row>
    <row r="1576" spans="1:14" hidden="1" x14ac:dyDescent="0.25">
      <c r="A1576" s="2">
        <v>43223.770833333336</v>
      </c>
      <c r="B1576" s="3">
        <f t="shared" si="207"/>
        <v>43223</v>
      </c>
      <c r="C1576" s="4">
        <v>1.2231740179817101</v>
      </c>
      <c r="D1576" s="4">
        <v>0.9</v>
      </c>
      <c r="E1576" s="4">
        <f t="shared" si="208"/>
        <v>1.1000000000000001</v>
      </c>
      <c r="F1576" s="1">
        <v>43.69</v>
      </c>
      <c r="G1576" s="4">
        <f t="shared" si="209"/>
        <v>0.12317401798171002</v>
      </c>
      <c r="H1576" s="4">
        <f t="shared" si="210"/>
        <v>5.3814728456209107</v>
      </c>
      <c r="I1576" s="4"/>
      <c r="J1576" s="5">
        <v>10.470972182531257</v>
      </c>
      <c r="K1576" s="5">
        <f t="shared" si="211"/>
        <v>12.807821116681474</v>
      </c>
      <c r="L1576" s="5"/>
      <c r="M1576" s="4">
        <f t="shared" si="206"/>
        <v>5</v>
      </c>
      <c r="N1576" s="4" t="str">
        <f>VLOOKUP(M1576,Sheet2!$A$1:$B$7, 2)</f>
        <v>Thur</v>
      </c>
    </row>
    <row r="1577" spans="1:14" hidden="1" x14ac:dyDescent="0.25">
      <c r="A1577" s="2">
        <v>43223.791666666664</v>
      </c>
      <c r="B1577" s="3">
        <f t="shared" si="207"/>
        <v>43223</v>
      </c>
      <c r="C1577" s="4">
        <v>1.16011349168642</v>
      </c>
      <c r="D1577" s="4">
        <v>0.9</v>
      </c>
      <c r="E1577" s="4">
        <f t="shared" si="208"/>
        <v>1</v>
      </c>
      <c r="F1577" s="1">
        <v>43.34</v>
      </c>
      <c r="G1577" s="4">
        <f t="shared" si="209"/>
        <v>0.16011349168641997</v>
      </c>
      <c r="H1577" s="4">
        <f t="shared" si="210"/>
        <v>6.9393187296894423</v>
      </c>
      <c r="I1577" s="4"/>
      <c r="J1577" s="5">
        <v>10.470972182531257</v>
      </c>
      <c r="K1577" s="5">
        <f t="shared" si="211"/>
        <v>12.14751610002771</v>
      </c>
      <c r="L1577" s="5"/>
      <c r="M1577" s="4">
        <f t="shared" si="206"/>
        <v>5</v>
      </c>
      <c r="N1577" s="4" t="str">
        <f>VLOOKUP(M1577,Sheet2!$A$1:$B$7, 2)</f>
        <v>Thur</v>
      </c>
    </row>
    <row r="1578" spans="1:14" hidden="1" x14ac:dyDescent="0.25">
      <c r="A1578" s="2">
        <v>43223.8125</v>
      </c>
      <c r="B1578" s="3">
        <f t="shared" si="207"/>
        <v>43223</v>
      </c>
      <c r="C1578" s="4">
        <v>1.1000558475956701</v>
      </c>
      <c r="D1578" s="4">
        <v>0.9</v>
      </c>
      <c r="E1578" s="4">
        <f t="shared" si="208"/>
        <v>1</v>
      </c>
      <c r="F1578" s="1">
        <v>43.34</v>
      </c>
      <c r="G1578" s="4">
        <f t="shared" si="209"/>
        <v>0.1000558475956701</v>
      </c>
      <c r="H1578" s="4">
        <f t="shared" si="210"/>
        <v>4.3364204347963424</v>
      </c>
      <c r="I1578" s="4"/>
      <c r="J1578" s="5">
        <v>10.470972182531257</v>
      </c>
      <c r="K1578" s="5">
        <f t="shared" si="211"/>
        <v>11.518654179405106</v>
      </c>
      <c r="L1578" s="5"/>
      <c r="M1578" s="4">
        <f t="shared" si="206"/>
        <v>5</v>
      </c>
      <c r="N1578" s="4" t="str">
        <f>VLOOKUP(M1578,Sheet2!$A$1:$B$7, 2)</f>
        <v>Thur</v>
      </c>
    </row>
    <row r="1579" spans="1:14" hidden="1" x14ac:dyDescent="0.25">
      <c r="A1579" s="2">
        <v>43223.833333333336</v>
      </c>
      <c r="B1579" s="3">
        <f t="shared" si="207"/>
        <v>43223</v>
      </c>
      <c r="C1579" s="4">
        <v>1.1000558475956701</v>
      </c>
      <c r="D1579" s="4">
        <v>0.9</v>
      </c>
      <c r="E1579" s="4">
        <f t="shared" si="208"/>
        <v>1</v>
      </c>
      <c r="F1579" s="1">
        <v>46.08</v>
      </c>
      <c r="G1579" s="4">
        <f t="shared" si="209"/>
        <v>0.1000558475956701</v>
      </c>
      <c r="H1579" s="4">
        <f t="shared" si="210"/>
        <v>4.6105734572084778</v>
      </c>
      <c r="I1579" s="4"/>
      <c r="J1579" s="5">
        <v>10.470972182531257</v>
      </c>
      <c r="K1579" s="5">
        <f t="shared" si="211"/>
        <v>11.518654179405106</v>
      </c>
      <c r="L1579" s="5"/>
      <c r="M1579" s="4">
        <f t="shared" si="206"/>
        <v>5</v>
      </c>
      <c r="N1579" s="4" t="str">
        <f>VLOOKUP(M1579,Sheet2!$A$1:$B$7, 2)</f>
        <v>Thur</v>
      </c>
    </row>
    <row r="1580" spans="1:14" hidden="1" x14ac:dyDescent="0.25">
      <c r="A1580" s="2">
        <v>43223.854166666664</v>
      </c>
      <c r="B1580" s="3">
        <f t="shared" si="207"/>
        <v>43223</v>
      </c>
      <c r="C1580" s="4">
        <v>1.0880443187775199</v>
      </c>
      <c r="D1580" s="4">
        <v>0.9</v>
      </c>
      <c r="E1580" s="4">
        <f t="shared" si="208"/>
        <v>1</v>
      </c>
      <c r="F1580" s="1">
        <v>45.94</v>
      </c>
      <c r="G1580" s="4">
        <f t="shared" si="209"/>
        <v>8.8044318777519948E-2</v>
      </c>
      <c r="H1580" s="4">
        <f t="shared" si="210"/>
        <v>4.0447560046392663</v>
      </c>
      <c r="I1580" s="4"/>
      <c r="J1580" s="5">
        <v>10.470972182531257</v>
      </c>
      <c r="K1580" s="5">
        <f t="shared" si="211"/>
        <v>11.392881795280584</v>
      </c>
      <c r="L1580" s="5"/>
      <c r="M1580" s="4">
        <f t="shared" si="206"/>
        <v>5</v>
      </c>
      <c r="N1580" s="4" t="str">
        <f>VLOOKUP(M1580,Sheet2!$A$1:$B$7, 2)</f>
        <v>Thur</v>
      </c>
    </row>
    <row r="1581" spans="1:14" hidden="1" x14ac:dyDescent="0.25">
      <c r="A1581" s="2">
        <v>43223.875</v>
      </c>
      <c r="B1581" s="3">
        <f t="shared" si="207"/>
        <v>43223</v>
      </c>
      <c r="C1581" s="4">
        <v>1.07703375069421</v>
      </c>
      <c r="D1581" s="4">
        <v>0.9</v>
      </c>
      <c r="E1581" s="4">
        <f t="shared" si="208"/>
        <v>1</v>
      </c>
      <c r="F1581" s="1">
        <v>43.46</v>
      </c>
      <c r="G1581" s="4">
        <f t="shared" si="209"/>
        <v>7.7033750694210035E-2</v>
      </c>
      <c r="H1581" s="4">
        <f t="shared" si="210"/>
        <v>3.3478868051703681</v>
      </c>
      <c r="I1581" s="4"/>
      <c r="J1581" s="5">
        <v>10.470972182531257</v>
      </c>
      <c r="K1581" s="5">
        <f t="shared" si="211"/>
        <v>11.277590443166378</v>
      </c>
      <c r="L1581" s="5"/>
      <c r="M1581" s="4">
        <f t="shared" si="206"/>
        <v>5</v>
      </c>
      <c r="N1581" s="4" t="str">
        <f>VLOOKUP(M1581,Sheet2!$A$1:$B$7, 2)</f>
        <v>Thur</v>
      </c>
    </row>
    <row r="1582" spans="1:14" hidden="1" x14ac:dyDescent="0.25">
      <c r="A1582" s="2">
        <v>43223.895833333336</v>
      </c>
      <c r="B1582" s="3">
        <f t="shared" si="207"/>
        <v>43223</v>
      </c>
      <c r="C1582" s="4">
        <v>1.05401165379275</v>
      </c>
      <c r="D1582" s="4">
        <v>0.9</v>
      </c>
      <c r="E1582" s="4">
        <f t="shared" si="208"/>
        <v>0.9</v>
      </c>
      <c r="F1582" s="1">
        <v>40.81</v>
      </c>
      <c r="G1582" s="4">
        <f t="shared" si="209"/>
        <v>0.15401165379274995</v>
      </c>
      <c r="H1582" s="4">
        <f t="shared" si="210"/>
        <v>6.2852155912821255</v>
      </c>
      <c r="I1582" s="4"/>
      <c r="J1582" s="5">
        <v>10.470972182531257</v>
      </c>
      <c r="K1582" s="5">
        <f t="shared" si="211"/>
        <v>11.036526706927651</v>
      </c>
      <c r="L1582" s="5"/>
      <c r="M1582" s="4">
        <f t="shared" si="206"/>
        <v>5</v>
      </c>
      <c r="N1582" s="4" t="str">
        <f>VLOOKUP(M1582,Sheet2!$A$1:$B$7, 2)</f>
        <v>Thur</v>
      </c>
    </row>
    <row r="1583" spans="1:14" hidden="1" x14ac:dyDescent="0.25">
      <c r="A1583" s="2">
        <v>43223.916666666664</v>
      </c>
      <c r="B1583" s="3">
        <f t="shared" si="207"/>
        <v>43223</v>
      </c>
      <c r="C1583" s="4">
        <v>0.96892999133085</v>
      </c>
      <c r="D1583" s="4">
        <v>0.9</v>
      </c>
      <c r="E1583" s="4">
        <f t="shared" si="208"/>
        <v>0.9</v>
      </c>
      <c r="F1583" s="1">
        <v>29.57</v>
      </c>
      <c r="G1583" s="4">
        <f t="shared" si="209"/>
        <v>6.8929991330849982E-2</v>
      </c>
      <c r="H1583" s="4">
        <f t="shared" si="210"/>
        <v>2.038259843653234</v>
      </c>
      <c r="I1583" s="4"/>
      <c r="J1583" s="5">
        <v>10.470972182531257</v>
      </c>
      <c r="K1583" s="5">
        <f t="shared" si="211"/>
        <v>10.145638986045583</v>
      </c>
      <c r="L1583" s="5"/>
      <c r="M1583" s="4">
        <f t="shared" si="206"/>
        <v>5</v>
      </c>
      <c r="N1583" s="4" t="str">
        <f>VLOOKUP(M1583,Sheet2!$A$1:$B$7, 2)</f>
        <v>Thur</v>
      </c>
    </row>
    <row r="1584" spans="1:14" hidden="1" x14ac:dyDescent="0.25">
      <c r="A1584" s="2">
        <v>43223.9375</v>
      </c>
      <c r="B1584" s="3">
        <f t="shared" si="207"/>
        <v>43223</v>
      </c>
      <c r="C1584" s="4">
        <v>0.92789060120216804</v>
      </c>
      <c r="D1584" s="4">
        <v>0.9</v>
      </c>
      <c r="E1584" s="4">
        <f t="shared" si="208"/>
        <v>0.8</v>
      </c>
      <c r="F1584" s="1">
        <v>27.76</v>
      </c>
      <c r="G1584" s="4">
        <f t="shared" si="209"/>
        <v>0.127890601202168</v>
      </c>
      <c r="H1584" s="4">
        <f t="shared" si="210"/>
        <v>3.5502430893721839</v>
      </c>
      <c r="I1584" s="4"/>
      <c r="J1584" s="5">
        <v>10.470972182531257</v>
      </c>
      <c r="K1584" s="5">
        <f t="shared" si="211"/>
        <v>9.7159166736201055</v>
      </c>
      <c r="L1584" s="5"/>
      <c r="M1584" s="4">
        <f t="shared" si="206"/>
        <v>5</v>
      </c>
      <c r="N1584" s="4" t="str">
        <f>VLOOKUP(M1584,Sheet2!$A$1:$B$7, 2)</f>
        <v>Thur</v>
      </c>
    </row>
    <row r="1585" spans="1:14" hidden="1" x14ac:dyDescent="0.25">
      <c r="A1585" s="2">
        <v>43223.958333333336</v>
      </c>
      <c r="B1585" s="3">
        <f t="shared" si="207"/>
        <v>43223</v>
      </c>
      <c r="C1585" s="4">
        <v>0.90586946503555799</v>
      </c>
      <c r="D1585" s="4">
        <v>0.9</v>
      </c>
      <c r="E1585" s="4">
        <f t="shared" si="208"/>
        <v>0.8</v>
      </c>
      <c r="F1585" s="1">
        <v>27.78</v>
      </c>
      <c r="G1585" s="4">
        <f t="shared" si="209"/>
        <v>0.10586946503555794</v>
      </c>
      <c r="H1585" s="4">
        <f t="shared" si="210"/>
        <v>2.9410537386877995</v>
      </c>
      <c r="I1585" s="4"/>
      <c r="J1585" s="5">
        <v>0</v>
      </c>
      <c r="K1585" s="5">
        <f t="shared" si="211"/>
        <v>0</v>
      </c>
      <c r="L1585" s="5"/>
      <c r="M1585" s="4">
        <f t="shared" si="206"/>
        <v>5</v>
      </c>
      <c r="N1585" s="4" t="str">
        <f>VLOOKUP(M1585,Sheet2!$A$1:$B$7, 2)</f>
        <v>Thur</v>
      </c>
    </row>
    <row r="1586" spans="1:14" x14ac:dyDescent="0.25">
      <c r="A1586" s="2">
        <v>43223.979166666664</v>
      </c>
      <c r="B1586" s="3">
        <f t="shared" si="207"/>
        <v>43223</v>
      </c>
      <c r="C1586" s="4">
        <v>0.89686081842194398</v>
      </c>
      <c r="D1586" s="4">
        <v>0.9</v>
      </c>
      <c r="E1586" s="4">
        <f t="shared" si="208"/>
        <v>0.8</v>
      </c>
      <c r="F1586" s="1">
        <v>29.76</v>
      </c>
      <c r="G1586" s="4">
        <f t="shared" si="209"/>
        <v>9.6860818421943939E-2</v>
      </c>
      <c r="H1586" s="4">
        <f t="shared" si="210"/>
        <v>2.8825779562370517</v>
      </c>
      <c r="I1586" s="4">
        <f t="shared" ref="I1586" si="212">SUM(H1539:H1586)</f>
        <v>229.24888022262959</v>
      </c>
      <c r="J1586" s="5">
        <v>0</v>
      </c>
      <c r="K1586" s="5">
        <f t="shared" si="211"/>
        <v>0</v>
      </c>
      <c r="L1586" s="4">
        <f t="shared" ref="L1586" si="213">SUM(K1539:K1586)</f>
        <v>559.6766283221574</v>
      </c>
      <c r="M1586" s="4">
        <f t="shared" si="206"/>
        <v>5</v>
      </c>
      <c r="N1586" s="4" t="str">
        <f>VLOOKUP(M1586,Sheet2!$A$1:$B$7, 2)</f>
        <v>Thur</v>
      </c>
    </row>
    <row r="1587" spans="1:14" hidden="1" x14ac:dyDescent="0.25">
      <c r="A1587" s="2">
        <v>43224</v>
      </c>
      <c r="B1587" s="3">
        <f t="shared" si="207"/>
        <v>43224</v>
      </c>
      <c r="C1587" s="4">
        <v>0.88785217180833098</v>
      </c>
      <c r="D1587" s="4">
        <v>0.9</v>
      </c>
      <c r="E1587" s="4">
        <f t="shared" si="208"/>
        <v>0.8</v>
      </c>
      <c r="F1587" s="1">
        <v>31.98</v>
      </c>
      <c r="G1587" s="4">
        <f t="shared" si="209"/>
        <v>8.7852171808330937E-2</v>
      </c>
      <c r="H1587" s="4">
        <f t="shared" si="210"/>
        <v>2.8095124544304233</v>
      </c>
      <c r="I1587" s="4"/>
      <c r="J1587" s="5">
        <v>0</v>
      </c>
      <c r="K1587" s="5">
        <f t="shared" si="211"/>
        <v>0</v>
      </c>
      <c r="L1587" s="5"/>
      <c r="M1587" s="4">
        <f t="shared" si="206"/>
        <v>6</v>
      </c>
      <c r="N1587" s="4" t="str">
        <f>VLOOKUP(M1587,Sheet2!$A$1:$B$7, 2)</f>
        <v>Fri</v>
      </c>
    </row>
    <row r="1588" spans="1:14" hidden="1" x14ac:dyDescent="0.25">
      <c r="A1588" s="2">
        <v>43224.020833333336</v>
      </c>
      <c r="B1588" s="3">
        <f t="shared" si="207"/>
        <v>43224</v>
      </c>
      <c r="C1588" s="4">
        <v>0.87483968225533404</v>
      </c>
      <c r="D1588" s="4">
        <v>0.9</v>
      </c>
      <c r="E1588" s="4">
        <f t="shared" si="208"/>
        <v>0.8</v>
      </c>
      <c r="F1588" s="1">
        <v>45.34</v>
      </c>
      <c r="G1588" s="4">
        <f t="shared" si="209"/>
        <v>7.4839682255333995E-2</v>
      </c>
      <c r="H1588" s="4">
        <f t="shared" si="210"/>
        <v>3.3932311934568435</v>
      </c>
      <c r="I1588" s="4"/>
      <c r="J1588" s="5">
        <v>0</v>
      </c>
      <c r="K1588" s="5">
        <f t="shared" si="211"/>
        <v>0</v>
      </c>
      <c r="L1588" s="5"/>
      <c r="M1588" s="4">
        <f t="shared" si="206"/>
        <v>6</v>
      </c>
      <c r="N1588" s="4" t="str">
        <f>VLOOKUP(M1588,Sheet2!$A$1:$B$7, 2)</f>
        <v>Fri</v>
      </c>
    </row>
    <row r="1589" spans="1:14" hidden="1" x14ac:dyDescent="0.25">
      <c r="A1589" s="2">
        <v>43224.041666666664</v>
      </c>
      <c r="B1589" s="3">
        <f t="shared" si="207"/>
        <v>43224</v>
      </c>
      <c r="C1589" s="4">
        <v>0.88084544666441</v>
      </c>
      <c r="D1589" s="4">
        <v>0.9</v>
      </c>
      <c r="E1589" s="4">
        <f t="shared" si="208"/>
        <v>0.8</v>
      </c>
      <c r="F1589" s="1">
        <v>47.37</v>
      </c>
      <c r="G1589" s="4">
        <f t="shared" si="209"/>
        <v>8.0845446664409959E-2</v>
      </c>
      <c r="H1589" s="4">
        <f t="shared" si="210"/>
        <v>3.8296488084930997</v>
      </c>
      <c r="I1589" s="4"/>
      <c r="J1589" s="5">
        <v>0</v>
      </c>
      <c r="K1589" s="5">
        <f t="shared" si="211"/>
        <v>0</v>
      </c>
      <c r="L1589" s="5"/>
      <c r="M1589" s="4">
        <f t="shared" si="206"/>
        <v>6</v>
      </c>
      <c r="N1589" s="4" t="str">
        <f>VLOOKUP(M1589,Sheet2!$A$1:$B$7, 2)</f>
        <v>Fri</v>
      </c>
    </row>
    <row r="1590" spans="1:14" hidden="1" x14ac:dyDescent="0.25">
      <c r="A1590" s="2">
        <v>43224.0625</v>
      </c>
      <c r="B1590" s="3">
        <f t="shared" si="207"/>
        <v>43224</v>
      </c>
      <c r="C1590" s="4">
        <v>0.87584064299018005</v>
      </c>
      <c r="D1590" s="4">
        <v>0.9</v>
      </c>
      <c r="E1590" s="4">
        <f t="shared" si="208"/>
        <v>0.8</v>
      </c>
      <c r="F1590" s="1">
        <v>47.96</v>
      </c>
      <c r="G1590" s="4">
        <f t="shared" si="209"/>
        <v>7.5840642990180007E-2</v>
      </c>
      <c r="H1590" s="4">
        <f t="shared" si="210"/>
        <v>3.6373172378090333</v>
      </c>
      <c r="I1590" s="4"/>
      <c r="J1590" s="5">
        <v>0</v>
      </c>
      <c r="K1590" s="5">
        <f t="shared" si="211"/>
        <v>0</v>
      </c>
      <c r="L1590" s="5"/>
      <c r="M1590" s="4">
        <f t="shared" si="206"/>
        <v>6</v>
      </c>
      <c r="N1590" s="4" t="str">
        <f>VLOOKUP(M1590,Sheet2!$A$1:$B$7, 2)</f>
        <v>Fri</v>
      </c>
    </row>
    <row r="1591" spans="1:14" hidden="1" x14ac:dyDescent="0.25">
      <c r="A1591" s="2">
        <v>43224.083333333336</v>
      </c>
      <c r="B1591" s="3">
        <f t="shared" si="207"/>
        <v>43224</v>
      </c>
      <c r="C1591" s="4">
        <v>0.85482046755841601</v>
      </c>
      <c r="D1591" s="4">
        <v>0.9</v>
      </c>
      <c r="E1591" s="4">
        <f t="shared" si="208"/>
        <v>0.8</v>
      </c>
      <c r="F1591" s="1">
        <v>47.96</v>
      </c>
      <c r="G1591" s="4">
        <f t="shared" si="209"/>
        <v>5.4820467558415964E-2</v>
      </c>
      <c r="H1591" s="4">
        <f t="shared" si="210"/>
        <v>2.6291896241016297</v>
      </c>
      <c r="I1591" s="4"/>
      <c r="J1591" s="5">
        <v>0</v>
      </c>
      <c r="K1591" s="5">
        <f t="shared" si="211"/>
        <v>0</v>
      </c>
      <c r="L1591" s="5"/>
      <c r="M1591" s="4">
        <f t="shared" si="206"/>
        <v>6</v>
      </c>
      <c r="N1591" s="4" t="str">
        <f>VLOOKUP(M1591,Sheet2!$A$1:$B$7, 2)</f>
        <v>Fri</v>
      </c>
    </row>
    <row r="1592" spans="1:14" hidden="1" x14ac:dyDescent="0.25">
      <c r="A1592" s="2">
        <v>43224.104166666664</v>
      </c>
      <c r="B1592" s="3">
        <f t="shared" si="207"/>
        <v>43224</v>
      </c>
      <c r="C1592" s="4">
        <v>0.83279933139180495</v>
      </c>
      <c r="D1592" s="4">
        <v>0.9</v>
      </c>
      <c r="E1592" s="4">
        <f t="shared" si="208"/>
        <v>0.7</v>
      </c>
      <c r="F1592" s="1">
        <v>45</v>
      </c>
      <c r="G1592" s="4">
        <f t="shared" si="209"/>
        <v>0.132799331391805</v>
      </c>
      <c r="H1592" s="4">
        <f t="shared" si="210"/>
        <v>5.9759699126312249</v>
      </c>
      <c r="I1592" s="4"/>
      <c r="J1592" s="5">
        <v>0</v>
      </c>
      <c r="K1592" s="5">
        <f t="shared" si="211"/>
        <v>0</v>
      </c>
      <c r="L1592" s="5"/>
      <c r="M1592" s="4">
        <f t="shared" si="206"/>
        <v>6</v>
      </c>
      <c r="N1592" s="4" t="str">
        <f>VLOOKUP(M1592,Sheet2!$A$1:$B$7, 2)</f>
        <v>Fri</v>
      </c>
    </row>
    <row r="1593" spans="1:14" hidden="1" x14ac:dyDescent="0.25">
      <c r="A1593" s="2">
        <v>43224.125</v>
      </c>
      <c r="B1593" s="3">
        <f t="shared" si="207"/>
        <v>43224</v>
      </c>
      <c r="C1593" s="4">
        <v>0.82379068477819195</v>
      </c>
      <c r="D1593" s="4">
        <v>0.9</v>
      </c>
      <c r="E1593" s="4">
        <f t="shared" si="208"/>
        <v>0.7</v>
      </c>
      <c r="F1593" s="1">
        <v>44.57</v>
      </c>
      <c r="G1593" s="4">
        <f t="shared" si="209"/>
        <v>0.123790684778192</v>
      </c>
      <c r="H1593" s="4">
        <f t="shared" si="210"/>
        <v>5.5173508205640172</v>
      </c>
      <c r="I1593" s="4"/>
      <c r="J1593" s="5">
        <v>0</v>
      </c>
      <c r="K1593" s="5">
        <f t="shared" si="211"/>
        <v>0</v>
      </c>
      <c r="L1593" s="5"/>
      <c r="M1593" s="4">
        <f t="shared" si="206"/>
        <v>6</v>
      </c>
      <c r="N1593" s="4" t="str">
        <f>VLOOKUP(M1593,Sheet2!$A$1:$B$7, 2)</f>
        <v>Fri</v>
      </c>
    </row>
    <row r="1594" spans="1:14" hidden="1" x14ac:dyDescent="0.25">
      <c r="A1594" s="2">
        <v>43224.145833333336</v>
      </c>
      <c r="B1594" s="3">
        <f t="shared" si="207"/>
        <v>43224</v>
      </c>
      <c r="C1594" s="4">
        <v>0.82178876330850004</v>
      </c>
      <c r="D1594" s="4">
        <v>0.9</v>
      </c>
      <c r="E1594" s="4">
        <f t="shared" si="208"/>
        <v>0.7</v>
      </c>
      <c r="F1594" s="1">
        <v>30.24</v>
      </c>
      <c r="G1594" s="4">
        <f t="shared" si="209"/>
        <v>0.12178876330850008</v>
      </c>
      <c r="H1594" s="4">
        <f t="shared" si="210"/>
        <v>3.6828922024490423</v>
      </c>
      <c r="I1594" s="4"/>
      <c r="J1594" s="5">
        <v>0</v>
      </c>
      <c r="K1594" s="5">
        <f t="shared" si="211"/>
        <v>0</v>
      </c>
      <c r="L1594" s="5"/>
      <c r="M1594" s="4">
        <f t="shared" si="206"/>
        <v>6</v>
      </c>
      <c r="N1594" s="4" t="str">
        <f>VLOOKUP(M1594,Sheet2!$A$1:$B$7, 2)</f>
        <v>Fri</v>
      </c>
    </row>
    <row r="1595" spans="1:14" hidden="1" x14ac:dyDescent="0.25">
      <c r="A1595" s="2">
        <v>43224.166666666664</v>
      </c>
      <c r="B1595" s="3">
        <f t="shared" si="207"/>
        <v>43224</v>
      </c>
      <c r="C1595" s="4">
        <v>0.818785881103962</v>
      </c>
      <c r="D1595" s="4">
        <v>0.9</v>
      </c>
      <c r="E1595" s="4">
        <f t="shared" si="208"/>
        <v>0.7</v>
      </c>
      <c r="F1595" s="1">
        <v>30.24</v>
      </c>
      <c r="G1595" s="4">
        <f t="shared" si="209"/>
        <v>0.11878588110396204</v>
      </c>
      <c r="H1595" s="4">
        <f t="shared" si="210"/>
        <v>3.5920850445838122</v>
      </c>
      <c r="I1595" s="4"/>
      <c r="J1595" s="5">
        <v>0</v>
      </c>
      <c r="K1595" s="5">
        <f t="shared" si="211"/>
        <v>0</v>
      </c>
      <c r="L1595" s="5"/>
      <c r="M1595" s="4">
        <f t="shared" si="206"/>
        <v>6</v>
      </c>
      <c r="N1595" s="4" t="str">
        <f>VLOOKUP(M1595,Sheet2!$A$1:$B$7, 2)</f>
        <v>Fri</v>
      </c>
    </row>
    <row r="1596" spans="1:14" hidden="1" x14ac:dyDescent="0.25">
      <c r="A1596" s="2">
        <v>43224.1875</v>
      </c>
      <c r="B1596" s="3">
        <f t="shared" si="207"/>
        <v>43224</v>
      </c>
      <c r="C1596" s="4">
        <v>0.82679356698272999</v>
      </c>
      <c r="D1596" s="4">
        <v>0.9</v>
      </c>
      <c r="E1596" s="4">
        <f t="shared" si="208"/>
        <v>0.7</v>
      </c>
      <c r="F1596" s="1">
        <v>30.24</v>
      </c>
      <c r="G1596" s="4">
        <f t="shared" si="209"/>
        <v>0.12679356698273003</v>
      </c>
      <c r="H1596" s="4">
        <f t="shared" si="210"/>
        <v>3.8342374655577558</v>
      </c>
      <c r="I1596" s="4"/>
      <c r="J1596" s="5">
        <v>0</v>
      </c>
      <c r="K1596" s="5">
        <f t="shared" si="211"/>
        <v>0</v>
      </c>
      <c r="L1596" s="5"/>
      <c r="M1596" s="4">
        <f t="shared" si="206"/>
        <v>6</v>
      </c>
      <c r="N1596" s="4" t="str">
        <f>VLOOKUP(M1596,Sheet2!$A$1:$B$7, 2)</f>
        <v>Fri</v>
      </c>
    </row>
    <row r="1597" spans="1:14" hidden="1" x14ac:dyDescent="0.25">
      <c r="A1597" s="2">
        <v>43224.208333333336</v>
      </c>
      <c r="B1597" s="3">
        <f t="shared" si="207"/>
        <v>43224</v>
      </c>
      <c r="C1597" s="4">
        <v>0.827794527717576</v>
      </c>
      <c r="D1597" s="4">
        <v>0.9</v>
      </c>
      <c r="E1597" s="4">
        <f t="shared" si="208"/>
        <v>0.7</v>
      </c>
      <c r="F1597" s="1">
        <v>30.24</v>
      </c>
      <c r="G1597" s="4">
        <f t="shared" si="209"/>
        <v>0.12779452771757605</v>
      </c>
      <c r="H1597" s="4">
        <f t="shared" si="210"/>
        <v>3.8645065181794993</v>
      </c>
      <c r="I1597" s="4"/>
      <c r="J1597" s="5">
        <v>0</v>
      </c>
      <c r="K1597" s="5">
        <f t="shared" si="211"/>
        <v>0</v>
      </c>
      <c r="L1597" s="5"/>
      <c r="M1597" s="4">
        <f t="shared" si="206"/>
        <v>6</v>
      </c>
      <c r="N1597" s="4" t="str">
        <f>VLOOKUP(M1597,Sheet2!$A$1:$B$7, 2)</f>
        <v>Fri</v>
      </c>
    </row>
    <row r="1598" spans="1:14" hidden="1" x14ac:dyDescent="0.25">
      <c r="A1598" s="2">
        <v>43224.229166666664</v>
      </c>
      <c r="B1598" s="3">
        <f t="shared" si="207"/>
        <v>43224</v>
      </c>
      <c r="C1598" s="4">
        <v>0.84781374241449403</v>
      </c>
      <c r="D1598" s="4">
        <v>0.9</v>
      </c>
      <c r="E1598" s="4">
        <f t="shared" si="208"/>
        <v>0.8</v>
      </c>
      <c r="F1598" s="1">
        <v>30.24</v>
      </c>
      <c r="G1598" s="4">
        <f t="shared" si="209"/>
        <v>4.7813742414493987E-2</v>
      </c>
      <c r="H1598" s="4">
        <f t="shared" si="210"/>
        <v>1.4458875706142982</v>
      </c>
      <c r="I1598" s="4"/>
      <c r="J1598" s="5">
        <v>0</v>
      </c>
      <c r="K1598" s="5">
        <f t="shared" si="211"/>
        <v>0</v>
      </c>
      <c r="L1598" s="5"/>
      <c r="M1598" s="4">
        <f t="shared" si="206"/>
        <v>6</v>
      </c>
      <c r="N1598" s="4" t="str">
        <f>VLOOKUP(M1598,Sheet2!$A$1:$B$7, 2)</f>
        <v>Fri</v>
      </c>
    </row>
    <row r="1599" spans="1:14" hidden="1" x14ac:dyDescent="0.25">
      <c r="A1599" s="2">
        <v>43224.25</v>
      </c>
      <c r="B1599" s="3">
        <f t="shared" si="207"/>
        <v>43224</v>
      </c>
      <c r="C1599" s="4">
        <v>0.85081662461903196</v>
      </c>
      <c r="D1599" s="4">
        <v>0.9</v>
      </c>
      <c r="E1599" s="4">
        <f t="shared" si="208"/>
        <v>0.8</v>
      </c>
      <c r="F1599" s="1">
        <v>30</v>
      </c>
      <c r="G1599" s="4">
        <f t="shared" si="209"/>
        <v>5.0816624619031914E-2</v>
      </c>
      <c r="H1599" s="4">
        <f t="shared" si="210"/>
        <v>1.5244987385709574</v>
      </c>
      <c r="I1599" s="4"/>
      <c r="J1599" s="5">
        <v>0</v>
      </c>
      <c r="K1599" s="5">
        <f t="shared" si="211"/>
        <v>0</v>
      </c>
      <c r="L1599" s="5"/>
      <c r="M1599" s="4">
        <f t="shared" si="206"/>
        <v>6</v>
      </c>
      <c r="N1599" s="4" t="str">
        <f>VLOOKUP(M1599,Sheet2!$A$1:$B$7, 2)</f>
        <v>Fri</v>
      </c>
    </row>
    <row r="1600" spans="1:14" hidden="1" x14ac:dyDescent="0.25">
      <c r="A1600" s="2">
        <v>43224.270833333336</v>
      </c>
      <c r="B1600" s="3">
        <f t="shared" si="207"/>
        <v>43224</v>
      </c>
      <c r="C1600" s="4">
        <v>0.89886273989163601</v>
      </c>
      <c r="D1600" s="4">
        <v>0.9</v>
      </c>
      <c r="E1600" s="4">
        <f t="shared" si="208"/>
        <v>0.8</v>
      </c>
      <c r="F1600" s="1">
        <v>30.01</v>
      </c>
      <c r="G1600" s="4">
        <f t="shared" si="209"/>
        <v>9.8862739891635965E-2</v>
      </c>
      <c r="H1600" s="4">
        <f t="shared" si="210"/>
        <v>2.9668708241479953</v>
      </c>
      <c r="I1600" s="4"/>
      <c r="J1600" s="5">
        <v>0</v>
      </c>
      <c r="K1600" s="5">
        <f t="shared" si="211"/>
        <v>0</v>
      </c>
      <c r="L1600" s="5"/>
      <c r="M1600" s="4">
        <f t="shared" si="206"/>
        <v>6</v>
      </c>
      <c r="N1600" s="4" t="str">
        <f>VLOOKUP(M1600,Sheet2!$A$1:$B$7, 2)</f>
        <v>Fri</v>
      </c>
    </row>
    <row r="1601" spans="1:14" hidden="1" x14ac:dyDescent="0.25">
      <c r="A1601" s="2">
        <v>43224.291666666664</v>
      </c>
      <c r="B1601" s="3">
        <f t="shared" si="207"/>
        <v>43224</v>
      </c>
      <c r="C1601" s="4">
        <v>1.06001741820183</v>
      </c>
      <c r="D1601" s="4">
        <v>0.9</v>
      </c>
      <c r="E1601" s="4">
        <f t="shared" si="208"/>
        <v>1</v>
      </c>
      <c r="F1601" s="1">
        <v>27.78</v>
      </c>
      <c r="G1601" s="4">
        <f t="shared" si="209"/>
        <v>6.0017418201830042E-2</v>
      </c>
      <c r="H1601" s="4">
        <f t="shared" si="210"/>
        <v>1.6672838776468386</v>
      </c>
      <c r="I1601" s="4"/>
      <c r="J1601" s="5">
        <v>10.470972182531257</v>
      </c>
      <c r="K1601" s="5">
        <f t="shared" si="211"/>
        <v>11.099412898989964</v>
      </c>
      <c r="L1601" s="5"/>
      <c r="M1601" s="4">
        <f t="shared" si="206"/>
        <v>6</v>
      </c>
      <c r="N1601" s="4" t="str">
        <f>VLOOKUP(M1601,Sheet2!$A$1:$B$7, 2)</f>
        <v>Fri</v>
      </c>
    </row>
    <row r="1602" spans="1:14" hidden="1" x14ac:dyDescent="0.25">
      <c r="A1602" s="2">
        <v>43224.3125</v>
      </c>
      <c r="B1602" s="3">
        <f t="shared" si="207"/>
        <v>43224</v>
      </c>
      <c r="C1602" s="4">
        <v>1.21216344989841</v>
      </c>
      <c r="D1602" s="4">
        <v>0.9</v>
      </c>
      <c r="E1602" s="4">
        <f t="shared" si="208"/>
        <v>1.1000000000000001</v>
      </c>
      <c r="F1602" s="1">
        <v>27.78</v>
      </c>
      <c r="G1602" s="4">
        <f t="shared" si="209"/>
        <v>0.11216344989840987</v>
      </c>
      <c r="H1602" s="4">
        <f t="shared" si="210"/>
        <v>3.1159006381778265</v>
      </c>
      <c r="I1602" s="4"/>
      <c r="J1602" s="5">
        <v>10.470972182531257</v>
      </c>
      <c r="K1602" s="5">
        <f t="shared" si="211"/>
        <v>12.692529764567372</v>
      </c>
      <c r="L1602" s="5"/>
      <c r="M1602" s="4">
        <f t="shared" si="206"/>
        <v>6</v>
      </c>
      <c r="N1602" s="4" t="str">
        <f>VLOOKUP(M1602,Sheet2!$A$1:$B$7, 2)</f>
        <v>Fri</v>
      </c>
    </row>
    <row r="1603" spans="1:14" hidden="1" x14ac:dyDescent="0.25">
      <c r="A1603" s="2">
        <v>43224.333333333336</v>
      </c>
      <c r="B1603" s="3">
        <f t="shared" si="207"/>
        <v>43224</v>
      </c>
      <c r="C1603" s="4">
        <v>1.56750451076871</v>
      </c>
      <c r="D1603" s="4">
        <v>0.9</v>
      </c>
      <c r="E1603" s="4">
        <f t="shared" si="208"/>
        <v>1.4</v>
      </c>
      <c r="F1603" s="1">
        <v>27.78</v>
      </c>
      <c r="G1603" s="4">
        <f t="shared" si="209"/>
        <v>0.16750451076871009</v>
      </c>
      <c r="H1603" s="4">
        <f t="shared" si="210"/>
        <v>4.6532753091547665</v>
      </c>
      <c r="I1603" s="4"/>
      <c r="J1603" s="5">
        <v>10.470972182531257</v>
      </c>
      <c r="K1603" s="5">
        <f t="shared" si="211"/>
        <v>16.413296128251432</v>
      </c>
      <c r="L1603" s="5"/>
      <c r="M1603" s="4">
        <f t="shared" ref="M1603:M1666" si="214">WEEKDAY(A1603)</f>
        <v>6</v>
      </c>
      <c r="N1603" s="4" t="str">
        <f>VLOOKUP(M1603,Sheet2!$A$1:$B$7, 2)</f>
        <v>Fri</v>
      </c>
    </row>
    <row r="1604" spans="1:14" hidden="1" x14ac:dyDescent="0.25">
      <c r="A1604" s="2">
        <v>43224.354166666664</v>
      </c>
      <c r="B1604" s="3">
        <f t="shared" ref="B1604:B1667" si="215">DATE(YEAR(A1604), MONTH(A1604), DAY(A1604))</f>
        <v>43224</v>
      </c>
      <c r="C1604" s="4">
        <v>1.8257523803589599</v>
      </c>
      <c r="D1604" s="4">
        <v>0.9</v>
      </c>
      <c r="E1604" s="4">
        <f t="shared" ref="E1604:E1667" si="216">ROUND(C1604*D1604,1)</f>
        <v>1.6</v>
      </c>
      <c r="F1604" s="1">
        <v>32.71</v>
      </c>
      <c r="G1604" s="4">
        <f t="shared" ref="G1604:G1667" si="217">C1604-E1604</f>
        <v>0.22575238035895984</v>
      </c>
      <c r="H1604" s="4">
        <f t="shared" ref="H1604:H1667" si="218">G1604*F1604</f>
        <v>7.3843603615415763</v>
      </c>
      <c r="I1604" s="4"/>
      <c r="J1604" s="5">
        <v>10.470972182531257</v>
      </c>
      <c r="K1604" s="5">
        <f t="shared" ref="K1604:K1667" si="219">C1604*J1604</f>
        <v>19.117402386928898</v>
      </c>
      <c r="L1604" s="5"/>
      <c r="M1604" s="4">
        <f t="shared" si="214"/>
        <v>6</v>
      </c>
      <c r="N1604" s="4" t="str">
        <f>VLOOKUP(M1604,Sheet2!$A$1:$B$7, 2)</f>
        <v>Fri</v>
      </c>
    </row>
    <row r="1605" spans="1:14" hidden="1" x14ac:dyDescent="0.25">
      <c r="A1605" s="2">
        <v>43224.375</v>
      </c>
      <c r="B1605" s="3">
        <f t="shared" si="215"/>
        <v>43224</v>
      </c>
      <c r="C1605" s="4">
        <v>2.0619791137825998</v>
      </c>
      <c r="D1605" s="4">
        <v>0.9</v>
      </c>
      <c r="E1605" s="4">
        <f t="shared" si="216"/>
        <v>1.9</v>
      </c>
      <c r="F1605" s="1">
        <v>41.95</v>
      </c>
      <c r="G1605" s="4">
        <f t="shared" si="217"/>
        <v>0.16197911378259988</v>
      </c>
      <c r="H1605" s="4">
        <f t="shared" si="218"/>
        <v>6.7950238231800659</v>
      </c>
      <c r="I1605" s="4"/>
      <c r="J1605" s="5">
        <v>10.470972182531257</v>
      </c>
      <c r="K1605" s="5">
        <f t="shared" si="219"/>
        <v>21.590925941378057</v>
      </c>
      <c r="L1605" s="5"/>
      <c r="M1605" s="4">
        <f t="shared" si="214"/>
        <v>6</v>
      </c>
      <c r="N1605" s="4" t="str">
        <f>VLOOKUP(M1605,Sheet2!$A$1:$B$7, 2)</f>
        <v>Fri</v>
      </c>
    </row>
    <row r="1606" spans="1:14" hidden="1" x14ac:dyDescent="0.25">
      <c r="A1606" s="2">
        <v>43224.395833333336</v>
      </c>
      <c r="B1606" s="3">
        <f t="shared" si="215"/>
        <v>43224</v>
      </c>
      <c r="C1606" s="4">
        <v>2.1260406008127299</v>
      </c>
      <c r="D1606" s="4">
        <v>0.9</v>
      </c>
      <c r="E1606" s="4">
        <f t="shared" si="216"/>
        <v>1.9</v>
      </c>
      <c r="F1606" s="1">
        <v>44.74</v>
      </c>
      <c r="G1606" s="4">
        <f t="shared" si="217"/>
        <v>0.22604060081273003</v>
      </c>
      <c r="H1606" s="4">
        <f t="shared" si="218"/>
        <v>10.113056480361543</v>
      </c>
      <c r="I1606" s="4"/>
      <c r="J1606" s="5">
        <v>10.470972182531257</v>
      </c>
      <c r="K1606" s="5">
        <f t="shared" si="219"/>
        <v>22.261711990042137</v>
      </c>
      <c r="L1606" s="5"/>
      <c r="M1606" s="4">
        <f t="shared" si="214"/>
        <v>6</v>
      </c>
      <c r="N1606" s="4" t="str">
        <f>VLOOKUP(M1606,Sheet2!$A$1:$B$7, 2)</f>
        <v>Fri</v>
      </c>
    </row>
    <row r="1607" spans="1:14" hidden="1" x14ac:dyDescent="0.25">
      <c r="A1607" s="2">
        <v>43224.416666666664</v>
      </c>
      <c r="B1607" s="3">
        <f t="shared" si="215"/>
        <v>43224</v>
      </c>
      <c r="C1607" s="4">
        <v>2.1860982449034898</v>
      </c>
      <c r="D1607" s="4">
        <v>0.9</v>
      </c>
      <c r="E1607" s="4">
        <f t="shared" si="216"/>
        <v>2</v>
      </c>
      <c r="F1607" s="1">
        <v>44.74</v>
      </c>
      <c r="G1607" s="4">
        <f t="shared" si="217"/>
        <v>0.18609824490348981</v>
      </c>
      <c r="H1607" s="4">
        <f t="shared" si="218"/>
        <v>8.3260354769821348</v>
      </c>
      <c r="I1607" s="4"/>
      <c r="J1607" s="5">
        <v>10.470972182531257</v>
      </c>
      <c r="K1607" s="5">
        <f t="shared" si="219"/>
        <v>22.890573910664845</v>
      </c>
      <c r="L1607" s="5"/>
      <c r="M1607" s="4">
        <f t="shared" si="214"/>
        <v>6</v>
      </c>
      <c r="N1607" s="4" t="str">
        <f>VLOOKUP(M1607,Sheet2!$A$1:$B$7, 2)</f>
        <v>Fri</v>
      </c>
    </row>
    <row r="1608" spans="1:14" hidden="1" x14ac:dyDescent="0.25">
      <c r="A1608" s="2">
        <v>43224.4375</v>
      </c>
      <c r="B1608" s="3">
        <f t="shared" si="215"/>
        <v>43224</v>
      </c>
      <c r="C1608" s="4">
        <v>2.2271376350321699</v>
      </c>
      <c r="D1608" s="4">
        <v>0.9</v>
      </c>
      <c r="E1608" s="4">
        <f t="shared" si="216"/>
        <v>2</v>
      </c>
      <c r="F1608" s="1">
        <v>44.74</v>
      </c>
      <c r="G1608" s="4">
        <f t="shared" si="217"/>
        <v>0.22713763503216988</v>
      </c>
      <c r="H1608" s="4">
        <f t="shared" si="218"/>
        <v>10.162137791339282</v>
      </c>
      <c r="I1608" s="4"/>
      <c r="J1608" s="5">
        <v>10.470972182531257</v>
      </c>
      <c r="K1608" s="5">
        <f t="shared" si="219"/>
        <v>23.320296223090303</v>
      </c>
      <c r="L1608" s="5"/>
      <c r="M1608" s="4">
        <f t="shared" si="214"/>
        <v>6</v>
      </c>
      <c r="N1608" s="4" t="str">
        <f>VLOOKUP(M1608,Sheet2!$A$1:$B$7, 2)</f>
        <v>Fri</v>
      </c>
    </row>
    <row r="1609" spans="1:14" hidden="1" x14ac:dyDescent="0.25">
      <c r="A1609" s="2">
        <v>43224.458333333336</v>
      </c>
      <c r="B1609" s="3">
        <f t="shared" si="215"/>
        <v>43224</v>
      </c>
      <c r="C1609" s="4">
        <v>2.24015012458517</v>
      </c>
      <c r="D1609" s="4">
        <v>0.9</v>
      </c>
      <c r="E1609" s="4">
        <f t="shared" si="216"/>
        <v>2</v>
      </c>
      <c r="F1609" s="1">
        <v>44.74</v>
      </c>
      <c r="G1609" s="4">
        <f t="shared" si="217"/>
        <v>0.24015012458517004</v>
      </c>
      <c r="H1609" s="4">
        <f t="shared" si="218"/>
        <v>10.744316573940509</v>
      </c>
      <c r="I1609" s="4"/>
      <c r="J1609" s="5">
        <v>10.470972182531257</v>
      </c>
      <c r="K1609" s="5">
        <f t="shared" si="219"/>
        <v>23.456549639225248</v>
      </c>
      <c r="L1609" s="5"/>
      <c r="M1609" s="4">
        <f t="shared" si="214"/>
        <v>6</v>
      </c>
      <c r="N1609" s="4" t="str">
        <f>VLOOKUP(M1609,Sheet2!$A$1:$B$7, 2)</f>
        <v>Fri</v>
      </c>
    </row>
    <row r="1610" spans="1:14" hidden="1" x14ac:dyDescent="0.25">
      <c r="A1610" s="2">
        <v>43224.479166666664</v>
      </c>
      <c r="B1610" s="3">
        <f t="shared" si="215"/>
        <v>43224</v>
      </c>
      <c r="C1610" s="4">
        <v>2.2481578104639399</v>
      </c>
      <c r="D1610" s="4">
        <v>0.9</v>
      </c>
      <c r="E1610" s="4">
        <f t="shared" si="216"/>
        <v>2</v>
      </c>
      <c r="F1610" s="1">
        <v>41.68</v>
      </c>
      <c r="G1610" s="4">
        <f t="shared" si="217"/>
        <v>0.24815781046393992</v>
      </c>
      <c r="H1610" s="4">
        <f t="shared" si="218"/>
        <v>10.343217540137015</v>
      </c>
      <c r="I1610" s="4"/>
      <c r="J1610" s="5">
        <v>10.470972182531257</v>
      </c>
      <c r="K1610" s="5">
        <f t="shared" si="219"/>
        <v>23.540397895308296</v>
      </c>
      <c r="L1610" s="5"/>
      <c r="M1610" s="4">
        <f t="shared" si="214"/>
        <v>6</v>
      </c>
      <c r="N1610" s="4" t="str">
        <f>VLOOKUP(M1610,Sheet2!$A$1:$B$7, 2)</f>
        <v>Fri</v>
      </c>
    </row>
    <row r="1611" spans="1:14" hidden="1" x14ac:dyDescent="0.25">
      <c r="A1611" s="2">
        <v>43224.5</v>
      </c>
      <c r="B1611" s="3">
        <f t="shared" si="215"/>
        <v>43224</v>
      </c>
      <c r="C1611" s="4">
        <v>2.26817702516085</v>
      </c>
      <c r="D1611" s="4">
        <v>0.9</v>
      </c>
      <c r="E1611" s="4">
        <f t="shared" si="216"/>
        <v>2</v>
      </c>
      <c r="F1611" s="1">
        <v>40.97</v>
      </c>
      <c r="G1611" s="4">
        <f t="shared" si="217"/>
        <v>0.26817702516084996</v>
      </c>
      <c r="H1611" s="4">
        <f t="shared" si="218"/>
        <v>10.987212720840022</v>
      </c>
      <c r="I1611" s="4"/>
      <c r="J1611" s="5">
        <v>10.470972182531257</v>
      </c>
      <c r="K1611" s="5">
        <f t="shared" si="219"/>
        <v>23.75001853551576</v>
      </c>
      <c r="L1611" s="5"/>
      <c r="M1611" s="4">
        <f t="shared" si="214"/>
        <v>6</v>
      </c>
      <c r="N1611" s="4" t="str">
        <f>VLOOKUP(M1611,Sheet2!$A$1:$B$7, 2)</f>
        <v>Fri</v>
      </c>
    </row>
    <row r="1612" spans="1:14" hidden="1" x14ac:dyDescent="0.25">
      <c r="A1612" s="2">
        <v>43224.520833333336</v>
      </c>
      <c r="B1612" s="3">
        <f t="shared" si="215"/>
        <v>43224</v>
      </c>
      <c r="C1612" s="4">
        <v>2.2131241847443301</v>
      </c>
      <c r="D1612" s="4">
        <v>0.9</v>
      </c>
      <c r="E1612" s="4">
        <f t="shared" si="216"/>
        <v>2</v>
      </c>
      <c r="F1612" s="1">
        <v>41.07</v>
      </c>
      <c r="G1612" s="4">
        <f t="shared" si="217"/>
        <v>0.21312418474433015</v>
      </c>
      <c r="H1612" s="4">
        <f t="shared" si="218"/>
        <v>8.7530102674496391</v>
      </c>
      <c r="I1612" s="4"/>
      <c r="J1612" s="5">
        <v>10.470972182531257</v>
      </c>
      <c r="K1612" s="5">
        <f t="shared" si="219"/>
        <v>23.17356177494505</v>
      </c>
      <c r="L1612" s="5"/>
      <c r="M1612" s="4">
        <f t="shared" si="214"/>
        <v>6</v>
      </c>
      <c r="N1612" s="4" t="str">
        <f>VLOOKUP(M1612,Sheet2!$A$1:$B$7, 2)</f>
        <v>Fri</v>
      </c>
    </row>
    <row r="1613" spans="1:14" hidden="1" x14ac:dyDescent="0.25">
      <c r="A1613" s="2">
        <v>43224.541666666664</v>
      </c>
      <c r="B1613" s="3">
        <f t="shared" si="215"/>
        <v>43224</v>
      </c>
      <c r="C1613" s="4">
        <v>2.14806173697934</v>
      </c>
      <c r="D1613" s="4">
        <v>0.9</v>
      </c>
      <c r="E1613" s="4">
        <f t="shared" si="216"/>
        <v>1.9</v>
      </c>
      <c r="F1613" s="1">
        <v>41.57</v>
      </c>
      <c r="G1613" s="4">
        <f t="shared" si="217"/>
        <v>0.24806173697934009</v>
      </c>
      <c r="H1613" s="4">
        <f t="shared" si="218"/>
        <v>10.311926406231168</v>
      </c>
      <c r="I1613" s="4"/>
      <c r="J1613" s="5">
        <v>10.470972182531257</v>
      </c>
      <c r="K1613" s="5">
        <f t="shared" si="219"/>
        <v>22.492294694270445</v>
      </c>
      <c r="L1613" s="5"/>
      <c r="M1613" s="4">
        <f t="shared" si="214"/>
        <v>6</v>
      </c>
      <c r="N1613" s="4" t="str">
        <f>VLOOKUP(M1613,Sheet2!$A$1:$B$7, 2)</f>
        <v>Fri</v>
      </c>
    </row>
    <row r="1614" spans="1:14" hidden="1" x14ac:dyDescent="0.25">
      <c r="A1614" s="2">
        <v>43224.5625</v>
      </c>
      <c r="B1614" s="3">
        <f t="shared" si="215"/>
        <v>43224</v>
      </c>
      <c r="C1614" s="4">
        <v>2.1060213861158199</v>
      </c>
      <c r="D1614" s="4">
        <v>0.9</v>
      </c>
      <c r="E1614" s="4">
        <f t="shared" si="216"/>
        <v>1.9</v>
      </c>
      <c r="F1614" s="1">
        <v>40.15</v>
      </c>
      <c r="G1614" s="4">
        <f t="shared" si="217"/>
        <v>0.20602138611581999</v>
      </c>
      <c r="H1614" s="4">
        <f t="shared" si="218"/>
        <v>8.2717586525501723</v>
      </c>
      <c r="I1614" s="4"/>
      <c r="J1614" s="5">
        <v>10.470972182531257</v>
      </c>
      <c r="K1614" s="5">
        <f t="shared" si="219"/>
        <v>22.052091349834672</v>
      </c>
      <c r="L1614" s="5"/>
      <c r="M1614" s="4">
        <f t="shared" si="214"/>
        <v>6</v>
      </c>
      <c r="N1614" s="4" t="str">
        <f>VLOOKUP(M1614,Sheet2!$A$1:$B$7, 2)</f>
        <v>Fri</v>
      </c>
    </row>
    <row r="1615" spans="1:14" hidden="1" x14ac:dyDescent="0.25">
      <c r="A1615" s="2">
        <v>43224.583333333336</v>
      </c>
      <c r="B1615" s="3">
        <f t="shared" si="215"/>
        <v>43224</v>
      </c>
      <c r="C1615" s="4">
        <v>2.0840002499492098</v>
      </c>
      <c r="D1615" s="4">
        <v>0.9</v>
      </c>
      <c r="E1615" s="4">
        <f t="shared" si="216"/>
        <v>1.9</v>
      </c>
      <c r="F1615" s="1">
        <v>40.31</v>
      </c>
      <c r="G1615" s="4">
        <f t="shared" si="217"/>
        <v>0.18400024994920994</v>
      </c>
      <c r="H1615" s="4">
        <f t="shared" si="218"/>
        <v>7.4170500754526527</v>
      </c>
      <c r="I1615" s="4"/>
      <c r="J1615" s="5">
        <v>10.470972182531257</v>
      </c>
      <c r="K1615" s="5">
        <f t="shared" si="219"/>
        <v>21.821508645606364</v>
      </c>
      <c r="L1615" s="5"/>
      <c r="M1615" s="4">
        <f t="shared" si="214"/>
        <v>6</v>
      </c>
      <c r="N1615" s="4" t="str">
        <f>VLOOKUP(M1615,Sheet2!$A$1:$B$7, 2)</f>
        <v>Fri</v>
      </c>
    </row>
    <row r="1616" spans="1:14" hidden="1" x14ac:dyDescent="0.25">
      <c r="A1616" s="2">
        <v>43224.604166666664</v>
      </c>
      <c r="B1616" s="3">
        <f t="shared" si="215"/>
        <v>43224</v>
      </c>
      <c r="C1616" s="4">
        <v>2.03995797761598</v>
      </c>
      <c r="D1616" s="4">
        <v>0.9</v>
      </c>
      <c r="E1616" s="4">
        <f t="shared" si="216"/>
        <v>1.8</v>
      </c>
      <c r="F1616" s="1">
        <v>31.32</v>
      </c>
      <c r="G1616" s="4">
        <f t="shared" si="217"/>
        <v>0.23995797761597992</v>
      </c>
      <c r="H1616" s="4">
        <f t="shared" si="218"/>
        <v>7.515483858932491</v>
      </c>
      <c r="I1616" s="4"/>
      <c r="J1616" s="5">
        <v>10.470972182531257</v>
      </c>
      <c r="K1616" s="5">
        <f t="shared" si="219"/>
        <v>21.360343237149646</v>
      </c>
      <c r="L1616" s="5"/>
      <c r="M1616" s="4">
        <f t="shared" si="214"/>
        <v>6</v>
      </c>
      <c r="N1616" s="4" t="str">
        <f>VLOOKUP(M1616,Sheet2!$A$1:$B$7, 2)</f>
        <v>Fri</v>
      </c>
    </row>
    <row r="1617" spans="1:14" hidden="1" x14ac:dyDescent="0.25">
      <c r="A1617" s="2">
        <v>43224.625</v>
      </c>
      <c r="B1617" s="3">
        <f t="shared" si="215"/>
        <v>43224</v>
      </c>
      <c r="C1617" s="4">
        <v>1.9839041764646099</v>
      </c>
      <c r="D1617" s="4">
        <v>0.9</v>
      </c>
      <c r="E1617" s="4">
        <f t="shared" si="216"/>
        <v>1.8</v>
      </c>
      <c r="F1617" s="1">
        <v>26.72</v>
      </c>
      <c r="G1617" s="4">
        <f t="shared" si="217"/>
        <v>0.18390417646460988</v>
      </c>
      <c r="H1617" s="4">
        <f t="shared" si="218"/>
        <v>4.9139195951343755</v>
      </c>
      <c r="I1617" s="4"/>
      <c r="J1617" s="5">
        <v>10.470972182531257</v>
      </c>
      <c r="K1617" s="5">
        <f t="shared" si="219"/>
        <v>20.773405444568514</v>
      </c>
      <c r="L1617" s="5"/>
      <c r="M1617" s="4">
        <f t="shared" si="214"/>
        <v>6</v>
      </c>
      <c r="N1617" s="4" t="str">
        <f>VLOOKUP(M1617,Sheet2!$A$1:$B$7, 2)</f>
        <v>Fri</v>
      </c>
    </row>
    <row r="1618" spans="1:14" hidden="1" x14ac:dyDescent="0.25">
      <c r="A1618" s="2">
        <v>43224.645833333336</v>
      </c>
      <c r="B1618" s="3">
        <f t="shared" si="215"/>
        <v>43224</v>
      </c>
      <c r="C1618" s="4">
        <v>1.9468686292753099</v>
      </c>
      <c r="D1618" s="4">
        <v>0.9</v>
      </c>
      <c r="E1618" s="4">
        <f t="shared" si="216"/>
        <v>1.8</v>
      </c>
      <c r="F1618" s="1">
        <v>27.78</v>
      </c>
      <c r="G1618" s="4">
        <f t="shared" si="217"/>
        <v>0.14686862927530986</v>
      </c>
      <c r="H1618" s="4">
        <f t="shared" si="218"/>
        <v>4.0800105212681084</v>
      </c>
      <c r="I1618" s="4"/>
      <c r="J1618" s="5">
        <v>10.470972182531257</v>
      </c>
      <c r="K1618" s="5">
        <f t="shared" si="219"/>
        <v>20.385607260184528</v>
      </c>
      <c r="L1618" s="5"/>
      <c r="M1618" s="4">
        <f t="shared" si="214"/>
        <v>6</v>
      </c>
      <c r="N1618" s="4" t="str">
        <f>VLOOKUP(M1618,Sheet2!$A$1:$B$7, 2)</f>
        <v>Fri</v>
      </c>
    </row>
    <row r="1619" spans="1:14" hidden="1" x14ac:dyDescent="0.25">
      <c r="A1619" s="2">
        <v>43224.666666666664</v>
      </c>
      <c r="B1619" s="3">
        <f t="shared" si="215"/>
        <v>43224</v>
      </c>
      <c r="C1619" s="4">
        <v>1.89982347473756</v>
      </c>
      <c r="D1619" s="4">
        <v>0.9</v>
      </c>
      <c r="E1619" s="4">
        <f t="shared" si="216"/>
        <v>1.7</v>
      </c>
      <c r="F1619" s="1">
        <v>26.72</v>
      </c>
      <c r="G1619" s="4">
        <f t="shared" si="217"/>
        <v>0.19982347473756001</v>
      </c>
      <c r="H1619" s="4">
        <f t="shared" si="218"/>
        <v>5.3392832449876035</v>
      </c>
      <c r="I1619" s="4"/>
      <c r="J1619" s="5">
        <v>10.470972182531257</v>
      </c>
      <c r="K1619" s="5">
        <f t="shared" si="219"/>
        <v>19.892998755696865</v>
      </c>
      <c r="L1619" s="5"/>
      <c r="M1619" s="4">
        <f t="shared" si="214"/>
        <v>6</v>
      </c>
      <c r="N1619" s="4" t="str">
        <f>VLOOKUP(M1619,Sheet2!$A$1:$B$7, 2)</f>
        <v>Fri</v>
      </c>
    </row>
    <row r="1620" spans="1:14" hidden="1" x14ac:dyDescent="0.25">
      <c r="A1620" s="2">
        <v>43224.6875</v>
      </c>
      <c r="B1620" s="3">
        <f t="shared" si="215"/>
        <v>43224</v>
      </c>
      <c r="C1620" s="4">
        <v>1.8017293227226601</v>
      </c>
      <c r="D1620" s="4">
        <v>0.9</v>
      </c>
      <c r="E1620" s="4">
        <f t="shared" si="216"/>
        <v>1.6</v>
      </c>
      <c r="F1620" s="1">
        <v>27.78</v>
      </c>
      <c r="G1620" s="4">
        <f t="shared" si="217"/>
        <v>0.20172932272265998</v>
      </c>
      <c r="H1620" s="4">
        <f t="shared" si="218"/>
        <v>5.6040405852354942</v>
      </c>
      <c r="I1620" s="4"/>
      <c r="J1620" s="5">
        <v>10.470972182531257</v>
      </c>
      <c r="K1620" s="5">
        <f t="shared" si="219"/>
        <v>18.865857618679858</v>
      </c>
      <c r="L1620" s="5"/>
      <c r="M1620" s="4">
        <f t="shared" si="214"/>
        <v>6</v>
      </c>
      <c r="N1620" s="4" t="str">
        <f>VLOOKUP(M1620,Sheet2!$A$1:$B$7, 2)</f>
        <v>Fri</v>
      </c>
    </row>
    <row r="1621" spans="1:14" hidden="1" x14ac:dyDescent="0.25">
      <c r="A1621" s="2">
        <v>43224.708333333336</v>
      </c>
      <c r="B1621" s="3">
        <f t="shared" si="215"/>
        <v>43224</v>
      </c>
      <c r="C1621" s="4">
        <v>1.6455794480866901</v>
      </c>
      <c r="D1621" s="4">
        <v>0.9</v>
      </c>
      <c r="E1621" s="4">
        <f t="shared" si="216"/>
        <v>1.5</v>
      </c>
      <c r="F1621" s="1">
        <v>30.12</v>
      </c>
      <c r="G1621" s="4">
        <f t="shared" si="217"/>
        <v>0.1455794480866901</v>
      </c>
      <c r="H1621" s="4">
        <f t="shared" si="218"/>
        <v>4.3848529763711062</v>
      </c>
      <c r="I1621" s="4"/>
      <c r="J1621" s="5">
        <v>10.470972182531257</v>
      </c>
      <c r="K1621" s="5">
        <f t="shared" si="219"/>
        <v>17.230816625060871</v>
      </c>
      <c r="L1621" s="5"/>
      <c r="M1621" s="4">
        <f t="shared" si="214"/>
        <v>6</v>
      </c>
      <c r="N1621" s="4" t="str">
        <f>VLOOKUP(M1621,Sheet2!$A$1:$B$7, 2)</f>
        <v>Fri</v>
      </c>
    </row>
    <row r="1622" spans="1:14" hidden="1" x14ac:dyDescent="0.25">
      <c r="A1622" s="2">
        <v>43224.729166666664</v>
      </c>
      <c r="B1622" s="3">
        <f t="shared" si="215"/>
        <v>43224</v>
      </c>
      <c r="C1622" s="4">
        <v>1.4704113194886601</v>
      </c>
      <c r="D1622" s="4">
        <v>0.9</v>
      </c>
      <c r="E1622" s="4">
        <f t="shared" si="216"/>
        <v>1.3</v>
      </c>
      <c r="F1622" s="1">
        <v>27.78</v>
      </c>
      <c r="G1622" s="4">
        <f t="shared" si="217"/>
        <v>0.17041131948866006</v>
      </c>
      <c r="H1622" s="4">
        <f t="shared" si="218"/>
        <v>4.7340264553949769</v>
      </c>
      <c r="I1622" s="4"/>
      <c r="J1622" s="5">
        <v>10.470972182531257</v>
      </c>
      <c r="K1622" s="5">
        <f t="shared" si="219"/>
        <v>15.396636023244842</v>
      </c>
      <c r="L1622" s="5"/>
      <c r="M1622" s="4">
        <f t="shared" si="214"/>
        <v>6</v>
      </c>
      <c r="N1622" s="4" t="str">
        <f>VLOOKUP(M1622,Sheet2!$A$1:$B$7, 2)</f>
        <v>Fri</v>
      </c>
    </row>
    <row r="1623" spans="1:14" hidden="1" x14ac:dyDescent="0.25">
      <c r="A1623" s="2">
        <v>43224.75</v>
      </c>
      <c r="B1623" s="3">
        <f t="shared" si="215"/>
        <v>43224</v>
      </c>
      <c r="C1623" s="4">
        <v>1.32126816999661</v>
      </c>
      <c r="D1623" s="4">
        <v>0.9</v>
      </c>
      <c r="E1623" s="4">
        <f t="shared" si="216"/>
        <v>1.2</v>
      </c>
      <c r="F1623" s="1">
        <v>27.78</v>
      </c>
      <c r="G1623" s="4">
        <f t="shared" si="217"/>
        <v>0.12126816999661005</v>
      </c>
      <c r="H1623" s="4">
        <f t="shared" si="218"/>
        <v>3.3688297625058272</v>
      </c>
      <c r="I1623" s="4"/>
      <c r="J1623" s="5">
        <v>10.470972182531257</v>
      </c>
      <c r="K1623" s="5">
        <f t="shared" si="219"/>
        <v>13.834962253698484</v>
      </c>
      <c r="L1623" s="5"/>
      <c r="M1623" s="4">
        <f t="shared" si="214"/>
        <v>6</v>
      </c>
      <c r="N1623" s="4" t="str">
        <f>VLOOKUP(M1623,Sheet2!$A$1:$B$7, 2)</f>
        <v>Fri</v>
      </c>
    </row>
    <row r="1624" spans="1:14" hidden="1" x14ac:dyDescent="0.25">
      <c r="A1624" s="2">
        <v>43224.770833333336</v>
      </c>
      <c r="B1624" s="3">
        <f t="shared" si="215"/>
        <v>43224</v>
      </c>
      <c r="C1624" s="4">
        <v>1.2281788216559399</v>
      </c>
      <c r="D1624" s="4">
        <v>0.9</v>
      </c>
      <c r="E1624" s="4">
        <f t="shared" si="216"/>
        <v>1.1000000000000001</v>
      </c>
      <c r="F1624" s="1">
        <v>27.78</v>
      </c>
      <c r="G1624" s="4">
        <f t="shared" si="217"/>
        <v>0.12817882165593986</v>
      </c>
      <c r="H1624" s="4">
        <f t="shared" si="218"/>
        <v>3.5608076656020096</v>
      </c>
      <c r="I1624" s="4"/>
      <c r="J1624" s="5">
        <v>10.470972182531257</v>
      </c>
      <c r="K1624" s="5">
        <f t="shared" si="219"/>
        <v>12.860226276733366</v>
      </c>
      <c r="L1624" s="5"/>
      <c r="M1624" s="4">
        <f t="shared" si="214"/>
        <v>6</v>
      </c>
      <c r="N1624" s="4" t="str">
        <f>VLOOKUP(M1624,Sheet2!$A$1:$B$7, 2)</f>
        <v>Fri</v>
      </c>
    </row>
    <row r="1625" spans="1:14" hidden="1" x14ac:dyDescent="0.25">
      <c r="A1625" s="2">
        <v>43224.791666666664</v>
      </c>
      <c r="B1625" s="3">
        <f t="shared" si="215"/>
        <v>43224</v>
      </c>
      <c r="C1625" s="4">
        <v>1.14409811992889</v>
      </c>
      <c r="D1625" s="4">
        <v>0.9</v>
      </c>
      <c r="E1625" s="4">
        <f t="shared" si="216"/>
        <v>1</v>
      </c>
      <c r="F1625" s="1">
        <v>27.78</v>
      </c>
      <c r="G1625" s="4">
        <f t="shared" si="217"/>
        <v>0.14409811992888999</v>
      </c>
      <c r="H1625" s="4">
        <f t="shared" si="218"/>
        <v>4.0030457716245644</v>
      </c>
      <c r="I1625" s="4"/>
      <c r="J1625" s="5">
        <v>10.470972182531257</v>
      </c>
      <c r="K1625" s="5">
        <f t="shared" si="219"/>
        <v>11.979819587861718</v>
      </c>
      <c r="L1625" s="5"/>
      <c r="M1625" s="4">
        <f t="shared" si="214"/>
        <v>6</v>
      </c>
      <c r="N1625" s="4" t="str">
        <f>VLOOKUP(M1625,Sheet2!$A$1:$B$7, 2)</f>
        <v>Fri</v>
      </c>
    </row>
    <row r="1626" spans="1:14" hidden="1" x14ac:dyDescent="0.25">
      <c r="A1626" s="2">
        <v>43224.8125</v>
      </c>
      <c r="B1626" s="3">
        <f t="shared" si="215"/>
        <v>43224</v>
      </c>
      <c r="C1626" s="4">
        <v>1.1050606512698999</v>
      </c>
      <c r="D1626" s="4">
        <v>0.9</v>
      </c>
      <c r="E1626" s="4">
        <f t="shared" si="216"/>
        <v>1</v>
      </c>
      <c r="F1626" s="1">
        <v>26.72</v>
      </c>
      <c r="G1626" s="4">
        <f t="shared" si="217"/>
        <v>0.10506065126989994</v>
      </c>
      <c r="H1626" s="4">
        <f t="shared" si="218"/>
        <v>2.8072206019317263</v>
      </c>
      <c r="I1626" s="4"/>
      <c r="J1626" s="5">
        <v>10.470972182531257</v>
      </c>
      <c r="K1626" s="5">
        <f t="shared" si="219"/>
        <v>11.571059339456998</v>
      </c>
      <c r="L1626" s="5"/>
      <c r="M1626" s="4">
        <f t="shared" si="214"/>
        <v>6</v>
      </c>
      <c r="N1626" s="4" t="str">
        <f>VLOOKUP(M1626,Sheet2!$A$1:$B$7, 2)</f>
        <v>Fri</v>
      </c>
    </row>
    <row r="1627" spans="1:14" hidden="1" x14ac:dyDescent="0.25">
      <c r="A1627" s="2">
        <v>43224.833333333336</v>
      </c>
      <c r="B1627" s="3">
        <f t="shared" si="215"/>
        <v>43224</v>
      </c>
      <c r="C1627" s="4">
        <v>1.0640212611412101</v>
      </c>
      <c r="D1627" s="4">
        <v>0.9</v>
      </c>
      <c r="E1627" s="4">
        <f t="shared" si="216"/>
        <v>1</v>
      </c>
      <c r="F1627" s="1">
        <v>27.78</v>
      </c>
      <c r="G1627" s="4">
        <f t="shared" si="217"/>
        <v>6.4021261141210095E-2</v>
      </c>
      <c r="H1627" s="4">
        <f t="shared" si="218"/>
        <v>1.7785106345028165</v>
      </c>
      <c r="I1627" s="4"/>
      <c r="J1627" s="5">
        <v>10.470972182531257</v>
      </c>
      <c r="K1627" s="5">
        <f t="shared" si="219"/>
        <v>11.141337027031438</v>
      </c>
      <c r="L1627" s="5"/>
      <c r="M1627" s="4">
        <f t="shared" si="214"/>
        <v>6</v>
      </c>
      <c r="N1627" s="4" t="str">
        <f>VLOOKUP(M1627,Sheet2!$A$1:$B$7, 2)</f>
        <v>Fri</v>
      </c>
    </row>
    <row r="1628" spans="1:14" hidden="1" x14ac:dyDescent="0.25">
      <c r="A1628" s="2">
        <v>43224.854166666664</v>
      </c>
      <c r="B1628" s="3">
        <f t="shared" si="215"/>
        <v>43224</v>
      </c>
      <c r="C1628" s="4">
        <v>1.0339924390958399</v>
      </c>
      <c r="D1628" s="4">
        <v>0.9</v>
      </c>
      <c r="E1628" s="4">
        <f t="shared" si="216"/>
        <v>0.9</v>
      </c>
      <c r="F1628" s="1">
        <v>27.78</v>
      </c>
      <c r="G1628" s="4">
        <f t="shared" si="217"/>
        <v>0.13399243909583991</v>
      </c>
      <c r="H1628" s="4">
        <f t="shared" si="218"/>
        <v>3.722309958082433</v>
      </c>
      <c r="I1628" s="4"/>
      <c r="J1628" s="5">
        <v>10.470972182531257</v>
      </c>
      <c r="K1628" s="5">
        <f t="shared" si="219"/>
        <v>10.826906066720186</v>
      </c>
      <c r="L1628" s="5"/>
      <c r="M1628" s="4">
        <f t="shared" si="214"/>
        <v>6</v>
      </c>
      <c r="N1628" s="4" t="str">
        <f>VLOOKUP(M1628,Sheet2!$A$1:$B$7, 2)</f>
        <v>Fri</v>
      </c>
    </row>
    <row r="1629" spans="1:14" hidden="1" x14ac:dyDescent="0.25">
      <c r="A1629" s="2">
        <v>43224.875</v>
      </c>
      <c r="B1629" s="3">
        <f t="shared" si="215"/>
        <v>43224</v>
      </c>
      <c r="C1629" s="4">
        <v>1.0460039679139901</v>
      </c>
      <c r="D1629" s="4">
        <v>0.9</v>
      </c>
      <c r="E1629" s="4">
        <f t="shared" si="216"/>
        <v>0.9</v>
      </c>
      <c r="F1629" s="1">
        <v>26.72</v>
      </c>
      <c r="G1629" s="4">
        <f t="shared" si="217"/>
        <v>0.14600396791399006</v>
      </c>
      <c r="H1629" s="4">
        <f t="shared" si="218"/>
        <v>3.9012260226618145</v>
      </c>
      <c r="I1629" s="4"/>
      <c r="J1629" s="5">
        <v>10.470972182531257</v>
      </c>
      <c r="K1629" s="5">
        <f t="shared" si="219"/>
        <v>10.952678450844708</v>
      </c>
      <c r="L1629" s="5"/>
      <c r="M1629" s="4">
        <f t="shared" si="214"/>
        <v>6</v>
      </c>
      <c r="N1629" s="4" t="str">
        <f>VLOOKUP(M1629,Sheet2!$A$1:$B$7, 2)</f>
        <v>Fri</v>
      </c>
    </row>
    <row r="1630" spans="1:14" hidden="1" x14ac:dyDescent="0.25">
      <c r="A1630" s="2">
        <v>43224.895833333336</v>
      </c>
      <c r="B1630" s="3">
        <f t="shared" si="215"/>
        <v>43224</v>
      </c>
      <c r="C1630" s="4">
        <v>1.03799628203522</v>
      </c>
      <c r="D1630" s="4">
        <v>0.9</v>
      </c>
      <c r="E1630" s="4">
        <f t="shared" si="216"/>
        <v>0.9</v>
      </c>
      <c r="F1630" s="1">
        <v>26.72</v>
      </c>
      <c r="G1630" s="4">
        <f t="shared" si="217"/>
        <v>0.13799628203521996</v>
      </c>
      <c r="H1630" s="4">
        <f t="shared" si="218"/>
        <v>3.6872606559810772</v>
      </c>
      <c r="I1630" s="4"/>
      <c r="J1630" s="5">
        <v>10.470972182531257</v>
      </c>
      <c r="K1630" s="5">
        <f t="shared" si="219"/>
        <v>10.868830194761658</v>
      </c>
      <c r="L1630" s="5"/>
      <c r="M1630" s="4">
        <f t="shared" si="214"/>
        <v>6</v>
      </c>
      <c r="N1630" s="4" t="str">
        <f>VLOOKUP(M1630,Sheet2!$A$1:$B$7, 2)</f>
        <v>Fri</v>
      </c>
    </row>
    <row r="1631" spans="1:14" hidden="1" x14ac:dyDescent="0.25">
      <c r="A1631" s="2">
        <v>43224.916666666664</v>
      </c>
      <c r="B1631" s="3">
        <f t="shared" si="215"/>
        <v>43224</v>
      </c>
      <c r="C1631" s="4">
        <v>0.96892999133085</v>
      </c>
      <c r="D1631" s="4">
        <v>0.9</v>
      </c>
      <c r="E1631" s="4">
        <f t="shared" si="216"/>
        <v>0.9</v>
      </c>
      <c r="F1631" s="1">
        <v>27.78</v>
      </c>
      <c r="G1631" s="4">
        <f t="shared" si="217"/>
        <v>6.8929991330849982E-2</v>
      </c>
      <c r="H1631" s="4">
        <f t="shared" si="218"/>
        <v>1.9148751591710127</v>
      </c>
      <c r="I1631" s="4"/>
      <c r="J1631" s="5">
        <v>10.470972182531257</v>
      </c>
      <c r="K1631" s="5">
        <f t="shared" si="219"/>
        <v>10.145638986045583</v>
      </c>
      <c r="L1631" s="5"/>
      <c r="M1631" s="4">
        <f t="shared" si="214"/>
        <v>6</v>
      </c>
      <c r="N1631" s="4" t="str">
        <f>VLOOKUP(M1631,Sheet2!$A$1:$B$7, 2)</f>
        <v>Fri</v>
      </c>
    </row>
    <row r="1632" spans="1:14" hidden="1" x14ac:dyDescent="0.25">
      <c r="A1632" s="2">
        <v>43224.9375</v>
      </c>
      <c r="B1632" s="3">
        <f t="shared" si="215"/>
        <v>43224</v>
      </c>
      <c r="C1632" s="4">
        <v>0.93089348340670597</v>
      </c>
      <c r="D1632" s="4">
        <v>0.9</v>
      </c>
      <c r="E1632" s="4">
        <f t="shared" si="216"/>
        <v>0.8</v>
      </c>
      <c r="F1632" s="1">
        <v>27.39</v>
      </c>
      <c r="G1632" s="4">
        <f t="shared" si="217"/>
        <v>0.13089348340670592</v>
      </c>
      <c r="H1632" s="4">
        <f t="shared" si="218"/>
        <v>3.5851725105096754</v>
      </c>
      <c r="I1632" s="4"/>
      <c r="J1632" s="5">
        <v>10.470972182531257</v>
      </c>
      <c r="K1632" s="5">
        <f t="shared" si="219"/>
        <v>9.74735976965124</v>
      </c>
      <c r="L1632" s="5"/>
      <c r="M1632" s="4">
        <f t="shared" si="214"/>
        <v>6</v>
      </c>
      <c r="N1632" s="4" t="str">
        <f>VLOOKUP(M1632,Sheet2!$A$1:$B$7, 2)</f>
        <v>Fri</v>
      </c>
    </row>
    <row r="1633" spans="1:14" hidden="1" x14ac:dyDescent="0.25">
      <c r="A1633" s="2">
        <v>43224.958333333336</v>
      </c>
      <c r="B1633" s="3">
        <f t="shared" si="215"/>
        <v>43224</v>
      </c>
      <c r="C1633" s="4">
        <v>0.90286658283101995</v>
      </c>
      <c r="D1633" s="4">
        <v>0.9</v>
      </c>
      <c r="E1633" s="4">
        <f t="shared" si="216"/>
        <v>0.8</v>
      </c>
      <c r="F1633" s="1">
        <v>28.61</v>
      </c>
      <c r="G1633" s="4">
        <f t="shared" si="217"/>
        <v>0.1028665828310199</v>
      </c>
      <c r="H1633" s="4">
        <f t="shared" si="218"/>
        <v>2.9430129347954792</v>
      </c>
      <c r="I1633" s="4"/>
      <c r="J1633" s="5">
        <v>0</v>
      </c>
      <c r="K1633" s="5">
        <f t="shared" si="219"/>
        <v>0</v>
      </c>
      <c r="L1633" s="5"/>
      <c r="M1633" s="4">
        <f t="shared" si="214"/>
        <v>6</v>
      </c>
      <c r="N1633" s="4" t="str">
        <f>VLOOKUP(M1633,Sheet2!$A$1:$B$7, 2)</f>
        <v>Fri</v>
      </c>
    </row>
    <row r="1634" spans="1:14" x14ac:dyDescent="0.25">
      <c r="A1634" s="2">
        <v>43224.979166666664</v>
      </c>
      <c r="B1634" s="3">
        <f t="shared" si="215"/>
        <v>43224</v>
      </c>
      <c r="C1634" s="4">
        <v>0.88284736813410103</v>
      </c>
      <c r="D1634" s="4">
        <v>0.9</v>
      </c>
      <c r="E1634" s="4">
        <f t="shared" si="216"/>
        <v>0.8</v>
      </c>
      <c r="F1634" s="1">
        <v>30.66</v>
      </c>
      <c r="G1634" s="4">
        <f t="shared" si="217"/>
        <v>8.2847368134100985E-2</v>
      </c>
      <c r="H1634" s="4">
        <f t="shared" si="218"/>
        <v>2.540100306991536</v>
      </c>
      <c r="I1634" s="4">
        <f t="shared" ref="I1634" si="220">SUM(H1587:H1634)</f>
        <v>242.13275363225898</v>
      </c>
      <c r="J1634" s="5">
        <v>0</v>
      </c>
      <c r="K1634" s="5">
        <f t="shared" si="219"/>
        <v>0</v>
      </c>
      <c r="L1634" s="4">
        <f t="shared" ref="L1634" si="221">SUM(K1587:K1634)</f>
        <v>557.50705469600939</v>
      </c>
      <c r="M1634" s="4">
        <f t="shared" si="214"/>
        <v>6</v>
      </c>
      <c r="N1634" s="4" t="str">
        <f>VLOOKUP(M1634,Sheet2!$A$1:$B$7, 2)</f>
        <v>Fri</v>
      </c>
    </row>
    <row r="1635" spans="1:14" hidden="1" x14ac:dyDescent="0.25">
      <c r="A1635" s="2">
        <v>43225</v>
      </c>
      <c r="B1635" s="3">
        <f t="shared" si="215"/>
        <v>43225</v>
      </c>
      <c r="C1635" s="4">
        <v>0.906870425770404</v>
      </c>
      <c r="D1635" s="4">
        <v>0.9</v>
      </c>
      <c r="E1635" s="4">
        <f t="shared" si="216"/>
        <v>0.8</v>
      </c>
      <c r="F1635" s="1">
        <v>33.44</v>
      </c>
      <c r="G1635" s="4">
        <f t="shared" si="217"/>
        <v>0.10687042577040395</v>
      </c>
      <c r="H1635" s="4">
        <f t="shared" si="218"/>
        <v>3.573747037762308</v>
      </c>
      <c r="I1635" s="4"/>
      <c r="J1635" s="5">
        <v>0</v>
      </c>
      <c r="K1635" s="5">
        <f t="shared" si="219"/>
        <v>0</v>
      </c>
      <c r="L1635" s="5"/>
      <c r="M1635" s="4">
        <f t="shared" si="214"/>
        <v>7</v>
      </c>
      <c r="N1635" s="4" t="str">
        <f>VLOOKUP(M1635,Sheet2!$A$1:$B$7, 2)</f>
        <v>Sat</v>
      </c>
    </row>
    <row r="1636" spans="1:14" hidden="1" x14ac:dyDescent="0.25">
      <c r="A1636" s="2">
        <v>43225.020833333336</v>
      </c>
      <c r="B1636" s="3">
        <f t="shared" si="215"/>
        <v>43225</v>
      </c>
      <c r="C1636" s="4">
        <v>0.88685121107348497</v>
      </c>
      <c r="D1636" s="4">
        <v>0.9</v>
      </c>
      <c r="E1636" s="4">
        <f t="shared" si="216"/>
        <v>0.8</v>
      </c>
      <c r="F1636" s="1">
        <v>39.46</v>
      </c>
      <c r="G1636" s="4">
        <f t="shared" si="217"/>
        <v>8.6851211073484924E-2</v>
      </c>
      <c r="H1636" s="4">
        <f t="shared" si="218"/>
        <v>3.4271487889597152</v>
      </c>
      <c r="I1636" s="4"/>
      <c r="J1636" s="5">
        <v>0</v>
      </c>
      <c r="K1636" s="5">
        <f t="shared" si="219"/>
        <v>0</v>
      </c>
      <c r="L1636" s="5"/>
      <c r="M1636" s="4">
        <f t="shared" si="214"/>
        <v>7</v>
      </c>
      <c r="N1636" s="4" t="str">
        <f>VLOOKUP(M1636,Sheet2!$A$1:$B$7, 2)</f>
        <v>Sat</v>
      </c>
    </row>
    <row r="1637" spans="1:14" hidden="1" x14ac:dyDescent="0.25">
      <c r="A1637" s="2">
        <v>43225.041666666664</v>
      </c>
      <c r="B1637" s="3">
        <f t="shared" si="215"/>
        <v>43225</v>
      </c>
      <c r="C1637" s="4">
        <v>0.89285697548256104</v>
      </c>
      <c r="D1637" s="4">
        <v>0.9</v>
      </c>
      <c r="E1637" s="4">
        <f t="shared" si="216"/>
        <v>0.8</v>
      </c>
      <c r="F1637" s="1">
        <v>39.89</v>
      </c>
      <c r="G1637" s="4">
        <f t="shared" si="217"/>
        <v>9.2856975482560999E-2</v>
      </c>
      <c r="H1637" s="4">
        <f t="shared" si="218"/>
        <v>3.7040647519993581</v>
      </c>
      <c r="I1637" s="4"/>
      <c r="J1637" s="5">
        <v>0</v>
      </c>
      <c r="K1637" s="5">
        <f t="shared" si="219"/>
        <v>0</v>
      </c>
      <c r="L1637" s="5"/>
      <c r="M1637" s="4">
        <f t="shared" si="214"/>
        <v>7</v>
      </c>
      <c r="N1637" s="4" t="str">
        <f>VLOOKUP(M1637,Sheet2!$A$1:$B$7, 2)</f>
        <v>Sat</v>
      </c>
    </row>
    <row r="1638" spans="1:14" hidden="1" x14ac:dyDescent="0.25">
      <c r="A1638" s="2">
        <v>43225.0625</v>
      </c>
      <c r="B1638" s="3">
        <f t="shared" si="215"/>
        <v>43225</v>
      </c>
      <c r="C1638" s="4">
        <v>0.88384832886894704</v>
      </c>
      <c r="D1638" s="4">
        <v>0.9</v>
      </c>
      <c r="E1638" s="4">
        <f t="shared" si="216"/>
        <v>0.8</v>
      </c>
      <c r="F1638" s="1">
        <v>38.15</v>
      </c>
      <c r="G1638" s="4">
        <f t="shared" si="217"/>
        <v>8.3848328868946997E-2</v>
      </c>
      <c r="H1638" s="4">
        <f t="shared" si="218"/>
        <v>3.1988137463503277</v>
      </c>
      <c r="I1638" s="4"/>
      <c r="J1638" s="5">
        <v>0</v>
      </c>
      <c r="K1638" s="5">
        <f t="shared" si="219"/>
        <v>0</v>
      </c>
      <c r="L1638" s="5"/>
      <c r="M1638" s="4">
        <f t="shared" si="214"/>
        <v>7</v>
      </c>
      <c r="N1638" s="4" t="str">
        <f>VLOOKUP(M1638,Sheet2!$A$1:$B$7, 2)</f>
        <v>Sat</v>
      </c>
    </row>
    <row r="1639" spans="1:14" hidden="1" x14ac:dyDescent="0.25">
      <c r="A1639" s="2">
        <v>43225.083333333336</v>
      </c>
      <c r="B1639" s="3">
        <f t="shared" si="215"/>
        <v>43225</v>
      </c>
      <c r="C1639" s="4">
        <v>0.86382911417202901</v>
      </c>
      <c r="D1639" s="4">
        <v>0.9</v>
      </c>
      <c r="E1639" s="4">
        <f t="shared" si="216"/>
        <v>0.8</v>
      </c>
      <c r="F1639" s="1">
        <v>37.770000000000003</v>
      </c>
      <c r="G1639" s="4">
        <f t="shared" si="217"/>
        <v>6.3829114172028967E-2</v>
      </c>
      <c r="H1639" s="4">
        <f t="shared" si="218"/>
        <v>2.4108256422775343</v>
      </c>
      <c r="I1639" s="4"/>
      <c r="J1639" s="5">
        <v>0</v>
      </c>
      <c r="K1639" s="5">
        <f t="shared" si="219"/>
        <v>0</v>
      </c>
      <c r="L1639" s="5"/>
      <c r="M1639" s="4">
        <f t="shared" si="214"/>
        <v>7</v>
      </c>
      <c r="N1639" s="4" t="str">
        <f>VLOOKUP(M1639,Sheet2!$A$1:$B$7, 2)</f>
        <v>Sat</v>
      </c>
    </row>
    <row r="1640" spans="1:14" hidden="1" x14ac:dyDescent="0.25">
      <c r="A1640" s="2">
        <v>43225.104166666664</v>
      </c>
      <c r="B1640" s="3">
        <f t="shared" si="215"/>
        <v>43225</v>
      </c>
      <c r="C1640" s="4">
        <v>0.85081662461903196</v>
      </c>
      <c r="D1640" s="4">
        <v>0.9</v>
      </c>
      <c r="E1640" s="4">
        <f t="shared" si="216"/>
        <v>0.8</v>
      </c>
      <c r="F1640" s="1">
        <v>33.1</v>
      </c>
      <c r="G1640" s="4">
        <f t="shared" si="217"/>
        <v>5.0816624619031914E-2</v>
      </c>
      <c r="H1640" s="4">
        <f t="shared" si="218"/>
        <v>1.6820302748899565</v>
      </c>
      <c r="I1640" s="4"/>
      <c r="J1640" s="5">
        <v>0</v>
      </c>
      <c r="K1640" s="5">
        <f t="shared" si="219"/>
        <v>0</v>
      </c>
      <c r="L1640" s="5"/>
      <c r="M1640" s="4">
        <f t="shared" si="214"/>
        <v>7</v>
      </c>
      <c r="N1640" s="4" t="str">
        <f>VLOOKUP(M1640,Sheet2!$A$1:$B$7, 2)</f>
        <v>Sat</v>
      </c>
    </row>
    <row r="1641" spans="1:14" hidden="1" x14ac:dyDescent="0.25">
      <c r="A1641" s="2">
        <v>43225.125</v>
      </c>
      <c r="B1641" s="3">
        <f t="shared" si="215"/>
        <v>43225</v>
      </c>
      <c r="C1641" s="4">
        <v>0.83880509580088103</v>
      </c>
      <c r="D1641" s="4">
        <v>0.9</v>
      </c>
      <c r="E1641" s="4">
        <f t="shared" si="216"/>
        <v>0.8</v>
      </c>
      <c r="F1641" s="1">
        <v>29.61</v>
      </c>
      <c r="G1641" s="4">
        <f t="shared" si="217"/>
        <v>3.8805095800880984E-2</v>
      </c>
      <c r="H1641" s="4">
        <f t="shared" si="218"/>
        <v>1.149018886664086</v>
      </c>
      <c r="I1641" s="4"/>
      <c r="J1641" s="5">
        <v>0</v>
      </c>
      <c r="K1641" s="5">
        <f t="shared" si="219"/>
        <v>0</v>
      </c>
      <c r="L1641" s="5"/>
      <c r="M1641" s="4">
        <f t="shared" si="214"/>
        <v>7</v>
      </c>
      <c r="N1641" s="4" t="str">
        <f>VLOOKUP(M1641,Sheet2!$A$1:$B$7, 2)</f>
        <v>Sat</v>
      </c>
    </row>
    <row r="1642" spans="1:14" hidden="1" x14ac:dyDescent="0.25">
      <c r="A1642" s="2">
        <v>43225.145833333336</v>
      </c>
      <c r="B1642" s="3">
        <f t="shared" si="215"/>
        <v>43225</v>
      </c>
      <c r="C1642" s="4">
        <v>0.83179837065696005</v>
      </c>
      <c r="D1642" s="4">
        <v>0.9</v>
      </c>
      <c r="E1642" s="4">
        <f t="shared" si="216"/>
        <v>0.7</v>
      </c>
      <c r="F1642" s="1">
        <v>26.2</v>
      </c>
      <c r="G1642" s="4">
        <f t="shared" si="217"/>
        <v>0.1317983706569601</v>
      </c>
      <c r="H1642" s="4">
        <f t="shared" si="218"/>
        <v>3.4531173112123543</v>
      </c>
      <c r="I1642" s="4"/>
      <c r="J1642" s="5">
        <v>0</v>
      </c>
      <c r="K1642" s="5">
        <f t="shared" si="219"/>
        <v>0</v>
      </c>
      <c r="L1642" s="5"/>
      <c r="M1642" s="4">
        <f t="shared" si="214"/>
        <v>7</v>
      </c>
      <c r="N1642" s="4" t="str">
        <f>VLOOKUP(M1642,Sheet2!$A$1:$B$7, 2)</f>
        <v>Sat</v>
      </c>
    </row>
    <row r="1643" spans="1:14" hidden="1" x14ac:dyDescent="0.25">
      <c r="A1643" s="2">
        <v>43225.166666666664</v>
      </c>
      <c r="B1643" s="3">
        <f t="shared" si="215"/>
        <v>43225</v>
      </c>
      <c r="C1643" s="4">
        <v>0.836803174331189</v>
      </c>
      <c r="D1643" s="4">
        <v>0.9</v>
      </c>
      <c r="E1643" s="4">
        <f t="shared" si="216"/>
        <v>0.8</v>
      </c>
      <c r="F1643" s="1">
        <v>26.2</v>
      </c>
      <c r="G1643" s="4">
        <f t="shared" si="217"/>
        <v>3.6803174331188959E-2</v>
      </c>
      <c r="H1643" s="4">
        <f t="shared" si="218"/>
        <v>0.96424316747715066</v>
      </c>
      <c r="I1643" s="4"/>
      <c r="J1643" s="5">
        <v>0</v>
      </c>
      <c r="K1643" s="5">
        <f t="shared" si="219"/>
        <v>0</v>
      </c>
      <c r="L1643" s="5"/>
      <c r="M1643" s="4">
        <f t="shared" si="214"/>
        <v>7</v>
      </c>
      <c r="N1643" s="4" t="str">
        <f>VLOOKUP(M1643,Sheet2!$A$1:$B$7, 2)</f>
        <v>Sat</v>
      </c>
    </row>
    <row r="1644" spans="1:14" hidden="1" x14ac:dyDescent="0.25">
      <c r="A1644" s="2">
        <v>43225.1875</v>
      </c>
      <c r="B1644" s="3">
        <f t="shared" si="215"/>
        <v>43225</v>
      </c>
      <c r="C1644" s="4">
        <v>0.85381950682357</v>
      </c>
      <c r="D1644" s="4">
        <v>0.9</v>
      </c>
      <c r="E1644" s="4">
        <f t="shared" si="216"/>
        <v>0.8</v>
      </c>
      <c r="F1644" s="1">
        <v>26.89</v>
      </c>
      <c r="G1644" s="4">
        <f t="shared" si="217"/>
        <v>5.3819506823569951E-2</v>
      </c>
      <c r="H1644" s="4">
        <f t="shared" si="218"/>
        <v>1.4472065384857959</v>
      </c>
      <c r="I1644" s="4"/>
      <c r="J1644" s="5">
        <v>0</v>
      </c>
      <c r="K1644" s="5">
        <f t="shared" si="219"/>
        <v>0</v>
      </c>
      <c r="L1644" s="5"/>
      <c r="M1644" s="4">
        <f t="shared" si="214"/>
        <v>7</v>
      </c>
      <c r="N1644" s="4" t="str">
        <f>VLOOKUP(M1644,Sheet2!$A$1:$B$7, 2)</f>
        <v>Sat</v>
      </c>
    </row>
    <row r="1645" spans="1:14" hidden="1" x14ac:dyDescent="0.25">
      <c r="A1645" s="2">
        <v>43225.208333333336</v>
      </c>
      <c r="B1645" s="3">
        <f t="shared" si="215"/>
        <v>43225</v>
      </c>
      <c r="C1645" s="4">
        <v>0.84481086020995599</v>
      </c>
      <c r="D1645" s="4">
        <v>0.9</v>
      </c>
      <c r="E1645" s="4">
        <f t="shared" si="216"/>
        <v>0.8</v>
      </c>
      <c r="F1645" s="1">
        <v>26.78</v>
      </c>
      <c r="G1645" s="4">
        <f t="shared" si="217"/>
        <v>4.4810860209955949E-2</v>
      </c>
      <c r="H1645" s="4">
        <f t="shared" si="218"/>
        <v>1.2000348364226203</v>
      </c>
      <c r="I1645" s="4"/>
      <c r="J1645" s="5">
        <v>0</v>
      </c>
      <c r="K1645" s="5">
        <f t="shared" si="219"/>
        <v>0</v>
      </c>
      <c r="L1645" s="5"/>
      <c r="M1645" s="4">
        <f t="shared" si="214"/>
        <v>7</v>
      </c>
      <c r="N1645" s="4" t="str">
        <f>VLOOKUP(M1645,Sheet2!$A$1:$B$7, 2)</f>
        <v>Sat</v>
      </c>
    </row>
    <row r="1646" spans="1:14" hidden="1" x14ac:dyDescent="0.25">
      <c r="A1646" s="2">
        <v>43225.229166666664</v>
      </c>
      <c r="B1646" s="3">
        <f t="shared" si="215"/>
        <v>43225</v>
      </c>
      <c r="C1646" s="4">
        <v>0.86382911417202901</v>
      </c>
      <c r="D1646" s="4">
        <v>0.9</v>
      </c>
      <c r="E1646" s="4">
        <f t="shared" si="216"/>
        <v>0.8</v>
      </c>
      <c r="F1646" s="1">
        <v>26.18</v>
      </c>
      <c r="G1646" s="4">
        <f t="shared" si="217"/>
        <v>6.3829114172028967E-2</v>
      </c>
      <c r="H1646" s="4">
        <f t="shared" si="218"/>
        <v>1.6710462090237184</v>
      </c>
      <c r="I1646" s="4"/>
      <c r="J1646" s="5">
        <v>0</v>
      </c>
      <c r="K1646" s="5">
        <f t="shared" si="219"/>
        <v>0</v>
      </c>
      <c r="L1646" s="5"/>
      <c r="M1646" s="4">
        <f t="shared" si="214"/>
        <v>7</v>
      </c>
      <c r="N1646" s="4" t="str">
        <f>VLOOKUP(M1646,Sheet2!$A$1:$B$7, 2)</f>
        <v>Sat</v>
      </c>
    </row>
    <row r="1647" spans="1:14" hidden="1" x14ac:dyDescent="0.25">
      <c r="A1647" s="2">
        <v>43225.25</v>
      </c>
      <c r="B1647" s="3">
        <f t="shared" si="215"/>
        <v>43225</v>
      </c>
      <c r="C1647" s="4">
        <v>0.88184640739925502</v>
      </c>
      <c r="D1647" s="4">
        <v>0.9</v>
      </c>
      <c r="E1647" s="4">
        <f t="shared" si="216"/>
        <v>0.8</v>
      </c>
      <c r="F1647" s="1">
        <v>26.2</v>
      </c>
      <c r="G1647" s="4">
        <f t="shared" si="217"/>
        <v>8.1846407399254972E-2</v>
      </c>
      <c r="H1647" s="4">
        <f t="shared" si="218"/>
        <v>2.1443758738604801</v>
      </c>
      <c r="I1647" s="4"/>
      <c r="J1647" s="5">
        <v>0</v>
      </c>
      <c r="K1647" s="5">
        <f t="shared" si="219"/>
        <v>0</v>
      </c>
      <c r="L1647" s="5"/>
      <c r="M1647" s="4">
        <f t="shared" si="214"/>
        <v>7</v>
      </c>
      <c r="N1647" s="4" t="str">
        <f>VLOOKUP(M1647,Sheet2!$A$1:$B$7, 2)</f>
        <v>Sat</v>
      </c>
    </row>
    <row r="1648" spans="1:14" hidden="1" x14ac:dyDescent="0.25">
      <c r="A1648" s="2">
        <v>43225.270833333336</v>
      </c>
      <c r="B1648" s="3">
        <f t="shared" si="215"/>
        <v>43225</v>
      </c>
      <c r="C1648" s="4">
        <v>0.94490693369454803</v>
      </c>
      <c r="D1648" s="4">
        <v>0.9</v>
      </c>
      <c r="E1648" s="4">
        <f t="shared" si="216"/>
        <v>0.9</v>
      </c>
      <c r="F1648" s="1">
        <v>26.2</v>
      </c>
      <c r="G1648" s="4">
        <f t="shared" si="217"/>
        <v>4.4906933694548012E-2</v>
      </c>
      <c r="H1648" s="4">
        <f t="shared" si="218"/>
        <v>1.1765616627971578</v>
      </c>
      <c r="I1648" s="4"/>
      <c r="J1648" s="5">
        <v>0</v>
      </c>
      <c r="K1648" s="5">
        <f t="shared" si="219"/>
        <v>0</v>
      </c>
      <c r="L1648" s="5"/>
      <c r="M1648" s="4">
        <f t="shared" si="214"/>
        <v>7</v>
      </c>
      <c r="N1648" s="4" t="str">
        <f>VLOOKUP(M1648,Sheet2!$A$1:$B$7, 2)</f>
        <v>Sat</v>
      </c>
    </row>
    <row r="1649" spans="1:14" hidden="1" x14ac:dyDescent="0.25">
      <c r="A1649" s="2">
        <v>43225.291666666664</v>
      </c>
      <c r="B1649" s="3">
        <f t="shared" si="215"/>
        <v>43225</v>
      </c>
      <c r="C1649" s="4">
        <v>1.0820385543684401</v>
      </c>
      <c r="D1649" s="4">
        <v>0.9</v>
      </c>
      <c r="E1649" s="4">
        <f t="shared" si="216"/>
        <v>1</v>
      </c>
      <c r="F1649" s="1">
        <v>26.2</v>
      </c>
      <c r="G1649" s="4">
        <f t="shared" si="217"/>
        <v>8.2038554368440098E-2</v>
      </c>
      <c r="H1649" s="4">
        <f t="shared" si="218"/>
        <v>2.1494101244531305</v>
      </c>
      <c r="I1649" s="4"/>
      <c r="J1649" s="5">
        <v>10.470972182531257</v>
      </c>
      <c r="K1649" s="5">
        <f t="shared" si="219"/>
        <v>11.329995603218272</v>
      </c>
      <c r="L1649" s="5"/>
      <c r="M1649" s="4">
        <f t="shared" si="214"/>
        <v>7</v>
      </c>
      <c r="N1649" s="4" t="str">
        <f>VLOOKUP(M1649,Sheet2!$A$1:$B$7, 2)</f>
        <v>Sat</v>
      </c>
    </row>
    <row r="1650" spans="1:14" hidden="1" x14ac:dyDescent="0.25">
      <c r="A1650" s="2">
        <v>43225.3125</v>
      </c>
      <c r="B1650" s="3">
        <f t="shared" si="215"/>
        <v>43225</v>
      </c>
      <c r="C1650" s="4">
        <v>1.24719707561802</v>
      </c>
      <c r="D1650" s="4">
        <v>0.9</v>
      </c>
      <c r="E1650" s="4">
        <f t="shared" si="216"/>
        <v>1.1000000000000001</v>
      </c>
      <c r="F1650" s="1">
        <v>26.2</v>
      </c>
      <c r="G1650" s="4">
        <f t="shared" si="217"/>
        <v>0.14719707561801987</v>
      </c>
      <c r="H1650" s="4">
        <f t="shared" si="218"/>
        <v>3.8565633811921205</v>
      </c>
      <c r="I1650" s="4"/>
      <c r="J1650" s="5">
        <v>10.470972182531257</v>
      </c>
      <c r="K1650" s="5">
        <f t="shared" si="219"/>
        <v>13.059365884930621</v>
      </c>
      <c r="L1650" s="5"/>
      <c r="M1650" s="4">
        <f t="shared" si="214"/>
        <v>7</v>
      </c>
      <c r="N1650" s="4" t="str">
        <f>VLOOKUP(M1650,Sheet2!$A$1:$B$7, 2)</f>
        <v>Sat</v>
      </c>
    </row>
    <row r="1651" spans="1:14" hidden="1" x14ac:dyDescent="0.25">
      <c r="A1651" s="2">
        <v>43225.333333333336</v>
      </c>
      <c r="B1651" s="3">
        <f t="shared" si="215"/>
        <v>43225</v>
      </c>
      <c r="C1651" s="4">
        <v>1.6065419794277001</v>
      </c>
      <c r="D1651" s="4">
        <v>0.9</v>
      </c>
      <c r="E1651" s="4">
        <f t="shared" si="216"/>
        <v>1.4</v>
      </c>
      <c r="F1651" s="1">
        <v>26.2</v>
      </c>
      <c r="G1651" s="4">
        <f t="shared" si="217"/>
        <v>0.20654197942770014</v>
      </c>
      <c r="H1651" s="4">
        <f t="shared" si="218"/>
        <v>5.4113998610057434</v>
      </c>
      <c r="I1651" s="4"/>
      <c r="J1651" s="5">
        <v>10.470972182531257</v>
      </c>
      <c r="K1651" s="5">
        <f t="shared" si="219"/>
        <v>16.82205637665615</v>
      </c>
      <c r="L1651" s="5"/>
      <c r="M1651" s="4">
        <f t="shared" si="214"/>
        <v>7</v>
      </c>
      <c r="N1651" s="4" t="str">
        <f>VLOOKUP(M1651,Sheet2!$A$1:$B$7, 2)</f>
        <v>Sat</v>
      </c>
    </row>
    <row r="1652" spans="1:14" hidden="1" x14ac:dyDescent="0.25">
      <c r="A1652" s="2">
        <v>43225.354166666664</v>
      </c>
      <c r="B1652" s="3">
        <f t="shared" si="215"/>
        <v>43225</v>
      </c>
      <c r="C1652" s="4">
        <v>1.89782155326786</v>
      </c>
      <c r="D1652" s="4">
        <v>0.9</v>
      </c>
      <c r="E1652" s="4">
        <f t="shared" si="216"/>
        <v>1.7</v>
      </c>
      <c r="F1652" s="1">
        <v>29.28</v>
      </c>
      <c r="G1652" s="4">
        <f t="shared" si="217"/>
        <v>0.19782155326786</v>
      </c>
      <c r="H1652" s="4">
        <f t="shared" si="218"/>
        <v>5.7922150796829408</v>
      </c>
      <c r="I1652" s="4"/>
      <c r="J1652" s="5">
        <v>10.470972182531257</v>
      </c>
      <c r="K1652" s="5">
        <f t="shared" si="219"/>
        <v>19.872036691676023</v>
      </c>
      <c r="L1652" s="5"/>
      <c r="M1652" s="4">
        <f t="shared" si="214"/>
        <v>7</v>
      </c>
      <c r="N1652" s="4" t="str">
        <f>VLOOKUP(M1652,Sheet2!$A$1:$B$7, 2)</f>
        <v>Sat</v>
      </c>
    </row>
    <row r="1653" spans="1:14" hidden="1" x14ac:dyDescent="0.25">
      <c r="A1653" s="2">
        <v>43225.375</v>
      </c>
      <c r="B1653" s="3">
        <f t="shared" si="215"/>
        <v>43225</v>
      </c>
      <c r="C1653" s="4">
        <v>2.0880040928885899</v>
      </c>
      <c r="D1653" s="4">
        <v>0.9</v>
      </c>
      <c r="E1653" s="4">
        <f t="shared" si="216"/>
        <v>1.9</v>
      </c>
      <c r="F1653" s="1">
        <v>31.38</v>
      </c>
      <c r="G1653" s="4">
        <f t="shared" si="217"/>
        <v>0.18800409288858999</v>
      </c>
      <c r="H1653" s="4">
        <f t="shared" si="218"/>
        <v>5.8995684348439541</v>
      </c>
      <c r="I1653" s="4"/>
      <c r="J1653" s="5">
        <v>10.470972182531257</v>
      </c>
      <c r="K1653" s="5">
        <f t="shared" si="219"/>
        <v>21.863432773647837</v>
      </c>
      <c r="L1653" s="5"/>
      <c r="M1653" s="4">
        <f t="shared" si="214"/>
        <v>7</v>
      </c>
      <c r="N1653" s="4" t="str">
        <f>VLOOKUP(M1653,Sheet2!$A$1:$B$7, 2)</f>
        <v>Sat</v>
      </c>
    </row>
    <row r="1654" spans="1:14" hidden="1" x14ac:dyDescent="0.25">
      <c r="A1654" s="2">
        <v>43225.395833333336</v>
      </c>
      <c r="B1654" s="3">
        <f t="shared" si="215"/>
        <v>43225</v>
      </c>
      <c r="C1654" s="4">
        <v>2.1800924804944102</v>
      </c>
      <c r="D1654" s="4">
        <v>0.9</v>
      </c>
      <c r="E1654" s="4">
        <f t="shared" si="216"/>
        <v>2</v>
      </c>
      <c r="F1654" s="1">
        <v>35.229999999999997</v>
      </c>
      <c r="G1654" s="4">
        <f t="shared" si="217"/>
        <v>0.18009248049441018</v>
      </c>
      <c r="H1654" s="4">
        <f t="shared" si="218"/>
        <v>6.3446580878180701</v>
      </c>
      <c r="I1654" s="4"/>
      <c r="J1654" s="5">
        <v>10.470972182531257</v>
      </c>
      <c r="K1654" s="5">
        <f t="shared" si="219"/>
        <v>22.827687718602537</v>
      </c>
      <c r="L1654" s="5"/>
      <c r="M1654" s="4">
        <f t="shared" si="214"/>
        <v>7</v>
      </c>
      <c r="N1654" s="4" t="str">
        <f>VLOOKUP(M1654,Sheet2!$A$1:$B$7, 2)</f>
        <v>Sat</v>
      </c>
    </row>
    <row r="1655" spans="1:14" hidden="1" x14ac:dyDescent="0.25">
      <c r="A1655" s="2">
        <v>43225.416666666664</v>
      </c>
      <c r="B1655" s="3">
        <f t="shared" si="215"/>
        <v>43225</v>
      </c>
      <c r="C1655" s="4">
        <v>2.2081193810700999</v>
      </c>
      <c r="D1655" s="4">
        <v>0.9</v>
      </c>
      <c r="E1655" s="4">
        <f t="shared" si="216"/>
        <v>2</v>
      </c>
      <c r="F1655" s="1">
        <v>39.11</v>
      </c>
      <c r="G1655" s="4">
        <f t="shared" si="217"/>
        <v>0.20811938107009986</v>
      </c>
      <c r="H1655" s="4">
        <f t="shared" si="218"/>
        <v>8.139548993651605</v>
      </c>
      <c r="I1655" s="4"/>
      <c r="J1655" s="5">
        <v>10.470972182531257</v>
      </c>
      <c r="K1655" s="5">
        <f t="shared" si="219"/>
        <v>23.121156614893152</v>
      </c>
      <c r="L1655" s="5"/>
      <c r="M1655" s="4">
        <f t="shared" si="214"/>
        <v>7</v>
      </c>
      <c r="N1655" s="4" t="str">
        <f>VLOOKUP(M1655,Sheet2!$A$1:$B$7, 2)</f>
        <v>Sat</v>
      </c>
    </row>
    <row r="1656" spans="1:14" hidden="1" x14ac:dyDescent="0.25">
      <c r="A1656" s="2">
        <v>43225.4375</v>
      </c>
      <c r="B1656" s="3">
        <f t="shared" si="215"/>
        <v>43225</v>
      </c>
      <c r="C1656" s="4">
        <v>2.2201309098882498</v>
      </c>
      <c r="D1656" s="4">
        <v>0.9</v>
      </c>
      <c r="E1656" s="4">
        <f t="shared" si="216"/>
        <v>2</v>
      </c>
      <c r="F1656" s="1">
        <v>40.11</v>
      </c>
      <c r="G1656" s="4">
        <f t="shared" si="217"/>
        <v>0.22013090988824979</v>
      </c>
      <c r="H1656" s="4">
        <f t="shared" si="218"/>
        <v>8.8294507956176993</v>
      </c>
      <c r="I1656" s="4"/>
      <c r="J1656" s="5">
        <v>10.470972182531257</v>
      </c>
      <c r="K1656" s="5">
        <f t="shared" si="219"/>
        <v>23.246928999017673</v>
      </c>
      <c r="L1656" s="5"/>
      <c r="M1656" s="4">
        <f t="shared" si="214"/>
        <v>7</v>
      </c>
      <c r="N1656" s="4" t="str">
        <f>VLOOKUP(M1656,Sheet2!$A$1:$B$7, 2)</f>
        <v>Sat</v>
      </c>
    </row>
    <row r="1657" spans="1:14" hidden="1" x14ac:dyDescent="0.25">
      <c r="A1657" s="2">
        <v>43225.458333333336</v>
      </c>
      <c r="B1657" s="3">
        <f t="shared" si="215"/>
        <v>43225</v>
      </c>
      <c r="C1657" s="4">
        <v>2.2641731822214699</v>
      </c>
      <c r="D1657" s="4">
        <v>0.9</v>
      </c>
      <c r="E1657" s="4">
        <f t="shared" si="216"/>
        <v>2</v>
      </c>
      <c r="F1657" s="1">
        <v>40.11</v>
      </c>
      <c r="G1657" s="4">
        <f t="shared" si="217"/>
        <v>0.2641731822214699</v>
      </c>
      <c r="H1657" s="4">
        <f t="shared" si="218"/>
        <v>10.595986338903158</v>
      </c>
      <c r="I1657" s="4"/>
      <c r="J1657" s="5">
        <v>10.470972182531257</v>
      </c>
      <c r="K1657" s="5">
        <f t="shared" si="219"/>
        <v>23.708094407474288</v>
      </c>
      <c r="L1657" s="5"/>
      <c r="M1657" s="4">
        <f t="shared" si="214"/>
        <v>7</v>
      </c>
      <c r="N1657" s="4" t="str">
        <f>VLOOKUP(M1657,Sheet2!$A$1:$B$7, 2)</f>
        <v>Sat</v>
      </c>
    </row>
    <row r="1658" spans="1:14" hidden="1" x14ac:dyDescent="0.25">
      <c r="A1658" s="2">
        <v>43225.479166666664</v>
      </c>
      <c r="B1658" s="3">
        <f t="shared" si="215"/>
        <v>43225</v>
      </c>
      <c r="C1658" s="4">
        <v>2.2611703000169299</v>
      </c>
      <c r="D1658" s="4">
        <v>0.9</v>
      </c>
      <c r="E1658" s="4">
        <f t="shared" si="216"/>
        <v>2</v>
      </c>
      <c r="F1658" s="1">
        <v>42.14</v>
      </c>
      <c r="G1658" s="4">
        <f t="shared" si="217"/>
        <v>0.26117030001692987</v>
      </c>
      <c r="H1658" s="4">
        <f t="shared" si="218"/>
        <v>11.005716442713425</v>
      </c>
      <c r="I1658" s="4"/>
      <c r="J1658" s="5">
        <v>10.470972182531257</v>
      </c>
      <c r="K1658" s="5">
        <f t="shared" si="219"/>
        <v>23.676651311443131</v>
      </c>
      <c r="L1658" s="5"/>
      <c r="M1658" s="4">
        <f t="shared" si="214"/>
        <v>7</v>
      </c>
      <c r="N1658" s="4" t="str">
        <f>VLOOKUP(M1658,Sheet2!$A$1:$B$7, 2)</f>
        <v>Sat</v>
      </c>
    </row>
    <row r="1659" spans="1:14" hidden="1" x14ac:dyDescent="0.25">
      <c r="A1659" s="2">
        <v>43225.5</v>
      </c>
      <c r="B1659" s="3">
        <f t="shared" si="215"/>
        <v>43225</v>
      </c>
      <c r="C1659" s="4">
        <v>2.25516453560786</v>
      </c>
      <c r="D1659" s="4">
        <v>0.9</v>
      </c>
      <c r="E1659" s="4">
        <f t="shared" si="216"/>
        <v>2</v>
      </c>
      <c r="F1659" s="1">
        <v>42.14</v>
      </c>
      <c r="G1659" s="4">
        <f t="shared" si="217"/>
        <v>0.25516453560786001</v>
      </c>
      <c r="H1659" s="4">
        <f t="shared" si="218"/>
        <v>10.752633530515221</v>
      </c>
      <c r="I1659" s="4"/>
      <c r="J1659" s="5">
        <v>10.470972182531257</v>
      </c>
      <c r="K1659" s="5">
        <f t="shared" si="219"/>
        <v>23.613765119380922</v>
      </c>
      <c r="L1659" s="5"/>
      <c r="M1659" s="4">
        <f t="shared" si="214"/>
        <v>7</v>
      </c>
      <c r="N1659" s="4" t="str">
        <f>VLOOKUP(M1659,Sheet2!$A$1:$B$7, 2)</f>
        <v>Sat</v>
      </c>
    </row>
    <row r="1660" spans="1:14" hidden="1" x14ac:dyDescent="0.25">
      <c r="A1660" s="2">
        <v>43225.520833333336</v>
      </c>
      <c r="B1660" s="3">
        <f t="shared" si="215"/>
        <v>43225</v>
      </c>
      <c r="C1660" s="4">
        <v>2.2241347528276298</v>
      </c>
      <c r="D1660" s="4">
        <v>0.9</v>
      </c>
      <c r="E1660" s="4">
        <f t="shared" si="216"/>
        <v>2</v>
      </c>
      <c r="F1660" s="1">
        <v>43.97</v>
      </c>
      <c r="G1660" s="4">
        <f t="shared" si="217"/>
        <v>0.22413475282762985</v>
      </c>
      <c r="H1660" s="4">
        <f t="shared" si="218"/>
        <v>9.855205081830885</v>
      </c>
      <c r="I1660" s="4"/>
      <c r="J1660" s="5">
        <v>10.470972182531257</v>
      </c>
      <c r="K1660" s="5">
        <f t="shared" si="219"/>
        <v>23.288853127059145</v>
      </c>
      <c r="L1660" s="5"/>
      <c r="M1660" s="4">
        <f t="shared" si="214"/>
        <v>7</v>
      </c>
      <c r="N1660" s="4" t="str">
        <f>VLOOKUP(M1660,Sheet2!$A$1:$B$7, 2)</f>
        <v>Sat</v>
      </c>
    </row>
    <row r="1661" spans="1:14" hidden="1" x14ac:dyDescent="0.25">
      <c r="A1661" s="2">
        <v>43225.541666666664</v>
      </c>
      <c r="B1661" s="3">
        <f t="shared" si="215"/>
        <v>43225</v>
      </c>
      <c r="C1661" s="4">
        <v>2.1460598155096502</v>
      </c>
      <c r="D1661" s="4">
        <v>0.9</v>
      </c>
      <c r="E1661" s="4">
        <f t="shared" si="216"/>
        <v>1.9</v>
      </c>
      <c r="F1661" s="1">
        <v>42.14</v>
      </c>
      <c r="G1661" s="4">
        <f t="shared" si="217"/>
        <v>0.24605981550965028</v>
      </c>
      <c r="H1661" s="4">
        <f t="shared" si="218"/>
        <v>10.368960625576664</v>
      </c>
      <c r="I1661" s="4"/>
      <c r="J1661" s="5">
        <v>10.470972182531257</v>
      </c>
      <c r="K1661" s="5">
        <f t="shared" si="219"/>
        <v>22.471332630249709</v>
      </c>
      <c r="L1661" s="5"/>
      <c r="M1661" s="4">
        <f t="shared" si="214"/>
        <v>7</v>
      </c>
      <c r="N1661" s="4" t="str">
        <f>VLOOKUP(M1661,Sheet2!$A$1:$B$7, 2)</f>
        <v>Sat</v>
      </c>
    </row>
    <row r="1662" spans="1:14" hidden="1" x14ac:dyDescent="0.25">
      <c r="A1662" s="2">
        <v>43225.5625</v>
      </c>
      <c r="B1662" s="3">
        <f t="shared" si="215"/>
        <v>43225</v>
      </c>
      <c r="C1662" s="4">
        <v>2.1260406008127299</v>
      </c>
      <c r="D1662" s="4">
        <v>0.9</v>
      </c>
      <c r="E1662" s="4">
        <f t="shared" si="216"/>
        <v>1.9</v>
      </c>
      <c r="F1662" s="1">
        <v>42.14</v>
      </c>
      <c r="G1662" s="4">
        <f t="shared" si="217"/>
        <v>0.22604060081273003</v>
      </c>
      <c r="H1662" s="4">
        <f t="shared" si="218"/>
        <v>9.5253509182484439</v>
      </c>
      <c r="I1662" s="4"/>
      <c r="J1662" s="5">
        <v>10.470972182531257</v>
      </c>
      <c r="K1662" s="5">
        <f t="shared" si="219"/>
        <v>22.261711990042137</v>
      </c>
      <c r="L1662" s="5"/>
      <c r="M1662" s="4">
        <f t="shared" si="214"/>
        <v>7</v>
      </c>
      <c r="N1662" s="4" t="str">
        <f>VLOOKUP(M1662,Sheet2!$A$1:$B$7, 2)</f>
        <v>Sat</v>
      </c>
    </row>
    <row r="1663" spans="1:14" hidden="1" x14ac:dyDescent="0.25">
      <c r="A1663" s="2">
        <v>43225.583333333336</v>
      </c>
      <c r="B1663" s="3">
        <f t="shared" si="215"/>
        <v>43225</v>
      </c>
      <c r="C1663" s="4">
        <v>2.1270415615475802</v>
      </c>
      <c r="D1663" s="4">
        <v>0.9</v>
      </c>
      <c r="E1663" s="4">
        <f t="shared" si="216"/>
        <v>1.9</v>
      </c>
      <c r="F1663" s="1">
        <v>40</v>
      </c>
      <c r="G1663" s="4">
        <f t="shared" si="217"/>
        <v>0.22704156154758026</v>
      </c>
      <c r="H1663" s="4">
        <f t="shared" si="218"/>
        <v>9.0816624619032105</v>
      </c>
      <c r="I1663" s="4"/>
      <c r="J1663" s="5">
        <v>10.470972182531257</v>
      </c>
      <c r="K1663" s="5">
        <f t="shared" si="219"/>
        <v>22.272193022052559</v>
      </c>
      <c r="L1663" s="5"/>
      <c r="M1663" s="4">
        <f t="shared" si="214"/>
        <v>7</v>
      </c>
      <c r="N1663" s="4" t="str">
        <f>VLOOKUP(M1663,Sheet2!$A$1:$B$7, 2)</f>
        <v>Sat</v>
      </c>
    </row>
    <row r="1664" spans="1:14" hidden="1" x14ac:dyDescent="0.25">
      <c r="A1664" s="2">
        <v>43225.604166666664</v>
      </c>
      <c r="B1664" s="3">
        <f t="shared" si="215"/>
        <v>43225</v>
      </c>
      <c r="C1664" s="4">
        <v>2.0930088965628202</v>
      </c>
      <c r="D1664" s="4">
        <v>0.9</v>
      </c>
      <c r="E1664" s="4">
        <f t="shared" si="216"/>
        <v>1.9</v>
      </c>
      <c r="F1664" s="1">
        <v>29.5</v>
      </c>
      <c r="G1664" s="4">
        <f t="shared" si="217"/>
        <v>0.19300889656282028</v>
      </c>
      <c r="H1664" s="4">
        <f t="shared" si="218"/>
        <v>5.6937624486031986</v>
      </c>
      <c r="I1664" s="4"/>
      <c r="J1664" s="5">
        <v>10.470972182531257</v>
      </c>
      <c r="K1664" s="5">
        <f t="shared" si="219"/>
        <v>21.915837933699731</v>
      </c>
      <c r="L1664" s="5"/>
      <c r="M1664" s="4">
        <f t="shared" si="214"/>
        <v>7</v>
      </c>
      <c r="N1664" s="4" t="str">
        <f>VLOOKUP(M1664,Sheet2!$A$1:$B$7, 2)</f>
        <v>Sat</v>
      </c>
    </row>
    <row r="1665" spans="1:14" hidden="1" x14ac:dyDescent="0.25">
      <c r="A1665" s="2">
        <v>43225.625</v>
      </c>
      <c r="B1665" s="3">
        <f t="shared" si="215"/>
        <v>43225</v>
      </c>
      <c r="C1665" s="4">
        <v>2.0229416451236002</v>
      </c>
      <c r="D1665" s="4">
        <v>0.9</v>
      </c>
      <c r="E1665" s="4">
        <f t="shared" si="216"/>
        <v>1.8</v>
      </c>
      <c r="F1665" s="1">
        <v>28.51</v>
      </c>
      <c r="G1665" s="4">
        <f t="shared" si="217"/>
        <v>0.22294164512360015</v>
      </c>
      <c r="H1665" s="4">
        <f t="shared" si="218"/>
        <v>6.3560663024738409</v>
      </c>
      <c r="I1665" s="4"/>
      <c r="J1665" s="5">
        <v>10.470972182531257</v>
      </c>
      <c r="K1665" s="5">
        <f t="shared" si="219"/>
        <v>21.182165692973236</v>
      </c>
      <c r="L1665" s="5"/>
      <c r="M1665" s="4">
        <f t="shared" si="214"/>
        <v>7</v>
      </c>
      <c r="N1665" s="4" t="str">
        <f>VLOOKUP(M1665,Sheet2!$A$1:$B$7, 2)</f>
        <v>Sat</v>
      </c>
    </row>
    <row r="1666" spans="1:14" hidden="1" x14ac:dyDescent="0.25">
      <c r="A1666" s="2">
        <v>43225.645833333336</v>
      </c>
      <c r="B1666" s="3">
        <f t="shared" si="215"/>
        <v>43225</v>
      </c>
      <c r="C1666" s="4">
        <v>1.9859060979343099</v>
      </c>
      <c r="D1666" s="4">
        <v>0.9</v>
      </c>
      <c r="E1666" s="4">
        <f t="shared" si="216"/>
        <v>1.8</v>
      </c>
      <c r="F1666" s="1">
        <v>30.5</v>
      </c>
      <c r="G1666" s="4">
        <f t="shared" si="217"/>
        <v>0.1859060979343099</v>
      </c>
      <c r="H1666" s="4">
        <f t="shared" si="218"/>
        <v>5.6701359869964518</v>
      </c>
      <c r="I1666" s="4"/>
      <c r="J1666" s="5">
        <v>10.470972182531257</v>
      </c>
      <c r="K1666" s="5">
        <f t="shared" si="219"/>
        <v>20.794367508589353</v>
      </c>
      <c r="L1666" s="5"/>
      <c r="M1666" s="4">
        <f t="shared" si="214"/>
        <v>7</v>
      </c>
      <c r="N1666" s="4" t="str">
        <f>VLOOKUP(M1666,Sheet2!$A$1:$B$7, 2)</f>
        <v>Sat</v>
      </c>
    </row>
    <row r="1667" spans="1:14" hidden="1" x14ac:dyDescent="0.25">
      <c r="A1667" s="2">
        <v>43225.666666666664</v>
      </c>
      <c r="B1667" s="3">
        <f t="shared" si="215"/>
        <v>43225</v>
      </c>
      <c r="C1667" s="4">
        <v>1.91683980722994</v>
      </c>
      <c r="D1667" s="4">
        <v>0.9</v>
      </c>
      <c r="E1667" s="4">
        <f t="shared" si="216"/>
        <v>1.7</v>
      </c>
      <c r="F1667" s="1">
        <v>29.98</v>
      </c>
      <c r="G1667" s="4">
        <f t="shared" si="217"/>
        <v>0.21683980722994001</v>
      </c>
      <c r="H1667" s="4">
        <f t="shared" si="218"/>
        <v>6.5008574207536016</v>
      </c>
      <c r="I1667" s="4"/>
      <c r="J1667" s="5">
        <v>10.470972182531257</v>
      </c>
      <c r="K1667" s="5">
        <f t="shared" si="219"/>
        <v>20.071176299873279</v>
      </c>
      <c r="L1667" s="5"/>
      <c r="M1667" s="4">
        <f t="shared" ref="M1667:M1730" si="222">WEEKDAY(A1667)</f>
        <v>7</v>
      </c>
      <c r="N1667" s="4" t="str">
        <f>VLOOKUP(M1667,Sheet2!$A$1:$B$7, 2)</f>
        <v>Sat</v>
      </c>
    </row>
    <row r="1668" spans="1:14" hidden="1" x14ac:dyDescent="0.25">
      <c r="A1668" s="2">
        <v>43225.6875</v>
      </c>
      <c r="B1668" s="3">
        <f t="shared" ref="B1668:B1731" si="223">DATE(YEAR(A1668), MONTH(A1668), DAY(A1668))</f>
        <v>43225</v>
      </c>
      <c r="C1668" s="4">
        <v>1.8097370086014199</v>
      </c>
      <c r="D1668" s="4">
        <v>0.9</v>
      </c>
      <c r="E1668" s="4">
        <f t="shared" ref="E1668:E1731" si="224">ROUND(C1668*D1668,1)</f>
        <v>1.6</v>
      </c>
      <c r="F1668" s="1">
        <v>28.23</v>
      </c>
      <c r="G1668" s="4">
        <f t="shared" ref="G1668:G1731" si="225">C1668-E1668</f>
        <v>0.20973700860141986</v>
      </c>
      <c r="H1668" s="4">
        <f t="shared" ref="H1668:H1731" si="226">G1668*F1668</f>
        <v>5.9208757528180831</v>
      </c>
      <c r="I1668" s="4"/>
      <c r="J1668" s="5">
        <v>10.470972182531257</v>
      </c>
      <c r="K1668" s="5">
        <f t="shared" ref="K1668:K1731" si="227">C1668*J1668</f>
        <v>18.949705874762799</v>
      </c>
      <c r="L1668" s="5"/>
      <c r="M1668" s="4">
        <f t="shared" si="222"/>
        <v>7</v>
      </c>
      <c r="N1668" s="4" t="str">
        <f>VLOOKUP(M1668,Sheet2!$A$1:$B$7, 2)</f>
        <v>Sat</v>
      </c>
    </row>
    <row r="1669" spans="1:14" hidden="1" x14ac:dyDescent="0.25">
      <c r="A1669" s="2">
        <v>43225.708333333336</v>
      </c>
      <c r="B1669" s="3">
        <f t="shared" si="223"/>
        <v>43225</v>
      </c>
      <c r="C1669" s="4">
        <v>1.65458809470031</v>
      </c>
      <c r="D1669" s="4">
        <v>0.9</v>
      </c>
      <c r="E1669" s="4">
        <f t="shared" si="224"/>
        <v>1.5</v>
      </c>
      <c r="F1669" s="1">
        <v>27.36</v>
      </c>
      <c r="G1669" s="4">
        <f t="shared" si="225"/>
        <v>0.15458809470030999</v>
      </c>
      <c r="H1669" s="4">
        <f t="shared" si="226"/>
        <v>4.2295302710004812</v>
      </c>
      <c r="I1669" s="4"/>
      <c r="J1669" s="5">
        <v>10.470972182531257</v>
      </c>
      <c r="K1669" s="5">
        <f t="shared" si="227"/>
        <v>17.325145913154341</v>
      </c>
      <c r="L1669" s="5"/>
      <c r="M1669" s="4">
        <f t="shared" si="222"/>
        <v>7</v>
      </c>
      <c r="N1669" s="4" t="str">
        <f>VLOOKUP(M1669,Sheet2!$A$1:$B$7, 2)</f>
        <v>Sat</v>
      </c>
    </row>
    <row r="1670" spans="1:14" hidden="1" x14ac:dyDescent="0.25">
      <c r="A1670" s="2">
        <v>43225.729166666664</v>
      </c>
      <c r="B1670" s="3">
        <f t="shared" si="223"/>
        <v>43225</v>
      </c>
      <c r="C1670" s="4">
        <v>1.51445359182188</v>
      </c>
      <c r="D1670" s="4">
        <v>0.9</v>
      </c>
      <c r="E1670" s="4">
        <f t="shared" si="224"/>
        <v>1.4</v>
      </c>
      <c r="F1670" s="1">
        <v>27.77</v>
      </c>
      <c r="G1670" s="4">
        <f t="shared" si="225"/>
        <v>0.11445359182188009</v>
      </c>
      <c r="H1670" s="4">
        <f t="shared" si="226"/>
        <v>3.1783762448936099</v>
      </c>
      <c r="I1670" s="4"/>
      <c r="J1670" s="5">
        <v>10.470972182531257</v>
      </c>
      <c r="K1670" s="5">
        <f t="shared" si="227"/>
        <v>15.857801431701454</v>
      </c>
      <c r="L1670" s="5"/>
      <c r="M1670" s="4">
        <f t="shared" si="222"/>
        <v>7</v>
      </c>
      <c r="N1670" s="4" t="str">
        <f>VLOOKUP(M1670,Sheet2!$A$1:$B$7, 2)</f>
        <v>Sat</v>
      </c>
    </row>
    <row r="1671" spans="1:14" hidden="1" x14ac:dyDescent="0.25">
      <c r="A1671" s="2">
        <v>43225.75</v>
      </c>
      <c r="B1671" s="3">
        <f t="shared" si="223"/>
        <v>43225</v>
      </c>
      <c r="C1671" s="4">
        <v>1.37732197114799</v>
      </c>
      <c r="D1671" s="4">
        <v>0.9</v>
      </c>
      <c r="E1671" s="4">
        <f t="shared" si="224"/>
        <v>1.2</v>
      </c>
      <c r="F1671" s="1">
        <v>28.01</v>
      </c>
      <c r="G1671" s="4">
        <f t="shared" si="225"/>
        <v>0.17732197114799009</v>
      </c>
      <c r="H1671" s="4">
        <f t="shared" si="226"/>
        <v>4.9667884118552026</v>
      </c>
      <c r="I1671" s="4"/>
      <c r="J1671" s="5">
        <v>10.470972182531257</v>
      </c>
      <c r="K1671" s="5">
        <f t="shared" si="227"/>
        <v>14.421900046279722</v>
      </c>
      <c r="L1671" s="5"/>
      <c r="M1671" s="4">
        <f t="shared" si="222"/>
        <v>7</v>
      </c>
      <c r="N1671" s="4" t="str">
        <f>VLOOKUP(M1671,Sheet2!$A$1:$B$7, 2)</f>
        <v>Sat</v>
      </c>
    </row>
    <row r="1672" spans="1:14" hidden="1" x14ac:dyDescent="0.25">
      <c r="A1672" s="2">
        <v>43225.770833333336</v>
      </c>
      <c r="B1672" s="3">
        <f t="shared" si="223"/>
        <v>43225</v>
      </c>
      <c r="C1672" s="4">
        <v>1.2952431908906199</v>
      </c>
      <c r="D1672" s="4">
        <v>0.9</v>
      </c>
      <c r="E1672" s="4">
        <f t="shared" si="224"/>
        <v>1.2</v>
      </c>
      <c r="F1672" s="1">
        <v>27.66</v>
      </c>
      <c r="G1672" s="4">
        <f t="shared" si="225"/>
        <v>9.5243190890619944E-2</v>
      </c>
      <c r="H1672" s="4">
        <f t="shared" si="226"/>
        <v>2.6344266600345478</v>
      </c>
      <c r="I1672" s="4"/>
      <c r="J1672" s="5">
        <v>10.470972182531257</v>
      </c>
      <c r="K1672" s="5">
        <f t="shared" si="227"/>
        <v>13.562455421428703</v>
      </c>
      <c r="L1672" s="5"/>
      <c r="M1672" s="4">
        <f t="shared" si="222"/>
        <v>7</v>
      </c>
      <c r="N1672" s="4" t="str">
        <f>VLOOKUP(M1672,Sheet2!$A$1:$B$7, 2)</f>
        <v>Sat</v>
      </c>
    </row>
    <row r="1673" spans="1:14" hidden="1" x14ac:dyDescent="0.25">
      <c r="A1673" s="2">
        <v>43225.791666666664</v>
      </c>
      <c r="B1673" s="3">
        <f t="shared" si="223"/>
        <v>43225</v>
      </c>
      <c r="C1673" s="4">
        <v>1.23518554679987</v>
      </c>
      <c r="D1673" s="4">
        <v>0.9</v>
      </c>
      <c r="E1673" s="4">
        <f t="shared" si="224"/>
        <v>1.1000000000000001</v>
      </c>
      <c r="F1673" s="1">
        <v>28.41</v>
      </c>
      <c r="G1673" s="4">
        <f t="shared" si="225"/>
        <v>0.13518554679986994</v>
      </c>
      <c r="H1673" s="4">
        <f t="shared" si="226"/>
        <v>3.8406213845843049</v>
      </c>
      <c r="I1673" s="4"/>
      <c r="J1673" s="5">
        <v>10.470972182531257</v>
      </c>
      <c r="K1673" s="5">
        <f t="shared" si="227"/>
        <v>12.933593500806099</v>
      </c>
      <c r="L1673" s="5"/>
      <c r="M1673" s="4">
        <f t="shared" si="222"/>
        <v>7</v>
      </c>
      <c r="N1673" s="4" t="str">
        <f>VLOOKUP(M1673,Sheet2!$A$1:$B$7, 2)</f>
        <v>Sat</v>
      </c>
    </row>
    <row r="1674" spans="1:14" hidden="1" x14ac:dyDescent="0.25">
      <c r="A1674" s="2">
        <v>43225.8125</v>
      </c>
      <c r="B1674" s="3">
        <f t="shared" si="223"/>
        <v>43225</v>
      </c>
      <c r="C1674" s="4">
        <v>1.1901423137317999</v>
      </c>
      <c r="D1674" s="4">
        <v>0.9</v>
      </c>
      <c r="E1674" s="4">
        <f t="shared" si="224"/>
        <v>1.1000000000000001</v>
      </c>
      <c r="F1674" s="1">
        <v>28.51</v>
      </c>
      <c r="G1674" s="4">
        <f t="shared" si="225"/>
        <v>9.0142313731799817E-2</v>
      </c>
      <c r="H1674" s="4">
        <f t="shared" si="226"/>
        <v>2.5699573644936131</v>
      </c>
      <c r="I1674" s="4"/>
      <c r="J1674" s="5">
        <v>10.470972182531257</v>
      </c>
      <c r="K1674" s="5">
        <f t="shared" si="227"/>
        <v>12.461947060339066</v>
      </c>
      <c r="L1674" s="5"/>
      <c r="M1674" s="4">
        <f t="shared" si="222"/>
        <v>7</v>
      </c>
      <c r="N1674" s="4" t="str">
        <f>VLOOKUP(M1674,Sheet2!$A$1:$B$7, 2)</f>
        <v>Sat</v>
      </c>
    </row>
    <row r="1675" spans="1:14" hidden="1" x14ac:dyDescent="0.25">
      <c r="A1675" s="2">
        <v>43225.833333333336</v>
      </c>
      <c r="B1675" s="3">
        <f t="shared" si="223"/>
        <v>43225</v>
      </c>
      <c r="C1675" s="4">
        <v>1.16211541315611</v>
      </c>
      <c r="D1675" s="4">
        <v>0.9</v>
      </c>
      <c r="E1675" s="4">
        <f t="shared" si="224"/>
        <v>1</v>
      </c>
      <c r="F1675" s="1">
        <v>27.32</v>
      </c>
      <c r="G1675" s="4">
        <f t="shared" si="225"/>
        <v>0.16211541315611</v>
      </c>
      <c r="H1675" s="4">
        <f t="shared" si="226"/>
        <v>4.4289930874249253</v>
      </c>
      <c r="I1675" s="4"/>
      <c r="J1675" s="5">
        <v>10.470972182531257</v>
      </c>
      <c r="K1675" s="5">
        <f t="shared" si="227"/>
        <v>12.168478164048446</v>
      </c>
      <c r="L1675" s="5"/>
      <c r="M1675" s="4">
        <f t="shared" si="222"/>
        <v>7</v>
      </c>
      <c r="N1675" s="4" t="str">
        <f>VLOOKUP(M1675,Sheet2!$A$1:$B$7, 2)</f>
        <v>Sat</v>
      </c>
    </row>
    <row r="1676" spans="1:14" hidden="1" x14ac:dyDescent="0.25">
      <c r="A1676" s="2">
        <v>43225.854166666664</v>
      </c>
      <c r="B1676" s="3">
        <f t="shared" si="223"/>
        <v>43225</v>
      </c>
      <c r="C1676" s="4">
        <v>1.1521058058076501</v>
      </c>
      <c r="D1676" s="4">
        <v>0.9</v>
      </c>
      <c r="E1676" s="4">
        <f t="shared" si="224"/>
        <v>1</v>
      </c>
      <c r="F1676" s="1">
        <v>27.13</v>
      </c>
      <c r="G1676" s="4">
        <f t="shared" si="225"/>
        <v>0.1521058058076501</v>
      </c>
      <c r="H1676" s="4">
        <f t="shared" si="226"/>
        <v>4.1266305115615474</v>
      </c>
      <c r="I1676" s="4"/>
      <c r="J1676" s="5">
        <v>10.470972182531257</v>
      </c>
      <c r="K1676" s="5">
        <f t="shared" si="227"/>
        <v>12.063667843944662</v>
      </c>
      <c r="L1676" s="5"/>
      <c r="M1676" s="4">
        <f t="shared" si="222"/>
        <v>7</v>
      </c>
      <c r="N1676" s="4" t="str">
        <f>VLOOKUP(M1676,Sheet2!$A$1:$B$7, 2)</f>
        <v>Sat</v>
      </c>
    </row>
    <row r="1677" spans="1:14" hidden="1" x14ac:dyDescent="0.25">
      <c r="A1677" s="2">
        <v>43225.875</v>
      </c>
      <c r="B1677" s="3">
        <f t="shared" si="223"/>
        <v>43225</v>
      </c>
      <c r="C1677" s="4">
        <v>1.10906449420928</v>
      </c>
      <c r="D1677" s="4">
        <v>0.9</v>
      </c>
      <c r="E1677" s="4">
        <f t="shared" si="224"/>
        <v>1</v>
      </c>
      <c r="F1677" s="1">
        <v>27.08</v>
      </c>
      <c r="G1677" s="4">
        <f t="shared" si="225"/>
        <v>0.10906449420927999</v>
      </c>
      <c r="H1677" s="4">
        <f t="shared" si="226"/>
        <v>2.9534665031873022</v>
      </c>
      <c r="I1677" s="4"/>
      <c r="J1677" s="5">
        <v>10.470972182531257</v>
      </c>
      <c r="K1677" s="5">
        <f t="shared" si="227"/>
        <v>11.61298346749847</v>
      </c>
      <c r="L1677" s="5"/>
      <c r="M1677" s="4">
        <f t="shared" si="222"/>
        <v>7</v>
      </c>
      <c r="N1677" s="4" t="str">
        <f>VLOOKUP(M1677,Sheet2!$A$1:$B$7, 2)</f>
        <v>Sat</v>
      </c>
    </row>
    <row r="1678" spans="1:14" hidden="1" x14ac:dyDescent="0.25">
      <c r="A1678" s="2">
        <v>43225.895833333336</v>
      </c>
      <c r="B1678" s="3">
        <f t="shared" si="223"/>
        <v>43225</v>
      </c>
      <c r="C1678" s="4">
        <v>1.05901645746698</v>
      </c>
      <c r="D1678" s="4">
        <v>0.9</v>
      </c>
      <c r="E1678" s="4">
        <f t="shared" si="224"/>
        <v>1</v>
      </c>
      <c r="F1678" s="1">
        <v>29.5</v>
      </c>
      <c r="G1678" s="4">
        <f t="shared" si="225"/>
        <v>5.9016457466980032E-2</v>
      </c>
      <c r="H1678" s="4">
        <f t="shared" si="226"/>
        <v>1.740985495275911</v>
      </c>
      <c r="I1678" s="4"/>
      <c r="J1678" s="5">
        <v>10.470972182531257</v>
      </c>
      <c r="K1678" s="5">
        <f t="shared" si="227"/>
        <v>11.088931866979545</v>
      </c>
      <c r="L1678" s="5"/>
      <c r="M1678" s="4">
        <f t="shared" si="222"/>
        <v>7</v>
      </c>
      <c r="N1678" s="4" t="str">
        <f>VLOOKUP(M1678,Sheet2!$A$1:$B$7, 2)</f>
        <v>Sat</v>
      </c>
    </row>
    <row r="1679" spans="1:14" hidden="1" x14ac:dyDescent="0.25">
      <c r="A1679" s="2">
        <v>43225.916666666664</v>
      </c>
      <c r="B1679" s="3">
        <f t="shared" si="223"/>
        <v>43225</v>
      </c>
      <c r="C1679" s="4">
        <v>0.99995977411107395</v>
      </c>
      <c r="D1679" s="4">
        <v>0.9</v>
      </c>
      <c r="E1679" s="4">
        <f t="shared" si="224"/>
        <v>0.9</v>
      </c>
      <c r="F1679" s="1">
        <v>29.5</v>
      </c>
      <c r="G1679" s="4">
        <f t="shared" si="225"/>
        <v>9.9959774111073929E-2</v>
      </c>
      <c r="H1679" s="4">
        <f t="shared" si="226"/>
        <v>2.9488133362766811</v>
      </c>
      <c r="I1679" s="4"/>
      <c r="J1679" s="5">
        <v>10.470972182531257</v>
      </c>
      <c r="K1679" s="5">
        <f t="shared" si="227"/>
        <v>10.470550978367296</v>
      </c>
      <c r="L1679" s="5"/>
      <c r="M1679" s="4">
        <f t="shared" si="222"/>
        <v>7</v>
      </c>
      <c r="N1679" s="4" t="str">
        <f>VLOOKUP(M1679,Sheet2!$A$1:$B$7, 2)</f>
        <v>Sat</v>
      </c>
    </row>
    <row r="1680" spans="1:14" hidden="1" x14ac:dyDescent="0.25">
      <c r="A1680" s="2">
        <v>43225.9375</v>
      </c>
      <c r="B1680" s="3">
        <f t="shared" si="223"/>
        <v>43225</v>
      </c>
      <c r="C1680" s="4">
        <v>0.94891077663393197</v>
      </c>
      <c r="D1680" s="4">
        <v>0.9</v>
      </c>
      <c r="E1680" s="4">
        <f t="shared" si="224"/>
        <v>0.9</v>
      </c>
      <c r="F1680" s="1">
        <v>26.43</v>
      </c>
      <c r="G1680" s="4">
        <f t="shared" si="225"/>
        <v>4.8910776633931952E-2</v>
      </c>
      <c r="H1680" s="4">
        <f t="shared" si="226"/>
        <v>1.2927118264348214</v>
      </c>
      <c r="I1680" s="4"/>
      <c r="J1680" s="5">
        <v>10.470972182531257</v>
      </c>
      <c r="K1680" s="5">
        <f t="shared" si="227"/>
        <v>9.9360183458380327</v>
      </c>
      <c r="L1680" s="5"/>
      <c r="M1680" s="4">
        <f t="shared" si="222"/>
        <v>7</v>
      </c>
      <c r="N1680" s="4" t="str">
        <f>VLOOKUP(M1680,Sheet2!$A$1:$B$7, 2)</f>
        <v>Sat</v>
      </c>
    </row>
    <row r="1681" spans="1:14" hidden="1" x14ac:dyDescent="0.25">
      <c r="A1681" s="2">
        <v>43225.958333333336</v>
      </c>
      <c r="B1681" s="3">
        <f t="shared" si="223"/>
        <v>43225</v>
      </c>
      <c r="C1681" s="4">
        <v>0.92588867973247602</v>
      </c>
      <c r="D1681" s="4">
        <v>0.9</v>
      </c>
      <c r="E1681" s="4">
        <f t="shared" si="224"/>
        <v>0.8</v>
      </c>
      <c r="F1681" s="1">
        <v>29.99</v>
      </c>
      <c r="G1681" s="4">
        <f t="shared" si="225"/>
        <v>0.12588867973247597</v>
      </c>
      <c r="H1681" s="4">
        <f t="shared" si="226"/>
        <v>3.7754015051769541</v>
      </c>
      <c r="I1681" s="4"/>
      <c r="J1681" s="5">
        <v>0</v>
      </c>
      <c r="K1681" s="5">
        <f t="shared" si="227"/>
        <v>0</v>
      </c>
      <c r="L1681" s="5"/>
      <c r="M1681" s="4">
        <f t="shared" si="222"/>
        <v>7</v>
      </c>
      <c r="N1681" s="4" t="str">
        <f>VLOOKUP(M1681,Sheet2!$A$1:$B$7, 2)</f>
        <v>Sat</v>
      </c>
    </row>
    <row r="1682" spans="1:14" x14ac:dyDescent="0.25">
      <c r="A1682" s="2">
        <v>43225.979166666664</v>
      </c>
      <c r="B1682" s="3">
        <f t="shared" si="223"/>
        <v>43225</v>
      </c>
      <c r="C1682" s="4">
        <v>0.91287619017947896</v>
      </c>
      <c r="D1682" s="4">
        <v>0.9</v>
      </c>
      <c r="E1682" s="4">
        <f t="shared" si="224"/>
        <v>0.8</v>
      </c>
      <c r="F1682" s="1">
        <v>34</v>
      </c>
      <c r="G1682" s="4">
        <f t="shared" si="225"/>
        <v>0.11287619017947892</v>
      </c>
      <c r="H1682" s="4">
        <f t="shared" si="226"/>
        <v>3.837790466102283</v>
      </c>
      <c r="I1682" s="4">
        <f t="shared" ref="I1682" si="228">SUM(H1635:H1682)</f>
        <v>225.47675586608614</v>
      </c>
      <c r="J1682" s="5">
        <v>0</v>
      </c>
      <c r="K1682" s="5">
        <f t="shared" si="227"/>
        <v>0</v>
      </c>
      <c r="L1682" s="4">
        <f t="shared" ref="L1682" si="229">SUM(K1635:K1682)</f>
        <v>570.25198962062848</v>
      </c>
      <c r="M1682" s="4">
        <f t="shared" si="222"/>
        <v>7</v>
      </c>
      <c r="N1682" s="4" t="str">
        <f>VLOOKUP(M1682,Sheet2!$A$1:$B$7, 2)</f>
        <v>Sat</v>
      </c>
    </row>
    <row r="1683" spans="1:14" hidden="1" x14ac:dyDescent="0.25">
      <c r="A1683" s="2">
        <v>43226</v>
      </c>
      <c r="B1683" s="3">
        <f t="shared" si="223"/>
        <v>43226</v>
      </c>
      <c r="C1683" s="4">
        <v>0.88685121107348497</v>
      </c>
      <c r="D1683" s="4">
        <v>0.9</v>
      </c>
      <c r="E1683" s="4">
        <f t="shared" si="224"/>
        <v>0.8</v>
      </c>
      <c r="F1683" s="1">
        <v>35</v>
      </c>
      <c r="G1683" s="4">
        <f t="shared" si="225"/>
        <v>8.6851211073484924E-2</v>
      </c>
      <c r="H1683" s="4">
        <f t="shared" si="226"/>
        <v>3.0397923875719721</v>
      </c>
      <c r="I1683" s="4"/>
      <c r="J1683" s="5">
        <v>0</v>
      </c>
      <c r="K1683" s="5">
        <f t="shared" si="227"/>
        <v>0</v>
      </c>
      <c r="L1683" s="5"/>
      <c r="M1683" s="4">
        <f t="shared" si="222"/>
        <v>1</v>
      </c>
      <c r="N1683" s="4" t="str">
        <f>VLOOKUP(M1683,Sheet2!$A$1:$B$7, 2)</f>
        <v>Sun</v>
      </c>
    </row>
    <row r="1684" spans="1:14" hidden="1" x14ac:dyDescent="0.25">
      <c r="A1684" s="2">
        <v>43226.020833333336</v>
      </c>
      <c r="B1684" s="3">
        <f t="shared" si="223"/>
        <v>43226</v>
      </c>
      <c r="C1684" s="4">
        <v>0.86783295711141295</v>
      </c>
      <c r="D1684" s="4">
        <v>0.9</v>
      </c>
      <c r="E1684" s="4">
        <f t="shared" si="224"/>
        <v>0.8</v>
      </c>
      <c r="F1684" s="1">
        <v>41</v>
      </c>
      <c r="G1684" s="4">
        <f t="shared" si="225"/>
        <v>6.7832957111412906E-2</v>
      </c>
      <c r="H1684" s="4">
        <f t="shared" si="226"/>
        <v>2.7811512415679291</v>
      </c>
      <c r="I1684" s="4"/>
      <c r="J1684" s="5">
        <v>0</v>
      </c>
      <c r="K1684" s="5">
        <f t="shared" si="227"/>
        <v>0</v>
      </c>
      <c r="L1684" s="5"/>
      <c r="M1684" s="4">
        <f t="shared" si="222"/>
        <v>1</v>
      </c>
      <c r="N1684" s="4" t="str">
        <f>VLOOKUP(M1684,Sheet2!$A$1:$B$7, 2)</f>
        <v>Sun</v>
      </c>
    </row>
    <row r="1685" spans="1:14" hidden="1" x14ac:dyDescent="0.25">
      <c r="A1685" s="2">
        <v>43226.041666666664</v>
      </c>
      <c r="B1685" s="3">
        <f t="shared" si="223"/>
        <v>43226</v>
      </c>
      <c r="C1685" s="4">
        <v>0.871836800050796</v>
      </c>
      <c r="D1685" s="4">
        <v>0.9</v>
      </c>
      <c r="E1685" s="4">
        <f t="shared" si="224"/>
        <v>0.8</v>
      </c>
      <c r="F1685" s="1">
        <v>41</v>
      </c>
      <c r="G1685" s="4">
        <f t="shared" si="225"/>
        <v>7.1836800050795957E-2</v>
      </c>
      <c r="H1685" s="4">
        <f t="shared" si="226"/>
        <v>2.9453088020826343</v>
      </c>
      <c r="I1685" s="4"/>
      <c r="J1685" s="5">
        <v>0</v>
      </c>
      <c r="K1685" s="5">
        <f t="shared" si="227"/>
        <v>0</v>
      </c>
      <c r="L1685" s="5"/>
      <c r="M1685" s="4">
        <f t="shared" si="222"/>
        <v>1</v>
      </c>
      <c r="N1685" s="4" t="str">
        <f>VLOOKUP(M1685,Sheet2!$A$1:$B$7, 2)</f>
        <v>Sun</v>
      </c>
    </row>
    <row r="1686" spans="1:14" hidden="1" x14ac:dyDescent="0.25">
      <c r="A1686" s="2">
        <v>43226.0625</v>
      </c>
      <c r="B1686" s="3">
        <f t="shared" si="223"/>
        <v>43226</v>
      </c>
      <c r="C1686" s="4">
        <v>0.86683199637656705</v>
      </c>
      <c r="D1686" s="4">
        <v>0.9</v>
      </c>
      <c r="E1686" s="4">
        <f t="shared" si="224"/>
        <v>0.8</v>
      </c>
      <c r="F1686" s="1">
        <v>41</v>
      </c>
      <c r="G1686" s="4">
        <f t="shared" si="225"/>
        <v>6.6831996376567004E-2</v>
      </c>
      <c r="H1686" s="4">
        <f t="shared" si="226"/>
        <v>2.7401118514392473</v>
      </c>
      <c r="I1686" s="4"/>
      <c r="J1686" s="5">
        <v>0</v>
      </c>
      <c r="K1686" s="5">
        <f t="shared" si="227"/>
        <v>0</v>
      </c>
      <c r="L1686" s="5"/>
      <c r="M1686" s="4">
        <f t="shared" si="222"/>
        <v>1</v>
      </c>
      <c r="N1686" s="4" t="str">
        <f>VLOOKUP(M1686,Sheet2!$A$1:$B$7, 2)</f>
        <v>Sun</v>
      </c>
    </row>
    <row r="1687" spans="1:14" hidden="1" x14ac:dyDescent="0.25">
      <c r="A1687" s="2">
        <v>43226.083333333336</v>
      </c>
      <c r="B1687" s="3">
        <f t="shared" si="223"/>
        <v>43226</v>
      </c>
      <c r="C1687" s="4">
        <v>0.86082623196749097</v>
      </c>
      <c r="D1687" s="4">
        <v>0.9</v>
      </c>
      <c r="E1687" s="4">
        <f t="shared" si="224"/>
        <v>0.8</v>
      </c>
      <c r="F1687" s="1">
        <v>41</v>
      </c>
      <c r="G1687" s="4">
        <f t="shared" si="225"/>
        <v>6.0826231967490929E-2</v>
      </c>
      <c r="H1687" s="4">
        <f t="shared" si="226"/>
        <v>2.4938755106671282</v>
      </c>
      <c r="I1687" s="4"/>
      <c r="J1687" s="5">
        <v>0</v>
      </c>
      <c r="K1687" s="5">
        <f t="shared" si="227"/>
        <v>0</v>
      </c>
      <c r="L1687" s="5"/>
      <c r="M1687" s="4">
        <f t="shared" si="222"/>
        <v>1</v>
      </c>
      <c r="N1687" s="4" t="str">
        <f>VLOOKUP(M1687,Sheet2!$A$1:$B$7, 2)</f>
        <v>Sun</v>
      </c>
    </row>
    <row r="1688" spans="1:14" hidden="1" x14ac:dyDescent="0.25">
      <c r="A1688" s="2">
        <v>43226.104166666664</v>
      </c>
      <c r="B1688" s="3">
        <f t="shared" si="223"/>
        <v>43226</v>
      </c>
      <c r="C1688" s="4">
        <v>0.83480125286149698</v>
      </c>
      <c r="D1688" s="4">
        <v>0.9</v>
      </c>
      <c r="E1688" s="4">
        <f t="shared" si="224"/>
        <v>0.8</v>
      </c>
      <c r="F1688" s="1">
        <v>39.51</v>
      </c>
      <c r="G1688" s="4">
        <f t="shared" si="225"/>
        <v>3.4801252861496934E-2</v>
      </c>
      <c r="H1688" s="4">
        <f t="shared" si="226"/>
        <v>1.3749975005577437</v>
      </c>
      <c r="I1688" s="4"/>
      <c r="J1688" s="5">
        <v>0</v>
      </c>
      <c r="K1688" s="5">
        <f t="shared" si="227"/>
        <v>0</v>
      </c>
      <c r="L1688" s="5"/>
      <c r="M1688" s="4">
        <f t="shared" si="222"/>
        <v>1</v>
      </c>
      <c r="N1688" s="4" t="str">
        <f>VLOOKUP(M1688,Sheet2!$A$1:$B$7, 2)</f>
        <v>Sun</v>
      </c>
    </row>
    <row r="1689" spans="1:14" hidden="1" x14ac:dyDescent="0.25">
      <c r="A1689" s="2">
        <v>43226.125</v>
      </c>
      <c r="B1689" s="3">
        <f t="shared" si="223"/>
        <v>43226</v>
      </c>
      <c r="C1689" s="4">
        <v>0.80577339155096595</v>
      </c>
      <c r="D1689" s="4">
        <v>0.9</v>
      </c>
      <c r="E1689" s="4">
        <f t="shared" si="224"/>
        <v>0.7</v>
      </c>
      <c r="F1689" s="1">
        <v>39.51</v>
      </c>
      <c r="G1689" s="4">
        <f t="shared" si="225"/>
        <v>0.10577339155096599</v>
      </c>
      <c r="H1689" s="4">
        <f t="shared" si="226"/>
        <v>4.1791067001786661</v>
      </c>
      <c r="I1689" s="4"/>
      <c r="J1689" s="5">
        <v>0</v>
      </c>
      <c r="K1689" s="5">
        <f t="shared" si="227"/>
        <v>0</v>
      </c>
      <c r="L1689" s="5"/>
      <c r="M1689" s="4">
        <f t="shared" si="222"/>
        <v>1</v>
      </c>
      <c r="N1689" s="4" t="str">
        <f>VLOOKUP(M1689,Sheet2!$A$1:$B$7, 2)</f>
        <v>Sun</v>
      </c>
    </row>
    <row r="1690" spans="1:14" hidden="1" x14ac:dyDescent="0.25">
      <c r="A1690" s="2">
        <v>43226.145833333336</v>
      </c>
      <c r="B1690" s="3">
        <f t="shared" si="223"/>
        <v>43226</v>
      </c>
      <c r="C1690" s="4">
        <v>0.80477243081612004</v>
      </c>
      <c r="D1690" s="4">
        <v>0.9</v>
      </c>
      <c r="E1690" s="4">
        <f t="shared" si="224"/>
        <v>0.7</v>
      </c>
      <c r="F1690" s="1">
        <v>35.549999999999997</v>
      </c>
      <c r="G1690" s="4">
        <f t="shared" si="225"/>
        <v>0.10477243081612009</v>
      </c>
      <c r="H1690" s="4">
        <f t="shared" si="226"/>
        <v>3.7246599155130689</v>
      </c>
      <c r="I1690" s="4"/>
      <c r="J1690" s="5">
        <v>0</v>
      </c>
      <c r="K1690" s="5">
        <f t="shared" si="227"/>
        <v>0</v>
      </c>
      <c r="L1690" s="5"/>
      <c r="M1690" s="4">
        <f t="shared" si="222"/>
        <v>1</v>
      </c>
      <c r="N1690" s="4" t="str">
        <f>VLOOKUP(M1690,Sheet2!$A$1:$B$7, 2)</f>
        <v>Sun</v>
      </c>
    </row>
    <row r="1691" spans="1:14" hidden="1" x14ac:dyDescent="0.25">
      <c r="A1691" s="2">
        <v>43226.166666666664</v>
      </c>
      <c r="B1691" s="3">
        <f t="shared" si="223"/>
        <v>43226</v>
      </c>
      <c r="C1691" s="4">
        <v>0.80477243081612004</v>
      </c>
      <c r="D1691" s="4">
        <v>0.9</v>
      </c>
      <c r="E1691" s="4">
        <f t="shared" si="224"/>
        <v>0.7</v>
      </c>
      <c r="F1691" s="1">
        <v>35.200000000000003</v>
      </c>
      <c r="G1691" s="4">
        <f t="shared" si="225"/>
        <v>0.10477243081612009</v>
      </c>
      <c r="H1691" s="4">
        <f t="shared" si="226"/>
        <v>3.6879895647274274</v>
      </c>
      <c r="I1691" s="4"/>
      <c r="J1691" s="5">
        <v>0</v>
      </c>
      <c r="K1691" s="5">
        <f t="shared" si="227"/>
        <v>0</v>
      </c>
      <c r="L1691" s="5"/>
      <c r="M1691" s="4">
        <f t="shared" si="222"/>
        <v>1</v>
      </c>
      <c r="N1691" s="4" t="str">
        <f>VLOOKUP(M1691,Sheet2!$A$1:$B$7, 2)</f>
        <v>Sun</v>
      </c>
    </row>
    <row r="1692" spans="1:14" hidden="1" x14ac:dyDescent="0.25">
      <c r="A1692" s="2">
        <v>43226.1875</v>
      </c>
      <c r="B1692" s="3">
        <f t="shared" si="223"/>
        <v>43226</v>
      </c>
      <c r="C1692" s="4">
        <v>0.81278011669488703</v>
      </c>
      <c r="D1692" s="4">
        <v>0.9</v>
      </c>
      <c r="E1692" s="4">
        <f t="shared" si="224"/>
        <v>0.7</v>
      </c>
      <c r="F1692" s="1">
        <v>39.51</v>
      </c>
      <c r="G1692" s="4">
        <f t="shared" si="225"/>
        <v>0.11278011669488708</v>
      </c>
      <c r="H1692" s="4">
        <f t="shared" si="226"/>
        <v>4.4559424106149885</v>
      </c>
      <c r="I1692" s="4"/>
      <c r="J1692" s="5">
        <v>0</v>
      </c>
      <c r="K1692" s="5">
        <f t="shared" si="227"/>
        <v>0</v>
      </c>
      <c r="L1692" s="5"/>
      <c r="M1692" s="4">
        <f t="shared" si="222"/>
        <v>1</v>
      </c>
      <c r="N1692" s="4" t="str">
        <f>VLOOKUP(M1692,Sheet2!$A$1:$B$7, 2)</f>
        <v>Sun</v>
      </c>
    </row>
    <row r="1693" spans="1:14" hidden="1" x14ac:dyDescent="0.25">
      <c r="A1693" s="2">
        <v>43226.208333333336</v>
      </c>
      <c r="B1693" s="3">
        <f t="shared" si="223"/>
        <v>43226</v>
      </c>
      <c r="C1693" s="4">
        <v>0.827794527717576</v>
      </c>
      <c r="D1693" s="4">
        <v>0.9</v>
      </c>
      <c r="E1693" s="4">
        <f t="shared" si="224"/>
        <v>0.7</v>
      </c>
      <c r="F1693" s="1">
        <v>33.25</v>
      </c>
      <c r="G1693" s="4">
        <f t="shared" si="225"/>
        <v>0.12779452771757605</v>
      </c>
      <c r="H1693" s="4">
        <f t="shared" si="226"/>
        <v>4.2491680466094035</v>
      </c>
      <c r="I1693" s="4"/>
      <c r="J1693" s="5">
        <v>0</v>
      </c>
      <c r="K1693" s="5">
        <f t="shared" si="227"/>
        <v>0</v>
      </c>
      <c r="L1693" s="5"/>
      <c r="M1693" s="4">
        <f t="shared" si="222"/>
        <v>1</v>
      </c>
      <c r="N1693" s="4" t="str">
        <f>VLOOKUP(M1693,Sheet2!$A$1:$B$7, 2)</f>
        <v>Sun</v>
      </c>
    </row>
    <row r="1694" spans="1:14" hidden="1" x14ac:dyDescent="0.25">
      <c r="A1694" s="2">
        <v>43226.229166666664</v>
      </c>
      <c r="B1694" s="3">
        <f t="shared" si="223"/>
        <v>43226</v>
      </c>
      <c r="C1694" s="4">
        <v>0.83279933139180495</v>
      </c>
      <c r="D1694" s="4">
        <v>0.9</v>
      </c>
      <c r="E1694" s="4">
        <f t="shared" si="224"/>
        <v>0.7</v>
      </c>
      <c r="F1694" s="1">
        <v>30</v>
      </c>
      <c r="G1694" s="4">
        <f t="shared" si="225"/>
        <v>0.132799331391805</v>
      </c>
      <c r="H1694" s="4">
        <f t="shared" si="226"/>
        <v>3.9839799417541499</v>
      </c>
      <c r="I1694" s="4"/>
      <c r="J1694" s="5">
        <v>0</v>
      </c>
      <c r="K1694" s="5">
        <f t="shared" si="227"/>
        <v>0</v>
      </c>
      <c r="L1694" s="5"/>
      <c r="M1694" s="4">
        <f t="shared" si="222"/>
        <v>1</v>
      </c>
      <c r="N1694" s="4" t="str">
        <f>VLOOKUP(M1694,Sheet2!$A$1:$B$7, 2)</f>
        <v>Sun</v>
      </c>
    </row>
    <row r="1695" spans="1:14" hidden="1" x14ac:dyDescent="0.25">
      <c r="A1695" s="2">
        <v>43226.25</v>
      </c>
      <c r="B1695" s="3">
        <f t="shared" si="223"/>
        <v>43226</v>
      </c>
      <c r="C1695" s="4">
        <v>0.85381950682357</v>
      </c>
      <c r="D1695" s="4">
        <v>0.9</v>
      </c>
      <c r="E1695" s="4">
        <f t="shared" si="224"/>
        <v>0.8</v>
      </c>
      <c r="F1695" s="1">
        <v>29.1</v>
      </c>
      <c r="G1695" s="4">
        <f t="shared" si="225"/>
        <v>5.3819506823569951E-2</v>
      </c>
      <c r="H1695" s="4">
        <f t="shared" si="226"/>
        <v>1.5661476485658856</v>
      </c>
      <c r="I1695" s="4"/>
      <c r="J1695" s="5">
        <v>0</v>
      </c>
      <c r="K1695" s="5">
        <f t="shared" si="227"/>
        <v>0</v>
      </c>
      <c r="L1695" s="5"/>
      <c r="M1695" s="4">
        <f t="shared" si="222"/>
        <v>1</v>
      </c>
      <c r="N1695" s="4" t="str">
        <f>VLOOKUP(M1695,Sheet2!$A$1:$B$7, 2)</f>
        <v>Sun</v>
      </c>
    </row>
    <row r="1696" spans="1:14" hidden="1" x14ac:dyDescent="0.25">
      <c r="A1696" s="2">
        <v>43226.270833333336</v>
      </c>
      <c r="B1696" s="3">
        <f t="shared" si="223"/>
        <v>43226</v>
      </c>
      <c r="C1696" s="4">
        <v>0.90787138650524901</v>
      </c>
      <c r="D1696" s="4">
        <v>0.9</v>
      </c>
      <c r="E1696" s="4">
        <f t="shared" si="224"/>
        <v>0.8</v>
      </c>
      <c r="F1696" s="1">
        <v>28.7</v>
      </c>
      <c r="G1696" s="4">
        <f t="shared" si="225"/>
        <v>0.10787138650524897</v>
      </c>
      <c r="H1696" s="4">
        <f t="shared" si="226"/>
        <v>3.0959087927006452</v>
      </c>
      <c r="I1696" s="4"/>
      <c r="J1696" s="5">
        <v>0</v>
      </c>
      <c r="K1696" s="5">
        <f t="shared" si="227"/>
        <v>0</v>
      </c>
      <c r="L1696" s="5"/>
      <c r="M1696" s="4">
        <f t="shared" si="222"/>
        <v>1</v>
      </c>
      <c r="N1696" s="4" t="str">
        <f>VLOOKUP(M1696,Sheet2!$A$1:$B$7, 2)</f>
        <v>Sun</v>
      </c>
    </row>
    <row r="1697" spans="1:14" hidden="1" x14ac:dyDescent="0.25">
      <c r="A1697" s="2">
        <v>43226.291666666664</v>
      </c>
      <c r="B1697" s="3">
        <f t="shared" si="223"/>
        <v>43226</v>
      </c>
      <c r="C1697" s="4">
        <v>1.0620193396715201</v>
      </c>
      <c r="D1697" s="4">
        <v>0.9</v>
      </c>
      <c r="E1697" s="4">
        <f t="shared" si="224"/>
        <v>1</v>
      </c>
      <c r="F1697" s="1">
        <v>27.69</v>
      </c>
      <c r="G1697" s="4">
        <f t="shared" si="225"/>
        <v>6.2019339671520068E-2</v>
      </c>
      <c r="H1697" s="4">
        <f t="shared" si="226"/>
        <v>1.7173155155043909</v>
      </c>
      <c r="I1697" s="4"/>
      <c r="J1697" s="5">
        <v>10.470972182531257</v>
      </c>
      <c r="K1697" s="5">
        <f t="shared" si="227"/>
        <v>11.1203749630107</v>
      </c>
      <c r="L1697" s="5"/>
      <c r="M1697" s="4">
        <f t="shared" si="222"/>
        <v>1</v>
      </c>
      <c r="N1697" s="4" t="str">
        <f>VLOOKUP(M1697,Sheet2!$A$1:$B$7, 2)</f>
        <v>Sun</v>
      </c>
    </row>
    <row r="1698" spans="1:14" hidden="1" x14ac:dyDescent="0.25">
      <c r="A1698" s="2">
        <v>43226.3125</v>
      </c>
      <c r="B1698" s="3">
        <f t="shared" si="223"/>
        <v>43226</v>
      </c>
      <c r="C1698" s="4">
        <v>1.19915096034541</v>
      </c>
      <c r="D1698" s="4">
        <v>0.9</v>
      </c>
      <c r="E1698" s="4">
        <f t="shared" si="224"/>
        <v>1.1000000000000001</v>
      </c>
      <c r="F1698" s="1">
        <v>28.7</v>
      </c>
      <c r="G1698" s="4">
        <f t="shared" si="225"/>
        <v>9.9150960345409933E-2</v>
      </c>
      <c r="H1698" s="4">
        <f t="shared" si="226"/>
        <v>2.845632561913265</v>
      </c>
      <c r="I1698" s="4"/>
      <c r="J1698" s="5">
        <v>10.470972182531257</v>
      </c>
      <c r="K1698" s="5">
        <f t="shared" si="227"/>
        <v>12.556276348432432</v>
      </c>
      <c r="L1698" s="5"/>
      <c r="M1698" s="4">
        <f t="shared" si="222"/>
        <v>1</v>
      </c>
      <c r="N1698" s="4" t="str">
        <f>VLOOKUP(M1698,Sheet2!$A$1:$B$7, 2)</f>
        <v>Sun</v>
      </c>
    </row>
    <row r="1699" spans="1:14" hidden="1" x14ac:dyDescent="0.25">
      <c r="A1699" s="2">
        <v>43226.333333333336</v>
      </c>
      <c r="B1699" s="3">
        <f t="shared" si="223"/>
        <v>43226</v>
      </c>
      <c r="C1699" s="4">
        <v>1.5234622384354899</v>
      </c>
      <c r="D1699" s="4">
        <v>0.9</v>
      </c>
      <c r="E1699" s="4">
        <f t="shared" si="224"/>
        <v>1.4</v>
      </c>
      <c r="F1699" s="1">
        <v>28.7</v>
      </c>
      <c r="G1699" s="4">
        <f t="shared" si="225"/>
        <v>0.12346223843548998</v>
      </c>
      <c r="H1699" s="4">
        <f t="shared" si="226"/>
        <v>3.5433662430985624</v>
      </c>
      <c r="I1699" s="4"/>
      <c r="J1699" s="5">
        <v>10.470972182531257</v>
      </c>
      <c r="K1699" s="5">
        <f t="shared" si="227"/>
        <v>15.952130719794816</v>
      </c>
      <c r="L1699" s="5"/>
      <c r="M1699" s="4">
        <f t="shared" si="222"/>
        <v>1</v>
      </c>
      <c r="N1699" s="4" t="str">
        <f>VLOOKUP(M1699,Sheet2!$A$1:$B$7, 2)</f>
        <v>Sun</v>
      </c>
    </row>
    <row r="1700" spans="1:14" hidden="1" x14ac:dyDescent="0.25">
      <c r="A1700" s="2">
        <v>43226.354166666664</v>
      </c>
      <c r="B1700" s="3">
        <f t="shared" si="223"/>
        <v>43226</v>
      </c>
      <c r="C1700" s="4">
        <v>1.7516812859803601</v>
      </c>
      <c r="D1700" s="4">
        <v>0.9</v>
      </c>
      <c r="E1700" s="4">
        <f t="shared" si="224"/>
        <v>1.6</v>
      </c>
      <c r="F1700" s="1">
        <v>34.28</v>
      </c>
      <c r="G1700" s="4">
        <f t="shared" si="225"/>
        <v>0.15168128598036001</v>
      </c>
      <c r="H1700" s="4">
        <f t="shared" si="226"/>
        <v>5.1996344834067418</v>
      </c>
      <c r="I1700" s="4"/>
      <c r="J1700" s="5">
        <v>10.470972182531257</v>
      </c>
      <c r="K1700" s="5">
        <f t="shared" si="227"/>
        <v>18.341806018160931</v>
      </c>
      <c r="L1700" s="5"/>
      <c r="M1700" s="4">
        <f t="shared" si="222"/>
        <v>1</v>
      </c>
      <c r="N1700" s="4" t="str">
        <f>VLOOKUP(M1700,Sheet2!$A$1:$B$7, 2)</f>
        <v>Sun</v>
      </c>
    </row>
    <row r="1701" spans="1:14" hidden="1" x14ac:dyDescent="0.25">
      <c r="A1701" s="2">
        <v>43226.375</v>
      </c>
      <c r="B1701" s="3">
        <f t="shared" si="223"/>
        <v>43226</v>
      </c>
      <c r="C1701" s="4">
        <v>1.9799003335252301</v>
      </c>
      <c r="D1701" s="4">
        <v>0.9</v>
      </c>
      <c r="E1701" s="4">
        <f t="shared" si="224"/>
        <v>1.8</v>
      </c>
      <c r="F1701" s="1">
        <v>37.54</v>
      </c>
      <c r="G1701" s="4">
        <f t="shared" si="225"/>
        <v>0.17990033352523005</v>
      </c>
      <c r="H1701" s="4">
        <f t="shared" si="226"/>
        <v>6.7534585205371362</v>
      </c>
      <c r="I1701" s="4"/>
      <c r="J1701" s="5">
        <v>10.470972182531257</v>
      </c>
      <c r="K1701" s="5">
        <f t="shared" si="227"/>
        <v>20.731481316527042</v>
      </c>
      <c r="L1701" s="5"/>
      <c r="M1701" s="4">
        <f t="shared" si="222"/>
        <v>1</v>
      </c>
      <c r="N1701" s="4" t="str">
        <f>VLOOKUP(M1701,Sheet2!$A$1:$B$7, 2)</f>
        <v>Sun</v>
      </c>
    </row>
    <row r="1702" spans="1:14" hidden="1" x14ac:dyDescent="0.25">
      <c r="A1702" s="2">
        <v>43226.395833333336</v>
      </c>
      <c r="B1702" s="3">
        <f t="shared" si="223"/>
        <v>43226</v>
      </c>
      <c r="C1702" s="4">
        <v>2.0669839174568199</v>
      </c>
      <c r="D1702" s="4">
        <v>0.9</v>
      </c>
      <c r="E1702" s="4">
        <f t="shared" si="224"/>
        <v>1.9</v>
      </c>
      <c r="F1702" s="1">
        <v>41</v>
      </c>
      <c r="G1702" s="4">
        <f t="shared" si="225"/>
        <v>0.16698391745681995</v>
      </c>
      <c r="H1702" s="4">
        <f t="shared" si="226"/>
        <v>6.8463406157296181</v>
      </c>
      <c r="I1702" s="4"/>
      <c r="J1702" s="5">
        <v>10.470972182531257</v>
      </c>
      <c r="K1702" s="5">
        <f t="shared" si="227"/>
        <v>21.643331101429844</v>
      </c>
      <c r="L1702" s="5"/>
      <c r="M1702" s="4">
        <f t="shared" si="222"/>
        <v>1</v>
      </c>
      <c r="N1702" s="4" t="str">
        <f>VLOOKUP(M1702,Sheet2!$A$1:$B$7, 2)</f>
        <v>Sun</v>
      </c>
    </row>
    <row r="1703" spans="1:14" hidden="1" x14ac:dyDescent="0.25">
      <c r="A1703" s="2">
        <v>43226.416666666664</v>
      </c>
      <c r="B1703" s="3">
        <f t="shared" si="223"/>
        <v>43226</v>
      </c>
      <c r="C1703" s="4">
        <v>2.12904348301727</v>
      </c>
      <c r="D1703" s="4">
        <v>0.9</v>
      </c>
      <c r="E1703" s="4">
        <f t="shared" si="224"/>
        <v>1.9</v>
      </c>
      <c r="F1703" s="1">
        <v>41</v>
      </c>
      <c r="G1703" s="4">
        <f t="shared" si="225"/>
        <v>0.22904348301727007</v>
      </c>
      <c r="H1703" s="4">
        <f t="shared" si="226"/>
        <v>9.3907828037080723</v>
      </c>
      <c r="I1703" s="4"/>
      <c r="J1703" s="5">
        <v>10.470972182531257</v>
      </c>
      <c r="K1703" s="5">
        <f t="shared" si="227"/>
        <v>22.293155086073295</v>
      </c>
      <c r="L1703" s="5"/>
      <c r="M1703" s="4">
        <f t="shared" si="222"/>
        <v>1</v>
      </c>
      <c r="N1703" s="4" t="str">
        <f>VLOOKUP(M1703,Sheet2!$A$1:$B$7, 2)</f>
        <v>Sun</v>
      </c>
    </row>
    <row r="1704" spans="1:14" hidden="1" x14ac:dyDescent="0.25">
      <c r="A1704" s="2">
        <v>43226.4375</v>
      </c>
      <c r="B1704" s="3">
        <f t="shared" si="223"/>
        <v>43226</v>
      </c>
      <c r="C1704" s="4">
        <v>2.1430569333051102</v>
      </c>
      <c r="D1704" s="4">
        <v>0.9</v>
      </c>
      <c r="E1704" s="4">
        <f t="shared" si="224"/>
        <v>1.9</v>
      </c>
      <c r="F1704" s="1">
        <v>41.65</v>
      </c>
      <c r="G1704" s="4">
        <f t="shared" si="225"/>
        <v>0.24305693330511025</v>
      </c>
      <c r="H1704" s="4">
        <f t="shared" si="226"/>
        <v>10.123321272157842</v>
      </c>
      <c r="I1704" s="4"/>
      <c r="J1704" s="5">
        <v>10.470972182531257</v>
      </c>
      <c r="K1704" s="5">
        <f t="shared" si="227"/>
        <v>22.439889534218551</v>
      </c>
      <c r="L1704" s="5"/>
      <c r="M1704" s="4">
        <f t="shared" si="222"/>
        <v>1</v>
      </c>
      <c r="N1704" s="4" t="str">
        <f>VLOOKUP(M1704,Sheet2!$A$1:$B$7, 2)</f>
        <v>Sun</v>
      </c>
    </row>
    <row r="1705" spans="1:14" hidden="1" x14ac:dyDescent="0.25">
      <c r="A1705" s="2">
        <v>43226.458333333336</v>
      </c>
      <c r="B1705" s="3">
        <f t="shared" si="223"/>
        <v>43226</v>
      </c>
      <c r="C1705" s="4">
        <v>2.1891011271080298</v>
      </c>
      <c r="D1705" s="4">
        <v>0.9</v>
      </c>
      <c r="E1705" s="4">
        <f t="shared" si="224"/>
        <v>2</v>
      </c>
      <c r="F1705" s="1">
        <v>41</v>
      </c>
      <c r="G1705" s="4">
        <f t="shared" si="225"/>
        <v>0.18910112710802984</v>
      </c>
      <c r="H1705" s="4">
        <f t="shared" si="226"/>
        <v>7.7531462114292236</v>
      </c>
      <c r="I1705" s="4"/>
      <c r="J1705" s="5">
        <v>10.470972182531257</v>
      </c>
      <c r="K1705" s="5">
        <f t="shared" si="227"/>
        <v>22.922017006696002</v>
      </c>
      <c r="L1705" s="5"/>
      <c r="M1705" s="4">
        <f t="shared" si="222"/>
        <v>1</v>
      </c>
      <c r="N1705" s="4" t="str">
        <f>VLOOKUP(M1705,Sheet2!$A$1:$B$7, 2)</f>
        <v>Sun</v>
      </c>
    </row>
    <row r="1706" spans="1:14" hidden="1" x14ac:dyDescent="0.25">
      <c r="A1706" s="2">
        <v>43226.479166666664</v>
      </c>
      <c r="B1706" s="3">
        <f t="shared" si="223"/>
        <v>43226</v>
      </c>
      <c r="C1706" s="4">
        <v>2.2071184203352501</v>
      </c>
      <c r="D1706" s="4">
        <v>0.9</v>
      </c>
      <c r="E1706" s="4">
        <f t="shared" si="224"/>
        <v>2</v>
      </c>
      <c r="F1706" s="1">
        <v>41</v>
      </c>
      <c r="G1706" s="4">
        <f t="shared" si="225"/>
        <v>0.20711842033525008</v>
      </c>
      <c r="H1706" s="4">
        <f t="shared" si="226"/>
        <v>8.4918552337452535</v>
      </c>
      <c r="I1706" s="4"/>
      <c r="J1706" s="5">
        <v>10.470972182531257</v>
      </c>
      <c r="K1706" s="5">
        <f t="shared" si="227"/>
        <v>23.110675582882735</v>
      </c>
      <c r="L1706" s="5"/>
      <c r="M1706" s="4">
        <f t="shared" si="222"/>
        <v>1</v>
      </c>
      <c r="N1706" s="4" t="str">
        <f>VLOOKUP(M1706,Sheet2!$A$1:$B$7, 2)</f>
        <v>Sun</v>
      </c>
    </row>
    <row r="1707" spans="1:14" hidden="1" x14ac:dyDescent="0.25">
      <c r="A1707" s="2">
        <v>43226.5</v>
      </c>
      <c r="B1707" s="3">
        <f t="shared" si="223"/>
        <v>43226</v>
      </c>
      <c r="C1707" s="4">
        <v>2.18509728416864</v>
      </c>
      <c r="D1707" s="4">
        <v>0.9</v>
      </c>
      <c r="E1707" s="4">
        <f t="shared" si="224"/>
        <v>2</v>
      </c>
      <c r="F1707" s="1">
        <v>40.74</v>
      </c>
      <c r="G1707" s="4">
        <f t="shared" si="225"/>
        <v>0.18509728416864002</v>
      </c>
      <c r="H1707" s="4">
        <f t="shared" si="226"/>
        <v>7.5408633570303945</v>
      </c>
      <c r="I1707" s="4"/>
      <c r="J1707" s="5">
        <v>10.470972182531257</v>
      </c>
      <c r="K1707" s="5">
        <f t="shared" si="227"/>
        <v>22.880092878654427</v>
      </c>
      <c r="L1707" s="5"/>
      <c r="M1707" s="4">
        <f t="shared" si="222"/>
        <v>1</v>
      </c>
      <c r="N1707" s="4" t="str">
        <f>VLOOKUP(M1707,Sheet2!$A$1:$B$7, 2)</f>
        <v>Sun</v>
      </c>
    </row>
    <row r="1708" spans="1:14" hidden="1" x14ac:dyDescent="0.25">
      <c r="A1708" s="2">
        <v>43226.520833333336</v>
      </c>
      <c r="B1708" s="3">
        <f t="shared" si="223"/>
        <v>43226</v>
      </c>
      <c r="C1708" s="4">
        <v>2.1790915197595702</v>
      </c>
      <c r="D1708" s="4">
        <v>0.9</v>
      </c>
      <c r="E1708" s="4">
        <f t="shared" si="224"/>
        <v>2</v>
      </c>
      <c r="F1708" s="1">
        <v>28.19</v>
      </c>
      <c r="G1708" s="4">
        <f t="shared" si="225"/>
        <v>0.17909151975957016</v>
      </c>
      <c r="H1708" s="4">
        <f t="shared" si="226"/>
        <v>5.0485899420222831</v>
      </c>
      <c r="I1708" s="4"/>
      <c r="J1708" s="5">
        <v>10.470972182531257</v>
      </c>
      <c r="K1708" s="5">
        <f t="shared" si="227"/>
        <v>22.817206686592222</v>
      </c>
      <c r="L1708" s="5"/>
      <c r="M1708" s="4">
        <f t="shared" si="222"/>
        <v>1</v>
      </c>
      <c r="N1708" s="4" t="str">
        <f>VLOOKUP(M1708,Sheet2!$A$1:$B$7, 2)</f>
        <v>Sun</v>
      </c>
    </row>
    <row r="1709" spans="1:14" hidden="1" x14ac:dyDescent="0.25">
      <c r="A1709" s="2">
        <v>43226.541666666664</v>
      </c>
      <c r="B1709" s="3">
        <f t="shared" si="223"/>
        <v>43226</v>
      </c>
      <c r="C1709" s="4">
        <v>2.0910069750931299</v>
      </c>
      <c r="D1709" s="4">
        <v>0.9</v>
      </c>
      <c r="E1709" s="4">
        <f t="shared" si="224"/>
        <v>1.9</v>
      </c>
      <c r="F1709" s="1">
        <v>34</v>
      </c>
      <c r="G1709" s="4">
        <f t="shared" si="225"/>
        <v>0.19100697509313003</v>
      </c>
      <c r="H1709" s="4">
        <f t="shared" si="226"/>
        <v>6.4942371531664209</v>
      </c>
      <c r="I1709" s="4"/>
      <c r="J1709" s="5">
        <v>10.470972182531257</v>
      </c>
      <c r="K1709" s="5">
        <f t="shared" si="227"/>
        <v>21.894875869678994</v>
      </c>
      <c r="L1709" s="5"/>
      <c r="M1709" s="4">
        <f t="shared" si="222"/>
        <v>1</v>
      </c>
      <c r="N1709" s="4" t="str">
        <f>VLOOKUP(M1709,Sheet2!$A$1:$B$7, 2)</f>
        <v>Sun</v>
      </c>
    </row>
    <row r="1710" spans="1:14" hidden="1" x14ac:dyDescent="0.25">
      <c r="A1710" s="2">
        <v>43226.5625</v>
      </c>
      <c r="B1710" s="3">
        <f t="shared" si="223"/>
        <v>43226</v>
      </c>
      <c r="C1710" s="4">
        <v>2.0329512524720599</v>
      </c>
      <c r="D1710" s="4">
        <v>0.9</v>
      </c>
      <c r="E1710" s="4">
        <f t="shared" si="224"/>
        <v>1.8</v>
      </c>
      <c r="F1710" s="1">
        <v>38.1</v>
      </c>
      <c r="G1710" s="4">
        <f t="shared" si="225"/>
        <v>0.23295125247205983</v>
      </c>
      <c r="H1710" s="4">
        <f t="shared" si="226"/>
        <v>8.8754427191854806</v>
      </c>
      <c r="I1710" s="4"/>
      <c r="J1710" s="5">
        <v>10.470972182531257</v>
      </c>
      <c r="K1710" s="5">
        <f t="shared" si="227"/>
        <v>21.28697601307702</v>
      </c>
      <c r="L1710" s="5"/>
      <c r="M1710" s="4">
        <f t="shared" si="222"/>
        <v>1</v>
      </c>
      <c r="N1710" s="4" t="str">
        <f>VLOOKUP(M1710,Sheet2!$A$1:$B$7, 2)</f>
        <v>Sun</v>
      </c>
    </row>
    <row r="1711" spans="1:14" hidden="1" x14ac:dyDescent="0.25">
      <c r="A1711" s="2">
        <v>43226.583333333336</v>
      </c>
      <c r="B1711" s="3">
        <f t="shared" si="223"/>
        <v>43226</v>
      </c>
      <c r="C1711" s="4">
        <v>1.9859060979343099</v>
      </c>
      <c r="D1711" s="4">
        <v>0.9</v>
      </c>
      <c r="E1711" s="4">
        <f t="shared" si="224"/>
        <v>1.8</v>
      </c>
      <c r="F1711" s="1">
        <v>36.86</v>
      </c>
      <c r="G1711" s="4">
        <f t="shared" si="225"/>
        <v>0.1859060979343099</v>
      </c>
      <c r="H1711" s="4">
        <f t="shared" si="226"/>
        <v>6.8524987698586628</v>
      </c>
      <c r="I1711" s="4"/>
      <c r="J1711" s="5">
        <v>10.470972182531257</v>
      </c>
      <c r="K1711" s="5">
        <f t="shared" si="227"/>
        <v>20.794367508589353</v>
      </c>
      <c r="L1711" s="5"/>
      <c r="M1711" s="4">
        <f t="shared" si="222"/>
        <v>1</v>
      </c>
      <c r="N1711" s="4" t="str">
        <f>VLOOKUP(M1711,Sheet2!$A$1:$B$7, 2)</f>
        <v>Sun</v>
      </c>
    </row>
    <row r="1712" spans="1:14" hidden="1" x14ac:dyDescent="0.25">
      <c r="A1712" s="2">
        <v>43226.604166666664</v>
      </c>
      <c r="B1712" s="3">
        <f t="shared" si="223"/>
        <v>43226</v>
      </c>
      <c r="C1712" s="4">
        <v>1.9438657470707801</v>
      </c>
      <c r="D1712" s="4">
        <v>0.9</v>
      </c>
      <c r="E1712" s="4">
        <f t="shared" si="224"/>
        <v>1.7</v>
      </c>
      <c r="F1712" s="1">
        <v>32.380000000000003</v>
      </c>
      <c r="G1712" s="4">
        <f t="shared" si="225"/>
        <v>0.24386574707078013</v>
      </c>
      <c r="H1712" s="4">
        <f t="shared" si="226"/>
        <v>7.8963728901518611</v>
      </c>
      <c r="I1712" s="4"/>
      <c r="J1712" s="5">
        <v>10.470972182531257</v>
      </c>
      <c r="K1712" s="5">
        <f t="shared" si="227"/>
        <v>20.354164164153481</v>
      </c>
      <c r="L1712" s="5"/>
      <c r="M1712" s="4">
        <f t="shared" si="222"/>
        <v>1</v>
      </c>
      <c r="N1712" s="4" t="str">
        <f>VLOOKUP(M1712,Sheet2!$A$1:$B$7, 2)</f>
        <v>Sun</v>
      </c>
    </row>
    <row r="1713" spans="1:14" hidden="1" x14ac:dyDescent="0.25">
      <c r="A1713" s="2">
        <v>43226.625</v>
      </c>
      <c r="B1713" s="3">
        <f t="shared" si="223"/>
        <v>43226</v>
      </c>
      <c r="C1713" s="4">
        <v>1.8888129066542501</v>
      </c>
      <c r="D1713" s="4">
        <v>0.9</v>
      </c>
      <c r="E1713" s="4">
        <f t="shared" si="224"/>
        <v>1.7</v>
      </c>
      <c r="F1713" s="1">
        <v>28.7</v>
      </c>
      <c r="G1713" s="4">
        <f t="shared" si="225"/>
        <v>0.1888129066542501</v>
      </c>
      <c r="H1713" s="4">
        <f t="shared" si="226"/>
        <v>5.4189304209769782</v>
      </c>
      <c r="I1713" s="4"/>
      <c r="J1713" s="5">
        <v>10.470972182531257</v>
      </c>
      <c r="K1713" s="5">
        <f t="shared" si="227"/>
        <v>19.77770740358266</v>
      </c>
      <c r="L1713" s="5"/>
      <c r="M1713" s="4">
        <f t="shared" si="222"/>
        <v>1</v>
      </c>
      <c r="N1713" s="4" t="str">
        <f>VLOOKUP(M1713,Sheet2!$A$1:$B$7, 2)</f>
        <v>Sun</v>
      </c>
    </row>
    <row r="1714" spans="1:14" hidden="1" x14ac:dyDescent="0.25">
      <c r="A1714" s="2">
        <v>43226.645833333336</v>
      </c>
      <c r="B1714" s="3">
        <f t="shared" si="223"/>
        <v>43226</v>
      </c>
      <c r="C1714" s="4">
        <v>1.83376006623773</v>
      </c>
      <c r="D1714" s="4">
        <v>0.9</v>
      </c>
      <c r="E1714" s="4">
        <f t="shared" si="224"/>
        <v>1.7</v>
      </c>
      <c r="F1714" s="1">
        <v>33.340000000000003</v>
      </c>
      <c r="G1714" s="4">
        <f t="shared" si="225"/>
        <v>0.13376006623773007</v>
      </c>
      <c r="H1714" s="4">
        <f t="shared" si="226"/>
        <v>4.4595606083659209</v>
      </c>
      <c r="I1714" s="4"/>
      <c r="J1714" s="5">
        <v>10.470972182531257</v>
      </c>
      <c r="K1714" s="5">
        <f t="shared" si="227"/>
        <v>19.201250643011946</v>
      </c>
      <c r="L1714" s="5"/>
      <c r="M1714" s="4">
        <f t="shared" si="222"/>
        <v>1</v>
      </c>
      <c r="N1714" s="4" t="str">
        <f>VLOOKUP(M1714,Sheet2!$A$1:$B$7, 2)</f>
        <v>Sun</v>
      </c>
    </row>
    <row r="1715" spans="1:14" hidden="1" x14ac:dyDescent="0.25">
      <c r="A1715" s="2">
        <v>43226.666666666664</v>
      </c>
      <c r="B1715" s="3">
        <f t="shared" si="223"/>
        <v>43226</v>
      </c>
      <c r="C1715" s="4">
        <v>1.74567552157128</v>
      </c>
      <c r="D1715" s="4">
        <v>0.9</v>
      </c>
      <c r="E1715" s="4">
        <f t="shared" si="224"/>
        <v>1.6</v>
      </c>
      <c r="F1715" s="1">
        <v>32.49</v>
      </c>
      <c r="G1715" s="4">
        <f t="shared" si="225"/>
        <v>0.14567552157127994</v>
      </c>
      <c r="H1715" s="4">
        <f t="shared" si="226"/>
        <v>4.7329976958508855</v>
      </c>
      <c r="I1715" s="4"/>
      <c r="J1715" s="5">
        <v>10.470972182531257</v>
      </c>
      <c r="K1715" s="5">
        <f t="shared" si="227"/>
        <v>18.278919826098615</v>
      </c>
      <c r="L1715" s="5"/>
      <c r="M1715" s="4">
        <f t="shared" si="222"/>
        <v>1</v>
      </c>
      <c r="N1715" s="4" t="str">
        <f>VLOOKUP(M1715,Sheet2!$A$1:$B$7, 2)</f>
        <v>Sun</v>
      </c>
    </row>
    <row r="1716" spans="1:14" hidden="1" x14ac:dyDescent="0.25">
      <c r="A1716" s="2">
        <v>43226.6875</v>
      </c>
      <c r="B1716" s="3">
        <f t="shared" si="223"/>
        <v>43226</v>
      </c>
      <c r="C1716" s="4">
        <v>1.6786111523366101</v>
      </c>
      <c r="D1716" s="4">
        <v>0.9</v>
      </c>
      <c r="E1716" s="4">
        <f t="shared" si="224"/>
        <v>1.5</v>
      </c>
      <c r="F1716" s="1">
        <v>28</v>
      </c>
      <c r="G1716" s="4">
        <f t="shared" si="225"/>
        <v>0.17861115233661007</v>
      </c>
      <c r="H1716" s="4">
        <f t="shared" si="226"/>
        <v>5.0011122654250819</v>
      </c>
      <c r="I1716" s="4"/>
      <c r="J1716" s="5">
        <v>10.470972182531257</v>
      </c>
      <c r="K1716" s="5">
        <f t="shared" si="227"/>
        <v>17.576690681403385</v>
      </c>
      <c r="L1716" s="5"/>
      <c r="M1716" s="4">
        <f t="shared" si="222"/>
        <v>1</v>
      </c>
      <c r="N1716" s="4" t="str">
        <f>VLOOKUP(M1716,Sheet2!$A$1:$B$7, 2)</f>
        <v>Sun</v>
      </c>
    </row>
    <row r="1717" spans="1:14" hidden="1" x14ac:dyDescent="0.25">
      <c r="A1717" s="2">
        <v>43226.708333333336</v>
      </c>
      <c r="B1717" s="3">
        <f t="shared" si="223"/>
        <v>43226</v>
      </c>
      <c r="C1717" s="4">
        <v>1.56750451076871</v>
      </c>
      <c r="D1717" s="4">
        <v>0.9</v>
      </c>
      <c r="E1717" s="4">
        <f t="shared" si="224"/>
        <v>1.4</v>
      </c>
      <c r="F1717" s="1">
        <v>27.9</v>
      </c>
      <c r="G1717" s="4">
        <f t="shared" si="225"/>
        <v>0.16750451076871009</v>
      </c>
      <c r="H1717" s="4">
        <f t="shared" si="226"/>
        <v>4.6733758504470115</v>
      </c>
      <c r="I1717" s="4"/>
      <c r="J1717" s="5">
        <v>10.470972182531257</v>
      </c>
      <c r="K1717" s="5">
        <f t="shared" si="227"/>
        <v>16.413296128251432</v>
      </c>
      <c r="L1717" s="5"/>
      <c r="M1717" s="4">
        <f t="shared" si="222"/>
        <v>1</v>
      </c>
      <c r="N1717" s="4" t="str">
        <f>VLOOKUP(M1717,Sheet2!$A$1:$B$7, 2)</f>
        <v>Sun</v>
      </c>
    </row>
    <row r="1718" spans="1:14" hidden="1" x14ac:dyDescent="0.25">
      <c r="A1718" s="2">
        <v>43226.729166666664</v>
      </c>
      <c r="B1718" s="3">
        <f t="shared" si="223"/>
        <v>43226</v>
      </c>
      <c r="C1718" s="4">
        <v>1.4383805759735899</v>
      </c>
      <c r="D1718" s="4">
        <v>0.9</v>
      </c>
      <c r="E1718" s="4">
        <f t="shared" si="224"/>
        <v>1.3</v>
      </c>
      <c r="F1718" s="1">
        <v>27.51</v>
      </c>
      <c r="G1718" s="4">
        <f t="shared" si="225"/>
        <v>0.13838057597358988</v>
      </c>
      <c r="H1718" s="4">
        <f t="shared" si="226"/>
        <v>3.8068496450334579</v>
      </c>
      <c r="I1718" s="4"/>
      <c r="J1718" s="5">
        <v>10.470972182531257</v>
      </c>
      <c r="K1718" s="5">
        <f t="shared" si="227"/>
        <v>15.061242998912748</v>
      </c>
      <c r="L1718" s="5"/>
      <c r="M1718" s="4">
        <f t="shared" si="222"/>
        <v>1</v>
      </c>
      <c r="N1718" s="4" t="str">
        <f>VLOOKUP(M1718,Sheet2!$A$1:$B$7, 2)</f>
        <v>Sun</v>
      </c>
    </row>
    <row r="1719" spans="1:14" hidden="1" x14ac:dyDescent="0.25">
      <c r="A1719" s="2">
        <v>43226.75</v>
      </c>
      <c r="B1719" s="3">
        <f t="shared" si="223"/>
        <v>43226</v>
      </c>
      <c r="C1719" s="4">
        <v>1.3452912276329201</v>
      </c>
      <c r="D1719" s="4">
        <v>0.9</v>
      </c>
      <c r="E1719" s="4">
        <f t="shared" si="224"/>
        <v>1.2</v>
      </c>
      <c r="F1719" s="1">
        <v>27.08</v>
      </c>
      <c r="G1719" s="4">
        <f t="shared" si="225"/>
        <v>0.14529122763292013</v>
      </c>
      <c r="H1719" s="4">
        <f t="shared" si="226"/>
        <v>3.9344864442994769</v>
      </c>
      <c r="I1719" s="4"/>
      <c r="J1719" s="5">
        <v>10.470972182531257</v>
      </c>
      <c r="K1719" s="5">
        <f t="shared" si="227"/>
        <v>14.086507021947632</v>
      </c>
      <c r="L1719" s="5"/>
      <c r="M1719" s="4">
        <f t="shared" si="222"/>
        <v>1</v>
      </c>
      <c r="N1719" s="4" t="str">
        <f>VLOOKUP(M1719,Sheet2!$A$1:$B$7, 2)</f>
        <v>Sun</v>
      </c>
    </row>
    <row r="1720" spans="1:14" hidden="1" x14ac:dyDescent="0.25">
      <c r="A1720" s="2">
        <v>43226.770833333336</v>
      </c>
      <c r="B1720" s="3">
        <f t="shared" si="223"/>
        <v>43226</v>
      </c>
      <c r="C1720" s="4">
        <v>1.2962441516254699</v>
      </c>
      <c r="D1720" s="4">
        <v>0.9</v>
      </c>
      <c r="E1720" s="4">
        <f t="shared" si="224"/>
        <v>1.2</v>
      </c>
      <c r="F1720" s="1">
        <v>27</v>
      </c>
      <c r="G1720" s="4">
        <f t="shared" si="225"/>
        <v>9.6244151625469954E-2</v>
      </c>
      <c r="H1720" s="4">
        <f t="shared" si="226"/>
        <v>2.5985920938876887</v>
      </c>
      <c r="I1720" s="4"/>
      <c r="J1720" s="5">
        <v>10.470972182531257</v>
      </c>
      <c r="K1720" s="5">
        <f t="shared" si="227"/>
        <v>13.572936453439125</v>
      </c>
      <c r="L1720" s="5"/>
      <c r="M1720" s="4">
        <f t="shared" si="222"/>
        <v>1</v>
      </c>
      <c r="N1720" s="4" t="str">
        <f>VLOOKUP(M1720,Sheet2!$A$1:$B$7, 2)</f>
        <v>Sun</v>
      </c>
    </row>
    <row r="1721" spans="1:14" hidden="1" x14ac:dyDescent="0.25">
      <c r="A1721" s="2">
        <v>43226.791666666664</v>
      </c>
      <c r="B1721" s="3">
        <f t="shared" si="223"/>
        <v>43226</v>
      </c>
      <c r="C1721" s="4">
        <v>1.2191701750423301</v>
      </c>
      <c r="D1721" s="4">
        <v>0.9</v>
      </c>
      <c r="E1721" s="4">
        <f t="shared" si="224"/>
        <v>1.1000000000000001</v>
      </c>
      <c r="F1721" s="1">
        <v>27.13</v>
      </c>
      <c r="G1721" s="4">
        <f t="shared" si="225"/>
        <v>0.11917017504232996</v>
      </c>
      <c r="H1721" s="4">
        <f t="shared" si="226"/>
        <v>3.2330868488984117</v>
      </c>
      <c r="I1721" s="4"/>
      <c r="J1721" s="5">
        <v>10.470972182531257</v>
      </c>
      <c r="K1721" s="5">
        <f t="shared" si="227"/>
        <v>12.765896988640002</v>
      </c>
      <c r="L1721" s="5"/>
      <c r="M1721" s="4">
        <f t="shared" si="222"/>
        <v>1</v>
      </c>
      <c r="N1721" s="4" t="str">
        <f>VLOOKUP(M1721,Sheet2!$A$1:$B$7, 2)</f>
        <v>Sun</v>
      </c>
    </row>
    <row r="1722" spans="1:14" hidden="1" x14ac:dyDescent="0.25">
      <c r="A1722" s="2">
        <v>43226.8125</v>
      </c>
      <c r="B1722" s="3">
        <f t="shared" si="223"/>
        <v>43226</v>
      </c>
      <c r="C1722" s="4">
        <v>1.1701230990348801</v>
      </c>
      <c r="D1722" s="4">
        <v>0.9</v>
      </c>
      <c r="E1722" s="4">
        <f t="shared" si="224"/>
        <v>1.1000000000000001</v>
      </c>
      <c r="F1722" s="1">
        <v>26.54</v>
      </c>
      <c r="G1722" s="4">
        <f t="shared" si="225"/>
        <v>7.012309903488001E-2</v>
      </c>
      <c r="H1722" s="4">
        <f t="shared" si="226"/>
        <v>1.8610670483857155</v>
      </c>
      <c r="I1722" s="4"/>
      <c r="J1722" s="5">
        <v>10.470972182531257</v>
      </c>
      <c r="K1722" s="5">
        <f t="shared" si="227"/>
        <v>12.252326420131498</v>
      </c>
      <c r="L1722" s="5"/>
      <c r="M1722" s="4">
        <f t="shared" si="222"/>
        <v>1</v>
      </c>
      <c r="N1722" s="4" t="str">
        <f>VLOOKUP(M1722,Sheet2!$A$1:$B$7, 2)</f>
        <v>Sun</v>
      </c>
    </row>
    <row r="1723" spans="1:14" hidden="1" x14ac:dyDescent="0.25">
      <c r="A1723" s="2">
        <v>43226.833333333336</v>
      </c>
      <c r="B1723" s="3">
        <f t="shared" si="223"/>
        <v>43226</v>
      </c>
      <c r="C1723" s="4">
        <v>1.14710100213342</v>
      </c>
      <c r="D1723" s="4">
        <v>0.9</v>
      </c>
      <c r="E1723" s="4">
        <f t="shared" si="224"/>
        <v>1</v>
      </c>
      <c r="F1723" s="1">
        <v>26.52</v>
      </c>
      <c r="G1723" s="4">
        <f t="shared" si="225"/>
        <v>0.14710100213342003</v>
      </c>
      <c r="H1723" s="4">
        <f t="shared" si="226"/>
        <v>3.9011185765782992</v>
      </c>
      <c r="I1723" s="4"/>
      <c r="J1723" s="5">
        <v>10.470972182531257</v>
      </c>
      <c r="K1723" s="5">
        <f t="shared" si="227"/>
        <v>12.01126268389277</v>
      </c>
      <c r="L1723" s="5"/>
      <c r="M1723" s="4">
        <f t="shared" si="222"/>
        <v>1</v>
      </c>
      <c r="N1723" s="4" t="str">
        <f>VLOOKUP(M1723,Sheet2!$A$1:$B$7, 2)</f>
        <v>Sun</v>
      </c>
    </row>
    <row r="1724" spans="1:14" hidden="1" x14ac:dyDescent="0.25">
      <c r="A1724" s="2">
        <v>43226.854166666664</v>
      </c>
      <c r="B1724" s="3">
        <f t="shared" si="223"/>
        <v>43226</v>
      </c>
      <c r="C1724" s="4">
        <v>1.14209619845919</v>
      </c>
      <c r="D1724" s="4">
        <v>0.9</v>
      </c>
      <c r="E1724" s="4">
        <f t="shared" si="224"/>
        <v>1</v>
      </c>
      <c r="F1724" s="1">
        <v>26.37</v>
      </c>
      <c r="G1724" s="4">
        <f t="shared" si="225"/>
        <v>0.14209619845918997</v>
      </c>
      <c r="H1724" s="4">
        <f t="shared" si="226"/>
        <v>3.7470767533688396</v>
      </c>
      <c r="I1724" s="4"/>
      <c r="J1724" s="5">
        <v>10.470972182531257</v>
      </c>
      <c r="K1724" s="5">
        <f t="shared" si="227"/>
        <v>11.958857523840877</v>
      </c>
      <c r="L1724" s="5"/>
      <c r="M1724" s="4">
        <f t="shared" si="222"/>
        <v>1</v>
      </c>
      <c r="N1724" s="4" t="str">
        <f>VLOOKUP(M1724,Sheet2!$A$1:$B$7, 2)</f>
        <v>Sun</v>
      </c>
    </row>
    <row r="1725" spans="1:14" hidden="1" x14ac:dyDescent="0.25">
      <c r="A1725" s="2">
        <v>43226.875</v>
      </c>
      <c r="B1725" s="3">
        <f t="shared" si="223"/>
        <v>43226</v>
      </c>
      <c r="C1725" s="4">
        <v>1.12407890523197</v>
      </c>
      <c r="D1725" s="4">
        <v>0.9</v>
      </c>
      <c r="E1725" s="4">
        <f t="shared" si="224"/>
        <v>1</v>
      </c>
      <c r="F1725" s="1">
        <v>26.52</v>
      </c>
      <c r="G1725" s="4">
        <f t="shared" si="225"/>
        <v>0.12407890523196996</v>
      </c>
      <c r="H1725" s="4">
        <f t="shared" si="226"/>
        <v>3.2905725667518433</v>
      </c>
      <c r="I1725" s="4"/>
      <c r="J1725" s="5">
        <v>10.470972182531257</v>
      </c>
      <c r="K1725" s="5">
        <f t="shared" si="227"/>
        <v>11.770198947654148</v>
      </c>
      <c r="L1725" s="5"/>
      <c r="M1725" s="4">
        <f t="shared" si="222"/>
        <v>1</v>
      </c>
      <c r="N1725" s="4" t="str">
        <f>VLOOKUP(M1725,Sheet2!$A$1:$B$7, 2)</f>
        <v>Sun</v>
      </c>
    </row>
    <row r="1726" spans="1:14" hidden="1" x14ac:dyDescent="0.25">
      <c r="A1726" s="2">
        <v>43226.895833333336</v>
      </c>
      <c r="B1726" s="3">
        <f t="shared" si="223"/>
        <v>43226</v>
      </c>
      <c r="C1726" s="4">
        <v>1.07202894701998</v>
      </c>
      <c r="D1726" s="4">
        <v>0.9</v>
      </c>
      <c r="E1726" s="4">
        <f t="shared" si="224"/>
        <v>1</v>
      </c>
      <c r="F1726" s="1">
        <v>26.9</v>
      </c>
      <c r="G1726" s="4">
        <f t="shared" si="225"/>
        <v>7.2028947019979972E-2</v>
      </c>
      <c r="H1726" s="4">
        <f t="shared" si="226"/>
        <v>1.937578674837461</v>
      </c>
      <c r="I1726" s="4"/>
      <c r="J1726" s="5">
        <v>10.470972182531257</v>
      </c>
      <c r="K1726" s="5">
        <f t="shared" si="227"/>
        <v>11.225185283114486</v>
      </c>
      <c r="L1726" s="5"/>
      <c r="M1726" s="4">
        <f t="shared" si="222"/>
        <v>1</v>
      </c>
      <c r="N1726" s="4" t="str">
        <f>VLOOKUP(M1726,Sheet2!$A$1:$B$7, 2)</f>
        <v>Sun</v>
      </c>
    </row>
    <row r="1727" spans="1:14" hidden="1" x14ac:dyDescent="0.25">
      <c r="A1727" s="2">
        <v>43226.916666666664</v>
      </c>
      <c r="B1727" s="3">
        <f t="shared" si="223"/>
        <v>43226</v>
      </c>
      <c r="C1727" s="4">
        <v>1.0109703421943801</v>
      </c>
      <c r="D1727" s="4">
        <v>0.9</v>
      </c>
      <c r="E1727" s="4">
        <f t="shared" si="224"/>
        <v>0.9</v>
      </c>
      <c r="F1727" s="1">
        <v>27.22</v>
      </c>
      <c r="G1727" s="4">
        <f t="shared" si="225"/>
        <v>0.11097034219438007</v>
      </c>
      <c r="H1727" s="4">
        <f t="shared" si="226"/>
        <v>3.0206127145310253</v>
      </c>
      <c r="I1727" s="4"/>
      <c r="J1727" s="5">
        <v>10.470972182531257</v>
      </c>
      <c r="K1727" s="5">
        <f t="shared" si="227"/>
        <v>10.58584233048146</v>
      </c>
      <c r="L1727" s="5"/>
      <c r="M1727" s="4">
        <f t="shared" si="222"/>
        <v>1</v>
      </c>
      <c r="N1727" s="4" t="str">
        <f>VLOOKUP(M1727,Sheet2!$A$1:$B$7, 2)</f>
        <v>Sun</v>
      </c>
    </row>
    <row r="1728" spans="1:14" hidden="1" x14ac:dyDescent="0.25">
      <c r="A1728" s="2">
        <v>43226.9375</v>
      </c>
      <c r="B1728" s="3">
        <f t="shared" si="223"/>
        <v>43226</v>
      </c>
      <c r="C1728" s="4">
        <v>0.98394440235353897</v>
      </c>
      <c r="D1728" s="4">
        <v>0.9</v>
      </c>
      <c r="E1728" s="4">
        <f t="shared" si="224"/>
        <v>0.9</v>
      </c>
      <c r="F1728" s="1">
        <v>31.03</v>
      </c>
      <c r="G1728" s="4">
        <f t="shared" si="225"/>
        <v>8.3944402353538949E-2</v>
      </c>
      <c r="H1728" s="4">
        <f t="shared" si="226"/>
        <v>2.6047948050303136</v>
      </c>
      <c r="I1728" s="4"/>
      <c r="J1728" s="5">
        <v>10.470972182531257</v>
      </c>
      <c r="K1728" s="5">
        <f t="shared" si="227"/>
        <v>10.30285446620125</v>
      </c>
      <c r="L1728" s="5"/>
      <c r="M1728" s="4">
        <f t="shared" si="222"/>
        <v>1</v>
      </c>
      <c r="N1728" s="4" t="str">
        <f>VLOOKUP(M1728,Sheet2!$A$1:$B$7, 2)</f>
        <v>Sun</v>
      </c>
    </row>
    <row r="1729" spans="1:14" hidden="1" x14ac:dyDescent="0.25">
      <c r="A1729" s="2">
        <v>43226.958333333336</v>
      </c>
      <c r="B1729" s="3">
        <f t="shared" si="223"/>
        <v>43226</v>
      </c>
      <c r="C1729" s="4">
        <v>0.959921344717237</v>
      </c>
      <c r="D1729" s="4">
        <v>0.9</v>
      </c>
      <c r="E1729" s="4">
        <f t="shared" si="224"/>
        <v>0.9</v>
      </c>
      <c r="F1729" s="1">
        <v>32.619999999999997</v>
      </c>
      <c r="G1729" s="4">
        <f t="shared" si="225"/>
        <v>5.992134471723698E-2</v>
      </c>
      <c r="H1729" s="4">
        <f t="shared" si="226"/>
        <v>1.9546342646762702</v>
      </c>
      <c r="I1729" s="4"/>
      <c r="J1729" s="5">
        <v>0</v>
      </c>
      <c r="K1729" s="5">
        <f t="shared" si="227"/>
        <v>0</v>
      </c>
      <c r="L1729" s="5"/>
      <c r="M1729" s="4">
        <f t="shared" si="222"/>
        <v>1</v>
      </c>
      <c r="N1729" s="4" t="str">
        <f>VLOOKUP(M1729,Sheet2!$A$1:$B$7, 2)</f>
        <v>Sun</v>
      </c>
    </row>
    <row r="1730" spans="1:14" x14ac:dyDescent="0.25">
      <c r="A1730" s="2">
        <v>43226.979166666664</v>
      </c>
      <c r="B1730" s="3">
        <f t="shared" si="223"/>
        <v>43226</v>
      </c>
      <c r="C1730" s="4">
        <v>0.94290501222485701</v>
      </c>
      <c r="D1730" s="4">
        <v>0.9</v>
      </c>
      <c r="E1730" s="4">
        <f t="shared" si="224"/>
        <v>0.8</v>
      </c>
      <c r="F1730" s="1">
        <v>30.63</v>
      </c>
      <c r="G1730" s="4">
        <f t="shared" si="225"/>
        <v>0.14290501222485696</v>
      </c>
      <c r="H1730" s="4">
        <f t="shared" si="226"/>
        <v>4.3771805244473683</v>
      </c>
      <c r="I1730" s="4">
        <f t="shared" ref="I1730" si="230">SUM(H1683:H1730)</f>
        <v>214.24462640898813</v>
      </c>
      <c r="J1730" s="5">
        <v>0</v>
      </c>
      <c r="K1730" s="5">
        <f t="shared" si="227"/>
        <v>0</v>
      </c>
      <c r="L1730" s="4">
        <f t="shared" ref="L1730" si="231">SUM(K1683:K1730)</f>
        <v>547.97979659857583</v>
      </c>
      <c r="M1730" s="4">
        <f t="shared" si="222"/>
        <v>1</v>
      </c>
      <c r="N1730" s="4" t="str">
        <f>VLOOKUP(M1730,Sheet2!$A$1:$B$7, 2)</f>
        <v>Sun</v>
      </c>
    </row>
    <row r="1731" spans="1:14" hidden="1" x14ac:dyDescent="0.25">
      <c r="A1731" s="2">
        <v>43227</v>
      </c>
      <c r="B1731" s="3">
        <f t="shared" si="223"/>
        <v>43227</v>
      </c>
      <c r="C1731" s="4">
        <v>0.82178876330850004</v>
      </c>
      <c r="D1731" s="4">
        <v>0.9</v>
      </c>
      <c r="E1731" s="4">
        <f t="shared" si="224"/>
        <v>0.7</v>
      </c>
      <c r="F1731" s="1">
        <v>29.12</v>
      </c>
      <c r="G1731" s="4">
        <f t="shared" si="225"/>
        <v>0.12178876330850008</v>
      </c>
      <c r="H1731" s="4">
        <f t="shared" si="226"/>
        <v>3.5464887875435225</v>
      </c>
      <c r="I1731" s="4"/>
      <c r="J1731" s="5">
        <v>0</v>
      </c>
      <c r="K1731" s="5">
        <f t="shared" si="227"/>
        <v>0</v>
      </c>
      <c r="L1731" s="5"/>
      <c r="M1731" s="4">
        <f t="shared" ref="M1731:M1794" si="232">WEEKDAY(A1731)</f>
        <v>2</v>
      </c>
      <c r="N1731" s="4" t="str">
        <f>VLOOKUP(M1731,Sheet2!$A$1:$B$7, 2)</f>
        <v>Mon</v>
      </c>
    </row>
    <row r="1732" spans="1:14" hidden="1" x14ac:dyDescent="0.25">
      <c r="A1732" s="2">
        <v>43227.020833333336</v>
      </c>
      <c r="B1732" s="3">
        <f t="shared" ref="B1732:B1795" si="233">DATE(YEAR(A1732), MONTH(A1732), DAY(A1732))</f>
        <v>43227</v>
      </c>
      <c r="C1732" s="4">
        <v>0.79376186273281502</v>
      </c>
      <c r="D1732" s="4">
        <v>0.9</v>
      </c>
      <c r="E1732" s="4">
        <f t="shared" ref="E1732:E1795" si="234">ROUND(C1732*D1732,1)</f>
        <v>0.7</v>
      </c>
      <c r="F1732" s="1">
        <v>27.78</v>
      </c>
      <c r="G1732" s="4">
        <f t="shared" ref="G1732:G1795" si="235">C1732-E1732</f>
        <v>9.376186273281506E-2</v>
      </c>
      <c r="H1732" s="4">
        <f t="shared" ref="H1732:H1795" si="236">G1732*F1732</f>
        <v>2.6047045467176027</v>
      </c>
      <c r="I1732" s="4"/>
      <c r="J1732" s="5">
        <v>0</v>
      </c>
      <c r="K1732" s="5">
        <f t="shared" ref="K1732:K1795" si="237">C1732*J1732</f>
        <v>0</v>
      </c>
      <c r="L1732" s="5"/>
      <c r="M1732" s="4">
        <f t="shared" si="232"/>
        <v>2</v>
      </c>
      <c r="N1732" s="4" t="str">
        <f>VLOOKUP(M1732,Sheet2!$A$1:$B$7, 2)</f>
        <v>Mon</v>
      </c>
    </row>
    <row r="1733" spans="1:14" hidden="1" x14ac:dyDescent="0.25">
      <c r="A1733" s="2">
        <v>43227.041666666664</v>
      </c>
      <c r="B1733" s="3">
        <f t="shared" si="233"/>
        <v>43227</v>
      </c>
      <c r="C1733" s="4">
        <v>0.78675513758889304</v>
      </c>
      <c r="D1733" s="4">
        <v>0.9</v>
      </c>
      <c r="E1733" s="4">
        <f t="shared" si="234"/>
        <v>0.7</v>
      </c>
      <c r="F1733" s="1">
        <v>27.78</v>
      </c>
      <c r="G1733" s="4">
        <f t="shared" si="235"/>
        <v>8.6755137588893083E-2</v>
      </c>
      <c r="H1733" s="4">
        <f t="shared" si="236"/>
        <v>2.4100577222194501</v>
      </c>
      <c r="I1733" s="4"/>
      <c r="J1733" s="5">
        <v>0</v>
      </c>
      <c r="K1733" s="5">
        <f t="shared" si="237"/>
        <v>0</v>
      </c>
      <c r="L1733" s="5"/>
      <c r="M1733" s="4">
        <f t="shared" si="232"/>
        <v>2</v>
      </c>
      <c r="N1733" s="4" t="str">
        <f>VLOOKUP(M1733,Sheet2!$A$1:$B$7, 2)</f>
        <v>Mon</v>
      </c>
    </row>
    <row r="1734" spans="1:14" hidden="1" x14ac:dyDescent="0.25">
      <c r="A1734" s="2">
        <v>43227.0625</v>
      </c>
      <c r="B1734" s="3">
        <f t="shared" si="233"/>
        <v>43227</v>
      </c>
      <c r="C1734" s="4">
        <v>0.77774649097528004</v>
      </c>
      <c r="D1734" s="4">
        <v>0.9</v>
      </c>
      <c r="E1734" s="4">
        <f t="shared" si="234"/>
        <v>0.7</v>
      </c>
      <c r="F1734" s="1">
        <v>28.07</v>
      </c>
      <c r="G1734" s="4">
        <f t="shared" si="235"/>
        <v>7.774649097528008E-2</v>
      </c>
      <c r="H1734" s="4">
        <f t="shared" si="236"/>
        <v>2.1823440016761118</v>
      </c>
      <c r="I1734" s="4"/>
      <c r="J1734" s="5">
        <v>0</v>
      </c>
      <c r="K1734" s="5">
        <f t="shared" si="237"/>
        <v>0</v>
      </c>
      <c r="L1734" s="5"/>
      <c r="M1734" s="4">
        <f t="shared" si="232"/>
        <v>2</v>
      </c>
      <c r="N1734" s="4" t="str">
        <f>VLOOKUP(M1734,Sheet2!$A$1:$B$7, 2)</f>
        <v>Mon</v>
      </c>
    </row>
    <row r="1735" spans="1:14" hidden="1" x14ac:dyDescent="0.25">
      <c r="A1735" s="2">
        <v>43227.083333333336</v>
      </c>
      <c r="B1735" s="3">
        <f t="shared" si="233"/>
        <v>43227</v>
      </c>
      <c r="C1735" s="4">
        <v>0.76073015848289904</v>
      </c>
      <c r="D1735" s="4">
        <v>0.9</v>
      </c>
      <c r="E1735" s="4">
        <f t="shared" si="234"/>
        <v>0.7</v>
      </c>
      <c r="F1735" s="1">
        <v>27.51</v>
      </c>
      <c r="G1735" s="4">
        <f t="shared" si="235"/>
        <v>6.0730158482899088E-2</v>
      </c>
      <c r="H1735" s="4">
        <f t="shared" si="236"/>
        <v>1.670686659864554</v>
      </c>
      <c r="I1735" s="4"/>
      <c r="J1735" s="5">
        <v>0</v>
      </c>
      <c r="K1735" s="5">
        <f t="shared" si="237"/>
        <v>0</v>
      </c>
      <c r="L1735" s="5"/>
      <c r="M1735" s="4">
        <f t="shared" si="232"/>
        <v>2</v>
      </c>
      <c r="N1735" s="4" t="str">
        <f>VLOOKUP(M1735,Sheet2!$A$1:$B$7, 2)</f>
        <v>Mon</v>
      </c>
    </row>
    <row r="1736" spans="1:14" hidden="1" x14ac:dyDescent="0.25">
      <c r="A1736" s="2">
        <v>43227.104166666664</v>
      </c>
      <c r="B1736" s="3">
        <f t="shared" si="233"/>
        <v>43227</v>
      </c>
      <c r="C1736" s="4">
        <v>0.73770806158144298</v>
      </c>
      <c r="D1736" s="4">
        <v>0.9</v>
      </c>
      <c r="E1736" s="4">
        <f t="shared" si="234"/>
        <v>0.7</v>
      </c>
      <c r="F1736" s="1">
        <v>26.95</v>
      </c>
      <c r="G1736" s="4">
        <f t="shared" si="235"/>
        <v>3.770806158144302E-2</v>
      </c>
      <c r="H1736" s="4">
        <f t="shared" si="236"/>
        <v>1.0162322596198894</v>
      </c>
      <c r="I1736" s="4"/>
      <c r="J1736" s="5">
        <v>0</v>
      </c>
      <c r="K1736" s="5">
        <f t="shared" si="237"/>
        <v>0</v>
      </c>
      <c r="L1736" s="5"/>
      <c r="M1736" s="4">
        <f t="shared" si="232"/>
        <v>2</v>
      </c>
      <c r="N1736" s="4" t="str">
        <f>VLOOKUP(M1736,Sheet2!$A$1:$B$7, 2)</f>
        <v>Mon</v>
      </c>
    </row>
    <row r="1737" spans="1:14" hidden="1" x14ac:dyDescent="0.25">
      <c r="A1737" s="2">
        <v>43227.125</v>
      </c>
      <c r="B1737" s="3">
        <f t="shared" si="233"/>
        <v>43227</v>
      </c>
      <c r="C1737" s="4">
        <v>0.71268404321029499</v>
      </c>
      <c r="D1737" s="4">
        <v>0.9</v>
      </c>
      <c r="E1737" s="4">
        <f t="shared" si="234"/>
        <v>0.6</v>
      </c>
      <c r="F1737" s="1">
        <v>26.57</v>
      </c>
      <c r="G1737" s="4">
        <f t="shared" si="235"/>
        <v>0.11268404321029502</v>
      </c>
      <c r="H1737" s="4">
        <f t="shared" si="236"/>
        <v>2.9940150280975386</v>
      </c>
      <c r="I1737" s="4"/>
      <c r="J1737" s="5">
        <v>0</v>
      </c>
      <c r="K1737" s="5">
        <f t="shared" si="237"/>
        <v>0</v>
      </c>
      <c r="L1737" s="5"/>
      <c r="M1737" s="4">
        <f t="shared" si="232"/>
        <v>2</v>
      </c>
      <c r="N1737" s="4" t="str">
        <f>VLOOKUP(M1737,Sheet2!$A$1:$B$7, 2)</f>
        <v>Mon</v>
      </c>
    </row>
    <row r="1738" spans="1:14" hidden="1" x14ac:dyDescent="0.25">
      <c r="A1738" s="2">
        <v>43227.145833333336</v>
      </c>
      <c r="B1738" s="3">
        <f t="shared" si="233"/>
        <v>43227</v>
      </c>
      <c r="C1738" s="4">
        <v>0.68766002483914701</v>
      </c>
      <c r="D1738" s="4">
        <v>0.9</v>
      </c>
      <c r="E1738" s="4">
        <f t="shared" si="234"/>
        <v>0.6</v>
      </c>
      <c r="F1738" s="1">
        <v>26.57</v>
      </c>
      <c r="G1738" s="4">
        <f t="shared" si="235"/>
        <v>8.7660024839147033E-2</v>
      </c>
      <c r="H1738" s="4">
        <f t="shared" si="236"/>
        <v>2.3291268599761366</v>
      </c>
      <c r="I1738" s="4"/>
      <c r="J1738" s="5">
        <v>0</v>
      </c>
      <c r="K1738" s="5">
        <f t="shared" si="237"/>
        <v>0</v>
      </c>
      <c r="L1738" s="5"/>
      <c r="M1738" s="4">
        <f t="shared" si="232"/>
        <v>2</v>
      </c>
      <c r="N1738" s="4" t="str">
        <f>VLOOKUP(M1738,Sheet2!$A$1:$B$7, 2)</f>
        <v>Mon</v>
      </c>
    </row>
    <row r="1739" spans="1:14" hidden="1" x14ac:dyDescent="0.25">
      <c r="A1739" s="2">
        <v>43227.166666666664</v>
      </c>
      <c r="B1739" s="3">
        <f t="shared" si="233"/>
        <v>43227</v>
      </c>
      <c r="C1739" s="4">
        <v>0.677650417490688</v>
      </c>
      <c r="D1739" s="4">
        <v>0.9</v>
      </c>
      <c r="E1739" s="4">
        <f t="shared" si="234"/>
        <v>0.6</v>
      </c>
      <c r="F1739" s="1">
        <v>26.57</v>
      </c>
      <c r="G1739" s="4">
        <f t="shared" si="235"/>
        <v>7.7650417490688017E-2</v>
      </c>
      <c r="H1739" s="4">
        <f t="shared" si="236"/>
        <v>2.0631715927275804</v>
      </c>
      <c r="I1739" s="4"/>
      <c r="J1739" s="5">
        <v>0</v>
      </c>
      <c r="K1739" s="5">
        <f t="shared" si="237"/>
        <v>0</v>
      </c>
      <c r="L1739" s="5"/>
      <c r="M1739" s="4">
        <f t="shared" si="232"/>
        <v>2</v>
      </c>
      <c r="N1739" s="4" t="str">
        <f>VLOOKUP(M1739,Sheet2!$A$1:$B$7, 2)</f>
        <v>Mon</v>
      </c>
    </row>
    <row r="1740" spans="1:14" hidden="1" x14ac:dyDescent="0.25">
      <c r="A1740" s="2">
        <v>43227.1875</v>
      </c>
      <c r="B1740" s="3">
        <f t="shared" si="233"/>
        <v>43227</v>
      </c>
      <c r="C1740" s="4">
        <v>0.66563888867253695</v>
      </c>
      <c r="D1740" s="4">
        <v>0.9</v>
      </c>
      <c r="E1740" s="4">
        <f t="shared" si="234"/>
        <v>0.6</v>
      </c>
      <c r="F1740" s="1">
        <v>26.57</v>
      </c>
      <c r="G1740" s="4">
        <f t="shared" si="235"/>
        <v>6.5638888672536977E-2</v>
      </c>
      <c r="H1740" s="4">
        <f t="shared" si="236"/>
        <v>1.7440252720293075</v>
      </c>
      <c r="I1740" s="4"/>
      <c r="J1740" s="5">
        <v>0</v>
      </c>
      <c r="K1740" s="5">
        <f t="shared" si="237"/>
        <v>0</v>
      </c>
      <c r="L1740" s="5"/>
      <c r="M1740" s="4">
        <f t="shared" si="232"/>
        <v>2</v>
      </c>
      <c r="N1740" s="4" t="str">
        <f>VLOOKUP(M1740,Sheet2!$A$1:$B$7, 2)</f>
        <v>Mon</v>
      </c>
    </row>
    <row r="1741" spans="1:14" hidden="1" x14ac:dyDescent="0.25">
      <c r="A1741" s="2">
        <v>43227.208333333336</v>
      </c>
      <c r="B1741" s="3">
        <f t="shared" si="233"/>
        <v>43227</v>
      </c>
      <c r="C1741" s="4">
        <v>0.67164465308161203</v>
      </c>
      <c r="D1741" s="4">
        <v>0.9</v>
      </c>
      <c r="E1741" s="4">
        <f t="shared" si="234"/>
        <v>0.6</v>
      </c>
      <c r="F1741" s="1">
        <v>27.46</v>
      </c>
      <c r="G1741" s="4">
        <f t="shared" si="235"/>
        <v>7.1644653081612053E-2</v>
      </c>
      <c r="H1741" s="4">
        <f t="shared" si="236"/>
        <v>1.9673621736210671</v>
      </c>
      <c r="I1741" s="4"/>
      <c r="J1741" s="5">
        <v>0</v>
      </c>
      <c r="K1741" s="5">
        <f t="shared" si="237"/>
        <v>0</v>
      </c>
      <c r="L1741" s="5"/>
      <c r="M1741" s="4">
        <f t="shared" si="232"/>
        <v>2</v>
      </c>
      <c r="N1741" s="4" t="str">
        <f>VLOOKUP(M1741,Sheet2!$A$1:$B$7, 2)</f>
        <v>Mon</v>
      </c>
    </row>
    <row r="1742" spans="1:14" hidden="1" x14ac:dyDescent="0.25">
      <c r="A1742" s="2">
        <v>43227.229166666664</v>
      </c>
      <c r="B1742" s="3">
        <f t="shared" si="233"/>
        <v>43227</v>
      </c>
      <c r="C1742" s="4">
        <v>0.65963312426346099</v>
      </c>
      <c r="D1742" s="4">
        <v>0.9</v>
      </c>
      <c r="E1742" s="4">
        <f t="shared" si="234"/>
        <v>0.6</v>
      </c>
      <c r="F1742" s="1">
        <v>27.46</v>
      </c>
      <c r="G1742" s="4">
        <f t="shared" si="235"/>
        <v>5.9633124263461013E-2</v>
      </c>
      <c r="H1742" s="4">
        <f t="shared" si="236"/>
        <v>1.6375255922746395</v>
      </c>
      <c r="I1742" s="4"/>
      <c r="J1742" s="5">
        <v>0</v>
      </c>
      <c r="K1742" s="5">
        <f t="shared" si="237"/>
        <v>0</v>
      </c>
      <c r="L1742" s="5"/>
      <c r="M1742" s="4">
        <f t="shared" si="232"/>
        <v>2</v>
      </c>
      <c r="N1742" s="4" t="str">
        <f>VLOOKUP(M1742,Sheet2!$A$1:$B$7, 2)</f>
        <v>Mon</v>
      </c>
    </row>
    <row r="1743" spans="1:14" hidden="1" x14ac:dyDescent="0.25">
      <c r="A1743" s="2">
        <v>43227.25</v>
      </c>
      <c r="B1743" s="3">
        <f t="shared" si="233"/>
        <v>43227</v>
      </c>
      <c r="C1743" s="4">
        <v>0.65863216352861498</v>
      </c>
      <c r="D1743" s="4">
        <v>0.9</v>
      </c>
      <c r="E1743" s="4">
        <f t="shared" si="234"/>
        <v>0.6</v>
      </c>
      <c r="F1743" s="1">
        <v>28.27</v>
      </c>
      <c r="G1743" s="4">
        <f t="shared" si="235"/>
        <v>5.8632163528615E-2</v>
      </c>
      <c r="H1743" s="4">
        <f t="shared" si="236"/>
        <v>1.657531262953946</v>
      </c>
      <c r="I1743" s="4"/>
      <c r="J1743" s="5">
        <v>0</v>
      </c>
      <c r="K1743" s="5">
        <f t="shared" si="237"/>
        <v>0</v>
      </c>
      <c r="L1743" s="5"/>
      <c r="M1743" s="4">
        <f t="shared" si="232"/>
        <v>2</v>
      </c>
      <c r="N1743" s="4" t="str">
        <f>VLOOKUP(M1743,Sheet2!$A$1:$B$7, 2)</f>
        <v>Mon</v>
      </c>
    </row>
    <row r="1744" spans="1:14" hidden="1" x14ac:dyDescent="0.25">
      <c r="A1744" s="2">
        <v>43227.270833333336</v>
      </c>
      <c r="B1744" s="3">
        <f t="shared" si="233"/>
        <v>43227</v>
      </c>
      <c r="C1744" s="4">
        <v>0.66563888867253695</v>
      </c>
      <c r="D1744" s="4">
        <v>0.9</v>
      </c>
      <c r="E1744" s="4">
        <f t="shared" si="234"/>
        <v>0.6</v>
      </c>
      <c r="F1744" s="1">
        <v>28.46</v>
      </c>
      <c r="G1744" s="4">
        <f t="shared" si="235"/>
        <v>6.5638888672536977E-2</v>
      </c>
      <c r="H1744" s="4">
        <f t="shared" si="236"/>
        <v>1.8680827716204025</v>
      </c>
      <c r="I1744" s="4"/>
      <c r="J1744" s="5">
        <v>0</v>
      </c>
      <c r="K1744" s="5">
        <f t="shared" si="237"/>
        <v>0</v>
      </c>
      <c r="L1744" s="5"/>
      <c r="M1744" s="4">
        <f t="shared" si="232"/>
        <v>2</v>
      </c>
      <c r="N1744" s="4" t="str">
        <f>VLOOKUP(M1744,Sheet2!$A$1:$B$7, 2)</f>
        <v>Mon</v>
      </c>
    </row>
    <row r="1745" spans="1:14" hidden="1" x14ac:dyDescent="0.25">
      <c r="A1745" s="2">
        <v>43227.291666666664</v>
      </c>
      <c r="B1745" s="3">
        <f t="shared" si="233"/>
        <v>43227</v>
      </c>
      <c r="C1745" s="4">
        <v>0.70567731806637402</v>
      </c>
      <c r="D1745" s="4">
        <v>0.9</v>
      </c>
      <c r="E1745" s="4">
        <f t="shared" si="234"/>
        <v>0.6</v>
      </c>
      <c r="F1745" s="1">
        <v>36.840000000000003</v>
      </c>
      <c r="G1745" s="4">
        <f t="shared" si="235"/>
        <v>0.10567731806637404</v>
      </c>
      <c r="H1745" s="4">
        <f t="shared" si="236"/>
        <v>3.89315239756522</v>
      </c>
      <c r="I1745" s="4"/>
      <c r="J1745" s="5">
        <v>10.470972182531257</v>
      </c>
      <c r="K1745" s="5">
        <f t="shared" si="237"/>
        <v>7.3891275673162644</v>
      </c>
      <c r="L1745" s="5"/>
      <c r="M1745" s="4">
        <f t="shared" si="232"/>
        <v>2</v>
      </c>
      <c r="N1745" s="4" t="str">
        <f>VLOOKUP(M1745,Sheet2!$A$1:$B$7, 2)</f>
        <v>Mon</v>
      </c>
    </row>
    <row r="1746" spans="1:14" hidden="1" x14ac:dyDescent="0.25">
      <c r="A1746" s="2">
        <v>43227.3125</v>
      </c>
      <c r="B1746" s="3">
        <f t="shared" si="233"/>
        <v>43227</v>
      </c>
      <c r="C1746" s="4">
        <v>0.76173111921774495</v>
      </c>
      <c r="D1746" s="4">
        <v>0.9</v>
      </c>
      <c r="E1746" s="4">
        <f t="shared" si="234"/>
        <v>0.7</v>
      </c>
      <c r="F1746" s="1">
        <v>41.47</v>
      </c>
      <c r="G1746" s="4">
        <f t="shared" si="235"/>
        <v>6.173111921774499E-2</v>
      </c>
      <c r="H1746" s="4">
        <f t="shared" si="236"/>
        <v>2.5599895139598847</v>
      </c>
      <c r="I1746" s="4"/>
      <c r="J1746" s="5">
        <v>10.470972182531257</v>
      </c>
      <c r="K1746" s="5">
        <f t="shared" si="237"/>
        <v>7.9760653598974081</v>
      </c>
      <c r="L1746" s="5"/>
      <c r="M1746" s="4">
        <f t="shared" si="232"/>
        <v>2</v>
      </c>
      <c r="N1746" s="4" t="str">
        <f>VLOOKUP(M1746,Sheet2!$A$1:$B$7, 2)</f>
        <v>Mon</v>
      </c>
    </row>
    <row r="1747" spans="1:14" hidden="1" x14ac:dyDescent="0.25">
      <c r="A1747" s="2">
        <v>43227.333333333336</v>
      </c>
      <c r="B1747" s="3">
        <f t="shared" si="233"/>
        <v>43227</v>
      </c>
      <c r="C1747" s="4">
        <v>0.88585025033863896</v>
      </c>
      <c r="D1747" s="4">
        <v>0.9</v>
      </c>
      <c r="E1747" s="4">
        <f t="shared" si="234"/>
        <v>0.8</v>
      </c>
      <c r="F1747" s="1">
        <v>43.5</v>
      </c>
      <c r="G1747" s="4">
        <f t="shared" si="235"/>
        <v>8.5850250338638912E-2</v>
      </c>
      <c r="H1747" s="4">
        <f t="shared" si="236"/>
        <v>3.7344858897307924</v>
      </c>
      <c r="I1747" s="4"/>
      <c r="J1747" s="5">
        <v>10.470972182531257</v>
      </c>
      <c r="K1747" s="5">
        <f t="shared" si="237"/>
        <v>9.2757133291842386</v>
      </c>
      <c r="L1747" s="5"/>
      <c r="M1747" s="4">
        <f t="shared" si="232"/>
        <v>2</v>
      </c>
      <c r="N1747" s="4" t="str">
        <f>VLOOKUP(M1747,Sheet2!$A$1:$B$7, 2)</f>
        <v>Mon</v>
      </c>
    </row>
    <row r="1748" spans="1:14" hidden="1" x14ac:dyDescent="0.25">
      <c r="A1748" s="2">
        <v>43227.354166666664</v>
      </c>
      <c r="B1748" s="3">
        <f t="shared" si="233"/>
        <v>43227</v>
      </c>
      <c r="C1748" s="4">
        <v>0.97093191280054203</v>
      </c>
      <c r="D1748" s="4">
        <v>0.9</v>
      </c>
      <c r="E1748" s="4">
        <f t="shared" si="234"/>
        <v>0.9</v>
      </c>
      <c r="F1748" s="1">
        <v>42.88</v>
      </c>
      <c r="G1748" s="4">
        <f t="shared" si="235"/>
        <v>7.0931912800542007E-2</v>
      </c>
      <c r="H1748" s="4">
        <f t="shared" si="236"/>
        <v>3.0415604208872415</v>
      </c>
      <c r="I1748" s="4"/>
      <c r="J1748" s="5">
        <v>10.470972182531257</v>
      </c>
      <c r="K1748" s="5">
        <f t="shared" si="237"/>
        <v>10.16660105006634</v>
      </c>
      <c r="L1748" s="5"/>
      <c r="M1748" s="4">
        <f t="shared" si="232"/>
        <v>2</v>
      </c>
      <c r="N1748" s="4" t="str">
        <f>VLOOKUP(M1748,Sheet2!$A$1:$B$7, 2)</f>
        <v>Mon</v>
      </c>
    </row>
    <row r="1749" spans="1:14" hidden="1" x14ac:dyDescent="0.25">
      <c r="A1749" s="2">
        <v>43227.375</v>
      </c>
      <c r="B1749" s="3">
        <f t="shared" si="233"/>
        <v>43227</v>
      </c>
      <c r="C1749" s="4">
        <v>1.2802287798679299</v>
      </c>
      <c r="D1749" s="4">
        <v>0.9</v>
      </c>
      <c r="E1749" s="4">
        <f t="shared" si="234"/>
        <v>1.2</v>
      </c>
      <c r="F1749" s="1">
        <v>44</v>
      </c>
      <c r="G1749" s="4">
        <f t="shared" si="235"/>
        <v>8.0228779867929978E-2</v>
      </c>
      <c r="H1749" s="4">
        <f t="shared" si="236"/>
        <v>3.530066314188919</v>
      </c>
      <c r="I1749" s="4"/>
      <c r="J1749" s="5">
        <v>10.470972182531257</v>
      </c>
      <c r="K1749" s="5">
        <f t="shared" si="237"/>
        <v>13.405239941273027</v>
      </c>
      <c r="L1749" s="5"/>
      <c r="M1749" s="4">
        <f t="shared" si="232"/>
        <v>2</v>
      </c>
      <c r="N1749" s="4" t="str">
        <f>VLOOKUP(M1749,Sheet2!$A$1:$B$7, 2)</f>
        <v>Mon</v>
      </c>
    </row>
    <row r="1750" spans="1:14" hidden="1" x14ac:dyDescent="0.25">
      <c r="A1750" s="2">
        <v>43227.395833333336</v>
      </c>
      <c r="B1750" s="3">
        <f t="shared" si="233"/>
        <v>43227</v>
      </c>
      <c r="C1750" s="4">
        <v>1.32327009146631</v>
      </c>
      <c r="D1750" s="4">
        <v>0.9</v>
      </c>
      <c r="E1750" s="4">
        <f t="shared" si="234"/>
        <v>1.2</v>
      </c>
      <c r="F1750" s="1">
        <v>44</v>
      </c>
      <c r="G1750" s="4">
        <f t="shared" si="235"/>
        <v>0.12327009146631007</v>
      </c>
      <c r="H1750" s="4">
        <f t="shared" si="236"/>
        <v>5.4238840245176432</v>
      </c>
      <c r="I1750" s="4"/>
      <c r="J1750" s="5">
        <v>10.470972182531257</v>
      </c>
      <c r="K1750" s="5">
        <f t="shared" si="237"/>
        <v>13.855924317719325</v>
      </c>
      <c r="L1750" s="5"/>
      <c r="M1750" s="4">
        <f t="shared" si="232"/>
        <v>2</v>
      </c>
      <c r="N1750" s="4" t="str">
        <f>VLOOKUP(M1750,Sheet2!$A$1:$B$7, 2)</f>
        <v>Mon</v>
      </c>
    </row>
    <row r="1751" spans="1:14" hidden="1" x14ac:dyDescent="0.25">
      <c r="A1751" s="2">
        <v>43227.416666666664</v>
      </c>
      <c r="B1751" s="3">
        <f t="shared" si="233"/>
        <v>43227</v>
      </c>
      <c r="C1751" s="4">
        <v>1.40534887172367</v>
      </c>
      <c r="D1751" s="4">
        <v>0.9</v>
      </c>
      <c r="E1751" s="4">
        <f t="shared" si="234"/>
        <v>1.3</v>
      </c>
      <c r="F1751" s="1">
        <v>45.29</v>
      </c>
      <c r="G1751" s="4">
        <f t="shared" si="235"/>
        <v>0.10534887172366991</v>
      </c>
      <c r="H1751" s="4">
        <f t="shared" si="236"/>
        <v>4.7712504003650098</v>
      </c>
      <c r="I1751" s="4"/>
      <c r="J1751" s="5">
        <v>10.470972182531257</v>
      </c>
      <c r="K1751" s="5">
        <f t="shared" si="237"/>
        <v>14.715368942570237</v>
      </c>
      <c r="L1751" s="5"/>
      <c r="M1751" s="4">
        <f t="shared" si="232"/>
        <v>2</v>
      </c>
      <c r="N1751" s="4" t="str">
        <f>VLOOKUP(M1751,Sheet2!$A$1:$B$7, 2)</f>
        <v>Mon</v>
      </c>
    </row>
    <row r="1752" spans="1:14" hidden="1" x14ac:dyDescent="0.25">
      <c r="A1752" s="2">
        <v>43227.4375</v>
      </c>
      <c r="B1752" s="3">
        <f t="shared" si="233"/>
        <v>43227</v>
      </c>
      <c r="C1752" s="4">
        <v>1.43037289009482</v>
      </c>
      <c r="D1752" s="4">
        <v>0.9</v>
      </c>
      <c r="E1752" s="4">
        <f t="shared" si="234"/>
        <v>1.3</v>
      </c>
      <c r="F1752" s="1">
        <v>41.03</v>
      </c>
      <c r="G1752" s="4">
        <f t="shared" si="235"/>
        <v>0.13037289009482</v>
      </c>
      <c r="H1752" s="4">
        <f t="shared" si="236"/>
        <v>5.3491996805904654</v>
      </c>
      <c r="I1752" s="4"/>
      <c r="J1752" s="5">
        <v>10.470972182531257</v>
      </c>
      <c r="K1752" s="5">
        <f t="shared" si="237"/>
        <v>14.9773947428297</v>
      </c>
      <c r="L1752" s="5"/>
      <c r="M1752" s="4">
        <f t="shared" si="232"/>
        <v>2</v>
      </c>
      <c r="N1752" s="4" t="str">
        <f>VLOOKUP(M1752,Sheet2!$A$1:$B$7, 2)</f>
        <v>Mon</v>
      </c>
    </row>
    <row r="1753" spans="1:14" hidden="1" x14ac:dyDescent="0.25">
      <c r="A1753" s="2">
        <v>43227.458333333336</v>
      </c>
      <c r="B1753" s="3">
        <f t="shared" si="233"/>
        <v>43227</v>
      </c>
      <c r="C1753" s="4">
        <v>1.4714122802234999</v>
      </c>
      <c r="D1753" s="4">
        <v>0.9</v>
      </c>
      <c r="E1753" s="4">
        <f t="shared" si="234"/>
        <v>1.3</v>
      </c>
      <c r="F1753" s="1">
        <v>37.94</v>
      </c>
      <c r="G1753" s="4">
        <f t="shared" si="235"/>
        <v>0.17141228022349986</v>
      </c>
      <c r="H1753" s="4">
        <f t="shared" si="236"/>
        <v>6.5033819116795843</v>
      </c>
      <c r="I1753" s="4"/>
      <c r="J1753" s="5">
        <v>10.470972182531257</v>
      </c>
      <c r="K1753" s="5">
        <f t="shared" si="237"/>
        <v>15.407117055255155</v>
      </c>
      <c r="L1753" s="5"/>
      <c r="M1753" s="4">
        <f t="shared" si="232"/>
        <v>2</v>
      </c>
      <c r="N1753" s="4" t="str">
        <f>VLOOKUP(M1753,Sheet2!$A$1:$B$7, 2)</f>
        <v>Mon</v>
      </c>
    </row>
    <row r="1754" spans="1:14" hidden="1" x14ac:dyDescent="0.25">
      <c r="A1754" s="2">
        <v>43227.479166666664</v>
      </c>
      <c r="B1754" s="3">
        <f t="shared" si="233"/>
        <v>43227</v>
      </c>
      <c r="C1754" s="4">
        <v>1.44538730111751</v>
      </c>
      <c r="D1754" s="4">
        <v>0.9</v>
      </c>
      <c r="E1754" s="4">
        <f t="shared" si="234"/>
        <v>1.3</v>
      </c>
      <c r="F1754" s="1">
        <v>36.130000000000003</v>
      </c>
      <c r="G1754" s="4">
        <f t="shared" si="235"/>
        <v>0.14538730111750997</v>
      </c>
      <c r="H1754" s="4">
        <f t="shared" si="236"/>
        <v>5.2528431893756355</v>
      </c>
      <c r="I1754" s="4"/>
      <c r="J1754" s="5">
        <v>10.470972182531257</v>
      </c>
      <c r="K1754" s="5">
        <f t="shared" si="237"/>
        <v>15.134610222985378</v>
      </c>
      <c r="L1754" s="5"/>
      <c r="M1754" s="4">
        <f t="shared" si="232"/>
        <v>2</v>
      </c>
      <c r="N1754" s="4" t="str">
        <f>VLOOKUP(M1754,Sheet2!$A$1:$B$7, 2)</f>
        <v>Mon</v>
      </c>
    </row>
    <row r="1755" spans="1:14" hidden="1" x14ac:dyDescent="0.25">
      <c r="A1755" s="2">
        <v>43227.5</v>
      </c>
      <c r="B1755" s="3">
        <f t="shared" si="233"/>
        <v>43227</v>
      </c>
      <c r="C1755" s="4">
        <v>1.4604017121402</v>
      </c>
      <c r="D1755" s="4">
        <v>0.9</v>
      </c>
      <c r="E1755" s="4">
        <f t="shared" si="234"/>
        <v>1.3</v>
      </c>
      <c r="F1755" s="1">
        <v>34.520000000000003</v>
      </c>
      <c r="G1755" s="4">
        <f t="shared" si="235"/>
        <v>0.16040171214019994</v>
      </c>
      <c r="H1755" s="4">
        <f t="shared" si="236"/>
        <v>5.5370671030797025</v>
      </c>
      <c r="I1755" s="4"/>
      <c r="J1755" s="5">
        <v>10.470972182531257</v>
      </c>
      <c r="K1755" s="5">
        <f t="shared" si="237"/>
        <v>15.291825703141054</v>
      </c>
      <c r="L1755" s="5"/>
      <c r="M1755" s="4">
        <f t="shared" si="232"/>
        <v>2</v>
      </c>
      <c r="N1755" s="4" t="str">
        <f>VLOOKUP(M1755,Sheet2!$A$1:$B$7, 2)</f>
        <v>Mon</v>
      </c>
    </row>
    <row r="1756" spans="1:14" hidden="1" x14ac:dyDescent="0.25">
      <c r="A1756" s="2">
        <v>43227.520833333336</v>
      </c>
      <c r="B1756" s="3">
        <f t="shared" si="233"/>
        <v>43227</v>
      </c>
      <c r="C1756" s="4">
        <v>1.44638826185235</v>
      </c>
      <c r="D1756" s="4">
        <v>0.9</v>
      </c>
      <c r="E1756" s="4">
        <f t="shared" si="234"/>
        <v>1.3</v>
      </c>
      <c r="F1756" s="1">
        <v>33.840000000000003</v>
      </c>
      <c r="G1756" s="4">
        <f t="shared" si="235"/>
        <v>0.14638826185234999</v>
      </c>
      <c r="H1756" s="4">
        <f t="shared" si="236"/>
        <v>4.9537787810835239</v>
      </c>
      <c r="I1756" s="4"/>
      <c r="J1756" s="5">
        <v>10.470972182531257</v>
      </c>
      <c r="K1756" s="5">
        <f t="shared" si="237"/>
        <v>15.145091254995693</v>
      </c>
      <c r="L1756" s="5"/>
      <c r="M1756" s="4">
        <f t="shared" si="232"/>
        <v>2</v>
      </c>
      <c r="N1756" s="4" t="str">
        <f>VLOOKUP(M1756,Sheet2!$A$1:$B$7, 2)</f>
        <v>Mon</v>
      </c>
    </row>
    <row r="1757" spans="1:14" hidden="1" x14ac:dyDescent="0.25">
      <c r="A1757" s="2">
        <v>43227.541666666664</v>
      </c>
      <c r="B1757" s="3">
        <f t="shared" si="233"/>
        <v>43227</v>
      </c>
      <c r="C1757" s="4">
        <v>1.42436712568574</v>
      </c>
      <c r="D1757" s="4">
        <v>0.9</v>
      </c>
      <c r="E1757" s="4">
        <f t="shared" si="234"/>
        <v>1.3</v>
      </c>
      <c r="F1757" s="1">
        <v>33.450000000000003</v>
      </c>
      <c r="G1757" s="4">
        <f t="shared" si="235"/>
        <v>0.12436712568573993</v>
      </c>
      <c r="H1757" s="4">
        <f t="shared" si="236"/>
        <v>4.1600803541880014</v>
      </c>
      <c r="I1757" s="4"/>
      <c r="J1757" s="5">
        <v>10.470972182531257</v>
      </c>
      <c r="K1757" s="5">
        <f t="shared" si="237"/>
        <v>14.914508550767387</v>
      </c>
      <c r="L1757" s="5"/>
      <c r="M1757" s="4">
        <f t="shared" si="232"/>
        <v>2</v>
      </c>
      <c r="N1757" s="4" t="str">
        <f>VLOOKUP(M1757,Sheet2!$A$1:$B$7, 2)</f>
        <v>Mon</v>
      </c>
    </row>
    <row r="1758" spans="1:14" hidden="1" x14ac:dyDescent="0.25">
      <c r="A1758" s="2">
        <v>43227.5625</v>
      </c>
      <c r="B1758" s="3">
        <f t="shared" si="233"/>
        <v>43227</v>
      </c>
      <c r="C1758" s="4">
        <v>1.3973411858449001</v>
      </c>
      <c r="D1758" s="4">
        <v>0.9</v>
      </c>
      <c r="E1758" s="4">
        <f t="shared" si="234"/>
        <v>1.3</v>
      </c>
      <c r="F1758" s="1">
        <v>28.72</v>
      </c>
      <c r="G1758" s="4">
        <f t="shared" si="235"/>
        <v>9.7341185844900036E-2</v>
      </c>
      <c r="H1758" s="4">
        <f t="shared" si="236"/>
        <v>2.7956388574655291</v>
      </c>
      <c r="I1758" s="4"/>
      <c r="J1758" s="5">
        <v>10.470972182531257</v>
      </c>
      <c r="K1758" s="5">
        <f t="shared" si="237"/>
        <v>14.631520686487189</v>
      </c>
      <c r="L1758" s="5"/>
      <c r="M1758" s="4">
        <f t="shared" si="232"/>
        <v>2</v>
      </c>
      <c r="N1758" s="4" t="str">
        <f>VLOOKUP(M1758,Sheet2!$A$1:$B$7, 2)</f>
        <v>Mon</v>
      </c>
    </row>
    <row r="1759" spans="1:14" hidden="1" x14ac:dyDescent="0.25">
      <c r="A1759" s="2">
        <v>43227.583333333336</v>
      </c>
      <c r="B1759" s="3">
        <f t="shared" si="233"/>
        <v>43227</v>
      </c>
      <c r="C1759" s="4">
        <v>1.37732197114799</v>
      </c>
      <c r="D1759" s="4">
        <v>0.9</v>
      </c>
      <c r="E1759" s="4">
        <f t="shared" si="234"/>
        <v>1.2</v>
      </c>
      <c r="F1759" s="1">
        <v>28.72</v>
      </c>
      <c r="G1759" s="4">
        <f t="shared" si="235"/>
        <v>0.17732197114799009</v>
      </c>
      <c r="H1759" s="4">
        <f t="shared" si="236"/>
        <v>5.0926870113702751</v>
      </c>
      <c r="I1759" s="4"/>
      <c r="J1759" s="5">
        <v>10.470972182531257</v>
      </c>
      <c r="K1759" s="5">
        <f t="shared" si="237"/>
        <v>14.421900046279722</v>
      </c>
      <c r="L1759" s="5"/>
      <c r="M1759" s="4">
        <f t="shared" si="232"/>
        <v>2</v>
      </c>
      <c r="N1759" s="4" t="str">
        <f>VLOOKUP(M1759,Sheet2!$A$1:$B$7, 2)</f>
        <v>Mon</v>
      </c>
    </row>
    <row r="1760" spans="1:14" hidden="1" x14ac:dyDescent="0.25">
      <c r="A1760" s="2">
        <v>43227.604166666664</v>
      </c>
      <c r="B1760" s="3">
        <f t="shared" si="233"/>
        <v>43227</v>
      </c>
      <c r="C1760" s="4">
        <v>1.3623075601253001</v>
      </c>
      <c r="D1760" s="4">
        <v>0.9</v>
      </c>
      <c r="E1760" s="4">
        <f t="shared" si="234"/>
        <v>1.2</v>
      </c>
      <c r="F1760" s="1">
        <v>28.27</v>
      </c>
      <c r="G1760" s="4">
        <f t="shared" si="235"/>
        <v>0.16230756012530012</v>
      </c>
      <c r="H1760" s="4">
        <f t="shared" si="236"/>
        <v>4.5884347247422346</v>
      </c>
      <c r="I1760" s="4"/>
      <c r="J1760" s="5">
        <v>10.470972182531257</v>
      </c>
      <c r="K1760" s="5">
        <f t="shared" si="237"/>
        <v>14.264684566124046</v>
      </c>
      <c r="L1760" s="5"/>
      <c r="M1760" s="4">
        <f t="shared" si="232"/>
        <v>2</v>
      </c>
      <c r="N1760" s="4" t="str">
        <f>VLOOKUP(M1760,Sheet2!$A$1:$B$7, 2)</f>
        <v>Mon</v>
      </c>
    </row>
    <row r="1761" spans="1:14" hidden="1" x14ac:dyDescent="0.25">
      <c r="A1761" s="2">
        <v>43227.625</v>
      </c>
      <c r="B1761" s="3">
        <f t="shared" si="233"/>
        <v>43227</v>
      </c>
      <c r="C1761" s="4">
        <v>1.3512969920419899</v>
      </c>
      <c r="D1761" s="4">
        <v>0.9</v>
      </c>
      <c r="E1761" s="4">
        <f t="shared" si="234"/>
        <v>1.2</v>
      </c>
      <c r="F1761" s="1">
        <v>28.27</v>
      </c>
      <c r="G1761" s="4">
        <f t="shared" si="235"/>
        <v>0.15129699204198999</v>
      </c>
      <c r="H1761" s="4">
        <f t="shared" si="236"/>
        <v>4.2771659650270566</v>
      </c>
      <c r="I1761" s="4"/>
      <c r="J1761" s="5">
        <v>10.470972182531257</v>
      </c>
      <c r="K1761" s="5">
        <f t="shared" si="237"/>
        <v>14.149393214009839</v>
      </c>
      <c r="L1761" s="5"/>
      <c r="M1761" s="4">
        <f t="shared" si="232"/>
        <v>2</v>
      </c>
      <c r="N1761" s="4" t="str">
        <f>VLOOKUP(M1761,Sheet2!$A$1:$B$7, 2)</f>
        <v>Mon</v>
      </c>
    </row>
    <row r="1762" spans="1:14" hidden="1" x14ac:dyDescent="0.25">
      <c r="A1762" s="2">
        <v>43227.645833333336</v>
      </c>
      <c r="B1762" s="3">
        <f t="shared" si="233"/>
        <v>43227</v>
      </c>
      <c r="C1762" s="4">
        <v>1.33828450248899</v>
      </c>
      <c r="D1762" s="4">
        <v>0.9</v>
      </c>
      <c r="E1762" s="4">
        <f t="shared" si="234"/>
        <v>1.2</v>
      </c>
      <c r="F1762" s="1">
        <v>28.27</v>
      </c>
      <c r="G1762" s="4">
        <f t="shared" si="235"/>
        <v>0.13828450248899005</v>
      </c>
      <c r="H1762" s="4">
        <f t="shared" si="236"/>
        <v>3.9093028853637484</v>
      </c>
      <c r="I1762" s="4"/>
      <c r="J1762" s="5">
        <v>10.470972182531257</v>
      </c>
      <c r="K1762" s="5">
        <f t="shared" si="237"/>
        <v>14.013139797874897</v>
      </c>
      <c r="L1762" s="5"/>
      <c r="M1762" s="4">
        <f t="shared" si="232"/>
        <v>2</v>
      </c>
      <c r="N1762" s="4" t="str">
        <f>VLOOKUP(M1762,Sheet2!$A$1:$B$7, 2)</f>
        <v>Mon</v>
      </c>
    </row>
    <row r="1763" spans="1:14" hidden="1" x14ac:dyDescent="0.25">
      <c r="A1763" s="2">
        <v>43227.666666666664</v>
      </c>
      <c r="B1763" s="3">
        <f t="shared" si="233"/>
        <v>43227</v>
      </c>
      <c r="C1763" s="4">
        <v>1.3302768166102299</v>
      </c>
      <c r="D1763" s="4">
        <v>0.9</v>
      </c>
      <c r="E1763" s="4">
        <f t="shared" si="234"/>
        <v>1.2</v>
      </c>
      <c r="F1763" s="1">
        <v>28.27</v>
      </c>
      <c r="G1763" s="4">
        <f t="shared" si="235"/>
        <v>0.13027681661022994</v>
      </c>
      <c r="H1763" s="4">
        <f t="shared" si="236"/>
        <v>3.6829256055712003</v>
      </c>
      <c r="I1763" s="4"/>
      <c r="J1763" s="5">
        <v>10.470972182531257</v>
      </c>
      <c r="K1763" s="5">
        <f t="shared" si="237"/>
        <v>13.929291541791953</v>
      </c>
      <c r="L1763" s="5"/>
      <c r="M1763" s="4">
        <f t="shared" si="232"/>
        <v>2</v>
      </c>
      <c r="N1763" s="4" t="str">
        <f>VLOOKUP(M1763,Sheet2!$A$1:$B$7, 2)</f>
        <v>Mon</v>
      </c>
    </row>
    <row r="1764" spans="1:14" hidden="1" x14ac:dyDescent="0.25">
      <c r="A1764" s="2">
        <v>43227.6875</v>
      </c>
      <c r="B1764" s="3">
        <f t="shared" si="233"/>
        <v>43227</v>
      </c>
      <c r="C1764" s="4">
        <v>1.2952431908906199</v>
      </c>
      <c r="D1764" s="4">
        <v>0.9</v>
      </c>
      <c r="E1764" s="4">
        <f t="shared" si="234"/>
        <v>1.2</v>
      </c>
      <c r="F1764" s="1">
        <v>36.1</v>
      </c>
      <c r="G1764" s="4">
        <f t="shared" si="235"/>
        <v>9.5243190890619944E-2</v>
      </c>
      <c r="H1764" s="4">
        <f t="shared" si="236"/>
        <v>3.4382791911513801</v>
      </c>
      <c r="I1764" s="4"/>
      <c r="J1764" s="5">
        <v>10.470972182531257</v>
      </c>
      <c r="K1764" s="5">
        <f t="shared" si="237"/>
        <v>13.562455421428703</v>
      </c>
      <c r="L1764" s="5"/>
      <c r="M1764" s="4">
        <f t="shared" si="232"/>
        <v>2</v>
      </c>
      <c r="N1764" s="4" t="str">
        <f>VLOOKUP(M1764,Sheet2!$A$1:$B$7, 2)</f>
        <v>Mon</v>
      </c>
    </row>
    <row r="1765" spans="1:14" hidden="1" x14ac:dyDescent="0.25">
      <c r="A1765" s="2">
        <v>43227.708333333336</v>
      </c>
      <c r="B1765" s="3">
        <f t="shared" si="233"/>
        <v>43227</v>
      </c>
      <c r="C1765" s="4">
        <v>1.2722210939891601</v>
      </c>
      <c r="D1765" s="4">
        <v>0.9</v>
      </c>
      <c r="E1765" s="4">
        <f t="shared" si="234"/>
        <v>1.1000000000000001</v>
      </c>
      <c r="F1765" s="1">
        <v>31</v>
      </c>
      <c r="G1765" s="4">
        <f t="shared" si="235"/>
        <v>0.17222109398915997</v>
      </c>
      <c r="H1765" s="4">
        <f t="shared" si="236"/>
        <v>5.338853913663959</v>
      </c>
      <c r="I1765" s="4"/>
      <c r="J1765" s="5">
        <v>10.470972182531257</v>
      </c>
      <c r="K1765" s="5">
        <f t="shared" si="237"/>
        <v>13.32139168518998</v>
      </c>
      <c r="L1765" s="5"/>
      <c r="M1765" s="4">
        <f t="shared" si="232"/>
        <v>2</v>
      </c>
      <c r="N1765" s="4" t="str">
        <f>VLOOKUP(M1765,Sheet2!$A$1:$B$7, 2)</f>
        <v>Mon</v>
      </c>
    </row>
    <row r="1766" spans="1:14" hidden="1" x14ac:dyDescent="0.25">
      <c r="A1766" s="2">
        <v>43227.729166666664</v>
      </c>
      <c r="B1766" s="3">
        <f t="shared" si="233"/>
        <v>43227</v>
      </c>
      <c r="C1766" s="4">
        <v>1.2261769001862499</v>
      </c>
      <c r="D1766" s="4">
        <v>0.9</v>
      </c>
      <c r="E1766" s="4">
        <f t="shared" si="234"/>
        <v>1.1000000000000001</v>
      </c>
      <c r="F1766" s="1">
        <v>32.39</v>
      </c>
      <c r="G1766" s="4">
        <f t="shared" si="235"/>
        <v>0.12617690018624983</v>
      </c>
      <c r="H1766" s="4">
        <f t="shared" si="236"/>
        <v>4.086869797032632</v>
      </c>
      <c r="I1766" s="4"/>
      <c r="J1766" s="5">
        <v>10.470972182531257</v>
      </c>
      <c r="K1766" s="5">
        <f t="shared" si="237"/>
        <v>12.83926421271263</v>
      </c>
      <c r="L1766" s="5"/>
      <c r="M1766" s="4">
        <f t="shared" si="232"/>
        <v>2</v>
      </c>
      <c r="N1766" s="4" t="str">
        <f>VLOOKUP(M1766,Sheet2!$A$1:$B$7, 2)</f>
        <v>Mon</v>
      </c>
    </row>
    <row r="1767" spans="1:14" hidden="1" x14ac:dyDescent="0.25">
      <c r="A1767" s="2">
        <v>43227.75</v>
      </c>
      <c r="B1767" s="3">
        <f t="shared" si="233"/>
        <v>43227</v>
      </c>
      <c r="C1767" s="4">
        <v>1.14509908066373</v>
      </c>
      <c r="D1767" s="4">
        <v>0.9</v>
      </c>
      <c r="E1767" s="4">
        <f t="shared" si="234"/>
        <v>1</v>
      </c>
      <c r="F1767" s="1">
        <v>32</v>
      </c>
      <c r="G1767" s="4">
        <f t="shared" si="235"/>
        <v>0.14509908066373001</v>
      </c>
      <c r="H1767" s="4">
        <f t="shared" si="236"/>
        <v>4.6431705812393602</v>
      </c>
      <c r="I1767" s="4"/>
      <c r="J1767" s="5">
        <v>10.470972182531257</v>
      </c>
      <c r="K1767" s="5">
        <f t="shared" si="237"/>
        <v>11.990300619872034</v>
      </c>
      <c r="L1767" s="5"/>
      <c r="M1767" s="4">
        <f t="shared" si="232"/>
        <v>2</v>
      </c>
      <c r="N1767" s="4" t="str">
        <f>VLOOKUP(M1767,Sheet2!$A$1:$B$7, 2)</f>
        <v>Mon</v>
      </c>
    </row>
    <row r="1768" spans="1:14" hidden="1" x14ac:dyDescent="0.25">
      <c r="A1768" s="2">
        <v>43227.770833333336</v>
      </c>
      <c r="B1768" s="3">
        <f t="shared" si="233"/>
        <v>43227</v>
      </c>
      <c r="C1768" s="4">
        <v>1.0870433580426699</v>
      </c>
      <c r="D1768" s="4">
        <v>0.9</v>
      </c>
      <c r="E1768" s="4">
        <f t="shared" si="234"/>
        <v>1</v>
      </c>
      <c r="F1768" s="1">
        <v>35.1</v>
      </c>
      <c r="G1768" s="4">
        <f t="shared" si="235"/>
        <v>8.7043358042669938E-2</v>
      </c>
      <c r="H1768" s="4">
        <f t="shared" si="236"/>
        <v>3.0552218672977149</v>
      </c>
      <c r="I1768" s="4"/>
      <c r="J1768" s="5">
        <v>10.470972182531257</v>
      </c>
      <c r="K1768" s="5">
        <f t="shared" si="237"/>
        <v>11.382400763270162</v>
      </c>
      <c r="L1768" s="5"/>
      <c r="M1768" s="4">
        <f t="shared" si="232"/>
        <v>2</v>
      </c>
      <c r="N1768" s="4" t="str">
        <f>VLOOKUP(M1768,Sheet2!$A$1:$B$7, 2)</f>
        <v>Mon</v>
      </c>
    </row>
    <row r="1769" spans="1:14" hidden="1" x14ac:dyDescent="0.25">
      <c r="A1769" s="2">
        <v>43227.791666666664</v>
      </c>
      <c r="B1769" s="3">
        <f t="shared" si="233"/>
        <v>43227</v>
      </c>
      <c r="C1769" s="4">
        <v>1.0620193396715201</v>
      </c>
      <c r="D1769" s="4">
        <v>0.9</v>
      </c>
      <c r="E1769" s="4">
        <f t="shared" si="234"/>
        <v>1</v>
      </c>
      <c r="F1769" s="1">
        <v>36.200000000000003</v>
      </c>
      <c r="G1769" s="4">
        <f t="shared" si="235"/>
        <v>6.2019339671520068E-2</v>
      </c>
      <c r="H1769" s="4">
        <f t="shared" si="236"/>
        <v>2.2451000961090268</v>
      </c>
      <c r="I1769" s="4"/>
      <c r="J1769" s="5">
        <v>10.470972182531257</v>
      </c>
      <c r="K1769" s="5">
        <f t="shared" si="237"/>
        <v>11.1203749630107</v>
      </c>
      <c r="L1769" s="5"/>
      <c r="M1769" s="4">
        <f t="shared" si="232"/>
        <v>2</v>
      </c>
      <c r="N1769" s="4" t="str">
        <f>VLOOKUP(M1769,Sheet2!$A$1:$B$7, 2)</f>
        <v>Mon</v>
      </c>
    </row>
    <row r="1770" spans="1:14" hidden="1" x14ac:dyDescent="0.25">
      <c r="A1770" s="2">
        <v>43227.8125</v>
      </c>
      <c r="B1770" s="3">
        <f t="shared" si="233"/>
        <v>43227</v>
      </c>
      <c r="C1770" s="4">
        <v>1.0450030071791401</v>
      </c>
      <c r="D1770" s="4">
        <v>0.9</v>
      </c>
      <c r="E1770" s="4">
        <f t="shared" si="234"/>
        <v>0.9</v>
      </c>
      <c r="F1770" s="1">
        <v>39.5</v>
      </c>
      <c r="G1770" s="4">
        <f t="shared" si="235"/>
        <v>0.14500300717914005</v>
      </c>
      <c r="H1770" s="4">
        <f t="shared" si="236"/>
        <v>5.7276187835760322</v>
      </c>
      <c r="I1770" s="4"/>
      <c r="J1770" s="5">
        <v>10.470972182531257</v>
      </c>
      <c r="K1770" s="5">
        <f t="shared" si="237"/>
        <v>10.942197418834288</v>
      </c>
      <c r="L1770" s="5"/>
      <c r="M1770" s="4">
        <f t="shared" si="232"/>
        <v>2</v>
      </c>
      <c r="N1770" s="4" t="str">
        <f>VLOOKUP(M1770,Sheet2!$A$1:$B$7, 2)</f>
        <v>Mon</v>
      </c>
    </row>
    <row r="1771" spans="1:14" hidden="1" x14ac:dyDescent="0.25">
      <c r="A1771" s="2">
        <v>43227.833333333336</v>
      </c>
      <c r="B1771" s="3">
        <f t="shared" si="233"/>
        <v>43227</v>
      </c>
      <c r="C1771" s="4">
        <v>1.03999820350491</v>
      </c>
      <c r="D1771" s="4">
        <v>0.9</v>
      </c>
      <c r="E1771" s="4">
        <f t="shared" si="234"/>
        <v>0.9</v>
      </c>
      <c r="F1771" s="1">
        <v>38.81</v>
      </c>
      <c r="G1771" s="4">
        <f t="shared" si="235"/>
        <v>0.13999820350490999</v>
      </c>
      <c r="H1771" s="4">
        <f t="shared" si="236"/>
        <v>5.433330278025557</v>
      </c>
      <c r="I1771" s="4"/>
      <c r="J1771" s="5">
        <v>10.470972182531257</v>
      </c>
      <c r="K1771" s="5">
        <f t="shared" si="237"/>
        <v>10.889792258782395</v>
      </c>
      <c r="L1771" s="5"/>
      <c r="M1771" s="4">
        <f t="shared" si="232"/>
        <v>2</v>
      </c>
      <c r="N1771" s="4" t="str">
        <f>VLOOKUP(M1771,Sheet2!$A$1:$B$7, 2)</f>
        <v>Mon</v>
      </c>
    </row>
    <row r="1772" spans="1:14" hidden="1" x14ac:dyDescent="0.25">
      <c r="A1772" s="2">
        <v>43227.854166666664</v>
      </c>
      <c r="B1772" s="3">
        <f t="shared" si="233"/>
        <v>43227</v>
      </c>
      <c r="C1772" s="4">
        <v>1.0500078108533699</v>
      </c>
      <c r="D1772" s="4">
        <v>0.9</v>
      </c>
      <c r="E1772" s="4">
        <f t="shared" si="234"/>
        <v>0.9</v>
      </c>
      <c r="F1772" s="1">
        <v>28.13</v>
      </c>
      <c r="G1772" s="4">
        <f t="shared" si="235"/>
        <v>0.15000781085336989</v>
      </c>
      <c r="H1772" s="4">
        <f t="shared" si="236"/>
        <v>4.2197197193052949</v>
      </c>
      <c r="I1772" s="4"/>
      <c r="J1772" s="5">
        <v>10.470972182531257</v>
      </c>
      <c r="K1772" s="5">
        <f t="shared" si="237"/>
        <v>10.994602578886179</v>
      </c>
      <c r="L1772" s="5"/>
      <c r="M1772" s="4">
        <f t="shared" si="232"/>
        <v>2</v>
      </c>
      <c r="N1772" s="4" t="str">
        <f>VLOOKUP(M1772,Sheet2!$A$1:$B$7, 2)</f>
        <v>Mon</v>
      </c>
    </row>
    <row r="1773" spans="1:14" hidden="1" x14ac:dyDescent="0.25">
      <c r="A1773" s="2">
        <v>43227.875</v>
      </c>
      <c r="B1773" s="3">
        <f t="shared" si="233"/>
        <v>43227</v>
      </c>
      <c r="C1773" s="4">
        <v>1.05701453599729</v>
      </c>
      <c r="D1773" s="4">
        <v>0.9</v>
      </c>
      <c r="E1773" s="4">
        <f t="shared" si="234"/>
        <v>1</v>
      </c>
      <c r="F1773" s="1">
        <v>28.13</v>
      </c>
      <c r="G1773" s="4">
        <f t="shared" si="235"/>
        <v>5.7014535997290006E-2</v>
      </c>
      <c r="H1773" s="4">
        <f t="shared" si="236"/>
        <v>1.6038188976037677</v>
      </c>
      <c r="I1773" s="4"/>
      <c r="J1773" s="5">
        <v>10.470972182531257</v>
      </c>
      <c r="K1773" s="5">
        <f t="shared" si="237"/>
        <v>11.067969802958809</v>
      </c>
      <c r="L1773" s="5"/>
      <c r="M1773" s="4">
        <f t="shared" si="232"/>
        <v>2</v>
      </c>
      <c r="N1773" s="4" t="str">
        <f>VLOOKUP(M1773,Sheet2!$A$1:$B$7, 2)</f>
        <v>Mon</v>
      </c>
    </row>
    <row r="1774" spans="1:14" hidden="1" x14ac:dyDescent="0.25">
      <c r="A1774" s="2">
        <v>43227.895833333336</v>
      </c>
      <c r="B1774" s="3">
        <f t="shared" si="233"/>
        <v>43227</v>
      </c>
      <c r="C1774" s="4">
        <v>1.0690260648154399</v>
      </c>
      <c r="D1774" s="4">
        <v>0.9</v>
      </c>
      <c r="E1774" s="4">
        <f t="shared" si="234"/>
        <v>1</v>
      </c>
      <c r="F1774" s="1">
        <v>28.13</v>
      </c>
      <c r="G1774" s="4">
        <f t="shared" si="235"/>
        <v>6.9026064815439936E-2</v>
      </c>
      <c r="H1774" s="4">
        <f t="shared" si="236"/>
        <v>1.9417032032583252</v>
      </c>
      <c r="I1774" s="4"/>
      <c r="J1774" s="5">
        <v>10.470972182531257</v>
      </c>
      <c r="K1774" s="5">
        <f t="shared" si="237"/>
        <v>11.193742187083329</v>
      </c>
      <c r="L1774" s="5"/>
      <c r="M1774" s="4">
        <f t="shared" si="232"/>
        <v>2</v>
      </c>
      <c r="N1774" s="4" t="str">
        <f>VLOOKUP(M1774,Sheet2!$A$1:$B$7, 2)</f>
        <v>Mon</v>
      </c>
    </row>
    <row r="1775" spans="1:14" hidden="1" x14ac:dyDescent="0.25">
      <c r="A1775" s="2">
        <v>43227.916666666664</v>
      </c>
      <c r="B1775" s="3">
        <f t="shared" si="233"/>
        <v>43227</v>
      </c>
      <c r="C1775" s="4">
        <v>1.0339924390958399</v>
      </c>
      <c r="D1775" s="4">
        <v>0.9</v>
      </c>
      <c r="E1775" s="4">
        <f t="shared" si="234"/>
        <v>0.9</v>
      </c>
      <c r="F1775" s="1">
        <v>28.13</v>
      </c>
      <c r="G1775" s="4">
        <f t="shared" si="235"/>
        <v>0.13399243909583991</v>
      </c>
      <c r="H1775" s="4">
        <f t="shared" si="236"/>
        <v>3.7692073117659763</v>
      </c>
      <c r="I1775" s="4"/>
      <c r="J1775" s="5">
        <v>10.470972182531257</v>
      </c>
      <c r="K1775" s="5">
        <f t="shared" si="237"/>
        <v>10.826906066720186</v>
      </c>
      <c r="L1775" s="5"/>
      <c r="M1775" s="4">
        <f t="shared" si="232"/>
        <v>2</v>
      </c>
      <c r="N1775" s="4" t="str">
        <f>VLOOKUP(M1775,Sheet2!$A$1:$B$7, 2)</f>
        <v>Mon</v>
      </c>
    </row>
    <row r="1776" spans="1:14" hidden="1" x14ac:dyDescent="0.25">
      <c r="A1776" s="2">
        <v>43227.9375</v>
      </c>
      <c r="B1776" s="3">
        <f t="shared" si="233"/>
        <v>43227</v>
      </c>
      <c r="C1776" s="4">
        <v>1.0129722636640699</v>
      </c>
      <c r="D1776" s="4">
        <v>0.9</v>
      </c>
      <c r="E1776" s="4">
        <f t="shared" si="234"/>
        <v>0.9</v>
      </c>
      <c r="F1776" s="1">
        <v>28.13</v>
      </c>
      <c r="G1776" s="4">
        <f t="shared" si="235"/>
        <v>0.11297226366406987</v>
      </c>
      <c r="H1776" s="4">
        <f t="shared" si="236"/>
        <v>3.1779097768702855</v>
      </c>
      <c r="I1776" s="4"/>
      <c r="J1776" s="5">
        <v>10.470972182531257</v>
      </c>
      <c r="K1776" s="5">
        <f t="shared" si="237"/>
        <v>10.606804394502195</v>
      </c>
      <c r="L1776" s="5"/>
      <c r="M1776" s="4">
        <f t="shared" si="232"/>
        <v>2</v>
      </c>
      <c r="N1776" s="4" t="str">
        <f>VLOOKUP(M1776,Sheet2!$A$1:$B$7, 2)</f>
        <v>Mon</v>
      </c>
    </row>
    <row r="1777" spans="1:14" hidden="1" x14ac:dyDescent="0.25">
      <c r="A1777" s="2">
        <v>43227.958333333336</v>
      </c>
      <c r="B1777" s="3">
        <f t="shared" si="233"/>
        <v>43227</v>
      </c>
      <c r="C1777" s="4">
        <v>1.0049645777853</v>
      </c>
      <c r="D1777" s="4">
        <v>0.9</v>
      </c>
      <c r="E1777" s="4">
        <f t="shared" si="234"/>
        <v>0.9</v>
      </c>
      <c r="F1777" s="1">
        <v>26.95</v>
      </c>
      <c r="G1777" s="4">
        <f t="shared" si="235"/>
        <v>0.1049645777853</v>
      </c>
      <c r="H1777" s="4">
        <f t="shared" si="236"/>
        <v>2.8287953713138347</v>
      </c>
      <c r="I1777" s="4"/>
      <c r="J1777" s="5">
        <v>0</v>
      </c>
      <c r="K1777" s="5">
        <f t="shared" si="237"/>
        <v>0</v>
      </c>
      <c r="L1777" s="5"/>
      <c r="M1777" s="4">
        <f t="shared" si="232"/>
        <v>2</v>
      </c>
      <c r="N1777" s="4" t="str">
        <f>VLOOKUP(M1777,Sheet2!$A$1:$B$7, 2)</f>
        <v>Mon</v>
      </c>
    </row>
    <row r="1778" spans="1:14" x14ac:dyDescent="0.25">
      <c r="A1778" s="2">
        <v>43227.979166666664</v>
      </c>
      <c r="B1778" s="3">
        <f t="shared" si="233"/>
        <v>43227</v>
      </c>
      <c r="C1778" s="4">
        <v>0.98494536308838498</v>
      </c>
      <c r="D1778" s="4">
        <v>0.9</v>
      </c>
      <c r="E1778" s="4">
        <f t="shared" si="234"/>
        <v>0.9</v>
      </c>
      <c r="F1778" s="1">
        <v>28.13</v>
      </c>
      <c r="G1778" s="4">
        <f t="shared" si="235"/>
        <v>8.4945363088384962E-2</v>
      </c>
      <c r="H1778" s="4">
        <f t="shared" si="236"/>
        <v>2.3895130636762687</v>
      </c>
      <c r="I1778" s="4">
        <f t="shared" ref="I1778" si="238">SUM(H1731:H1778)</f>
        <v>166.64736141358279</v>
      </c>
      <c r="J1778" s="5">
        <v>0</v>
      </c>
      <c r="K1778" s="5">
        <f t="shared" si="237"/>
        <v>0</v>
      </c>
      <c r="L1778" s="4">
        <f t="shared" ref="L1778" si="239">SUM(K1731:K1778)</f>
        <v>403.8027202638205</v>
      </c>
      <c r="M1778" s="4">
        <f t="shared" si="232"/>
        <v>2</v>
      </c>
      <c r="N1778" s="4" t="str">
        <f>VLOOKUP(M1778,Sheet2!$A$1:$B$7, 2)</f>
        <v>Mon</v>
      </c>
    </row>
    <row r="1779" spans="1:14" hidden="1" x14ac:dyDescent="0.25">
      <c r="A1779" s="2">
        <v>43228</v>
      </c>
      <c r="B1779" s="3">
        <f t="shared" si="233"/>
        <v>43228</v>
      </c>
      <c r="C1779" s="4">
        <v>0.739709983051135</v>
      </c>
      <c r="D1779" s="4">
        <v>0.9</v>
      </c>
      <c r="E1779" s="4">
        <f t="shared" si="234"/>
        <v>0.7</v>
      </c>
      <c r="F1779" s="1">
        <v>25.7</v>
      </c>
      <c r="G1779" s="4">
        <f t="shared" si="235"/>
        <v>3.9709983051135045E-2</v>
      </c>
      <c r="H1779" s="4">
        <f t="shared" si="236"/>
        <v>1.0205465644141707</v>
      </c>
      <c r="I1779" s="4"/>
      <c r="J1779" s="5">
        <v>0</v>
      </c>
      <c r="K1779" s="5">
        <f t="shared" si="237"/>
        <v>0</v>
      </c>
      <c r="L1779" s="5"/>
      <c r="M1779" s="4">
        <f t="shared" si="232"/>
        <v>3</v>
      </c>
      <c r="N1779" s="4" t="str">
        <f>VLOOKUP(M1779,Sheet2!$A$1:$B$7, 2)</f>
        <v>Tue</v>
      </c>
    </row>
    <row r="1780" spans="1:14" hidden="1" x14ac:dyDescent="0.25">
      <c r="A1780" s="2">
        <v>43228.020833333336</v>
      </c>
      <c r="B1780" s="3">
        <f t="shared" si="233"/>
        <v>43228</v>
      </c>
      <c r="C1780" s="4">
        <v>0.72569653276329205</v>
      </c>
      <c r="D1780" s="4">
        <v>0.9</v>
      </c>
      <c r="E1780" s="4">
        <f t="shared" si="234"/>
        <v>0.7</v>
      </c>
      <c r="F1780" s="1">
        <v>27.54</v>
      </c>
      <c r="G1780" s="4">
        <f t="shared" si="235"/>
        <v>2.569653276329209E-2</v>
      </c>
      <c r="H1780" s="4">
        <f t="shared" si="236"/>
        <v>0.70768251230106416</v>
      </c>
      <c r="I1780" s="4"/>
      <c r="J1780" s="5">
        <v>0</v>
      </c>
      <c r="K1780" s="5">
        <f t="shared" si="237"/>
        <v>0</v>
      </c>
      <c r="L1780" s="5"/>
      <c r="M1780" s="4">
        <f t="shared" si="232"/>
        <v>3</v>
      </c>
      <c r="N1780" s="4" t="str">
        <f>VLOOKUP(M1780,Sheet2!$A$1:$B$7, 2)</f>
        <v>Tue</v>
      </c>
    </row>
    <row r="1781" spans="1:14" hidden="1" x14ac:dyDescent="0.25">
      <c r="A1781" s="2">
        <v>43228.041666666664</v>
      </c>
      <c r="B1781" s="3">
        <f t="shared" si="233"/>
        <v>43228</v>
      </c>
      <c r="C1781" s="4">
        <v>0.72669749349813795</v>
      </c>
      <c r="D1781" s="4">
        <v>0.9</v>
      </c>
      <c r="E1781" s="4">
        <f t="shared" si="234"/>
        <v>0.7</v>
      </c>
      <c r="F1781" s="1">
        <v>27.54</v>
      </c>
      <c r="G1781" s="4">
        <f t="shared" si="235"/>
        <v>2.6697493498137992E-2</v>
      </c>
      <c r="H1781" s="4">
        <f t="shared" si="236"/>
        <v>0.73524897093872033</v>
      </c>
      <c r="I1781" s="4"/>
      <c r="J1781" s="5">
        <v>0</v>
      </c>
      <c r="K1781" s="5">
        <f t="shared" si="237"/>
        <v>0</v>
      </c>
      <c r="L1781" s="5"/>
      <c r="M1781" s="4">
        <f t="shared" si="232"/>
        <v>3</v>
      </c>
      <c r="N1781" s="4" t="str">
        <f>VLOOKUP(M1781,Sheet2!$A$1:$B$7, 2)</f>
        <v>Tue</v>
      </c>
    </row>
    <row r="1782" spans="1:14" hidden="1" x14ac:dyDescent="0.25">
      <c r="A1782" s="2">
        <v>43228.0625</v>
      </c>
      <c r="B1782" s="3">
        <f t="shared" si="233"/>
        <v>43228</v>
      </c>
      <c r="C1782" s="4">
        <v>0.72970037570267599</v>
      </c>
      <c r="D1782" s="4">
        <v>0.9</v>
      </c>
      <c r="E1782" s="4">
        <f t="shared" si="234"/>
        <v>0.7</v>
      </c>
      <c r="F1782" s="1">
        <v>28.13</v>
      </c>
      <c r="G1782" s="4">
        <f t="shared" si="235"/>
        <v>2.970037570267603E-2</v>
      </c>
      <c r="H1782" s="4">
        <f t="shared" si="236"/>
        <v>0.83547156851627669</v>
      </c>
      <c r="I1782" s="4"/>
      <c r="J1782" s="5">
        <v>0</v>
      </c>
      <c r="K1782" s="5">
        <f t="shared" si="237"/>
        <v>0</v>
      </c>
      <c r="L1782" s="5"/>
      <c r="M1782" s="4">
        <f t="shared" si="232"/>
        <v>3</v>
      </c>
      <c r="N1782" s="4" t="str">
        <f>VLOOKUP(M1782,Sheet2!$A$1:$B$7, 2)</f>
        <v>Tue</v>
      </c>
    </row>
    <row r="1783" spans="1:14" hidden="1" x14ac:dyDescent="0.25">
      <c r="A1783" s="2">
        <v>43228.083333333336</v>
      </c>
      <c r="B1783" s="3">
        <f t="shared" si="233"/>
        <v>43228</v>
      </c>
      <c r="C1783" s="4">
        <v>0.71668788614967904</v>
      </c>
      <c r="D1783" s="4">
        <v>0.9</v>
      </c>
      <c r="E1783" s="4">
        <f t="shared" si="234"/>
        <v>0.6</v>
      </c>
      <c r="F1783" s="1">
        <v>50.57</v>
      </c>
      <c r="G1783" s="4">
        <f t="shared" si="235"/>
        <v>0.11668788614967907</v>
      </c>
      <c r="H1783" s="4">
        <f t="shared" si="236"/>
        <v>5.9009064025892703</v>
      </c>
      <c r="I1783" s="4"/>
      <c r="J1783" s="5">
        <v>0</v>
      </c>
      <c r="K1783" s="5">
        <f t="shared" si="237"/>
        <v>0</v>
      </c>
      <c r="L1783" s="5"/>
      <c r="M1783" s="4">
        <f t="shared" si="232"/>
        <v>3</v>
      </c>
      <c r="N1783" s="4" t="str">
        <f>VLOOKUP(M1783,Sheet2!$A$1:$B$7, 2)</f>
        <v>Tue</v>
      </c>
    </row>
    <row r="1784" spans="1:14" hidden="1" x14ac:dyDescent="0.25">
      <c r="A1784" s="2">
        <v>43228.104166666664</v>
      </c>
      <c r="B1784" s="3">
        <f t="shared" si="233"/>
        <v>43228</v>
      </c>
      <c r="C1784" s="4">
        <v>0.69166386777853095</v>
      </c>
      <c r="D1784" s="4">
        <v>0.9</v>
      </c>
      <c r="E1784" s="4">
        <f t="shared" si="234"/>
        <v>0.6</v>
      </c>
      <c r="F1784" s="1">
        <v>28.13</v>
      </c>
      <c r="G1784" s="4">
        <f t="shared" si="235"/>
        <v>9.1663867778530972E-2</v>
      </c>
      <c r="H1784" s="4">
        <f t="shared" si="236"/>
        <v>2.578504600610076</v>
      </c>
      <c r="I1784" s="4"/>
      <c r="J1784" s="5">
        <v>0</v>
      </c>
      <c r="K1784" s="5">
        <f t="shared" si="237"/>
        <v>0</v>
      </c>
      <c r="L1784" s="5"/>
      <c r="M1784" s="4">
        <f t="shared" si="232"/>
        <v>3</v>
      </c>
      <c r="N1784" s="4" t="str">
        <f>VLOOKUP(M1784,Sheet2!$A$1:$B$7, 2)</f>
        <v>Tue</v>
      </c>
    </row>
    <row r="1785" spans="1:14" hidden="1" x14ac:dyDescent="0.25">
      <c r="A1785" s="2">
        <v>43228.125</v>
      </c>
      <c r="B1785" s="3">
        <f t="shared" si="233"/>
        <v>43228</v>
      </c>
      <c r="C1785" s="4">
        <v>0.66463792793769105</v>
      </c>
      <c r="D1785" s="4">
        <v>0.9</v>
      </c>
      <c r="E1785" s="4">
        <f t="shared" si="234"/>
        <v>0.6</v>
      </c>
      <c r="F1785" s="1">
        <v>33.32</v>
      </c>
      <c r="G1785" s="4">
        <f t="shared" si="235"/>
        <v>6.4637927937691075E-2</v>
      </c>
      <c r="H1785" s="4">
        <f t="shared" si="236"/>
        <v>2.1537357588838666</v>
      </c>
      <c r="I1785" s="4"/>
      <c r="J1785" s="5">
        <v>0</v>
      </c>
      <c r="K1785" s="5">
        <f t="shared" si="237"/>
        <v>0</v>
      </c>
      <c r="L1785" s="5"/>
      <c r="M1785" s="4">
        <f t="shared" si="232"/>
        <v>3</v>
      </c>
      <c r="N1785" s="4" t="str">
        <f>VLOOKUP(M1785,Sheet2!$A$1:$B$7, 2)</f>
        <v>Tue</v>
      </c>
    </row>
    <row r="1786" spans="1:14" hidden="1" x14ac:dyDescent="0.25">
      <c r="A1786" s="2">
        <v>43228.145833333336</v>
      </c>
      <c r="B1786" s="3">
        <f t="shared" si="233"/>
        <v>43228</v>
      </c>
      <c r="C1786" s="4">
        <v>0.63861294883169695</v>
      </c>
      <c r="D1786" s="4">
        <v>0.9</v>
      </c>
      <c r="E1786" s="4">
        <f t="shared" si="234"/>
        <v>0.6</v>
      </c>
      <c r="F1786" s="1">
        <v>30.51</v>
      </c>
      <c r="G1786" s="4">
        <f t="shared" si="235"/>
        <v>3.8612948831696969E-2</v>
      </c>
      <c r="H1786" s="4">
        <f t="shared" si="236"/>
        <v>1.1780810688550747</v>
      </c>
      <c r="I1786" s="4"/>
      <c r="J1786" s="5">
        <v>0</v>
      </c>
      <c r="K1786" s="5">
        <f t="shared" si="237"/>
        <v>0</v>
      </c>
      <c r="L1786" s="5"/>
      <c r="M1786" s="4">
        <f t="shared" si="232"/>
        <v>3</v>
      </c>
      <c r="N1786" s="4" t="str">
        <f>VLOOKUP(M1786,Sheet2!$A$1:$B$7, 2)</f>
        <v>Tue</v>
      </c>
    </row>
    <row r="1787" spans="1:14" hidden="1" x14ac:dyDescent="0.25">
      <c r="A1787" s="2">
        <v>43228.166666666664</v>
      </c>
      <c r="B1787" s="3">
        <f t="shared" si="233"/>
        <v>43228</v>
      </c>
      <c r="C1787" s="4">
        <v>0.62960430221808406</v>
      </c>
      <c r="D1787" s="4">
        <v>0.9</v>
      </c>
      <c r="E1787" s="4">
        <f t="shared" si="234"/>
        <v>0.6</v>
      </c>
      <c r="F1787" s="1">
        <v>52.75</v>
      </c>
      <c r="G1787" s="4">
        <f t="shared" si="235"/>
        <v>2.9604302218084078E-2</v>
      </c>
      <c r="H1787" s="4">
        <f t="shared" si="236"/>
        <v>1.561626942003935</v>
      </c>
      <c r="I1787" s="4"/>
      <c r="J1787" s="5">
        <v>0</v>
      </c>
      <c r="K1787" s="5">
        <f t="shared" si="237"/>
        <v>0</v>
      </c>
      <c r="L1787" s="5"/>
      <c r="M1787" s="4">
        <f t="shared" si="232"/>
        <v>3</v>
      </c>
      <c r="N1787" s="4" t="str">
        <f>VLOOKUP(M1787,Sheet2!$A$1:$B$7, 2)</f>
        <v>Tue</v>
      </c>
    </row>
    <row r="1788" spans="1:14" hidden="1" x14ac:dyDescent="0.25">
      <c r="A1788" s="2">
        <v>43228.1875</v>
      </c>
      <c r="B1788" s="3">
        <f t="shared" si="233"/>
        <v>43228</v>
      </c>
      <c r="C1788" s="4">
        <v>0.61058604825601104</v>
      </c>
      <c r="D1788" s="4">
        <v>0.9</v>
      </c>
      <c r="E1788" s="4">
        <f t="shared" si="234"/>
        <v>0.5</v>
      </c>
      <c r="F1788" s="1">
        <v>41.52</v>
      </c>
      <c r="G1788" s="4">
        <f t="shared" si="235"/>
        <v>0.11058604825601104</v>
      </c>
      <c r="H1788" s="4">
        <f t="shared" si="236"/>
        <v>4.5915327235895784</v>
      </c>
      <c r="I1788" s="4"/>
      <c r="J1788" s="5">
        <v>0</v>
      </c>
      <c r="K1788" s="5">
        <f t="shared" si="237"/>
        <v>0</v>
      </c>
      <c r="L1788" s="5"/>
      <c r="M1788" s="4">
        <f t="shared" si="232"/>
        <v>3</v>
      </c>
      <c r="N1788" s="4" t="str">
        <f>VLOOKUP(M1788,Sheet2!$A$1:$B$7, 2)</f>
        <v>Tue</v>
      </c>
    </row>
    <row r="1789" spans="1:14" hidden="1" x14ac:dyDescent="0.25">
      <c r="A1789" s="2">
        <v>43228.208333333336</v>
      </c>
      <c r="B1789" s="3">
        <f t="shared" si="233"/>
        <v>43228</v>
      </c>
      <c r="C1789" s="4">
        <v>0.60257836237724405</v>
      </c>
      <c r="D1789" s="4">
        <v>0.9</v>
      </c>
      <c r="E1789" s="4">
        <f t="shared" si="234"/>
        <v>0.5</v>
      </c>
      <c r="F1789" s="1">
        <v>42.86</v>
      </c>
      <c r="G1789" s="4">
        <f t="shared" si="235"/>
        <v>0.10257836237724405</v>
      </c>
      <c r="H1789" s="4">
        <f t="shared" si="236"/>
        <v>4.39650861148868</v>
      </c>
      <c r="I1789" s="4"/>
      <c r="J1789" s="5">
        <v>0</v>
      </c>
      <c r="K1789" s="5">
        <f t="shared" si="237"/>
        <v>0</v>
      </c>
      <c r="L1789" s="5"/>
      <c r="M1789" s="4">
        <f t="shared" si="232"/>
        <v>3</v>
      </c>
      <c r="N1789" s="4" t="str">
        <f>VLOOKUP(M1789,Sheet2!$A$1:$B$7, 2)</f>
        <v>Tue</v>
      </c>
    </row>
    <row r="1790" spans="1:14" hidden="1" x14ac:dyDescent="0.25">
      <c r="A1790" s="2">
        <v>43228.229166666664</v>
      </c>
      <c r="B1790" s="3">
        <f t="shared" si="233"/>
        <v>43228</v>
      </c>
      <c r="C1790" s="4">
        <v>0.58956587282424699</v>
      </c>
      <c r="D1790" s="4">
        <v>0.9</v>
      </c>
      <c r="E1790" s="4">
        <f t="shared" si="234"/>
        <v>0.5</v>
      </c>
      <c r="F1790" s="1">
        <v>40.51</v>
      </c>
      <c r="G1790" s="4">
        <f t="shared" si="235"/>
        <v>8.9565872824246995E-2</v>
      </c>
      <c r="H1790" s="4">
        <f t="shared" si="236"/>
        <v>3.6283135081102458</v>
      </c>
      <c r="I1790" s="4"/>
      <c r="J1790" s="5">
        <v>0</v>
      </c>
      <c r="K1790" s="5">
        <f t="shared" si="237"/>
        <v>0</v>
      </c>
      <c r="L1790" s="5"/>
      <c r="M1790" s="4">
        <f t="shared" si="232"/>
        <v>3</v>
      </c>
      <c r="N1790" s="4" t="str">
        <f>VLOOKUP(M1790,Sheet2!$A$1:$B$7, 2)</f>
        <v>Tue</v>
      </c>
    </row>
    <row r="1791" spans="1:14" hidden="1" x14ac:dyDescent="0.25">
      <c r="A1791" s="2">
        <v>43228.25</v>
      </c>
      <c r="B1791" s="3">
        <f t="shared" si="233"/>
        <v>43228</v>
      </c>
      <c r="C1791" s="4">
        <v>0.58456106915001704</v>
      </c>
      <c r="D1791" s="4">
        <v>0.9</v>
      </c>
      <c r="E1791" s="4">
        <f t="shared" si="234"/>
        <v>0.5</v>
      </c>
      <c r="F1791" s="1">
        <v>40.51</v>
      </c>
      <c r="G1791" s="4">
        <f t="shared" si="235"/>
        <v>8.4561069150017043E-2</v>
      </c>
      <c r="H1791" s="4">
        <f t="shared" si="236"/>
        <v>3.4255689112671903</v>
      </c>
      <c r="I1791" s="4"/>
      <c r="J1791" s="5">
        <v>0</v>
      </c>
      <c r="K1791" s="5">
        <f t="shared" si="237"/>
        <v>0</v>
      </c>
      <c r="L1791" s="5"/>
      <c r="M1791" s="4">
        <f t="shared" si="232"/>
        <v>3</v>
      </c>
      <c r="N1791" s="4" t="str">
        <f>VLOOKUP(M1791,Sheet2!$A$1:$B$7, 2)</f>
        <v>Tue</v>
      </c>
    </row>
    <row r="1792" spans="1:14" hidden="1" x14ac:dyDescent="0.25">
      <c r="A1792" s="2">
        <v>43228.270833333336</v>
      </c>
      <c r="B1792" s="3">
        <f t="shared" si="233"/>
        <v>43228</v>
      </c>
      <c r="C1792" s="4">
        <v>0.57455146180155803</v>
      </c>
      <c r="D1792" s="4">
        <v>0.9</v>
      </c>
      <c r="E1792" s="4">
        <f t="shared" si="234"/>
        <v>0.5</v>
      </c>
      <c r="F1792" s="1">
        <v>40.51</v>
      </c>
      <c r="G1792" s="4">
        <f t="shared" si="235"/>
        <v>7.4551461801558028E-2</v>
      </c>
      <c r="H1792" s="4">
        <f t="shared" si="236"/>
        <v>3.0200797175811154</v>
      </c>
      <c r="I1792" s="4"/>
      <c r="J1792" s="5">
        <v>0</v>
      </c>
      <c r="K1792" s="5">
        <f t="shared" si="237"/>
        <v>0</v>
      </c>
      <c r="L1792" s="5"/>
      <c r="M1792" s="4">
        <f t="shared" si="232"/>
        <v>3</v>
      </c>
      <c r="N1792" s="4" t="str">
        <f>VLOOKUP(M1792,Sheet2!$A$1:$B$7, 2)</f>
        <v>Tue</v>
      </c>
    </row>
    <row r="1793" spans="1:14" hidden="1" x14ac:dyDescent="0.25">
      <c r="A1793" s="2">
        <v>43228.291666666664</v>
      </c>
      <c r="B1793" s="3">
        <f t="shared" si="233"/>
        <v>43228</v>
      </c>
      <c r="C1793" s="4">
        <v>0.58456106915001704</v>
      </c>
      <c r="D1793" s="4">
        <v>0.9</v>
      </c>
      <c r="E1793" s="4">
        <f t="shared" si="234"/>
        <v>0.5</v>
      </c>
      <c r="F1793" s="1">
        <v>40.51</v>
      </c>
      <c r="G1793" s="4">
        <f t="shared" si="235"/>
        <v>8.4561069150017043E-2</v>
      </c>
      <c r="H1793" s="4">
        <f t="shared" si="236"/>
        <v>3.4255689112671903</v>
      </c>
      <c r="I1793" s="4"/>
      <c r="J1793" s="5">
        <v>10.470972182531257</v>
      </c>
      <c r="K1793" s="5">
        <f t="shared" si="237"/>
        <v>6.1209226940605594</v>
      </c>
      <c r="L1793" s="5"/>
      <c r="M1793" s="4">
        <f t="shared" si="232"/>
        <v>3</v>
      </c>
      <c r="N1793" s="4" t="str">
        <f>VLOOKUP(M1793,Sheet2!$A$1:$B$7, 2)</f>
        <v>Tue</v>
      </c>
    </row>
    <row r="1794" spans="1:14" hidden="1" x14ac:dyDescent="0.25">
      <c r="A1794" s="2">
        <v>43228.3125</v>
      </c>
      <c r="B1794" s="3">
        <f t="shared" si="233"/>
        <v>43228</v>
      </c>
      <c r="C1794" s="4">
        <v>0.59256875502878503</v>
      </c>
      <c r="D1794" s="4">
        <v>0.9</v>
      </c>
      <c r="E1794" s="4">
        <f t="shared" si="234"/>
        <v>0.5</v>
      </c>
      <c r="F1794" s="1">
        <v>40.51</v>
      </c>
      <c r="G1794" s="4">
        <f t="shared" si="235"/>
        <v>9.2568755028785032E-2</v>
      </c>
      <c r="H1794" s="4">
        <f t="shared" si="236"/>
        <v>3.7499602662160814</v>
      </c>
      <c r="I1794" s="4"/>
      <c r="J1794" s="5">
        <v>10.470972182531257</v>
      </c>
      <c r="K1794" s="5">
        <f t="shared" si="237"/>
        <v>6.2047709501435868</v>
      </c>
      <c r="L1794" s="5"/>
      <c r="M1794" s="4">
        <f t="shared" si="232"/>
        <v>3</v>
      </c>
      <c r="N1794" s="4" t="str">
        <f>VLOOKUP(M1794,Sheet2!$A$1:$B$7, 2)</f>
        <v>Tue</v>
      </c>
    </row>
    <row r="1795" spans="1:14" hidden="1" x14ac:dyDescent="0.25">
      <c r="A1795" s="2">
        <v>43228.333333333336</v>
      </c>
      <c r="B1795" s="3">
        <f t="shared" si="233"/>
        <v>43228</v>
      </c>
      <c r="C1795" s="4">
        <v>0.62159661633931595</v>
      </c>
      <c r="D1795" s="4">
        <v>0.9</v>
      </c>
      <c r="E1795" s="4">
        <f t="shared" si="234"/>
        <v>0.6</v>
      </c>
      <c r="F1795" s="1">
        <v>42.11</v>
      </c>
      <c r="G1795" s="4">
        <f t="shared" si="235"/>
        <v>2.1596616339315977E-2</v>
      </c>
      <c r="H1795" s="4">
        <f t="shared" si="236"/>
        <v>0.90943351404859574</v>
      </c>
      <c r="I1795" s="4"/>
      <c r="J1795" s="5">
        <v>10.470972182531257</v>
      </c>
      <c r="K1795" s="5">
        <f t="shared" si="237"/>
        <v>6.5087208784445316</v>
      </c>
      <c r="L1795" s="5"/>
      <c r="M1795" s="4">
        <f t="shared" ref="M1795:M1858" si="240">WEEKDAY(A1795)</f>
        <v>3</v>
      </c>
      <c r="N1795" s="4" t="str">
        <f>VLOOKUP(M1795,Sheet2!$A$1:$B$7, 2)</f>
        <v>Tue</v>
      </c>
    </row>
    <row r="1796" spans="1:14" hidden="1" x14ac:dyDescent="0.25">
      <c r="A1796" s="2">
        <v>43228.354166666664</v>
      </c>
      <c r="B1796" s="3">
        <f t="shared" ref="B1796:B1859" si="241">DATE(YEAR(A1796), MONTH(A1796), DAY(A1796))</f>
        <v>43228</v>
      </c>
      <c r="C1796" s="4">
        <v>0.64762159544530995</v>
      </c>
      <c r="D1796" s="4">
        <v>0.9</v>
      </c>
      <c r="E1796" s="4">
        <f t="shared" ref="E1796:E1859" si="242">ROUND(C1796*D1796,1)</f>
        <v>0.6</v>
      </c>
      <c r="F1796" s="1">
        <v>40.51</v>
      </c>
      <c r="G1796" s="4">
        <f t="shared" ref="G1796:G1859" si="243">C1796-E1796</f>
        <v>4.7621595445309972E-2</v>
      </c>
      <c r="H1796" s="4">
        <f t="shared" ref="H1796:H1859" si="244">G1796*F1796</f>
        <v>1.9291508314895069</v>
      </c>
      <c r="I1796" s="4"/>
      <c r="J1796" s="5">
        <v>10.470972182531257</v>
      </c>
      <c r="K1796" s="5">
        <f t="shared" ref="K1796:K1859" si="245">C1796*J1796</f>
        <v>6.7812277107143517</v>
      </c>
      <c r="L1796" s="5"/>
      <c r="M1796" s="4">
        <f t="shared" si="240"/>
        <v>3</v>
      </c>
      <c r="N1796" s="4" t="str">
        <f>VLOOKUP(M1796,Sheet2!$A$1:$B$7, 2)</f>
        <v>Tue</v>
      </c>
    </row>
    <row r="1797" spans="1:14" hidden="1" x14ac:dyDescent="0.25">
      <c r="A1797" s="2">
        <v>43228.375</v>
      </c>
      <c r="B1797" s="3">
        <f t="shared" si="241"/>
        <v>43228</v>
      </c>
      <c r="C1797" s="4">
        <v>0.89385793621740695</v>
      </c>
      <c r="D1797" s="4">
        <v>0.9</v>
      </c>
      <c r="E1797" s="4">
        <f t="shared" si="242"/>
        <v>0.8</v>
      </c>
      <c r="F1797" s="1">
        <v>28.36</v>
      </c>
      <c r="G1797" s="4">
        <f t="shared" si="243"/>
        <v>9.3857936217406901E-2</v>
      </c>
      <c r="H1797" s="4">
        <f t="shared" si="244"/>
        <v>2.6618110711256597</v>
      </c>
      <c r="I1797" s="4"/>
      <c r="J1797" s="5">
        <v>10.470972182531257</v>
      </c>
      <c r="K1797" s="5">
        <f t="shared" si="245"/>
        <v>9.3595615852672669</v>
      </c>
      <c r="L1797" s="5"/>
      <c r="M1797" s="4">
        <f t="shared" si="240"/>
        <v>3</v>
      </c>
      <c r="N1797" s="4" t="str">
        <f>VLOOKUP(M1797,Sheet2!$A$1:$B$7, 2)</f>
        <v>Tue</v>
      </c>
    </row>
    <row r="1798" spans="1:14" hidden="1" x14ac:dyDescent="0.25">
      <c r="A1798" s="2">
        <v>43228.395833333336</v>
      </c>
      <c r="B1798" s="3">
        <f t="shared" si="241"/>
        <v>43228</v>
      </c>
      <c r="C1798" s="4">
        <v>0.92588867973247602</v>
      </c>
      <c r="D1798" s="4">
        <v>0.9</v>
      </c>
      <c r="E1798" s="4">
        <f t="shared" si="242"/>
        <v>0.8</v>
      </c>
      <c r="F1798" s="1">
        <v>25.63</v>
      </c>
      <c r="G1798" s="4">
        <f t="shared" si="243"/>
        <v>0.12588867973247597</v>
      </c>
      <c r="H1798" s="4">
        <f t="shared" si="244"/>
        <v>3.2265268615433591</v>
      </c>
      <c r="I1798" s="4"/>
      <c r="J1798" s="5">
        <v>10.470972182531257</v>
      </c>
      <c r="K1798" s="5">
        <f t="shared" si="245"/>
        <v>9.694954609599348</v>
      </c>
      <c r="L1798" s="5"/>
      <c r="M1798" s="4">
        <f t="shared" si="240"/>
        <v>3</v>
      </c>
      <c r="N1798" s="4" t="str">
        <f>VLOOKUP(M1798,Sheet2!$A$1:$B$7, 2)</f>
        <v>Tue</v>
      </c>
    </row>
    <row r="1799" spans="1:14" hidden="1" x14ac:dyDescent="0.25">
      <c r="A1799" s="2">
        <v>43228.416666666664</v>
      </c>
      <c r="B1799" s="3">
        <f t="shared" si="241"/>
        <v>43228</v>
      </c>
      <c r="C1799" s="4">
        <v>0.97293383427023405</v>
      </c>
      <c r="D1799" s="4">
        <v>0.9</v>
      </c>
      <c r="E1799" s="4">
        <f t="shared" si="242"/>
        <v>0.9</v>
      </c>
      <c r="F1799" s="1">
        <v>28.84</v>
      </c>
      <c r="G1799" s="4">
        <f t="shared" si="243"/>
        <v>7.2933834270234033E-2</v>
      </c>
      <c r="H1799" s="4">
        <f t="shared" si="244"/>
        <v>2.1034117803535497</v>
      </c>
      <c r="I1799" s="4"/>
      <c r="J1799" s="5">
        <v>10.470972182531257</v>
      </c>
      <c r="K1799" s="5">
        <f t="shared" si="245"/>
        <v>10.187563114087098</v>
      </c>
      <c r="L1799" s="5"/>
      <c r="M1799" s="4">
        <f t="shared" si="240"/>
        <v>3</v>
      </c>
      <c r="N1799" s="4" t="str">
        <f>VLOOKUP(M1799,Sheet2!$A$1:$B$7, 2)</f>
        <v>Tue</v>
      </c>
    </row>
    <row r="1800" spans="1:14" hidden="1" x14ac:dyDescent="0.25">
      <c r="A1800" s="2">
        <v>43228.4375</v>
      </c>
      <c r="B1800" s="3">
        <f t="shared" si="241"/>
        <v>43228</v>
      </c>
      <c r="C1800" s="4">
        <v>1.02398283174738</v>
      </c>
      <c r="D1800" s="4">
        <v>0.9</v>
      </c>
      <c r="E1800" s="4">
        <f t="shared" si="242"/>
        <v>0.9</v>
      </c>
      <c r="F1800" s="1">
        <v>28.36</v>
      </c>
      <c r="G1800" s="4">
        <f t="shared" si="243"/>
        <v>0.12398283174738001</v>
      </c>
      <c r="H1800" s="4">
        <f t="shared" si="244"/>
        <v>3.5161531083556969</v>
      </c>
      <c r="I1800" s="4"/>
      <c r="J1800" s="5">
        <v>10.470972182531257</v>
      </c>
      <c r="K1800" s="5">
        <f t="shared" si="245"/>
        <v>10.722095746616402</v>
      </c>
      <c r="L1800" s="5"/>
      <c r="M1800" s="4">
        <f t="shared" si="240"/>
        <v>3</v>
      </c>
      <c r="N1800" s="4" t="str">
        <f>VLOOKUP(M1800,Sheet2!$A$1:$B$7, 2)</f>
        <v>Tue</v>
      </c>
    </row>
    <row r="1801" spans="1:14" hidden="1" x14ac:dyDescent="0.25">
      <c r="A1801" s="2">
        <v>43228.458333333336</v>
      </c>
      <c r="B1801" s="3">
        <f t="shared" si="241"/>
        <v>43228</v>
      </c>
      <c r="C1801" s="4">
        <v>1.0980539261259701</v>
      </c>
      <c r="D1801" s="4">
        <v>0.9</v>
      </c>
      <c r="E1801" s="4">
        <f t="shared" si="242"/>
        <v>1</v>
      </c>
      <c r="F1801" s="1">
        <v>28.36</v>
      </c>
      <c r="G1801" s="4">
        <f t="shared" si="243"/>
        <v>9.8053926125970081E-2</v>
      </c>
      <c r="H1801" s="4">
        <f t="shared" si="244"/>
        <v>2.7808093449325115</v>
      </c>
      <c r="I1801" s="4"/>
      <c r="J1801" s="5">
        <v>10.470972182531257</v>
      </c>
      <c r="K1801" s="5">
        <f t="shared" si="245"/>
        <v>11.497692115384265</v>
      </c>
      <c r="L1801" s="5"/>
      <c r="M1801" s="4">
        <f t="shared" si="240"/>
        <v>3</v>
      </c>
      <c r="N1801" s="4" t="str">
        <f>VLOOKUP(M1801,Sheet2!$A$1:$B$7, 2)</f>
        <v>Tue</v>
      </c>
    </row>
    <row r="1802" spans="1:14" hidden="1" x14ac:dyDescent="0.25">
      <c r="A1802" s="2">
        <v>43228.479166666664</v>
      </c>
      <c r="B1802" s="3">
        <f t="shared" si="241"/>
        <v>43228</v>
      </c>
      <c r="C1802" s="4">
        <v>1.14109523772435</v>
      </c>
      <c r="D1802" s="4">
        <v>0.9</v>
      </c>
      <c r="E1802" s="4">
        <f t="shared" si="242"/>
        <v>1</v>
      </c>
      <c r="F1802" s="1">
        <v>28.36</v>
      </c>
      <c r="G1802" s="4">
        <f t="shared" si="243"/>
        <v>0.14109523772434995</v>
      </c>
      <c r="H1802" s="4">
        <f t="shared" si="244"/>
        <v>4.0014609418625646</v>
      </c>
      <c r="I1802" s="4"/>
      <c r="J1802" s="5">
        <v>10.470972182531257</v>
      </c>
      <c r="K1802" s="5">
        <f t="shared" si="245"/>
        <v>11.94837649183056</v>
      </c>
      <c r="L1802" s="5"/>
      <c r="M1802" s="4">
        <f t="shared" si="240"/>
        <v>3</v>
      </c>
      <c r="N1802" s="4" t="str">
        <f>VLOOKUP(M1802,Sheet2!$A$1:$B$7, 2)</f>
        <v>Tue</v>
      </c>
    </row>
    <row r="1803" spans="1:14" hidden="1" x14ac:dyDescent="0.25">
      <c r="A1803" s="2">
        <v>43228.5</v>
      </c>
      <c r="B1803" s="3">
        <f t="shared" si="241"/>
        <v>43228</v>
      </c>
      <c r="C1803" s="4">
        <v>1.1881403922621101</v>
      </c>
      <c r="D1803" s="4">
        <v>0.9</v>
      </c>
      <c r="E1803" s="4">
        <f t="shared" si="242"/>
        <v>1.1000000000000001</v>
      </c>
      <c r="F1803" s="1">
        <v>28.36</v>
      </c>
      <c r="G1803" s="4">
        <f t="shared" si="243"/>
        <v>8.8140392262110012E-2</v>
      </c>
      <c r="H1803" s="4">
        <f t="shared" si="244"/>
        <v>2.4996615245534399</v>
      </c>
      <c r="I1803" s="4"/>
      <c r="J1803" s="5">
        <v>10.470972182531257</v>
      </c>
      <c r="K1803" s="5">
        <f t="shared" si="245"/>
        <v>12.440984996318331</v>
      </c>
      <c r="L1803" s="5"/>
      <c r="M1803" s="4">
        <f t="shared" si="240"/>
        <v>3</v>
      </c>
      <c r="N1803" s="4" t="str">
        <f>VLOOKUP(M1803,Sheet2!$A$1:$B$7, 2)</f>
        <v>Tue</v>
      </c>
    </row>
    <row r="1804" spans="1:14" hidden="1" x14ac:dyDescent="0.25">
      <c r="A1804" s="2">
        <v>43228.520833333336</v>
      </c>
      <c r="B1804" s="3">
        <f t="shared" si="241"/>
        <v>43228</v>
      </c>
      <c r="C1804" s="4">
        <v>1.1901423137317999</v>
      </c>
      <c r="D1804" s="4">
        <v>0.9</v>
      </c>
      <c r="E1804" s="4">
        <f t="shared" si="242"/>
        <v>1.1000000000000001</v>
      </c>
      <c r="F1804" s="1">
        <v>28.36</v>
      </c>
      <c r="G1804" s="4">
        <f t="shared" si="243"/>
        <v>9.0142313731799817E-2</v>
      </c>
      <c r="H1804" s="4">
        <f t="shared" si="244"/>
        <v>2.556436017433843</v>
      </c>
      <c r="I1804" s="4"/>
      <c r="J1804" s="5">
        <v>10.470972182531257</v>
      </c>
      <c r="K1804" s="5">
        <f t="shared" si="245"/>
        <v>12.461947060339066</v>
      </c>
      <c r="L1804" s="5"/>
      <c r="M1804" s="4">
        <f t="shared" si="240"/>
        <v>3</v>
      </c>
      <c r="N1804" s="4" t="str">
        <f>VLOOKUP(M1804,Sheet2!$A$1:$B$7, 2)</f>
        <v>Tue</v>
      </c>
    </row>
    <row r="1805" spans="1:14" hidden="1" x14ac:dyDescent="0.25">
      <c r="A1805" s="2">
        <v>43228.541666666664</v>
      </c>
      <c r="B1805" s="3">
        <f t="shared" si="241"/>
        <v>43228</v>
      </c>
      <c r="C1805" s="4">
        <v>1.19514711740603</v>
      </c>
      <c r="D1805" s="4">
        <v>0.9</v>
      </c>
      <c r="E1805" s="4">
        <f t="shared" si="242"/>
        <v>1.1000000000000001</v>
      </c>
      <c r="F1805" s="1">
        <v>28.36</v>
      </c>
      <c r="G1805" s="4">
        <f t="shared" si="243"/>
        <v>9.514711740602988E-2</v>
      </c>
      <c r="H1805" s="4">
        <f t="shared" si="244"/>
        <v>2.6983722496350073</v>
      </c>
      <c r="I1805" s="4"/>
      <c r="J1805" s="5">
        <v>10.470972182531257</v>
      </c>
      <c r="K1805" s="5">
        <f t="shared" si="245"/>
        <v>12.514352220390959</v>
      </c>
      <c r="L1805" s="5"/>
      <c r="M1805" s="4">
        <f t="shared" si="240"/>
        <v>3</v>
      </c>
      <c r="N1805" s="4" t="str">
        <f>VLOOKUP(M1805,Sheet2!$A$1:$B$7, 2)</f>
        <v>Tue</v>
      </c>
    </row>
    <row r="1806" spans="1:14" hidden="1" x14ac:dyDescent="0.25">
      <c r="A1806" s="2">
        <v>43228.5625</v>
      </c>
      <c r="B1806" s="3">
        <f t="shared" si="241"/>
        <v>43228</v>
      </c>
      <c r="C1806" s="4">
        <v>1.2191701750423301</v>
      </c>
      <c r="D1806" s="4">
        <v>0.9</v>
      </c>
      <c r="E1806" s="4">
        <f t="shared" si="242"/>
        <v>1.1000000000000001</v>
      </c>
      <c r="F1806" s="1">
        <v>28.36</v>
      </c>
      <c r="G1806" s="4">
        <f t="shared" si="243"/>
        <v>0.11917017504232996</v>
      </c>
      <c r="H1806" s="4">
        <f t="shared" si="244"/>
        <v>3.3796661642004775</v>
      </c>
      <c r="I1806" s="4"/>
      <c r="J1806" s="5">
        <v>10.470972182531257</v>
      </c>
      <c r="K1806" s="5">
        <f t="shared" si="245"/>
        <v>12.765896988640002</v>
      </c>
      <c r="L1806" s="5"/>
      <c r="M1806" s="4">
        <f t="shared" si="240"/>
        <v>3</v>
      </c>
      <c r="N1806" s="4" t="str">
        <f>VLOOKUP(M1806,Sheet2!$A$1:$B$7, 2)</f>
        <v>Tue</v>
      </c>
    </row>
    <row r="1807" spans="1:14" hidden="1" x14ac:dyDescent="0.25">
      <c r="A1807" s="2">
        <v>43228.583333333336</v>
      </c>
      <c r="B1807" s="3">
        <f t="shared" si="241"/>
        <v>43228</v>
      </c>
      <c r="C1807" s="4">
        <v>1.2191701750423301</v>
      </c>
      <c r="D1807" s="4">
        <v>0.9</v>
      </c>
      <c r="E1807" s="4">
        <f t="shared" si="242"/>
        <v>1.1000000000000001</v>
      </c>
      <c r="F1807" s="1">
        <v>28.36</v>
      </c>
      <c r="G1807" s="4">
        <f t="shared" si="243"/>
        <v>0.11917017504232996</v>
      </c>
      <c r="H1807" s="4">
        <f t="shared" si="244"/>
        <v>3.3796661642004775</v>
      </c>
      <c r="I1807" s="4"/>
      <c r="J1807" s="5">
        <v>10.470972182531257</v>
      </c>
      <c r="K1807" s="5">
        <f t="shared" si="245"/>
        <v>12.765896988640002</v>
      </c>
      <c r="L1807" s="5"/>
      <c r="M1807" s="4">
        <f t="shared" si="240"/>
        <v>3</v>
      </c>
      <c r="N1807" s="4" t="str">
        <f>VLOOKUP(M1807,Sheet2!$A$1:$B$7, 2)</f>
        <v>Tue</v>
      </c>
    </row>
    <row r="1808" spans="1:14" hidden="1" x14ac:dyDescent="0.25">
      <c r="A1808" s="2">
        <v>43228.604166666664</v>
      </c>
      <c r="B1808" s="3">
        <f t="shared" si="241"/>
        <v>43228</v>
      </c>
      <c r="C1808" s="4">
        <v>1.2081596069590299</v>
      </c>
      <c r="D1808" s="4">
        <v>0.9</v>
      </c>
      <c r="E1808" s="4">
        <f t="shared" si="242"/>
        <v>1.1000000000000001</v>
      </c>
      <c r="F1808" s="1">
        <v>28.36</v>
      </c>
      <c r="G1808" s="4">
        <f t="shared" si="243"/>
        <v>0.10815960695902982</v>
      </c>
      <c r="H1808" s="4">
        <f t="shared" si="244"/>
        <v>3.0674064533580858</v>
      </c>
      <c r="I1808" s="4"/>
      <c r="J1808" s="5">
        <v>10.470972182531257</v>
      </c>
      <c r="K1808" s="5">
        <f t="shared" si="245"/>
        <v>12.650605636525899</v>
      </c>
      <c r="L1808" s="5"/>
      <c r="M1808" s="4">
        <f t="shared" si="240"/>
        <v>3</v>
      </c>
      <c r="N1808" s="4" t="str">
        <f>VLOOKUP(M1808,Sheet2!$A$1:$B$7, 2)</f>
        <v>Tue</v>
      </c>
    </row>
    <row r="1809" spans="1:14" hidden="1" x14ac:dyDescent="0.25">
      <c r="A1809" s="2">
        <v>43228.625</v>
      </c>
      <c r="B1809" s="3">
        <f t="shared" si="241"/>
        <v>43228</v>
      </c>
      <c r="C1809" s="4">
        <v>1.2021538425499501</v>
      </c>
      <c r="D1809" s="4">
        <v>0.9</v>
      </c>
      <c r="E1809" s="4">
        <f t="shared" si="242"/>
        <v>1.1000000000000001</v>
      </c>
      <c r="F1809" s="1">
        <v>28</v>
      </c>
      <c r="G1809" s="4">
        <f t="shared" si="243"/>
        <v>0.10215384254994997</v>
      </c>
      <c r="H1809" s="4">
        <f t="shared" si="244"/>
        <v>2.8603075913985991</v>
      </c>
      <c r="I1809" s="4"/>
      <c r="J1809" s="5">
        <v>10.470972182531257</v>
      </c>
      <c r="K1809" s="5">
        <f t="shared" si="245"/>
        <v>12.587719444463588</v>
      </c>
      <c r="L1809" s="5"/>
      <c r="M1809" s="4">
        <f t="shared" si="240"/>
        <v>3</v>
      </c>
      <c r="N1809" s="4" t="str">
        <f>VLOOKUP(M1809,Sheet2!$A$1:$B$7, 2)</f>
        <v>Tue</v>
      </c>
    </row>
    <row r="1810" spans="1:14" hidden="1" x14ac:dyDescent="0.25">
      <c r="A1810" s="2">
        <v>43228.645833333336</v>
      </c>
      <c r="B1810" s="3">
        <f t="shared" si="241"/>
        <v>43228</v>
      </c>
      <c r="C1810" s="4">
        <v>1.1861384707924201</v>
      </c>
      <c r="D1810" s="4">
        <v>0.9</v>
      </c>
      <c r="E1810" s="4">
        <f t="shared" si="242"/>
        <v>1.1000000000000001</v>
      </c>
      <c r="F1810" s="1">
        <v>28</v>
      </c>
      <c r="G1810" s="4">
        <f t="shared" si="243"/>
        <v>8.6138470792419986E-2</v>
      </c>
      <c r="H1810" s="4">
        <f t="shared" si="244"/>
        <v>2.4118771821877596</v>
      </c>
      <c r="I1810" s="4"/>
      <c r="J1810" s="5">
        <v>10.470972182531257</v>
      </c>
      <c r="K1810" s="5">
        <f t="shared" si="245"/>
        <v>12.420022932297595</v>
      </c>
      <c r="L1810" s="5"/>
      <c r="M1810" s="4">
        <f t="shared" si="240"/>
        <v>3</v>
      </c>
      <c r="N1810" s="4" t="str">
        <f>VLOOKUP(M1810,Sheet2!$A$1:$B$7, 2)</f>
        <v>Tue</v>
      </c>
    </row>
    <row r="1811" spans="1:14" hidden="1" x14ac:dyDescent="0.25">
      <c r="A1811" s="2">
        <v>43228.666666666664</v>
      </c>
      <c r="B1811" s="3">
        <f t="shared" si="241"/>
        <v>43228</v>
      </c>
      <c r="C1811" s="4">
        <v>1.1751279027091099</v>
      </c>
      <c r="D1811" s="4">
        <v>0.9</v>
      </c>
      <c r="E1811" s="4">
        <f t="shared" si="242"/>
        <v>1.1000000000000001</v>
      </c>
      <c r="F1811" s="1">
        <v>28.36</v>
      </c>
      <c r="G1811" s="4">
        <f t="shared" si="243"/>
        <v>7.5127902709109851E-2</v>
      </c>
      <c r="H1811" s="4">
        <f t="shared" si="244"/>
        <v>2.1306273208303552</v>
      </c>
      <c r="I1811" s="4"/>
      <c r="J1811" s="5">
        <v>10.470972182531257</v>
      </c>
      <c r="K1811" s="5">
        <f t="shared" si="245"/>
        <v>12.304731580183388</v>
      </c>
      <c r="L1811" s="5"/>
      <c r="M1811" s="4">
        <f t="shared" si="240"/>
        <v>3</v>
      </c>
      <c r="N1811" s="4" t="str">
        <f>VLOOKUP(M1811,Sheet2!$A$1:$B$7, 2)</f>
        <v>Tue</v>
      </c>
    </row>
    <row r="1812" spans="1:14" hidden="1" x14ac:dyDescent="0.25">
      <c r="A1812" s="2">
        <v>43228.6875</v>
      </c>
      <c r="B1812" s="3">
        <f t="shared" si="241"/>
        <v>43228</v>
      </c>
      <c r="C1812" s="4">
        <v>1.1701230990348801</v>
      </c>
      <c r="D1812" s="4">
        <v>0.9</v>
      </c>
      <c r="E1812" s="4">
        <f t="shared" si="242"/>
        <v>1.1000000000000001</v>
      </c>
      <c r="F1812" s="1">
        <v>28.36</v>
      </c>
      <c r="G1812" s="4">
        <f t="shared" si="243"/>
        <v>7.012309903488001E-2</v>
      </c>
      <c r="H1812" s="4">
        <f t="shared" si="244"/>
        <v>1.9886910886291971</v>
      </c>
      <c r="I1812" s="4"/>
      <c r="J1812" s="5">
        <v>10.470972182531257</v>
      </c>
      <c r="K1812" s="5">
        <f t="shared" si="245"/>
        <v>12.252326420131498</v>
      </c>
      <c r="L1812" s="5"/>
      <c r="M1812" s="4">
        <f t="shared" si="240"/>
        <v>3</v>
      </c>
      <c r="N1812" s="4" t="str">
        <f>VLOOKUP(M1812,Sheet2!$A$1:$B$7, 2)</f>
        <v>Tue</v>
      </c>
    </row>
    <row r="1813" spans="1:14" hidden="1" x14ac:dyDescent="0.25">
      <c r="A1813" s="2">
        <v>43228.708333333336</v>
      </c>
      <c r="B1813" s="3">
        <f t="shared" si="241"/>
        <v>43228</v>
      </c>
      <c r="C1813" s="4">
        <v>1.1751279027091099</v>
      </c>
      <c r="D1813" s="4">
        <v>0.9</v>
      </c>
      <c r="E1813" s="4">
        <f t="shared" si="242"/>
        <v>1.1000000000000001</v>
      </c>
      <c r="F1813" s="1">
        <v>39.15</v>
      </c>
      <c r="G1813" s="4">
        <f t="shared" si="243"/>
        <v>7.5127902709109851E-2</v>
      </c>
      <c r="H1813" s="4">
        <f t="shared" si="244"/>
        <v>2.9412573910616504</v>
      </c>
      <c r="I1813" s="4"/>
      <c r="J1813" s="5">
        <v>10.470972182531257</v>
      </c>
      <c r="K1813" s="5">
        <f t="shared" si="245"/>
        <v>12.304731580183388</v>
      </c>
      <c r="L1813" s="5"/>
      <c r="M1813" s="4">
        <f t="shared" si="240"/>
        <v>3</v>
      </c>
      <c r="N1813" s="4" t="str">
        <f>VLOOKUP(M1813,Sheet2!$A$1:$B$7, 2)</f>
        <v>Tue</v>
      </c>
    </row>
    <row r="1814" spans="1:14" hidden="1" x14ac:dyDescent="0.25">
      <c r="A1814" s="2">
        <v>43228.729166666664</v>
      </c>
      <c r="B1814" s="3">
        <f t="shared" si="241"/>
        <v>43228</v>
      </c>
      <c r="C1814" s="4">
        <v>1.12608082670166</v>
      </c>
      <c r="D1814" s="4">
        <v>0.9</v>
      </c>
      <c r="E1814" s="4">
        <f t="shared" si="242"/>
        <v>1</v>
      </c>
      <c r="F1814" s="1">
        <v>39.979999999999997</v>
      </c>
      <c r="G1814" s="4">
        <f t="shared" si="243"/>
        <v>0.12608082670165999</v>
      </c>
      <c r="H1814" s="4">
        <f t="shared" si="244"/>
        <v>5.0407114515323661</v>
      </c>
      <c r="I1814" s="4"/>
      <c r="J1814" s="5">
        <v>10.470972182531257</v>
      </c>
      <c r="K1814" s="5">
        <f t="shared" si="245"/>
        <v>11.791161011674884</v>
      </c>
      <c r="L1814" s="5"/>
      <c r="M1814" s="4">
        <f t="shared" si="240"/>
        <v>3</v>
      </c>
      <c r="N1814" s="4" t="str">
        <f>VLOOKUP(M1814,Sheet2!$A$1:$B$7, 2)</f>
        <v>Tue</v>
      </c>
    </row>
    <row r="1815" spans="1:14" hidden="1" x14ac:dyDescent="0.25">
      <c r="A1815" s="2">
        <v>43228.75</v>
      </c>
      <c r="B1815" s="3">
        <f t="shared" si="241"/>
        <v>43228</v>
      </c>
      <c r="C1815" s="4">
        <v>1.0690260648154399</v>
      </c>
      <c r="D1815" s="4">
        <v>0.9</v>
      </c>
      <c r="E1815" s="4">
        <f t="shared" si="242"/>
        <v>1</v>
      </c>
      <c r="F1815" s="1">
        <v>37.340000000000003</v>
      </c>
      <c r="G1815" s="4">
        <f t="shared" si="243"/>
        <v>6.9026064815439936E-2</v>
      </c>
      <c r="H1815" s="4">
        <f t="shared" si="244"/>
        <v>2.5774332602085273</v>
      </c>
      <c r="I1815" s="4"/>
      <c r="J1815" s="5">
        <v>10.470972182531257</v>
      </c>
      <c r="K1815" s="5">
        <f t="shared" si="245"/>
        <v>11.193742187083329</v>
      </c>
      <c r="L1815" s="5"/>
      <c r="M1815" s="4">
        <f t="shared" si="240"/>
        <v>3</v>
      </c>
      <c r="N1815" s="4" t="str">
        <f>VLOOKUP(M1815,Sheet2!$A$1:$B$7, 2)</f>
        <v>Tue</v>
      </c>
    </row>
    <row r="1816" spans="1:14" hidden="1" x14ac:dyDescent="0.25">
      <c r="A1816" s="2">
        <v>43228.770833333336</v>
      </c>
      <c r="B1816" s="3">
        <f t="shared" si="241"/>
        <v>43228</v>
      </c>
      <c r="C1816" s="4">
        <v>1.0269857139519101</v>
      </c>
      <c r="D1816" s="4">
        <v>0.9</v>
      </c>
      <c r="E1816" s="4">
        <f t="shared" si="242"/>
        <v>0.9</v>
      </c>
      <c r="F1816" s="1">
        <v>37.69</v>
      </c>
      <c r="G1816" s="4">
        <f t="shared" si="243"/>
        <v>0.12698571395191005</v>
      </c>
      <c r="H1816" s="4">
        <f t="shared" si="244"/>
        <v>4.7860915588474899</v>
      </c>
      <c r="I1816" s="4"/>
      <c r="J1816" s="5">
        <v>10.470972182531257</v>
      </c>
      <c r="K1816" s="5">
        <f t="shared" si="245"/>
        <v>10.753538842647453</v>
      </c>
      <c r="L1816" s="5"/>
      <c r="M1816" s="4">
        <f t="shared" si="240"/>
        <v>3</v>
      </c>
      <c r="N1816" s="4" t="str">
        <f>VLOOKUP(M1816,Sheet2!$A$1:$B$7, 2)</f>
        <v>Tue</v>
      </c>
    </row>
    <row r="1817" spans="1:14" hidden="1" x14ac:dyDescent="0.25">
      <c r="A1817" s="2">
        <v>43228.791666666664</v>
      </c>
      <c r="B1817" s="3">
        <f t="shared" si="241"/>
        <v>43228</v>
      </c>
      <c r="C1817" s="4">
        <v>1.01897802807315</v>
      </c>
      <c r="D1817" s="4">
        <v>0.9</v>
      </c>
      <c r="E1817" s="4">
        <f t="shared" si="242"/>
        <v>0.9</v>
      </c>
      <c r="F1817" s="1">
        <v>39.979999999999997</v>
      </c>
      <c r="G1817" s="4">
        <f t="shared" si="243"/>
        <v>0.11897802807314994</v>
      </c>
      <c r="H1817" s="4">
        <f t="shared" si="244"/>
        <v>4.7567415623645344</v>
      </c>
      <c r="I1817" s="4"/>
      <c r="J1817" s="5">
        <v>10.470972182531257</v>
      </c>
      <c r="K1817" s="5">
        <f t="shared" si="245"/>
        <v>10.669690586564508</v>
      </c>
      <c r="L1817" s="5"/>
      <c r="M1817" s="4">
        <f t="shared" si="240"/>
        <v>3</v>
      </c>
      <c r="N1817" s="4" t="str">
        <f>VLOOKUP(M1817,Sheet2!$A$1:$B$7, 2)</f>
        <v>Tue</v>
      </c>
    </row>
    <row r="1818" spans="1:14" hidden="1" x14ac:dyDescent="0.25">
      <c r="A1818" s="2">
        <v>43228.8125</v>
      </c>
      <c r="B1818" s="3">
        <f t="shared" si="241"/>
        <v>43228</v>
      </c>
      <c r="C1818" s="4">
        <v>1.00096073484592</v>
      </c>
      <c r="D1818" s="4">
        <v>0.9</v>
      </c>
      <c r="E1818" s="4">
        <f t="shared" si="242"/>
        <v>0.9</v>
      </c>
      <c r="F1818" s="1">
        <v>39.979999999999997</v>
      </c>
      <c r="G1818" s="4">
        <f t="shared" si="243"/>
        <v>0.10096073484591994</v>
      </c>
      <c r="H1818" s="4">
        <f t="shared" si="244"/>
        <v>4.036410179139879</v>
      </c>
      <c r="I1818" s="4"/>
      <c r="J1818" s="5">
        <v>10.470972182531257</v>
      </c>
      <c r="K1818" s="5">
        <f t="shared" si="245"/>
        <v>10.481032010377675</v>
      </c>
      <c r="L1818" s="5"/>
      <c r="M1818" s="4">
        <f t="shared" si="240"/>
        <v>3</v>
      </c>
      <c r="N1818" s="4" t="str">
        <f>VLOOKUP(M1818,Sheet2!$A$1:$B$7, 2)</f>
        <v>Tue</v>
      </c>
    </row>
    <row r="1819" spans="1:14" hidden="1" x14ac:dyDescent="0.25">
      <c r="A1819" s="2">
        <v>43228.833333333336</v>
      </c>
      <c r="B1819" s="3">
        <f t="shared" si="241"/>
        <v>43228</v>
      </c>
      <c r="C1819" s="4">
        <v>0.994954970436844</v>
      </c>
      <c r="D1819" s="4">
        <v>0.9</v>
      </c>
      <c r="E1819" s="4">
        <f t="shared" si="242"/>
        <v>0.9</v>
      </c>
      <c r="F1819" s="1">
        <v>39.979999999999997</v>
      </c>
      <c r="G1819" s="4">
        <f t="shared" si="243"/>
        <v>9.4954970436843977E-2</v>
      </c>
      <c r="H1819" s="4">
        <f t="shared" si="244"/>
        <v>3.796299718065022</v>
      </c>
      <c r="I1819" s="4"/>
      <c r="J1819" s="5">
        <v>10.470972182531257</v>
      </c>
      <c r="K1819" s="5">
        <f t="shared" si="245"/>
        <v>10.418145818315404</v>
      </c>
      <c r="L1819" s="5"/>
      <c r="M1819" s="4">
        <f t="shared" si="240"/>
        <v>3</v>
      </c>
      <c r="N1819" s="4" t="str">
        <f>VLOOKUP(M1819,Sheet2!$A$1:$B$7, 2)</f>
        <v>Tue</v>
      </c>
    </row>
    <row r="1820" spans="1:14" hidden="1" x14ac:dyDescent="0.25">
      <c r="A1820" s="2">
        <v>43228.854166666664</v>
      </c>
      <c r="B1820" s="3">
        <f t="shared" si="241"/>
        <v>43228</v>
      </c>
      <c r="C1820" s="4">
        <v>0.99095112749746095</v>
      </c>
      <c r="D1820" s="4">
        <v>0.9</v>
      </c>
      <c r="E1820" s="4">
        <f t="shared" si="242"/>
        <v>0.9</v>
      </c>
      <c r="F1820" s="1">
        <v>38.909999999999997</v>
      </c>
      <c r="G1820" s="4">
        <f t="shared" si="243"/>
        <v>9.0951127497460926E-2</v>
      </c>
      <c r="H1820" s="4">
        <f t="shared" si="244"/>
        <v>3.5389083709262041</v>
      </c>
      <c r="I1820" s="4"/>
      <c r="J1820" s="5">
        <v>10.470972182531257</v>
      </c>
      <c r="K1820" s="5">
        <f t="shared" si="245"/>
        <v>10.3762216902739</v>
      </c>
      <c r="L1820" s="5"/>
      <c r="M1820" s="4">
        <f t="shared" si="240"/>
        <v>3</v>
      </c>
      <c r="N1820" s="4" t="str">
        <f>VLOOKUP(M1820,Sheet2!$A$1:$B$7, 2)</f>
        <v>Tue</v>
      </c>
    </row>
    <row r="1821" spans="1:14" hidden="1" x14ac:dyDescent="0.25">
      <c r="A1821" s="2">
        <v>43228.875</v>
      </c>
      <c r="B1821" s="3">
        <f t="shared" si="241"/>
        <v>43228</v>
      </c>
      <c r="C1821" s="4">
        <v>1.0109703421943801</v>
      </c>
      <c r="D1821" s="4">
        <v>0.9</v>
      </c>
      <c r="E1821" s="4">
        <f t="shared" si="242"/>
        <v>0.9</v>
      </c>
      <c r="F1821" s="1">
        <v>26.35</v>
      </c>
      <c r="G1821" s="4">
        <f t="shared" si="243"/>
        <v>0.11097034219438007</v>
      </c>
      <c r="H1821" s="4">
        <f t="shared" si="244"/>
        <v>2.9240685168219147</v>
      </c>
      <c r="I1821" s="4"/>
      <c r="J1821" s="5">
        <v>10.470972182531257</v>
      </c>
      <c r="K1821" s="5">
        <f t="shared" si="245"/>
        <v>10.58584233048146</v>
      </c>
      <c r="L1821" s="5"/>
      <c r="M1821" s="4">
        <f t="shared" si="240"/>
        <v>3</v>
      </c>
      <c r="N1821" s="4" t="str">
        <f>VLOOKUP(M1821,Sheet2!$A$1:$B$7, 2)</f>
        <v>Tue</v>
      </c>
    </row>
    <row r="1822" spans="1:14" hidden="1" x14ac:dyDescent="0.25">
      <c r="A1822" s="2">
        <v>43228.895833333336</v>
      </c>
      <c r="B1822" s="3">
        <f t="shared" si="241"/>
        <v>43228</v>
      </c>
      <c r="C1822" s="4">
        <v>1.02298187101253</v>
      </c>
      <c r="D1822" s="4">
        <v>0.9</v>
      </c>
      <c r="E1822" s="4">
        <f t="shared" si="242"/>
        <v>0.9</v>
      </c>
      <c r="F1822" s="1">
        <v>25.38</v>
      </c>
      <c r="G1822" s="4">
        <f t="shared" si="243"/>
        <v>0.12298187101253</v>
      </c>
      <c r="H1822" s="4">
        <f t="shared" si="244"/>
        <v>3.1212798862980113</v>
      </c>
      <c r="I1822" s="4"/>
      <c r="J1822" s="5">
        <v>10.470972182531257</v>
      </c>
      <c r="K1822" s="5">
        <f t="shared" si="245"/>
        <v>10.711614714605981</v>
      </c>
      <c r="L1822" s="5"/>
      <c r="M1822" s="4">
        <f t="shared" si="240"/>
        <v>3</v>
      </c>
      <c r="N1822" s="4" t="str">
        <f>VLOOKUP(M1822,Sheet2!$A$1:$B$7, 2)</f>
        <v>Tue</v>
      </c>
    </row>
    <row r="1823" spans="1:14" hidden="1" x14ac:dyDescent="0.25">
      <c r="A1823" s="2">
        <v>43228.916666666664</v>
      </c>
      <c r="B1823" s="3">
        <f t="shared" si="241"/>
        <v>43228</v>
      </c>
      <c r="C1823" s="4">
        <v>0.985946323823231</v>
      </c>
      <c r="D1823" s="4">
        <v>0.9</v>
      </c>
      <c r="E1823" s="4">
        <f t="shared" si="242"/>
        <v>0.9</v>
      </c>
      <c r="F1823" s="1">
        <v>25.38</v>
      </c>
      <c r="G1823" s="4">
        <f t="shared" si="243"/>
        <v>8.5946323823230975E-2</v>
      </c>
      <c r="H1823" s="4">
        <f t="shared" si="244"/>
        <v>2.181317698633602</v>
      </c>
      <c r="I1823" s="4"/>
      <c r="J1823" s="5">
        <v>10.470972182531257</v>
      </c>
      <c r="K1823" s="5">
        <f t="shared" si="245"/>
        <v>10.323816530222008</v>
      </c>
      <c r="L1823" s="5"/>
      <c r="M1823" s="4">
        <f t="shared" si="240"/>
        <v>3</v>
      </c>
      <c r="N1823" s="4" t="str">
        <f>VLOOKUP(M1823,Sheet2!$A$1:$B$7, 2)</f>
        <v>Tue</v>
      </c>
    </row>
    <row r="1824" spans="1:14" hidden="1" x14ac:dyDescent="0.25">
      <c r="A1824" s="2">
        <v>43228.9375</v>
      </c>
      <c r="B1824" s="3">
        <f t="shared" si="241"/>
        <v>43228</v>
      </c>
      <c r="C1824" s="4">
        <v>0.95591750177785395</v>
      </c>
      <c r="D1824" s="4">
        <v>0.9</v>
      </c>
      <c r="E1824" s="4">
        <f t="shared" si="242"/>
        <v>0.9</v>
      </c>
      <c r="F1824" s="1">
        <v>25.38</v>
      </c>
      <c r="G1824" s="4">
        <f t="shared" si="243"/>
        <v>5.5917501777853929E-2</v>
      </c>
      <c r="H1824" s="4">
        <f t="shared" si="244"/>
        <v>1.4191861951219327</v>
      </c>
      <c r="I1824" s="4"/>
      <c r="J1824" s="5">
        <v>10.470972182531257</v>
      </c>
      <c r="K1824" s="5">
        <f t="shared" si="245"/>
        <v>10.009385569910682</v>
      </c>
      <c r="L1824" s="5"/>
      <c r="M1824" s="4">
        <f t="shared" si="240"/>
        <v>3</v>
      </c>
      <c r="N1824" s="4" t="str">
        <f>VLOOKUP(M1824,Sheet2!$A$1:$B$7, 2)</f>
        <v>Tue</v>
      </c>
    </row>
    <row r="1825" spans="1:14" hidden="1" x14ac:dyDescent="0.25">
      <c r="A1825" s="2">
        <v>43228.958333333336</v>
      </c>
      <c r="B1825" s="3">
        <f t="shared" si="241"/>
        <v>43228</v>
      </c>
      <c r="C1825" s="4">
        <v>0.94991173736877799</v>
      </c>
      <c r="D1825" s="4">
        <v>0.9</v>
      </c>
      <c r="E1825" s="4">
        <f t="shared" si="242"/>
        <v>0.9</v>
      </c>
      <c r="F1825" s="1">
        <v>25.38</v>
      </c>
      <c r="G1825" s="4">
        <f t="shared" si="243"/>
        <v>4.9911737368777964E-2</v>
      </c>
      <c r="H1825" s="4">
        <f t="shared" si="244"/>
        <v>1.2667598944195846</v>
      </c>
      <c r="I1825" s="4"/>
      <c r="J1825" s="5">
        <v>0</v>
      </c>
      <c r="K1825" s="5">
        <f t="shared" si="245"/>
        <v>0</v>
      </c>
      <c r="L1825" s="5"/>
      <c r="M1825" s="4">
        <f t="shared" si="240"/>
        <v>3</v>
      </c>
      <c r="N1825" s="4" t="str">
        <f>VLOOKUP(M1825,Sheet2!$A$1:$B$7, 2)</f>
        <v>Tue</v>
      </c>
    </row>
    <row r="1826" spans="1:14" x14ac:dyDescent="0.25">
      <c r="A1826" s="2">
        <v>43228.979166666664</v>
      </c>
      <c r="B1826" s="3">
        <f t="shared" si="241"/>
        <v>43228</v>
      </c>
      <c r="C1826" s="4">
        <v>0.94090309075516498</v>
      </c>
      <c r="D1826" s="4">
        <v>0.9</v>
      </c>
      <c r="E1826" s="4">
        <f t="shared" si="242"/>
        <v>0.8</v>
      </c>
      <c r="F1826" s="1">
        <v>25.38</v>
      </c>
      <c r="G1826" s="4">
        <f t="shared" si="243"/>
        <v>0.14090309075516494</v>
      </c>
      <c r="H1826" s="4">
        <f t="shared" si="244"/>
        <v>3.576120443366086</v>
      </c>
      <c r="I1826" s="4">
        <f t="shared" ref="I1826" si="246">SUM(H1779:H1826)</f>
        <v>136.97339237557802</v>
      </c>
      <c r="J1826" s="5">
        <v>0</v>
      </c>
      <c r="K1826" s="5">
        <f t="shared" si="245"/>
        <v>0</v>
      </c>
      <c r="L1826" s="4">
        <f t="shared" ref="L1826" si="247">SUM(K1779:K1826)</f>
        <v>343.80929303641898</v>
      </c>
      <c r="M1826" s="4">
        <f t="shared" si="240"/>
        <v>3</v>
      </c>
      <c r="N1826" s="4" t="str">
        <f>VLOOKUP(M1826,Sheet2!$A$1:$B$7, 2)</f>
        <v>Tue</v>
      </c>
    </row>
    <row r="1827" spans="1:14" hidden="1" x14ac:dyDescent="0.25">
      <c r="A1827" s="2">
        <v>43229</v>
      </c>
      <c r="B1827" s="3">
        <f t="shared" si="241"/>
        <v>43229</v>
      </c>
      <c r="C1827" s="4">
        <v>0.87383872152048803</v>
      </c>
      <c r="D1827" s="4">
        <v>0.9</v>
      </c>
      <c r="E1827" s="4">
        <f t="shared" si="242"/>
        <v>0.8</v>
      </c>
      <c r="F1827" s="1">
        <v>25.38</v>
      </c>
      <c r="G1827" s="4">
        <f t="shared" si="243"/>
        <v>7.3838721520487982E-2</v>
      </c>
      <c r="H1827" s="4">
        <f t="shared" si="244"/>
        <v>1.8740267521899849</v>
      </c>
      <c r="I1827" s="4"/>
      <c r="J1827" s="5">
        <v>0</v>
      </c>
      <c r="K1827" s="5">
        <f t="shared" si="245"/>
        <v>0</v>
      </c>
      <c r="L1827" s="5"/>
      <c r="M1827" s="4">
        <f t="shared" si="240"/>
        <v>4</v>
      </c>
      <c r="N1827" s="4" t="str">
        <f>VLOOKUP(M1827,Sheet2!$A$1:$B$7, 2)</f>
        <v>Wed</v>
      </c>
    </row>
    <row r="1828" spans="1:14" hidden="1" x14ac:dyDescent="0.25">
      <c r="A1828" s="2">
        <v>43229.020833333336</v>
      </c>
      <c r="B1828" s="3">
        <f t="shared" si="241"/>
        <v>43229</v>
      </c>
      <c r="C1828" s="4">
        <v>0.84781374241449403</v>
      </c>
      <c r="D1828" s="4">
        <v>0.9</v>
      </c>
      <c r="E1828" s="4">
        <f t="shared" si="242"/>
        <v>0.8</v>
      </c>
      <c r="F1828" s="1">
        <v>25.38</v>
      </c>
      <c r="G1828" s="4">
        <f t="shared" si="243"/>
        <v>4.7813742414493987E-2</v>
      </c>
      <c r="H1828" s="4">
        <f t="shared" si="244"/>
        <v>1.2135127824798573</v>
      </c>
      <c r="I1828" s="4"/>
      <c r="J1828" s="5">
        <v>0</v>
      </c>
      <c r="K1828" s="5">
        <f t="shared" si="245"/>
        <v>0</v>
      </c>
      <c r="L1828" s="5"/>
      <c r="M1828" s="4">
        <f t="shared" si="240"/>
        <v>4</v>
      </c>
      <c r="N1828" s="4" t="str">
        <f>VLOOKUP(M1828,Sheet2!$A$1:$B$7, 2)</f>
        <v>Wed</v>
      </c>
    </row>
    <row r="1829" spans="1:14" hidden="1" x14ac:dyDescent="0.25">
      <c r="A1829" s="2">
        <v>43229.041666666664</v>
      </c>
      <c r="B1829" s="3">
        <f t="shared" si="241"/>
        <v>43229</v>
      </c>
      <c r="C1829" s="4">
        <v>0.85982527123264496</v>
      </c>
      <c r="D1829" s="4">
        <v>0.9</v>
      </c>
      <c r="E1829" s="4">
        <f t="shared" si="242"/>
        <v>0.8</v>
      </c>
      <c r="F1829" s="1">
        <v>25.38</v>
      </c>
      <c r="G1829" s="4">
        <f t="shared" si="243"/>
        <v>5.9825271232644917E-2</v>
      </c>
      <c r="H1829" s="4">
        <f t="shared" si="244"/>
        <v>1.5183653838845279</v>
      </c>
      <c r="I1829" s="4"/>
      <c r="J1829" s="5">
        <v>0</v>
      </c>
      <c r="K1829" s="5">
        <f t="shared" si="245"/>
        <v>0</v>
      </c>
      <c r="L1829" s="5"/>
      <c r="M1829" s="4">
        <f t="shared" si="240"/>
        <v>4</v>
      </c>
      <c r="N1829" s="4" t="str">
        <f>VLOOKUP(M1829,Sheet2!$A$1:$B$7, 2)</f>
        <v>Wed</v>
      </c>
    </row>
    <row r="1830" spans="1:14" hidden="1" x14ac:dyDescent="0.25">
      <c r="A1830" s="2">
        <v>43229.0625</v>
      </c>
      <c r="B1830" s="3">
        <f t="shared" si="241"/>
        <v>43229</v>
      </c>
      <c r="C1830" s="4">
        <v>0.862828153437183</v>
      </c>
      <c r="D1830" s="4">
        <v>0.9</v>
      </c>
      <c r="E1830" s="4">
        <f t="shared" si="242"/>
        <v>0.8</v>
      </c>
      <c r="F1830" s="1">
        <v>25.38</v>
      </c>
      <c r="G1830" s="4">
        <f t="shared" si="243"/>
        <v>6.2828153437182954E-2</v>
      </c>
      <c r="H1830" s="4">
        <f t="shared" si="244"/>
        <v>1.5945785342357033</v>
      </c>
      <c r="I1830" s="4"/>
      <c r="J1830" s="5">
        <v>0</v>
      </c>
      <c r="K1830" s="5">
        <f t="shared" si="245"/>
        <v>0</v>
      </c>
      <c r="L1830" s="5"/>
      <c r="M1830" s="4">
        <f t="shared" si="240"/>
        <v>4</v>
      </c>
      <c r="N1830" s="4" t="str">
        <f>VLOOKUP(M1830,Sheet2!$A$1:$B$7, 2)</f>
        <v>Wed</v>
      </c>
    </row>
    <row r="1831" spans="1:14" hidden="1" x14ac:dyDescent="0.25">
      <c r="A1831" s="2">
        <v>43229.083333333336</v>
      </c>
      <c r="B1831" s="3">
        <f t="shared" si="241"/>
        <v>43229</v>
      </c>
      <c r="C1831" s="4">
        <v>0.818785881103962</v>
      </c>
      <c r="D1831" s="4">
        <v>0.9</v>
      </c>
      <c r="E1831" s="4">
        <f t="shared" si="242"/>
        <v>0.7</v>
      </c>
      <c r="F1831" s="1">
        <v>25.38</v>
      </c>
      <c r="G1831" s="4">
        <f t="shared" si="243"/>
        <v>0.11878588110396204</v>
      </c>
      <c r="H1831" s="4">
        <f t="shared" si="244"/>
        <v>3.0147856624185567</v>
      </c>
      <c r="I1831" s="4"/>
      <c r="J1831" s="5">
        <v>0</v>
      </c>
      <c r="K1831" s="5">
        <f t="shared" si="245"/>
        <v>0</v>
      </c>
      <c r="L1831" s="5"/>
      <c r="M1831" s="4">
        <f t="shared" si="240"/>
        <v>4</v>
      </c>
      <c r="N1831" s="4" t="str">
        <f>VLOOKUP(M1831,Sheet2!$A$1:$B$7, 2)</f>
        <v>Wed</v>
      </c>
    </row>
    <row r="1832" spans="1:14" hidden="1" x14ac:dyDescent="0.25">
      <c r="A1832" s="2">
        <v>43229.104166666664</v>
      </c>
      <c r="B1832" s="3">
        <f t="shared" si="241"/>
        <v>43229</v>
      </c>
      <c r="C1832" s="4">
        <v>0.809777234490349</v>
      </c>
      <c r="D1832" s="4">
        <v>0.9</v>
      </c>
      <c r="E1832" s="4">
        <f t="shared" si="242"/>
        <v>0.7</v>
      </c>
      <c r="F1832" s="1">
        <v>25.38</v>
      </c>
      <c r="G1832" s="4">
        <f t="shared" si="243"/>
        <v>0.10977723449034904</v>
      </c>
      <c r="H1832" s="4">
        <f t="shared" si="244"/>
        <v>2.7861462113650584</v>
      </c>
      <c r="I1832" s="4"/>
      <c r="J1832" s="5">
        <v>0</v>
      </c>
      <c r="K1832" s="5">
        <f t="shared" si="245"/>
        <v>0</v>
      </c>
      <c r="L1832" s="5"/>
      <c r="M1832" s="4">
        <f t="shared" si="240"/>
        <v>4</v>
      </c>
      <c r="N1832" s="4" t="str">
        <f>VLOOKUP(M1832,Sheet2!$A$1:$B$7, 2)</f>
        <v>Wed</v>
      </c>
    </row>
    <row r="1833" spans="1:14" hidden="1" x14ac:dyDescent="0.25">
      <c r="A1833" s="2">
        <v>43229.125</v>
      </c>
      <c r="B1833" s="3">
        <f t="shared" si="241"/>
        <v>43229</v>
      </c>
      <c r="C1833" s="4">
        <v>0.80176954861158201</v>
      </c>
      <c r="D1833" s="4">
        <v>0.9</v>
      </c>
      <c r="E1833" s="4">
        <f t="shared" si="242"/>
        <v>0.7</v>
      </c>
      <c r="F1833" s="1">
        <v>25.38</v>
      </c>
      <c r="G1833" s="4">
        <f t="shared" si="243"/>
        <v>0.10176954861158205</v>
      </c>
      <c r="H1833" s="4">
        <f t="shared" si="244"/>
        <v>2.5829111437619523</v>
      </c>
      <c r="I1833" s="4"/>
      <c r="J1833" s="5">
        <v>0</v>
      </c>
      <c r="K1833" s="5">
        <f t="shared" si="245"/>
        <v>0</v>
      </c>
      <c r="L1833" s="5"/>
      <c r="M1833" s="4">
        <f t="shared" si="240"/>
        <v>4</v>
      </c>
      <c r="N1833" s="4" t="str">
        <f>VLOOKUP(M1833,Sheet2!$A$1:$B$7, 2)</f>
        <v>Wed</v>
      </c>
    </row>
    <row r="1834" spans="1:14" hidden="1" x14ac:dyDescent="0.25">
      <c r="A1834" s="2">
        <v>43229.145833333336</v>
      </c>
      <c r="B1834" s="3">
        <f t="shared" si="241"/>
        <v>43229</v>
      </c>
      <c r="C1834" s="4">
        <v>0.78975801979343097</v>
      </c>
      <c r="D1834" s="4">
        <v>0.9</v>
      </c>
      <c r="E1834" s="4">
        <f t="shared" si="242"/>
        <v>0.7</v>
      </c>
      <c r="F1834" s="1">
        <v>25.38</v>
      </c>
      <c r="G1834" s="4">
        <f t="shared" si="243"/>
        <v>8.975801979343101E-2</v>
      </c>
      <c r="H1834" s="4">
        <f t="shared" si="244"/>
        <v>2.2780585423572788</v>
      </c>
      <c r="I1834" s="4"/>
      <c r="J1834" s="5">
        <v>0</v>
      </c>
      <c r="K1834" s="5">
        <f t="shared" si="245"/>
        <v>0</v>
      </c>
      <c r="L1834" s="5"/>
      <c r="M1834" s="4">
        <f t="shared" si="240"/>
        <v>4</v>
      </c>
      <c r="N1834" s="4" t="str">
        <f>VLOOKUP(M1834,Sheet2!$A$1:$B$7, 2)</f>
        <v>Wed</v>
      </c>
    </row>
    <row r="1835" spans="1:14" hidden="1" x14ac:dyDescent="0.25">
      <c r="A1835" s="2">
        <v>43229.166666666664</v>
      </c>
      <c r="B1835" s="3">
        <f t="shared" si="241"/>
        <v>43229</v>
      </c>
      <c r="C1835" s="4">
        <v>0.783752255384355</v>
      </c>
      <c r="D1835" s="4">
        <v>0.9</v>
      </c>
      <c r="E1835" s="4">
        <f t="shared" si="242"/>
        <v>0.7</v>
      </c>
      <c r="F1835" s="1">
        <v>24.25</v>
      </c>
      <c r="G1835" s="4">
        <f t="shared" si="243"/>
        <v>8.3752255384355045E-2</v>
      </c>
      <c r="H1835" s="4">
        <f t="shared" si="244"/>
        <v>2.0309921930706096</v>
      </c>
      <c r="I1835" s="4"/>
      <c r="J1835" s="5">
        <v>0</v>
      </c>
      <c r="K1835" s="5">
        <f t="shared" si="245"/>
        <v>0</v>
      </c>
      <c r="L1835" s="5"/>
      <c r="M1835" s="4">
        <f t="shared" si="240"/>
        <v>4</v>
      </c>
      <c r="N1835" s="4" t="str">
        <f>VLOOKUP(M1835,Sheet2!$A$1:$B$7, 2)</f>
        <v>Wed</v>
      </c>
    </row>
    <row r="1836" spans="1:14" hidden="1" x14ac:dyDescent="0.25">
      <c r="A1836" s="2">
        <v>43229.1875</v>
      </c>
      <c r="B1836" s="3">
        <f t="shared" si="241"/>
        <v>43229</v>
      </c>
      <c r="C1836" s="4">
        <v>0.78575417685404703</v>
      </c>
      <c r="D1836" s="4">
        <v>0.9</v>
      </c>
      <c r="E1836" s="4">
        <f t="shared" si="242"/>
        <v>0.7</v>
      </c>
      <c r="F1836" s="1">
        <v>25.38</v>
      </c>
      <c r="G1836" s="4">
        <f t="shared" si="243"/>
        <v>8.5754176854047071E-2</v>
      </c>
      <c r="H1836" s="4">
        <f t="shared" si="244"/>
        <v>2.1764410085557144</v>
      </c>
      <c r="I1836" s="4"/>
      <c r="J1836" s="5">
        <v>0</v>
      </c>
      <c r="K1836" s="5">
        <f t="shared" si="245"/>
        <v>0</v>
      </c>
      <c r="L1836" s="5"/>
      <c r="M1836" s="4">
        <f t="shared" si="240"/>
        <v>4</v>
      </c>
      <c r="N1836" s="4" t="str">
        <f>VLOOKUP(M1836,Sheet2!$A$1:$B$7, 2)</f>
        <v>Wed</v>
      </c>
    </row>
    <row r="1837" spans="1:14" hidden="1" x14ac:dyDescent="0.25">
      <c r="A1837" s="2">
        <v>43229.208333333336</v>
      </c>
      <c r="B1837" s="3">
        <f t="shared" si="241"/>
        <v>43229</v>
      </c>
      <c r="C1837" s="4">
        <v>0.77774649097528004</v>
      </c>
      <c r="D1837" s="4">
        <v>0.9</v>
      </c>
      <c r="E1837" s="4">
        <f t="shared" si="242"/>
        <v>0.7</v>
      </c>
      <c r="F1837" s="1">
        <v>25.69</v>
      </c>
      <c r="G1837" s="4">
        <f t="shared" si="243"/>
        <v>7.774649097528008E-2</v>
      </c>
      <c r="H1837" s="4">
        <f t="shared" si="244"/>
        <v>1.9973073531549455</v>
      </c>
      <c r="I1837" s="4"/>
      <c r="J1837" s="5">
        <v>0</v>
      </c>
      <c r="K1837" s="5">
        <f t="shared" si="245"/>
        <v>0</v>
      </c>
      <c r="L1837" s="5"/>
      <c r="M1837" s="4">
        <f t="shared" si="240"/>
        <v>4</v>
      </c>
      <c r="N1837" s="4" t="str">
        <f>VLOOKUP(M1837,Sheet2!$A$1:$B$7, 2)</f>
        <v>Wed</v>
      </c>
    </row>
    <row r="1838" spans="1:14" hidden="1" x14ac:dyDescent="0.25">
      <c r="A1838" s="2">
        <v>43229.229166666664</v>
      </c>
      <c r="B1838" s="3">
        <f t="shared" si="241"/>
        <v>43229</v>
      </c>
      <c r="C1838" s="4">
        <v>0.77574456950558801</v>
      </c>
      <c r="D1838" s="4">
        <v>0.9</v>
      </c>
      <c r="E1838" s="4">
        <f t="shared" si="242"/>
        <v>0.7</v>
      </c>
      <c r="F1838" s="1">
        <v>25.69</v>
      </c>
      <c r="G1838" s="4">
        <f t="shared" si="243"/>
        <v>7.5744569505588055E-2</v>
      </c>
      <c r="H1838" s="4">
        <f t="shared" si="244"/>
        <v>1.9458779905985573</v>
      </c>
      <c r="I1838" s="4"/>
      <c r="J1838" s="5">
        <v>0</v>
      </c>
      <c r="K1838" s="5">
        <f t="shared" si="245"/>
        <v>0</v>
      </c>
      <c r="L1838" s="5"/>
      <c r="M1838" s="4">
        <f t="shared" si="240"/>
        <v>4</v>
      </c>
      <c r="N1838" s="4" t="str">
        <f>VLOOKUP(M1838,Sheet2!$A$1:$B$7, 2)</f>
        <v>Wed</v>
      </c>
    </row>
    <row r="1839" spans="1:14" hidden="1" x14ac:dyDescent="0.25">
      <c r="A1839" s="2">
        <v>43229.25</v>
      </c>
      <c r="B1839" s="3">
        <f t="shared" si="241"/>
        <v>43229</v>
      </c>
      <c r="C1839" s="4">
        <v>0.81077819522519501</v>
      </c>
      <c r="D1839" s="4">
        <v>0.9</v>
      </c>
      <c r="E1839" s="4">
        <f t="shared" si="242"/>
        <v>0.7</v>
      </c>
      <c r="F1839" s="1">
        <v>25.69</v>
      </c>
      <c r="G1839" s="4">
        <f t="shared" si="243"/>
        <v>0.11077819522519505</v>
      </c>
      <c r="H1839" s="4">
        <f t="shared" si="244"/>
        <v>2.8458918353352609</v>
      </c>
      <c r="I1839" s="4"/>
      <c r="J1839" s="5">
        <v>0</v>
      </c>
      <c r="K1839" s="5">
        <f t="shared" si="245"/>
        <v>0</v>
      </c>
      <c r="L1839" s="5"/>
      <c r="M1839" s="4">
        <f t="shared" si="240"/>
        <v>4</v>
      </c>
      <c r="N1839" s="4" t="str">
        <f>VLOOKUP(M1839,Sheet2!$A$1:$B$7, 2)</f>
        <v>Wed</v>
      </c>
    </row>
    <row r="1840" spans="1:14" hidden="1" x14ac:dyDescent="0.25">
      <c r="A1840" s="2">
        <v>43229.270833333336</v>
      </c>
      <c r="B1840" s="3">
        <f t="shared" si="241"/>
        <v>43229</v>
      </c>
      <c r="C1840" s="4">
        <v>0.87083583931594999</v>
      </c>
      <c r="D1840" s="4">
        <v>0.9</v>
      </c>
      <c r="E1840" s="4">
        <f t="shared" si="242"/>
        <v>0.8</v>
      </c>
      <c r="F1840" s="1">
        <v>26.24</v>
      </c>
      <c r="G1840" s="4">
        <f t="shared" si="243"/>
        <v>7.0835839315949944E-2</v>
      </c>
      <c r="H1840" s="4">
        <f t="shared" si="244"/>
        <v>1.8587324236505265</v>
      </c>
      <c r="I1840" s="4"/>
      <c r="J1840" s="5">
        <v>0</v>
      </c>
      <c r="K1840" s="5">
        <f t="shared" si="245"/>
        <v>0</v>
      </c>
      <c r="L1840" s="5"/>
      <c r="M1840" s="4">
        <f t="shared" si="240"/>
        <v>4</v>
      </c>
      <c r="N1840" s="4" t="str">
        <f>VLOOKUP(M1840,Sheet2!$A$1:$B$7, 2)</f>
        <v>Wed</v>
      </c>
    </row>
    <row r="1841" spans="1:14" hidden="1" x14ac:dyDescent="0.25">
      <c r="A1841" s="2">
        <v>43229.291666666664</v>
      </c>
      <c r="B1841" s="3">
        <f t="shared" si="241"/>
        <v>43229</v>
      </c>
      <c r="C1841" s="4">
        <v>1.02298187101253</v>
      </c>
      <c r="D1841" s="4">
        <v>0.9</v>
      </c>
      <c r="E1841" s="4">
        <f t="shared" si="242"/>
        <v>0.9</v>
      </c>
      <c r="F1841" s="1">
        <v>26.81</v>
      </c>
      <c r="G1841" s="4">
        <f t="shared" si="243"/>
        <v>0.12298187101253</v>
      </c>
      <c r="H1841" s="4">
        <f t="shared" si="244"/>
        <v>3.2971439618459293</v>
      </c>
      <c r="I1841" s="4"/>
      <c r="J1841" s="5">
        <v>10.470972182531257</v>
      </c>
      <c r="K1841" s="5">
        <f t="shared" si="245"/>
        <v>10.711614714605981</v>
      </c>
      <c r="L1841" s="5"/>
      <c r="M1841" s="4">
        <f t="shared" si="240"/>
        <v>4</v>
      </c>
      <c r="N1841" s="4" t="str">
        <f>VLOOKUP(M1841,Sheet2!$A$1:$B$7, 2)</f>
        <v>Wed</v>
      </c>
    </row>
    <row r="1842" spans="1:14" hidden="1" x14ac:dyDescent="0.25">
      <c r="A1842" s="2">
        <v>43229.3125</v>
      </c>
      <c r="B1842" s="3">
        <f t="shared" si="241"/>
        <v>43229</v>
      </c>
      <c r="C1842" s="4">
        <v>1.1691221383000301</v>
      </c>
      <c r="D1842" s="4">
        <v>0.9</v>
      </c>
      <c r="E1842" s="4">
        <f t="shared" si="242"/>
        <v>1.1000000000000001</v>
      </c>
      <c r="F1842" s="1">
        <v>30.82</v>
      </c>
      <c r="G1842" s="4">
        <f t="shared" si="243"/>
        <v>6.912213830003E-2</v>
      </c>
      <c r="H1842" s="4">
        <f t="shared" si="244"/>
        <v>2.1303443024069249</v>
      </c>
      <c r="I1842" s="4"/>
      <c r="J1842" s="5">
        <v>10.470972182531257</v>
      </c>
      <c r="K1842" s="5">
        <f t="shared" si="245"/>
        <v>12.241845388121076</v>
      </c>
      <c r="L1842" s="5"/>
      <c r="M1842" s="4">
        <f t="shared" si="240"/>
        <v>4</v>
      </c>
      <c r="N1842" s="4" t="str">
        <f>VLOOKUP(M1842,Sheet2!$A$1:$B$7, 2)</f>
        <v>Wed</v>
      </c>
    </row>
    <row r="1843" spans="1:14" hidden="1" x14ac:dyDescent="0.25">
      <c r="A1843" s="2">
        <v>43229.333333333336</v>
      </c>
      <c r="B1843" s="3">
        <f t="shared" si="241"/>
        <v>43229</v>
      </c>
      <c r="C1843" s="4">
        <v>1.49843822006434</v>
      </c>
      <c r="D1843" s="4">
        <v>0.9</v>
      </c>
      <c r="E1843" s="4">
        <f t="shared" si="242"/>
        <v>1.3</v>
      </c>
      <c r="F1843" s="1">
        <v>34.24</v>
      </c>
      <c r="G1843" s="4">
        <f t="shared" si="243"/>
        <v>0.19843822006433998</v>
      </c>
      <c r="H1843" s="4">
        <f t="shared" si="244"/>
        <v>6.7945246550030012</v>
      </c>
      <c r="I1843" s="4"/>
      <c r="J1843" s="5">
        <v>10.470972182531257</v>
      </c>
      <c r="K1843" s="5">
        <f t="shared" si="245"/>
        <v>15.690104919535354</v>
      </c>
      <c r="L1843" s="5"/>
      <c r="M1843" s="4">
        <f t="shared" si="240"/>
        <v>4</v>
      </c>
      <c r="N1843" s="4" t="str">
        <f>VLOOKUP(M1843,Sheet2!$A$1:$B$7, 2)</f>
        <v>Wed</v>
      </c>
    </row>
    <row r="1844" spans="1:14" hidden="1" x14ac:dyDescent="0.25">
      <c r="A1844" s="2">
        <v>43229.354166666664</v>
      </c>
      <c r="B1844" s="3">
        <f t="shared" si="241"/>
        <v>43229</v>
      </c>
      <c r="C1844" s="4">
        <v>1.7656947362682001</v>
      </c>
      <c r="D1844" s="4">
        <v>0.9</v>
      </c>
      <c r="E1844" s="4">
        <f t="shared" si="242"/>
        <v>1.6</v>
      </c>
      <c r="F1844" s="1">
        <v>34.39</v>
      </c>
      <c r="G1844" s="4">
        <f t="shared" si="243"/>
        <v>0.16569473626819997</v>
      </c>
      <c r="H1844" s="4">
        <f t="shared" si="244"/>
        <v>5.698241980263397</v>
      </c>
      <c r="I1844" s="4"/>
      <c r="J1844" s="5">
        <v>10.470972182531257</v>
      </c>
      <c r="K1844" s="5">
        <f t="shared" si="245"/>
        <v>18.488540466306187</v>
      </c>
      <c r="L1844" s="5"/>
      <c r="M1844" s="4">
        <f t="shared" si="240"/>
        <v>4</v>
      </c>
      <c r="N1844" s="4" t="str">
        <f>VLOOKUP(M1844,Sheet2!$A$1:$B$7, 2)</f>
        <v>Wed</v>
      </c>
    </row>
    <row r="1845" spans="1:14" hidden="1" x14ac:dyDescent="0.25">
      <c r="A1845" s="2">
        <v>43229.375</v>
      </c>
      <c r="B1845" s="3">
        <f t="shared" si="241"/>
        <v>43229</v>
      </c>
      <c r="C1845" s="4">
        <v>1.9088321213511701</v>
      </c>
      <c r="D1845" s="4">
        <v>0.9</v>
      </c>
      <c r="E1845" s="4">
        <f t="shared" si="242"/>
        <v>1.7</v>
      </c>
      <c r="F1845" s="1">
        <v>36.409999999999997</v>
      </c>
      <c r="G1845" s="4">
        <f t="shared" si="243"/>
        <v>0.20883212135117013</v>
      </c>
      <c r="H1845" s="4">
        <f t="shared" si="244"/>
        <v>7.6035775383961033</v>
      </c>
      <c r="I1845" s="4"/>
      <c r="J1845" s="5">
        <v>10.470972182531257</v>
      </c>
      <c r="K1845" s="5">
        <f t="shared" si="245"/>
        <v>19.987328043790232</v>
      </c>
      <c r="L1845" s="5"/>
      <c r="M1845" s="4">
        <f t="shared" si="240"/>
        <v>4</v>
      </c>
      <c r="N1845" s="4" t="str">
        <f>VLOOKUP(M1845,Sheet2!$A$1:$B$7, 2)</f>
        <v>Wed</v>
      </c>
    </row>
    <row r="1846" spans="1:14" hidden="1" x14ac:dyDescent="0.25">
      <c r="A1846" s="2">
        <v>43229.395833333336</v>
      </c>
      <c r="B1846" s="3">
        <f t="shared" si="241"/>
        <v>43229</v>
      </c>
      <c r="C1846" s="4">
        <v>1.98890898013884</v>
      </c>
      <c r="D1846" s="4">
        <v>0.9</v>
      </c>
      <c r="E1846" s="4">
        <f t="shared" si="242"/>
        <v>1.8</v>
      </c>
      <c r="F1846" s="1">
        <v>36.409999999999997</v>
      </c>
      <c r="G1846" s="4">
        <f t="shared" si="243"/>
        <v>0.18890898013883994</v>
      </c>
      <c r="H1846" s="4">
        <f t="shared" si="244"/>
        <v>6.8781759668551619</v>
      </c>
      <c r="I1846" s="4"/>
      <c r="J1846" s="5">
        <v>10.470972182531257</v>
      </c>
      <c r="K1846" s="5">
        <f t="shared" si="245"/>
        <v>20.825810604620408</v>
      </c>
      <c r="L1846" s="5"/>
      <c r="M1846" s="4">
        <f t="shared" si="240"/>
        <v>4</v>
      </c>
      <c r="N1846" s="4" t="str">
        <f>VLOOKUP(M1846,Sheet2!$A$1:$B$7, 2)</f>
        <v>Wed</v>
      </c>
    </row>
    <row r="1847" spans="1:14" hidden="1" x14ac:dyDescent="0.25">
      <c r="A1847" s="2">
        <v>43229.416666666664</v>
      </c>
      <c r="B1847" s="3">
        <f t="shared" si="241"/>
        <v>43229</v>
      </c>
      <c r="C1847" s="4">
        <v>2.0119310770403001</v>
      </c>
      <c r="D1847" s="4">
        <v>0.9</v>
      </c>
      <c r="E1847" s="4">
        <f t="shared" si="242"/>
        <v>1.8</v>
      </c>
      <c r="F1847" s="1">
        <v>35.99</v>
      </c>
      <c r="G1847" s="4">
        <f t="shared" si="243"/>
        <v>0.21193107704030001</v>
      </c>
      <c r="H1847" s="4">
        <f t="shared" si="244"/>
        <v>7.6273994626803976</v>
      </c>
      <c r="I1847" s="4"/>
      <c r="J1847" s="5">
        <v>10.470972182531257</v>
      </c>
      <c r="K1847" s="5">
        <f t="shared" si="245"/>
        <v>21.066874340859133</v>
      </c>
      <c r="L1847" s="5"/>
      <c r="M1847" s="4">
        <f t="shared" si="240"/>
        <v>4</v>
      </c>
      <c r="N1847" s="4" t="str">
        <f>VLOOKUP(M1847,Sheet2!$A$1:$B$7, 2)</f>
        <v>Wed</v>
      </c>
    </row>
    <row r="1848" spans="1:14" hidden="1" x14ac:dyDescent="0.25">
      <c r="A1848" s="2">
        <v>43229.4375</v>
      </c>
      <c r="B1848" s="3">
        <f t="shared" si="241"/>
        <v>43229</v>
      </c>
      <c r="C1848" s="4">
        <v>2.07999640700982</v>
      </c>
      <c r="D1848" s="4">
        <v>0.9</v>
      </c>
      <c r="E1848" s="4">
        <f t="shared" si="242"/>
        <v>1.9</v>
      </c>
      <c r="F1848" s="1">
        <v>36.56</v>
      </c>
      <c r="G1848" s="4">
        <f t="shared" si="243"/>
        <v>0.17999640700982011</v>
      </c>
      <c r="H1848" s="4">
        <f t="shared" si="244"/>
        <v>6.5806686402790238</v>
      </c>
      <c r="I1848" s="4"/>
      <c r="J1848" s="5">
        <v>10.470972182531257</v>
      </c>
      <c r="K1848" s="5">
        <f t="shared" si="245"/>
        <v>21.779584517564789</v>
      </c>
      <c r="L1848" s="5"/>
      <c r="M1848" s="4">
        <f t="shared" si="240"/>
        <v>4</v>
      </c>
      <c r="N1848" s="4" t="str">
        <f>VLOOKUP(M1848,Sheet2!$A$1:$B$7, 2)</f>
        <v>Wed</v>
      </c>
    </row>
    <row r="1849" spans="1:14" hidden="1" x14ac:dyDescent="0.25">
      <c r="A1849" s="2">
        <v>43229.458333333336</v>
      </c>
      <c r="B1849" s="3">
        <f t="shared" si="241"/>
        <v>43229</v>
      </c>
      <c r="C1849" s="4">
        <v>2.1360502081611901</v>
      </c>
      <c r="D1849" s="4">
        <v>0.9</v>
      </c>
      <c r="E1849" s="4">
        <f t="shared" si="242"/>
        <v>1.9</v>
      </c>
      <c r="F1849" s="1">
        <v>34.229999999999997</v>
      </c>
      <c r="G1849" s="4">
        <f t="shared" si="243"/>
        <v>0.23605020816119016</v>
      </c>
      <c r="H1849" s="4">
        <f t="shared" si="244"/>
        <v>8.079998625357538</v>
      </c>
      <c r="I1849" s="4"/>
      <c r="J1849" s="5">
        <v>10.470972182531257</v>
      </c>
      <c r="K1849" s="5">
        <f t="shared" si="245"/>
        <v>22.366522310145925</v>
      </c>
      <c r="L1849" s="5"/>
      <c r="M1849" s="4">
        <f t="shared" si="240"/>
        <v>4</v>
      </c>
      <c r="N1849" s="4" t="str">
        <f>VLOOKUP(M1849,Sheet2!$A$1:$B$7, 2)</f>
        <v>Wed</v>
      </c>
    </row>
    <row r="1850" spans="1:14" hidden="1" x14ac:dyDescent="0.25">
      <c r="A1850" s="2">
        <v>43229.479166666664</v>
      </c>
      <c r="B1850" s="3">
        <f t="shared" si="241"/>
        <v>43229</v>
      </c>
      <c r="C1850" s="4">
        <v>2.1580713443278001</v>
      </c>
      <c r="D1850" s="4">
        <v>0.9</v>
      </c>
      <c r="E1850" s="4">
        <f t="shared" si="242"/>
        <v>1.9</v>
      </c>
      <c r="F1850" s="1">
        <v>28.99</v>
      </c>
      <c r="G1850" s="4">
        <f t="shared" si="243"/>
        <v>0.25807134432780021</v>
      </c>
      <c r="H1850" s="4">
        <f t="shared" si="244"/>
        <v>7.4814882720629274</v>
      </c>
      <c r="I1850" s="4"/>
      <c r="J1850" s="5">
        <v>10.470972182531257</v>
      </c>
      <c r="K1850" s="5">
        <f t="shared" si="245"/>
        <v>22.597105014374229</v>
      </c>
      <c r="L1850" s="5"/>
      <c r="M1850" s="4">
        <f t="shared" si="240"/>
        <v>4</v>
      </c>
      <c r="N1850" s="4" t="str">
        <f>VLOOKUP(M1850,Sheet2!$A$1:$B$7, 2)</f>
        <v>Wed</v>
      </c>
    </row>
    <row r="1851" spans="1:14" hidden="1" x14ac:dyDescent="0.25">
      <c r="A1851" s="2">
        <v>43229.5</v>
      </c>
      <c r="B1851" s="3">
        <f t="shared" si="241"/>
        <v>43229</v>
      </c>
      <c r="C1851" s="4">
        <v>2.12904348301727</v>
      </c>
      <c r="D1851" s="4">
        <v>0.9</v>
      </c>
      <c r="E1851" s="4">
        <f t="shared" si="242"/>
        <v>1.9</v>
      </c>
      <c r="F1851" s="1">
        <v>26.51</v>
      </c>
      <c r="G1851" s="4">
        <f t="shared" si="243"/>
        <v>0.22904348301727007</v>
      </c>
      <c r="H1851" s="4">
        <f t="shared" si="244"/>
        <v>6.0719427347878296</v>
      </c>
      <c r="I1851" s="4"/>
      <c r="J1851" s="5">
        <v>10.470972182531257</v>
      </c>
      <c r="K1851" s="5">
        <f t="shared" si="245"/>
        <v>22.293155086073295</v>
      </c>
      <c r="L1851" s="5"/>
      <c r="M1851" s="4">
        <f t="shared" si="240"/>
        <v>4</v>
      </c>
      <c r="N1851" s="4" t="str">
        <f>VLOOKUP(M1851,Sheet2!$A$1:$B$7, 2)</f>
        <v>Wed</v>
      </c>
    </row>
    <row r="1852" spans="1:14" hidden="1" x14ac:dyDescent="0.25">
      <c r="A1852" s="2">
        <v>43229.520833333336</v>
      </c>
      <c r="B1852" s="3">
        <f t="shared" si="241"/>
        <v>43229</v>
      </c>
      <c r="C1852" s="4">
        <v>2.11402907199458</v>
      </c>
      <c r="D1852" s="4">
        <v>0.9</v>
      </c>
      <c r="E1852" s="4">
        <f t="shared" si="242"/>
        <v>1.9</v>
      </c>
      <c r="F1852" s="1">
        <v>25.69</v>
      </c>
      <c r="G1852" s="4">
        <f t="shared" si="243"/>
        <v>0.2140290719945801</v>
      </c>
      <c r="H1852" s="4">
        <f t="shared" si="244"/>
        <v>5.4984068595407631</v>
      </c>
      <c r="I1852" s="4"/>
      <c r="J1852" s="5">
        <v>10.470972182531257</v>
      </c>
      <c r="K1852" s="5">
        <f t="shared" si="245"/>
        <v>22.135939605917617</v>
      </c>
      <c r="L1852" s="5"/>
      <c r="M1852" s="4">
        <f t="shared" si="240"/>
        <v>4</v>
      </c>
      <c r="N1852" s="4" t="str">
        <f>VLOOKUP(M1852,Sheet2!$A$1:$B$7, 2)</f>
        <v>Wed</v>
      </c>
    </row>
    <row r="1853" spans="1:14" hidden="1" x14ac:dyDescent="0.25">
      <c r="A1853" s="2">
        <v>43229.541666666664</v>
      </c>
      <c r="B1853" s="3">
        <f t="shared" si="241"/>
        <v>43229</v>
      </c>
      <c r="C1853" s="4">
        <v>2.0379560561462902</v>
      </c>
      <c r="D1853" s="4">
        <v>0.9</v>
      </c>
      <c r="E1853" s="4">
        <f t="shared" si="242"/>
        <v>1.8</v>
      </c>
      <c r="F1853" s="1">
        <v>25.79</v>
      </c>
      <c r="G1853" s="4">
        <f t="shared" si="243"/>
        <v>0.23795605614629012</v>
      </c>
      <c r="H1853" s="4">
        <f t="shared" si="244"/>
        <v>6.1368866880128223</v>
      </c>
      <c r="I1853" s="4"/>
      <c r="J1853" s="5">
        <v>10.470972182531257</v>
      </c>
      <c r="K1853" s="5">
        <f t="shared" si="245"/>
        <v>21.339381173128913</v>
      </c>
      <c r="L1853" s="5"/>
      <c r="M1853" s="4">
        <f t="shared" si="240"/>
        <v>4</v>
      </c>
      <c r="N1853" s="4" t="str">
        <f>VLOOKUP(M1853,Sheet2!$A$1:$B$7, 2)</f>
        <v>Wed</v>
      </c>
    </row>
    <row r="1854" spans="1:14" hidden="1" x14ac:dyDescent="0.25">
      <c r="A1854" s="2">
        <v>43229.5625</v>
      </c>
      <c r="B1854" s="3">
        <f t="shared" si="241"/>
        <v>43229</v>
      </c>
      <c r="C1854" s="4">
        <v>2.0219406843887602</v>
      </c>
      <c r="D1854" s="4">
        <v>0.9</v>
      </c>
      <c r="E1854" s="4">
        <f t="shared" si="242"/>
        <v>1.8</v>
      </c>
      <c r="F1854" s="1">
        <v>26.5</v>
      </c>
      <c r="G1854" s="4">
        <f t="shared" si="243"/>
        <v>0.22194068438876013</v>
      </c>
      <c r="H1854" s="4">
        <f t="shared" si="244"/>
        <v>5.8814281363021435</v>
      </c>
      <c r="I1854" s="4"/>
      <c r="J1854" s="5">
        <v>10.470972182531257</v>
      </c>
      <c r="K1854" s="5">
        <f t="shared" si="245"/>
        <v>21.171684660962921</v>
      </c>
      <c r="L1854" s="5"/>
      <c r="M1854" s="4">
        <f t="shared" si="240"/>
        <v>4</v>
      </c>
      <c r="N1854" s="4" t="str">
        <f>VLOOKUP(M1854,Sheet2!$A$1:$B$7, 2)</f>
        <v>Wed</v>
      </c>
    </row>
    <row r="1855" spans="1:14" hidden="1" x14ac:dyDescent="0.25">
      <c r="A1855" s="2">
        <v>43229.583333333336</v>
      </c>
      <c r="B1855" s="3">
        <f t="shared" si="241"/>
        <v>43229</v>
      </c>
      <c r="C1855" s="4">
        <v>2.0259445273281398</v>
      </c>
      <c r="D1855" s="4">
        <v>0.9</v>
      </c>
      <c r="E1855" s="4">
        <f t="shared" si="242"/>
        <v>1.8</v>
      </c>
      <c r="F1855" s="1">
        <v>26.21</v>
      </c>
      <c r="G1855" s="4">
        <f t="shared" si="243"/>
        <v>0.22594452732813974</v>
      </c>
      <c r="H1855" s="4">
        <f t="shared" si="244"/>
        <v>5.922006061270543</v>
      </c>
      <c r="I1855" s="4"/>
      <c r="J1855" s="5">
        <v>10.470972182531257</v>
      </c>
      <c r="K1855" s="5">
        <f t="shared" si="245"/>
        <v>21.21360878900439</v>
      </c>
      <c r="L1855" s="5"/>
      <c r="M1855" s="4">
        <f t="shared" si="240"/>
        <v>4</v>
      </c>
      <c r="N1855" s="4" t="str">
        <f>VLOOKUP(M1855,Sheet2!$A$1:$B$7, 2)</f>
        <v>Wed</v>
      </c>
    </row>
    <row r="1856" spans="1:14" hidden="1" x14ac:dyDescent="0.25">
      <c r="A1856" s="2">
        <v>43229.604166666664</v>
      </c>
      <c r="B1856" s="3">
        <f t="shared" si="241"/>
        <v>43229</v>
      </c>
      <c r="C1856" s="4">
        <v>1.9628840010328501</v>
      </c>
      <c r="D1856" s="4">
        <v>0.9</v>
      </c>
      <c r="E1856" s="4">
        <f t="shared" si="242"/>
        <v>1.8</v>
      </c>
      <c r="F1856" s="1">
        <v>26.09</v>
      </c>
      <c r="G1856" s="4">
        <f t="shared" si="243"/>
        <v>0.16288400103285006</v>
      </c>
      <c r="H1856" s="4">
        <f t="shared" si="244"/>
        <v>4.2496435869470579</v>
      </c>
      <c r="I1856" s="4"/>
      <c r="J1856" s="5">
        <v>10.470972182531257</v>
      </c>
      <c r="K1856" s="5">
        <f t="shared" si="245"/>
        <v>20.553303772350628</v>
      </c>
      <c r="L1856" s="5"/>
      <c r="M1856" s="4">
        <f t="shared" si="240"/>
        <v>4</v>
      </c>
      <c r="N1856" s="4" t="str">
        <f>VLOOKUP(M1856,Sheet2!$A$1:$B$7, 2)</f>
        <v>Wed</v>
      </c>
    </row>
    <row r="1857" spans="1:14" hidden="1" x14ac:dyDescent="0.25">
      <c r="A1857" s="2">
        <v>43229.625</v>
      </c>
      <c r="B1857" s="3">
        <f t="shared" si="241"/>
        <v>43229</v>
      </c>
      <c r="C1857" s="4">
        <v>1.9248474931087001</v>
      </c>
      <c r="D1857" s="4">
        <v>0.9</v>
      </c>
      <c r="E1857" s="4">
        <f t="shared" si="242"/>
        <v>1.7</v>
      </c>
      <c r="F1857" s="1">
        <v>25.69</v>
      </c>
      <c r="G1857" s="4">
        <f t="shared" si="243"/>
        <v>0.22484749310870011</v>
      </c>
      <c r="H1857" s="4">
        <f t="shared" si="244"/>
        <v>5.7763320979625066</v>
      </c>
      <c r="I1857" s="4"/>
      <c r="J1857" s="5">
        <v>10.470972182531257</v>
      </c>
      <c r="K1857" s="5">
        <f t="shared" si="245"/>
        <v>20.155024555956224</v>
      </c>
      <c r="L1857" s="5"/>
      <c r="M1857" s="4">
        <f t="shared" si="240"/>
        <v>4</v>
      </c>
      <c r="N1857" s="4" t="str">
        <f>VLOOKUP(M1857,Sheet2!$A$1:$B$7, 2)</f>
        <v>Wed</v>
      </c>
    </row>
    <row r="1858" spans="1:14" hidden="1" x14ac:dyDescent="0.25">
      <c r="A1858" s="2">
        <v>43229.645833333336</v>
      </c>
      <c r="B1858" s="3">
        <f t="shared" si="241"/>
        <v>43229</v>
      </c>
      <c r="C1858" s="4">
        <v>1.91884172869963</v>
      </c>
      <c r="D1858" s="4">
        <v>0.9</v>
      </c>
      <c r="E1858" s="4">
        <f t="shared" si="242"/>
        <v>1.7</v>
      </c>
      <c r="F1858" s="1">
        <v>25.69</v>
      </c>
      <c r="G1858" s="4">
        <f t="shared" si="243"/>
        <v>0.21884172869963003</v>
      </c>
      <c r="H1858" s="4">
        <f t="shared" si="244"/>
        <v>5.6220440102934957</v>
      </c>
      <c r="I1858" s="4"/>
      <c r="J1858" s="5">
        <v>10.470972182531257</v>
      </c>
      <c r="K1858" s="5">
        <f t="shared" si="245"/>
        <v>20.092138363894016</v>
      </c>
      <c r="L1858" s="5"/>
      <c r="M1858" s="4">
        <f t="shared" si="240"/>
        <v>4</v>
      </c>
      <c r="N1858" s="4" t="str">
        <f>VLOOKUP(M1858,Sheet2!$A$1:$B$7, 2)</f>
        <v>Wed</v>
      </c>
    </row>
    <row r="1859" spans="1:14" hidden="1" x14ac:dyDescent="0.25">
      <c r="A1859" s="2">
        <v>43229.666666666664</v>
      </c>
      <c r="B1859" s="3">
        <f t="shared" si="241"/>
        <v>43229</v>
      </c>
      <c r="C1859" s="4">
        <v>1.8397658306468001</v>
      </c>
      <c r="D1859" s="4">
        <v>0.9</v>
      </c>
      <c r="E1859" s="4">
        <f t="shared" si="242"/>
        <v>1.7</v>
      </c>
      <c r="F1859" s="1">
        <v>36.04</v>
      </c>
      <c r="G1859" s="4">
        <f t="shared" si="243"/>
        <v>0.13976583064680015</v>
      </c>
      <c r="H1859" s="4">
        <f t="shared" si="244"/>
        <v>5.0371605365106769</v>
      </c>
      <c r="I1859" s="4"/>
      <c r="J1859" s="5">
        <v>10.470972182531257</v>
      </c>
      <c r="K1859" s="5">
        <f t="shared" si="245"/>
        <v>19.264136835074154</v>
      </c>
      <c r="L1859" s="5"/>
      <c r="M1859" s="4">
        <f t="shared" ref="M1859:M1922" si="248">WEEKDAY(A1859)</f>
        <v>4</v>
      </c>
      <c r="N1859" s="4" t="str">
        <f>VLOOKUP(M1859,Sheet2!$A$1:$B$7, 2)</f>
        <v>Wed</v>
      </c>
    </row>
    <row r="1860" spans="1:14" hidden="1" x14ac:dyDescent="0.25">
      <c r="A1860" s="2">
        <v>43229.6875</v>
      </c>
      <c r="B1860" s="3">
        <f t="shared" ref="B1860:B1923" si="249">DATE(YEAR(A1860), MONTH(A1860), DAY(A1860))</f>
        <v>43229</v>
      </c>
      <c r="C1860" s="4">
        <v>1.74367360010159</v>
      </c>
      <c r="D1860" s="4">
        <v>0.9</v>
      </c>
      <c r="E1860" s="4">
        <f t="shared" ref="E1860:E1923" si="250">ROUND(C1860*D1860,1)</f>
        <v>1.6</v>
      </c>
      <c r="F1860" s="1">
        <v>37.11</v>
      </c>
      <c r="G1860" s="4">
        <f t="shared" ref="G1860:G1923" si="251">C1860-E1860</f>
        <v>0.14367360010158992</v>
      </c>
      <c r="H1860" s="4">
        <f t="shared" ref="H1860:H1923" si="252">G1860*F1860</f>
        <v>5.3317272997700016</v>
      </c>
      <c r="I1860" s="4"/>
      <c r="J1860" s="5">
        <v>10.470972182531257</v>
      </c>
      <c r="K1860" s="5">
        <f t="shared" ref="K1860:K1923" si="253">C1860*J1860</f>
        <v>18.257957762077879</v>
      </c>
      <c r="L1860" s="5"/>
      <c r="M1860" s="4">
        <f t="shared" si="248"/>
        <v>4</v>
      </c>
      <c r="N1860" s="4" t="str">
        <f>VLOOKUP(M1860,Sheet2!$A$1:$B$7, 2)</f>
        <v>Wed</v>
      </c>
    </row>
    <row r="1861" spans="1:14" hidden="1" x14ac:dyDescent="0.25">
      <c r="A1861" s="2">
        <v>43229.708333333336</v>
      </c>
      <c r="B1861" s="3">
        <f t="shared" si="249"/>
        <v>43229</v>
      </c>
      <c r="C1861" s="4">
        <v>1.59953525428378</v>
      </c>
      <c r="D1861" s="4">
        <v>0.9</v>
      </c>
      <c r="E1861" s="4">
        <f t="shared" si="250"/>
        <v>1.4</v>
      </c>
      <c r="F1861" s="1">
        <v>40.11</v>
      </c>
      <c r="G1861" s="4">
        <f t="shared" si="251"/>
        <v>0.19953525428378005</v>
      </c>
      <c r="H1861" s="4">
        <f t="shared" si="252"/>
        <v>8.0033590493224178</v>
      </c>
      <c r="I1861" s="4"/>
      <c r="J1861" s="5">
        <v>10.470972182531257</v>
      </c>
      <c r="K1861" s="5">
        <f t="shared" si="253"/>
        <v>16.74868915258352</v>
      </c>
      <c r="L1861" s="5"/>
      <c r="M1861" s="4">
        <f t="shared" si="248"/>
        <v>4</v>
      </c>
      <c r="N1861" s="4" t="str">
        <f>VLOOKUP(M1861,Sheet2!$A$1:$B$7, 2)</f>
        <v>Wed</v>
      </c>
    </row>
    <row r="1862" spans="1:14" hidden="1" x14ac:dyDescent="0.25">
      <c r="A1862" s="2">
        <v>43229.729166666664</v>
      </c>
      <c r="B1862" s="3">
        <f t="shared" si="249"/>
        <v>43229</v>
      </c>
      <c r="C1862" s="4">
        <v>1.44638826185235</v>
      </c>
      <c r="D1862" s="4">
        <v>0.9</v>
      </c>
      <c r="E1862" s="4">
        <f t="shared" si="250"/>
        <v>1.3</v>
      </c>
      <c r="F1862" s="1">
        <v>40.53</v>
      </c>
      <c r="G1862" s="4">
        <f t="shared" si="251"/>
        <v>0.14638826185234999</v>
      </c>
      <c r="H1862" s="4">
        <f t="shared" si="252"/>
        <v>5.9331162528757453</v>
      </c>
      <c r="I1862" s="4"/>
      <c r="J1862" s="5">
        <v>10.470972182531257</v>
      </c>
      <c r="K1862" s="5">
        <f t="shared" si="253"/>
        <v>15.145091254995693</v>
      </c>
      <c r="L1862" s="5"/>
      <c r="M1862" s="4">
        <f t="shared" si="248"/>
        <v>4</v>
      </c>
      <c r="N1862" s="4" t="str">
        <f>VLOOKUP(M1862,Sheet2!$A$1:$B$7, 2)</f>
        <v>Wed</v>
      </c>
    </row>
    <row r="1863" spans="1:14" hidden="1" x14ac:dyDescent="0.25">
      <c r="A1863" s="2">
        <v>43229.75</v>
      </c>
      <c r="B1863" s="3">
        <f t="shared" si="249"/>
        <v>43229</v>
      </c>
      <c r="C1863" s="4">
        <v>1.26821725104978</v>
      </c>
      <c r="D1863" s="4">
        <v>0.9</v>
      </c>
      <c r="E1863" s="4">
        <f t="shared" si="250"/>
        <v>1.1000000000000001</v>
      </c>
      <c r="F1863" s="1">
        <v>41.69</v>
      </c>
      <c r="G1863" s="4">
        <f t="shared" si="251"/>
        <v>0.16821725104977991</v>
      </c>
      <c r="H1863" s="4">
        <f t="shared" si="252"/>
        <v>7.0129771962653242</v>
      </c>
      <c r="I1863" s="4"/>
      <c r="J1863" s="5">
        <v>10.470972182531257</v>
      </c>
      <c r="K1863" s="5">
        <f t="shared" si="253"/>
        <v>13.279467557148507</v>
      </c>
      <c r="L1863" s="5"/>
      <c r="M1863" s="4">
        <f t="shared" si="248"/>
        <v>4</v>
      </c>
      <c r="N1863" s="4" t="str">
        <f>VLOOKUP(M1863,Sheet2!$A$1:$B$7, 2)</f>
        <v>Wed</v>
      </c>
    </row>
    <row r="1864" spans="1:14" hidden="1" x14ac:dyDescent="0.25">
      <c r="A1864" s="2">
        <v>43229.770833333336</v>
      </c>
      <c r="B1864" s="3">
        <f t="shared" si="249"/>
        <v>43229</v>
      </c>
      <c r="C1864" s="4">
        <v>1.18313558858788</v>
      </c>
      <c r="D1864" s="4">
        <v>0.9</v>
      </c>
      <c r="E1864" s="4">
        <f t="shared" si="250"/>
        <v>1.1000000000000001</v>
      </c>
      <c r="F1864" s="1">
        <v>43.16</v>
      </c>
      <c r="G1864" s="4">
        <f t="shared" si="251"/>
        <v>8.3135588587879949E-2</v>
      </c>
      <c r="H1864" s="4">
        <f t="shared" si="252"/>
        <v>3.5881320034528983</v>
      </c>
      <c r="I1864" s="4"/>
      <c r="J1864" s="5">
        <v>10.470972182531257</v>
      </c>
      <c r="K1864" s="5">
        <f t="shared" si="253"/>
        <v>12.388579836266437</v>
      </c>
      <c r="L1864" s="5"/>
      <c r="M1864" s="4">
        <f t="shared" si="248"/>
        <v>4</v>
      </c>
      <c r="N1864" s="4" t="str">
        <f>VLOOKUP(M1864,Sheet2!$A$1:$B$7, 2)</f>
        <v>Wed</v>
      </c>
    </row>
    <row r="1865" spans="1:14" hidden="1" x14ac:dyDescent="0.25">
      <c r="A1865" s="2">
        <v>43229.791666666664</v>
      </c>
      <c r="B1865" s="3">
        <f t="shared" si="249"/>
        <v>43229</v>
      </c>
      <c r="C1865" s="4">
        <v>1.1170721800880501</v>
      </c>
      <c r="D1865" s="4">
        <v>0.9</v>
      </c>
      <c r="E1865" s="4">
        <f t="shared" si="250"/>
        <v>1</v>
      </c>
      <c r="F1865" s="1">
        <v>44.1</v>
      </c>
      <c r="G1865" s="4">
        <f t="shared" si="251"/>
        <v>0.11707218008805009</v>
      </c>
      <c r="H1865" s="4">
        <f t="shared" si="252"/>
        <v>5.1628831418830092</v>
      </c>
      <c r="I1865" s="4"/>
      <c r="J1865" s="5">
        <v>10.470972182531257</v>
      </c>
      <c r="K1865" s="5">
        <f t="shared" si="253"/>
        <v>11.69683172358152</v>
      </c>
      <c r="L1865" s="5"/>
      <c r="M1865" s="4">
        <f t="shared" si="248"/>
        <v>4</v>
      </c>
      <c r="N1865" s="4" t="str">
        <f>VLOOKUP(M1865,Sheet2!$A$1:$B$7, 2)</f>
        <v>Wed</v>
      </c>
    </row>
    <row r="1866" spans="1:14" hidden="1" x14ac:dyDescent="0.25">
      <c r="A1866" s="2">
        <v>43229.8125</v>
      </c>
      <c r="B1866" s="3">
        <f t="shared" si="249"/>
        <v>43229</v>
      </c>
      <c r="C1866" s="4">
        <v>1.05801549673214</v>
      </c>
      <c r="D1866" s="4">
        <v>0.9</v>
      </c>
      <c r="E1866" s="4">
        <f t="shared" si="250"/>
        <v>1</v>
      </c>
      <c r="F1866" s="1">
        <v>44.1</v>
      </c>
      <c r="G1866" s="4">
        <f t="shared" si="251"/>
        <v>5.8015496732140015E-2</v>
      </c>
      <c r="H1866" s="4">
        <f t="shared" si="252"/>
        <v>2.5584834058873747</v>
      </c>
      <c r="I1866" s="4"/>
      <c r="J1866" s="5">
        <v>10.470972182531257</v>
      </c>
      <c r="K1866" s="5">
        <f t="shared" si="253"/>
        <v>11.078450834969228</v>
      </c>
      <c r="L1866" s="5"/>
      <c r="M1866" s="4">
        <f t="shared" si="248"/>
        <v>4</v>
      </c>
      <c r="N1866" s="4" t="str">
        <f>VLOOKUP(M1866,Sheet2!$A$1:$B$7, 2)</f>
        <v>Wed</v>
      </c>
    </row>
    <row r="1867" spans="1:14" hidden="1" x14ac:dyDescent="0.25">
      <c r="A1867" s="2">
        <v>43229.833333333336</v>
      </c>
      <c r="B1867" s="3">
        <f t="shared" si="249"/>
        <v>43229</v>
      </c>
      <c r="C1867" s="4">
        <v>1.03999820350491</v>
      </c>
      <c r="D1867" s="4">
        <v>0.9</v>
      </c>
      <c r="E1867" s="4">
        <f t="shared" si="250"/>
        <v>0.9</v>
      </c>
      <c r="F1867" s="1">
        <v>44.1</v>
      </c>
      <c r="G1867" s="4">
        <f t="shared" si="251"/>
        <v>0.13999820350490999</v>
      </c>
      <c r="H1867" s="4">
        <f t="shared" si="252"/>
        <v>6.1739207745665308</v>
      </c>
      <c r="I1867" s="4"/>
      <c r="J1867" s="5">
        <v>10.470972182531257</v>
      </c>
      <c r="K1867" s="5">
        <f t="shared" si="253"/>
        <v>10.889792258782395</v>
      </c>
      <c r="L1867" s="5"/>
      <c r="M1867" s="4">
        <f t="shared" si="248"/>
        <v>4</v>
      </c>
      <c r="N1867" s="4" t="str">
        <f>VLOOKUP(M1867,Sheet2!$A$1:$B$7, 2)</f>
        <v>Wed</v>
      </c>
    </row>
    <row r="1868" spans="1:14" hidden="1" x14ac:dyDescent="0.25">
      <c r="A1868" s="2">
        <v>43229.854166666664</v>
      </c>
      <c r="B1868" s="3">
        <f t="shared" si="249"/>
        <v>43229</v>
      </c>
      <c r="C1868" s="4">
        <v>0.99795785264138204</v>
      </c>
      <c r="D1868" s="4">
        <v>0.9</v>
      </c>
      <c r="E1868" s="4">
        <f t="shared" si="250"/>
        <v>0.9</v>
      </c>
      <c r="F1868" s="1">
        <v>44.51</v>
      </c>
      <c r="G1868" s="4">
        <f t="shared" si="251"/>
        <v>9.7957852641382015E-2</v>
      </c>
      <c r="H1868" s="4">
        <f t="shared" si="252"/>
        <v>4.3601040210679134</v>
      </c>
      <c r="I1868" s="4"/>
      <c r="J1868" s="5">
        <v>10.470972182531257</v>
      </c>
      <c r="K1868" s="5">
        <f t="shared" si="253"/>
        <v>10.449588914346538</v>
      </c>
      <c r="L1868" s="5"/>
      <c r="M1868" s="4">
        <f t="shared" si="248"/>
        <v>4</v>
      </c>
      <c r="N1868" s="4" t="str">
        <f>VLOOKUP(M1868,Sheet2!$A$1:$B$7, 2)</f>
        <v>Wed</v>
      </c>
    </row>
    <row r="1869" spans="1:14" hidden="1" x14ac:dyDescent="0.25">
      <c r="A1869" s="2">
        <v>43229.875</v>
      </c>
      <c r="B1869" s="3">
        <f t="shared" si="249"/>
        <v>43229</v>
      </c>
      <c r="C1869" s="4">
        <v>1.0099693814595301</v>
      </c>
      <c r="D1869" s="4">
        <v>0.9</v>
      </c>
      <c r="E1869" s="4">
        <f t="shared" si="250"/>
        <v>0.9</v>
      </c>
      <c r="F1869" s="1">
        <v>44.1</v>
      </c>
      <c r="G1869" s="4">
        <f t="shared" si="251"/>
        <v>0.10996938145953006</v>
      </c>
      <c r="H1869" s="4">
        <f t="shared" si="252"/>
        <v>4.8496497223652755</v>
      </c>
      <c r="I1869" s="4"/>
      <c r="J1869" s="5">
        <v>10.470972182531257</v>
      </c>
      <c r="K1869" s="5">
        <f t="shared" si="253"/>
        <v>10.575361298471039</v>
      </c>
      <c r="L1869" s="5"/>
      <c r="M1869" s="4">
        <f t="shared" si="248"/>
        <v>4</v>
      </c>
      <c r="N1869" s="4" t="str">
        <f>VLOOKUP(M1869,Sheet2!$A$1:$B$7, 2)</f>
        <v>Wed</v>
      </c>
    </row>
    <row r="1870" spans="1:14" hidden="1" x14ac:dyDescent="0.25">
      <c r="A1870" s="2">
        <v>43229.895833333336</v>
      </c>
      <c r="B1870" s="3">
        <f t="shared" si="249"/>
        <v>43229</v>
      </c>
      <c r="C1870" s="4">
        <v>1.0139732243989199</v>
      </c>
      <c r="D1870" s="4">
        <v>0.9</v>
      </c>
      <c r="E1870" s="4">
        <f t="shared" si="250"/>
        <v>0.9</v>
      </c>
      <c r="F1870" s="1">
        <v>28.91</v>
      </c>
      <c r="G1870" s="4">
        <f t="shared" si="251"/>
        <v>0.11397322439891988</v>
      </c>
      <c r="H1870" s="4">
        <f t="shared" si="252"/>
        <v>3.2949659173727737</v>
      </c>
      <c r="I1870" s="4"/>
      <c r="J1870" s="5">
        <v>10.470972182531257</v>
      </c>
      <c r="K1870" s="5">
        <f t="shared" si="253"/>
        <v>10.617285426512614</v>
      </c>
      <c r="L1870" s="5"/>
      <c r="M1870" s="4">
        <f t="shared" si="248"/>
        <v>4</v>
      </c>
      <c r="N1870" s="4" t="str">
        <f>VLOOKUP(M1870,Sheet2!$A$1:$B$7, 2)</f>
        <v>Wed</v>
      </c>
    </row>
    <row r="1871" spans="1:14" hidden="1" x14ac:dyDescent="0.25">
      <c r="A1871" s="2">
        <v>43229.916666666664</v>
      </c>
      <c r="B1871" s="3">
        <f t="shared" si="249"/>
        <v>43229</v>
      </c>
      <c r="C1871" s="4">
        <v>0.95491654104300805</v>
      </c>
      <c r="D1871" s="4">
        <v>0.9</v>
      </c>
      <c r="E1871" s="4">
        <f t="shared" si="250"/>
        <v>0.9</v>
      </c>
      <c r="F1871" s="1">
        <v>30.78</v>
      </c>
      <c r="G1871" s="4">
        <f t="shared" si="251"/>
        <v>5.4916541043008027E-2</v>
      </c>
      <c r="H1871" s="4">
        <f t="shared" si="252"/>
        <v>1.6903311333037871</v>
      </c>
      <c r="I1871" s="4"/>
      <c r="J1871" s="5">
        <v>10.470972182531257</v>
      </c>
      <c r="K1871" s="5">
        <f t="shared" si="253"/>
        <v>9.9989045379003052</v>
      </c>
      <c r="L1871" s="5"/>
      <c r="M1871" s="4">
        <f t="shared" si="248"/>
        <v>4</v>
      </c>
      <c r="N1871" s="4" t="str">
        <f>VLOOKUP(M1871,Sheet2!$A$1:$B$7, 2)</f>
        <v>Wed</v>
      </c>
    </row>
    <row r="1872" spans="1:14" hidden="1" x14ac:dyDescent="0.25">
      <c r="A1872" s="2">
        <v>43229.9375</v>
      </c>
      <c r="B1872" s="3">
        <f t="shared" si="249"/>
        <v>43229</v>
      </c>
      <c r="C1872" s="4">
        <v>0.90887234724009502</v>
      </c>
      <c r="D1872" s="4">
        <v>0.9</v>
      </c>
      <c r="E1872" s="4">
        <f t="shared" si="250"/>
        <v>0.8</v>
      </c>
      <c r="F1872" s="1">
        <v>29.25</v>
      </c>
      <c r="G1872" s="4">
        <f t="shared" si="251"/>
        <v>0.10887234724009498</v>
      </c>
      <c r="H1872" s="4">
        <f t="shared" si="252"/>
        <v>3.1845161567727782</v>
      </c>
      <c r="I1872" s="4"/>
      <c r="J1872" s="5">
        <v>10.470972182531257</v>
      </c>
      <c r="K1872" s="5">
        <f t="shared" si="253"/>
        <v>9.5167770654229251</v>
      </c>
      <c r="L1872" s="5"/>
      <c r="M1872" s="4">
        <f t="shared" si="248"/>
        <v>4</v>
      </c>
      <c r="N1872" s="4" t="str">
        <f>VLOOKUP(M1872,Sheet2!$A$1:$B$7, 2)</f>
        <v>Wed</v>
      </c>
    </row>
    <row r="1873" spans="1:14" hidden="1" x14ac:dyDescent="0.25">
      <c r="A1873" s="2">
        <v>43229.958333333336</v>
      </c>
      <c r="B1873" s="3">
        <f t="shared" si="249"/>
        <v>43229</v>
      </c>
      <c r="C1873" s="4">
        <v>0.87984448592956399</v>
      </c>
      <c r="D1873" s="4">
        <v>0.9</v>
      </c>
      <c r="E1873" s="4">
        <f t="shared" si="250"/>
        <v>0.8</v>
      </c>
      <c r="F1873" s="1">
        <v>26.48</v>
      </c>
      <c r="G1873" s="4">
        <f t="shared" si="251"/>
        <v>7.9844485929563946E-2</v>
      </c>
      <c r="H1873" s="4">
        <f t="shared" si="252"/>
        <v>2.1142819874148535</v>
      </c>
      <c r="I1873" s="4"/>
      <c r="J1873" s="5">
        <v>0</v>
      </c>
      <c r="K1873" s="5">
        <f t="shared" si="253"/>
        <v>0</v>
      </c>
      <c r="L1873" s="5"/>
      <c r="M1873" s="4">
        <f t="shared" si="248"/>
        <v>4</v>
      </c>
      <c r="N1873" s="4" t="str">
        <f>VLOOKUP(M1873,Sheet2!$A$1:$B$7, 2)</f>
        <v>Wed</v>
      </c>
    </row>
    <row r="1874" spans="1:14" x14ac:dyDescent="0.25">
      <c r="A1874" s="2">
        <v>43229.979166666664</v>
      </c>
      <c r="B1874" s="3">
        <f t="shared" si="249"/>
        <v>43229</v>
      </c>
      <c r="C1874" s="4">
        <v>0.85682238902810703</v>
      </c>
      <c r="D1874" s="4">
        <v>0.9</v>
      </c>
      <c r="E1874" s="4">
        <f t="shared" si="250"/>
        <v>0.8</v>
      </c>
      <c r="F1874" s="1">
        <v>25.99</v>
      </c>
      <c r="G1874" s="4">
        <f t="shared" si="251"/>
        <v>5.682238902810699E-2</v>
      </c>
      <c r="H1874" s="4">
        <f t="shared" si="252"/>
        <v>1.4768138908405006</v>
      </c>
      <c r="I1874" s="4">
        <f t="shared" ref="I1874" si="254">SUM(H1827:H1874)</f>
        <v>206.820303886998</v>
      </c>
      <c r="J1874" s="5">
        <v>0</v>
      </c>
      <c r="K1874" s="5">
        <f t="shared" si="253"/>
        <v>0</v>
      </c>
      <c r="L1874" s="4">
        <f t="shared" ref="L1874" si="255">SUM(K1827:K1874)</f>
        <v>534.61648078534404</v>
      </c>
      <c r="M1874" s="4">
        <f t="shared" si="248"/>
        <v>4</v>
      </c>
      <c r="N1874" s="4" t="str">
        <f>VLOOKUP(M1874,Sheet2!$A$1:$B$7, 2)</f>
        <v>Wed</v>
      </c>
    </row>
    <row r="1875" spans="1:14" hidden="1" x14ac:dyDescent="0.25">
      <c r="A1875" s="2">
        <v>43230</v>
      </c>
      <c r="B1875" s="3">
        <f t="shared" si="249"/>
        <v>43230</v>
      </c>
      <c r="C1875" s="4">
        <v>0.88284736813410103</v>
      </c>
      <c r="D1875" s="4">
        <v>0.9</v>
      </c>
      <c r="E1875" s="4">
        <f t="shared" si="250"/>
        <v>0.8</v>
      </c>
      <c r="F1875" s="1">
        <v>25.36</v>
      </c>
      <c r="G1875" s="4">
        <f t="shared" si="251"/>
        <v>8.2847368134100985E-2</v>
      </c>
      <c r="H1875" s="4">
        <f t="shared" si="252"/>
        <v>2.1010092558808009</v>
      </c>
      <c r="I1875" s="4"/>
      <c r="J1875" s="5">
        <v>0</v>
      </c>
      <c r="K1875" s="5">
        <f t="shared" si="253"/>
        <v>0</v>
      </c>
      <c r="L1875" s="5"/>
      <c r="M1875" s="4">
        <f t="shared" si="248"/>
        <v>5</v>
      </c>
      <c r="N1875" s="4" t="str">
        <f>VLOOKUP(M1875,Sheet2!$A$1:$B$7, 2)</f>
        <v>Thur</v>
      </c>
    </row>
    <row r="1876" spans="1:14" hidden="1" x14ac:dyDescent="0.25">
      <c r="A1876" s="2">
        <v>43230.020833333336</v>
      </c>
      <c r="B1876" s="3">
        <f t="shared" si="249"/>
        <v>43230</v>
      </c>
      <c r="C1876" s="4">
        <v>0.86082623196749097</v>
      </c>
      <c r="D1876" s="4">
        <v>0.9</v>
      </c>
      <c r="E1876" s="4">
        <f t="shared" si="250"/>
        <v>0.8</v>
      </c>
      <c r="F1876" s="1">
        <v>25.24</v>
      </c>
      <c r="G1876" s="4">
        <f t="shared" si="251"/>
        <v>6.0826231967490929E-2</v>
      </c>
      <c r="H1876" s="4">
        <f t="shared" si="252"/>
        <v>1.5352540948594711</v>
      </c>
      <c r="I1876" s="4"/>
      <c r="J1876" s="5">
        <v>0</v>
      </c>
      <c r="K1876" s="5">
        <f t="shared" si="253"/>
        <v>0</v>
      </c>
      <c r="L1876" s="5"/>
      <c r="M1876" s="4">
        <f t="shared" si="248"/>
        <v>5</v>
      </c>
      <c r="N1876" s="4" t="str">
        <f>VLOOKUP(M1876,Sheet2!$A$1:$B$7, 2)</f>
        <v>Thur</v>
      </c>
    </row>
    <row r="1877" spans="1:14" hidden="1" x14ac:dyDescent="0.25">
      <c r="A1877" s="2">
        <v>43230.041666666664</v>
      </c>
      <c r="B1877" s="3">
        <f t="shared" si="249"/>
        <v>43230</v>
      </c>
      <c r="C1877" s="4">
        <v>0.86883391784625896</v>
      </c>
      <c r="D1877" s="4">
        <v>0.9</v>
      </c>
      <c r="E1877" s="4">
        <f t="shared" si="250"/>
        <v>0.8</v>
      </c>
      <c r="F1877" s="1">
        <v>25.2</v>
      </c>
      <c r="G1877" s="4">
        <f t="shared" si="251"/>
        <v>6.8833917846258919E-2</v>
      </c>
      <c r="H1877" s="4">
        <f t="shared" si="252"/>
        <v>1.7346147297257246</v>
      </c>
      <c r="I1877" s="4"/>
      <c r="J1877" s="5">
        <v>0</v>
      </c>
      <c r="K1877" s="5">
        <f t="shared" si="253"/>
        <v>0</v>
      </c>
      <c r="L1877" s="5"/>
      <c r="M1877" s="4">
        <f t="shared" si="248"/>
        <v>5</v>
      </c>
      <c r="N1877" s="4" t="str">
        <f>VLOOKUP(M1877,Sheet2!$A$1:$B$7, 2)</f>
        <v>Thur</v>
      </c>
    </row>
    <row r="1878" spans="1:14" hidden="1" x14ac:dyDescent="0.25">
      <c r="A1878" s="2">
        <v>43230.0625</v>
      </c>
      <c r="B1878" s="3">
        <f t="shared" si="249"/>
        <v>43230</v>
      </c>
      <c r="C1878" s="4">
        <v>0.86683199637656705</v>
      </c>
      <c r="D1878" s="4">
        <v>0.9</v>
      </c>
      <c r="E1878" s="4">
        <f t="shared" si="250"/>
        <v>0.8</v>
      </c>
      <c r="F1878" s="1">
        <v>24.98</v>
      </c>
      <c r="G1878" s="4">
        <f t="shared" si="251"/>
        <v>6.6831996376567004E-2</v>
      </c>
      <c r="H1878" s="4">
        <f t="shared" si="252"/>
        <v>1.6694632694866438</v>
      </c>
      <c r="I1878" s="4"/>
      <c r="J1878" s="5">
        <v>0</v>
      </c>
      <c r="K1878" s="5">
        <f t="shared" si="253"/>
        <v>0</v>
      </c>
      <c r="L1878" s="5"/>
      <c r="M1878" s="4">
        <f t="shared" si="248"/>
        <v>5</v>
      </c>
      <c r="N1878" s="4" t="str">
        <f>VLOOKUP(M1878,Sheet2!$A$1:$B$7, 2)</f>
        <v>Thur</v>
      </c>
    </row>
    <row r="1879" spans="1:14" hidden="1" x14ac:dyDescent="0.25">
      <c r="A1879" s="2">
        <v>43230.083333333336</v>
      </c>
      <c r="B1879" s="3">
        <f t="shared" si="249"/>
        <v>43230</v>
      </c>
      <c r="C1879" s="4">
        <v>0.85582142829326202</v>
      </c>
      <c r="D1879" s="4">
        <v>0.9</v>
      </c>
      <c r="E1879" s="4">
        <f t="shared" si="250"/>
        <v>0.8</v>
      </c>
      <c r="F1879" s="1">
        <v>24.99</v>
      </c>
      <c r="G1879" s="4">
        <f t="shared" si="251"/>
        <v>5.5821428293261977E-2</v>
      </c>
      <c r="H1879" s="4">
        <f t="shared" si="252"/>
        <v>1.3949774930486167</v>
      </c>
      <c r="I1879" s="4"/>
      <c r="J1879" s="5">
        <v>0</v>
      </c>
      <c r="K1879" s="5">
        <f t="shared" si="253"/>
        <v>0</v>
      </c>
      <c r="L1879" s="5"/>
      <c r="M1879" s="4">
        <f t="shared" si="248"/>
        <v>5</v>
      </c>
      <c r="N1879" s="4" t="str">
        <f>VLOOKUP(M1879,Sheet2!$A$1:$B$7, 2)</f>
        <v>Thur</v>
      </c>
    </row>
    <row r="1880" spans="1:14" hidden="1" x14ac:dyDescent="0.25">
      <c r="A1880" s="2">
        <v>43230.104166666664</v>
      </c>
      <c r="B1880" s="3">
        <f t="shared" si="249"/>
        <v>43230</v>
      </c>
      <c r="C1880" s="4">
        <v>0.83880509580088103</v>
      </c>
      <c r="D1880" s="4">
        <v>0.9</v>
      </c>
      <c r="E1880" s="4">
        <f t="shared" si="250"/>
        <v>0.8</v>
      </c>
      <c r="F1880" s="1">
        <v>24.98</v>
      </c>
      <c r="G1880" s="4">
        <f t="shared" si="251"/>
        <v>3.8805095800880984E-2</v>
      </c>
      <c r="H1880" s="4">
        <f t="shared" si="252"/>
        <v>0.96935129310600698</v>
      </c>
      <c r="I1880" s="4"/>
      <c r="J1880" s="5">
        <v>0</v>
      </c>
      <c r="K1880" s="5">
        <f t="shared" si="253"/>
        <v>0</v>
      </c>
      <c r="L1880" s="5"/>
      <c r="M1880" s="4">
        <f t="shared" si="248"/>
        <v>5</v>
      </c>
      <c r="N1880" s="4" t="str">
        <f>VLOOKUP(M1880,Sheet2!$A$1:$B$7, 2)</f>
        <v>Thur</v>
      </c>
    </row>
    <row r="1881" spans="1:14" hidden="1" x14ac:dyDescent="0.25">
      <c r="A1881" s="2">
        <v>43230.125</v>
      </c>
      <c r="B1881" s="3">
        <f t="shared" si="249"/>
        <v>43230</v>
      </c>
      <c r="C1881" s="4">
        <v>0.80877627375550298</v>
      </c>
      <c r="D1881" s="4">
        <v>0.9</v>
      </c>
      <c r="E1881" s="4">
        <f t="shared" si="250"/>
        <v>0.7</v>
      </c>
      <c r="F1881" s="1">
        <v>25</v>
      </c>
      <c r="G1881" s="4">
        <f t="shared" si="251"/>
        <v>0.10877627375550303</v>
      </c>
      <c r="H1881" s="4">
        <f t="shared" si="252"/>
        <v>2.7194068438875756</v>
      </c>
      <c r="I1881" s="4"/>
      <c r="J1881" s="5">
        <v>0</v>
      </c>
      <c r="K1881" s="5">
        <f t="shared" si="253"/>
        <v>0</v>
      </c>
      <c r="L1881" s="5"/>
      <c r="M1881" s="4">
        <f t="shared" si="248"/>
        <v>5</v>
      </c>
      <c r="N1881" s="4" t="str">
        <f>VLOOKUP(M1881,Sheet2!$A$1:$B$7, 2)</f>
        <v>Thur</v>
      </c>
    </row>
    <row r="1882" spans="1:14" hidden="1" x14ac:dyDescent="0.25">
      <c r="A1882" s="2">
        <v>43230.145833333336</v>
      </c>
      <c r="B1882" s="3">
        <f t="shared" si="249"/>
        <v>43230</v>
      </c>
      <c r="C1882" s="4">
        <v>0.80176954861158201</v>
      </c>
      <c r="D1882" s="4">
        <v>0.9</v>
      </c>
      <c r="E1882" s="4">
        <f t="shared" si="250"/>
        <v>0.7</v>
      </c>
      <c r="F1882" s="1">
        <v>24.98</v>
      </c>
      <c r="G1882" s="4">
        <f t="shared" si="251"/>
        <v>0.10176954861158205</v>
      </c>
      <c r="H1882" s="4">
        <f t="shared" si="252"/>
        <v>2.5422033243173199</v>
      </c>
      <c r="I1882" s="4"/>
      <c r="J1882" s="5">
        <v>0</v>
      </c>
      <c r="K1882" s="5">
        <f t="shared" si="253"/>
        <v>0</v>
      </c>
      <c r="L1882" s="5"/>
      <c r="M1882" s="4">
        <f t="shared" si="248"/>
        <v>5</v>
      </c>
      <c r="N1882" s="4" t="str">
        <f>VLOOKUP(M1882,Sheet2!$A$1:$B$7, 2)</f>
        <v>Thur</v>
      </c>
    </row>
    <row r="1883" spans="1:14" hidden="1" x14ac:dyDescent="0.25">
      <c r="A1883" s="2">
        <v>43230.166666666664</v>
      </c>
      <c r="B1883" s="3">
        <f t="shared" si="249"/>
        <v>43230</v>
      </c>
      <c r="C1883" s="4">
        <v>0.81478203816457895</v>
      </c>
      <c r="D1883" s="4">
        <v>0.9</v>
      </c>
      <c r="E1883" s="4">
        <f t="shared" si="250"/>
        <v>0.7</v>
      </c>
      <c r="F1883" s="1">
        <v>25.34</v>
      </c>
      <c r="G1883" s="4">
        <f t="shared" si="251"/>
        <v>0.11478203816457899</v>
      </c>
      <c r="H1883" s="4">
        <f t="shared" si="252"/>
        <v>2.9085768470904316</v>
      </c>
      <c r="I1883" s="4"/>
      <c r="J1883" s="5">
        <v>0</v>
      </c>
      <c r="K1883" s="5">
        <f t="shared" si="253"/>
        <v>0</v>
      </c>
      <c r="L1883" s="5"/>
      <c r="M1883" s="4">
        <f t="shared" si="248"/>
        <v>5</v>
      </c>
      <c r="N1883" s="4" t="str">
        <f>VLOOKUP(M1883,Sheet2!$A$1:$B$7, 2)</f>
        <v>Thur</v>
      </c>
    </row>
    <row r="1884" spans="1:14" hidden="1" x14ac:dyDescent="0.25">
      <c r="A1884" s="2">
        <v>43230.1875</v>
      </c>
      <c r="B1884" s="3">
        <f t="shared" si="249"/>
        <v>43230</v>
      </c>
      <c r="C1884" s="4">
        <v>0.81278011669488703</v>
      </c>
      <c r="D1884" s="4">
        <v>0.9</v>
      </c>
      <c r="E1884" s="4">
        <f t="shared" si="250"/>
        <v>0.7</v>
      </c>
      <c r="F1884" s="1">
        <v>25.42</v>
      </c>
      <c r="G1884" s="4">
        <f t="shared" si="251"/>
        <v>0.11278011669488708</v>
      </c>
      <c r="H1884" s="4">
        <f t="shared" si="252"/>
        <v>2.8668705663840299</v>
      </c>
      <c r="I1884" s="4"/>
      <c r="J1884" s="5">
        <v>0</v>
      </c>
      <c r="K1884" s="5">
        <f t="shared" si="253"/>
        <v>0</v>
      </c>
      <c r="L1884" s="5"/>
      <c r="M1884" s="4">
        <f t="shared" si="248"/>
        <v>5</v>
      </c>
      <c r="N1884" s="4" t="str">
        <f>VLOOKUP(M1884,Sheet2!$A$1:$B$7, 2)</f>
        <v>Thur</v>
      </c>
    </row>
    <row r="1885" spans="1:14" hidden="1" x14ac:dyDescent="0.25">
      <c r="A1885" s="2">
        <v>43230.208333333336</v>
      </c>
      <c r="B1885" s="3">
        <f t="shared" si="249"/>
        <v>43230</v>
      </c>
      <c r="C1885" s="4">
        <v>0.81778492036911699</v>
      </c>
      <c r="D1885" s="4">
        <v>0.9</v>
      </c>
      <c r="E1885" s="4">
        <f t="shared" si="250"/>
        <v>0.7</v>
      </c>
      <c r="F1885" s="1">
        <v>32</v>
      </c>
      <c r="G1885" s="4">
        <f t="shared" si="251"/>
        <v>0.11778492036911703</v>
      </c>
      <c r="H1885" s="4">
        <f t="shared" si="252"/>
        <v>3.769117451811745</v>
      </c>
      <c r="I1885" s="4"/>
      <c r="J1885" s="5">
        <v>0</v>
      </c>
      <c r="K1885" s="5">
        <f t="shared" si="253"/>
        <v>0</v>
      </c>
      <c r="L1885" s="5"/>
      <c r="M1885" s="4">
        <f t="shared" si="248"/>
        <v>5</v>
      </c>
      <c r="N1885" s="4" t="str">
        <f>VLOOKUP(M1885,Sheet2!$A$1:$B$7, 2)</f>
        <v>Thur</v>
      </c>
    </row>
    <row r="1886" spans="1:14" hidden="1" x14ac:dyDescent="0.25">
      <c r="A1886" s="2">
        <v>43230.229166666664</v>
      </c>
      <c r="B1886" s="3">
        <f t="shared" si="249"/>
        <v>43230</v>
      </c>
      <c r="C1886" s="4">
        <v>0.81578299889942496</v>
      </c>
      <c r="D1886" s="4">
        <v>0.9</v>
      </c>
      <c r="E1886" s="4">
        <f t="shared" si="250"/>
        <v>0.7</v>
      </c>
      <c r="F1886" s="1">
        <v>33.54</v>
      </c>
      <c r="G1886" s="4">
        <f t="shared" si="251"/>
        <v>0.115782998899425</v>
      </c>
      <c r="H1886" s="4">
        <f t="shared" si="252"/>
        <v>3.8833617830867144</v>
      </c>
      <c r="I1886" s="4"/>
      <c r="J1886" s="5">
        <v>0</v>
      </c>
      <c r="K1886" s="5">
        <f t="shared" si="253"/>
        <v>0</v>
      </c>
      <c r="L1886" s="5"/>
      <c r="M1886" s="4">
        <f t="shared" si="248"/>
        <v>5</v>
      </c>
      <c r="N1886" s="4" t="str">
        <f>VLOOKUP(M1886,Sheet2!$A$1:$B$7, 2)</f>
        <v>Thur</v>
      </c>
    </row>
    <row r="1887" spans="1:14" hidden="1" x14ac:dyDescent="0.25">
      <c r="A1887" s="2">
        <v>43230.25</v>
      </c>
      <c r="B1887" s="3">
        <f t="shared" si="249"/>
        <v>43230</v>
      </c>
      <c r="C1887" s="4">
        <v>0.84380989947511098</v>
      </c>
      <c r="D1887" s="4">
        <v>0.9</v>
      </c>
      <c r="E1887" s="4">
        <f t="shared" si="250"/>
        <v>0.8</v>
      </c>
      <c r="F1887" s="1">
        <v>34.1</v>
      </c>
      <c r="G1887" s="4">
        <f t="shared" si="251"/>
        <v>4.3809899475110936E-2</v>
      </c>
      <c r="H1887" s="4">
        <f t="shared" si="252"/>
        <v>1.493917572101283</v>
      </c>
      <c r="I1887" s="4"/>
      <c r="J1887" s="5">
        <v>0</v>
      </c>
      <c r="K1887" s="5">
        <f t="shared" si="253"/>
        <v>0</v>
      </c>
      <c r="L1887" s="5"/>
      <c r="M1887" s="4">
        <f t="shared" si="248"/>
        <v>5</v>
      </c>
      <c r="N1887" s="4" t="str">
        <f>VLOOKUP(M1887,Sheet2!$A$1:$B$7, 2)</f>
        <v>Thur</v>
      </c>
    </row>
    <row r="1888" spans="1:14" hidden="1" x14ac:dyDescent="0.25">
      <c r="A1888" s="2">
        <v>43230.270833333336</v>
      </c>
      <c r="B1888" s="3">
        <f t="shared" si="249"/>
        <v>43230</v>
      </c>
      <c r="C1888" s="4">
        <v>0.91087426870978705</v>
      </c>
      <c r="D1888" s="4">
        <v>0.9</v>
      </c>
      <c r="E1888" s="4">
        <f t="shared" si="250"/>
        <v>0.8</v>
      </c>
      <c r="F1888" s="1">
        <v>34.1</v>
      </c>
      <c r="G1888" s="4">
        <f t="shared" si="251"/>
        <v>0.110874268709787</v>
      </c>
      <c r="H1888" s="4">
        <f t="shared" si="252"/>
        <v>3.780812563003737</v>
      </c>
      <c r="I1888" s="4"/>
      <c r="J1888" s="5">
        <v>0</v>
      </c>
      <c r="K1888" s="5">
        <f t="shared" si="253"/>
        <v>0</v>
      </c>
      <c r="L1888" s="5"/>
      <c r="M1888" s="4">
        <f t="shared" si="248"/>
        <v>5</v>
      </c>
      <c r="N1888" s="4" t="str">
        <f>VLOOKUP(M1888,Sheet2!$A$1:$B$7, 2)</f>
        <v>Thur</v>
      </c>
    </row>
    <row r="1889" spans="1:14" hidden="1" x14ac:dyDescent="0.25">
      <c r="A1889" s="2">
        <v>43230.291666666664</v>
      </c>
      <c r="B1889" s="3">
        <f t="shared" si="249"/>
        <v>43230</v>
      </c>
      <c r="C1889" s="4">
        <v>1.0610183789366801</v>
      </c>
      <c r="D1889" s="4">
        <v>0.9</v>
      </c>
      <c r="E1889" s="4">
        <f t="shared" si="250"/>
        <v>1</v>
      </c>
      <c r="F1889" s="1">
        <v>43.37</v>
      </c>
      <c r="G1889" s="4">
        <f t="shared" si="251"/>
        <v>6.1018378936680051E-2</v>
      </c>
      <c r="H1889" s="4">
        <f t="shared" si="252"/>
        <v>2.6463670944838138</v>
      </c>
      <c r="I1889" s="4"/>
      <c r="J1889" s="5">
        <v>10.470972182531257</v>
      </c>
      <c r="K1889" s="5">
        <f t="shared" si="253"/>
        <v>11.109893931000386</v>
      </c>
      <c r="L1889" s="5"/>
      <c r="M1889" s="4">
        <f t="shared" si="248"/>
        <v>5</v>
      </c>
      <c r="N1889" s="4" t="str">
        <f>VLOOKUP(M1889,Sheet2!$A$1:$B$7, 2)</f>
        <v>Thur</v>
      </c>
    </row>
    <row r="1890" spans="1:14" hidden="1" x14ac:dyDescent="0.25">
      <c r="A1890" s="2">
        <v>43230.3125</v>
      </c>
      <c r="B1890" s="3">
        <f t="shared" si="249"/>
        <v>43230</v>
      </c>
      <c r="C1890" s="4">
        <v>1.2191701750423301</v>
      </c>
      <c r="D1890" s="4">
        <v>0.9</v>
      </c>
      <c r="E1890" s="4">
        <f t="shared" si="250"/>
        <v>1.1000000000000001</v>
      </c>
      <c r="F1890" s="1">
        <v>41.47</v>
      </c>
      <c r="G1890" s="4">
        <f t="shared" si="251"/>
        <v>0.11917017504232996</v>
      </c>
      <c r="H1890" s="4">
        <f t="shared" si="252"/>
        <v>4.9419871590054232</v>
      </c>
      <c r="I1890" s="4"/>
      <c r="J1890" s="5">
        <v>10.470972182531257</v>
      </c>
      <c r="K1890" s="5">
        <f t="shared" si="253"/>
        <v>12.765896988640002</v>
      </c>
      <c r="L1890" s="5"/>
      <c r="M1890" s="4">
        <f t="shared" si="248"/>
        <v>5</v>
      </c>
      <c r="N1890" s="4" t="str">
        <f>VLOOKUP(M1890,Sheet2!$A$1:$B$7, 2)</f>
        <v>Thur</v>
      </c>
    </row>
    <row r="1891" spans="1:14" hidden="1" x14ac:dyDescent="0.25">
      <c r="A1891" s="2">
        <v>43230.333333333336</v>
      </c>
      <c r="B1891" s="3">
        <f t="shared" si="249"/>
        <v>43230</v>
      </c>
      <c r="C1891" s="4">
        <v>1.5614987463596399</v>
      </c>
      <c r="D1891" s="4">
        <v>0.9</v>
      </c>
      <c r="E1891" s="4">
        <f t="shared" si="250"/>
        <v>1.4</v>
      </c>
      <c r="F1891" s="1">
        <v>42.61</v>
      </c>
      <c r="G1891" s="4">
        <f t="shared" si="251"/>
        <v>0.16149874635964001</v>
      </c>
      <c r="H1891" s="4">
        <f t="shared" si="252"/>
        <v>6.8814615823842606</v>
      </c>
      <c r="I1891" s="4"/>
      <c r="J1891" s="5">
        <v>10.470972182531257</v>
      </c>
      <c r="K1891" s="5">
        <f t="shared" si="253"/>
        <v>16.350409936189219</v>
      </c>
      <c r="L1891" s="5"/>
      <c r="M1891" s="4">
        <f t="shared" si="248"/>
        <v>5</v>
      </c>
      <c r="N1891" s="4" t="str">
        <f>VLOOKUP(M1891,Sheet2!$A$1:$B$7, 2)</f>
        <v>Thur</v>
      </c>
    </row>
    <row r="1892" spans="1:14" hidden="1" x14ac:dyDescent="0.25">
      <c r="A1892" s="2">
        <v>43230.354166666664</v>
      </c>
      <c r="B1892" s="3">
        <f t="shared" si="249"/>
        <v>43230</v>
      </c>
      <c r="C1892" s="4">
        <v>1.8267533410937999</v>
      </c>
      <c r="D1892" s="4">
        <v>0.9</v>
      </c>
      <c r="E1892" s="4">
        <f t="shared" si="250"/>
        <v>1.6</v>
      </c>
      <c r="F1892" s="1">
        <v>44.5</v>
      </c>
      <c r="G1892" s="4">
        <f t="shared" si="251"/>
        <v>0.22675334109379985</v>
      </c>
      <c r="H1892" s="4">
        <f t="shared" si="252"/>
        <v>10.090523678674094</v>
      </c>
      <c r="I1892" s="4"/>
      <c r="J1892" s="5">
        <v>10.470972182531257</v>
      </c>
      <c r="K1892" s="5">
        <f t="shared" si="253"/>
        <v>19.127883418939213</v>
      </c>
      <c r="L1892" s="5"/>
      <c r="M1892" s="4">
        <f t="shared" si="248"/>
        <v>5</v>
      </c>
      <c r="N1892" s="4" t="str">
        <f>VLOOKUP(M1892,Sheet2!$A$1:$B$7, 2)</f>
        <v>Thur</v>
      </c>
    </row>
    <row r="1893" spans="1:14" hidden="1" x14ac:dyDescent="0.25">
      <c r="A1893" s="2">
        <v>43230.375</v>
      </c>
      <c r="B1893" s="3">
        <f t="shared" si="249"/>
        <v>43230</v>
      </c>
      <c r="C1893" s="4">
        <v>2.0439618205553698</v>
      </c>
      <c r="D1893" s="4">
        <v>0.9</v>
      </c>
      <c r="E1893" s="4">
        <f t="shared" si="250"/>
        <v>1.8</v>
      </c>
      <c r="F1893" s="1">
        <v>34.25</v>
      </c>
      <c r="G1893" s="4">
        <f t="shared" si="251"/>
        <v>0.24396182055536975</v>
      </c>
      <c r="H1893" s="4">
        <f t="shared" si="252"/>
        <v>8.3556923540214143</v>
      </c>
      <c r="I1893" s="4"/>
      <c r="J1893" s="5">
        <v>10.470972182531257</v>
      </c>
      <c r="K1893" s="5">
        <f t="shared" si="253"/>
        <v>21.402267365191221</v>
      </c>
      <c r="L1893" s="5"/>
      <c r="M1893" s="4">
        <f t="shared" si="248"/>
        <v>5</v>
      </c>
      <c r="N1893" s="4" t="str">
        <f>VLOOKUP(M1893,Sheet2!$A$1:$B$7, 2)</f>
        <v>Thur</v>
      </c>
    </row>
    <row r="1894" spans="1:14" hidden="1" x14ac:dyDescent="0.25">
      <c r="A1894" s="2">
        <v>43230.395833333336</v>
      </c>
      <c r="B1894" s="3">
        <f t="shared" si="249"/>
        <v>43230</v>
      </c>
      <c r="C1894" s="4">
        <v>2.1310454044869598</v>
      </c>
      <c r="D1894" s="4">
        <v>0.9</v>
      </c>
      <c r="E1894" s="4">
        <f t="shared" si="250"/>
        <v>1.9</v>
      </c>
      <c r="F1894" s="1">
        <v>34.25</v>
      </c>
      <c r="G1894" s="4">
        <f t="shared" si="251"/>
        <v>0.23104540448695987</v>
      </c>
      <c r="H1894" s="4">
        <f t="shared" si="252"/>
        <v>7.9133051036783755</v>
      </c>
      <c r="I1894" s="4"/>
      <c r="J1894" s="5">
        <v>10.470972182531257</v>
      </c>
      <c r="K1894" s="5">
        <f t="shared" si="253"/>
        <v>22.314117150094027</v>
      </c>
      <c r="L1894" s="5"/>
      <c r="M1894" s="4">
        <f t="shared" si="248"/>
        <v>5</v>
      </c>
      <c r="N1894" s="4" t="str">
        <f>VLOOKUP(M1894,Sheet2!$A$1:$B$7, 2)</f>
        <v>Thur</v>
      </c>
    </row>
    <row r="1895" spans="1:14" hidden="1" x14ac:dyDescent="0.25">
      <c r="A1895" s="2">
        <v>43230.416666666664</v>
      </c>
      <c r="B1895" s="3">
        <f t="shared" si="249"/>
        <v>43230</v>
      </c>
      <c r="C1895" s="4">
        <v>2.1860982449034898</v>
      </c>
      <c r="D1895" s="4">
        <v>0.9</v>
      </c>
      <c r="E1895" s="4">
        <f t="shared" si="250"/>
        <v>2</v>
      </c>
      <c r="F1895" s="1">
        <v>32.979999999999997</v>
      </c>
      <c r="G1895" s="4">
        <f t="shared" si="251"/>
        <v>0.18609824490348981</v>
      </c>
      <c r="H1895" s="4">
        <f t="shared" si="252"/>
        <v>6.1375201169170932</v>
      </c>
      <c r="I1895" s="4"/>
      <c r="J1895" s="5">
        <v>10.470972182531257</v>
      </c>
      <c r="K1895" s="5">
        <f t="shared" si="253"/>
        <v>22.890573910664845</v>
      </c>
      <c r="L1895" s="5"/>
      <c r="M1895" s="4">
        <f t="shared" si="248"/>
        <v>5</v>
      </c>
      <c r="N1895" s="4" t="str">
        <f>VLOOKUP(M1895,Sheet2!$A$1:$B$7, 2)</f>
        <v>Thur</v>
      </c>
    </row>
    <row r="1896" spans="1:14" hidden="1" x14ac:dyDescent="0.25">
      <c r="A1896" s="2">
        <v>43230.4375</v>
      </c>
      <c r="B1896" s="3">
        <f t="shared" si="249"/>
        <v>43230</v>
      </c>
      <c r="C1896" s="4">
        <v>2.1830953626989502</v>
      </c>
      <c r="D1896" s="4">
        <v>0.9</v>
      </c>
      <c r="E1896" s="4">
        <f t="shared" si="250"/>
        <v>2</v>
      </c>
      <c r="F1896" s="1">
        <v>32.71</v>
      </c>
      <c r="G1896" s="4">
        <f t="shared" si="251"/>
        <v>0.18309536269895021</v>
      </c>
      <c r="H1896" s="4">
        <f t="shared" si="252"/>
        <v>5.9890493138826617</v>
      </c>
      <c r="I1896" s="4"/>
      <c r="J1896" s="5">
        <v>10.470972182531257</v>
      </c>
      <c r="K1896" s="5">
        <f t="shared" si="253"/>
        <v>22.859130814633694</v>
      </c>
      <c r="L1896" s="5"/>
      <c r="M1896" s="4">
        <f t="shared" si="248"/>
        <v>5</v>
      </c>
      <c r="N1896" s="4" t="str">
        <f>VLOOKUP(M1896,Sheet2!$A$1:$B$7, 2)</f>
        <v>Thur</v>
      </c>
    </row>
    <row r="1897" spans="1:14" hidden="1" x14ac:dyDescent="0.25">
      <c r="A1897" s="2">
        <v>43230.458333333336</v>
      </c>
      <c r="B1897" s="3">
        <f t="shared" si="249"/>
        <v>43230</v>
      </c>
      <c r="C1897" s="4">
        <v>2.2271376350321699</v>
      </c>
      <c r="D1897" s="4">
        <v>0.9</v>
      </c>
      <c r="E1897" s="4">
        <f t="shared" si="250"/>
        <v>2</v>
      </c>
      <c r="F1897" s="1">
        <v>32.979999999999997</v>
      </c>
      <c r="G1897" s="4">
        <f t="shared" si="251"/>
        <v>0.22713763503216988</v>
      </c>
      <c r="H1897" s="4">
        <f t="shared" si="252"/>
        <v>7.4909992033609623</v>
      </c>
      <c r="I1897" s="4"/>
      <c r="J1897" s="5">
        <v>10.470972182531257</v>
      </c>
      <c r="K1897" s="5">
        <f t="shared" si="253"/>
        <v>23.320296223090303</v>
      </c>
      <c r="L1897" s="5"/>
      <c r="M1897" s="4">
        <f t="shared" si="248"/>
        <v>5</v>
      </c>
      <c r="N1897" s="4" t="str">
        <f>VLOOKUP(M1897,Sheet2!$A$1:$B$7, 2)</f>
        <v>Thur</v>
      </c>
    </row>
    <row r="1898" spans="1:14" hidden="1" x14ac:dyDescent="0.25">
      <c r="A1898" s="2">
        <v>43230.479166666664</v>
      </c>
      <c r="B1898" s="3">
        <f t="shared" si="249"/>
        <v>43230</v>
      </c>
      <c r="C1898" s="4">
        <v>2.2211318706231</v>
      </c>
      <c r="D1898" s="4">
        <v>0.9</v>
      </c>
      <c r="E1898" s="4">
        <f t="shared" si="250"/>
        <v>2</v>
      </c>
      <c r="F1898" s="1">
        <v>44.5</v>
      </c>
      <c r="G1898" s="4">
        <f t="shared" si="251"/>
        <v>0.22113187062310002</v>
      </c>
      <c r="H1898" s="4">
        <f t="shared" si="252"/>
        <v>9.8403682427279513</v>
      </c>
      <c r="I1898" s="4"/>
      <c r="J1898" s="5">
        <v>10.470972182531257</v>
      </c>
      <c r="K1898" s="5">
        <f t="shared" si="253"/>
        <v>23.257410031028098</v>
      </c>
      <c r="L1898" s="5"/>
      <c r="M1898" s="4">
        <f t="shared" si="248"/>
        <v>5</v>
      </c>
      <c r="N1898" s="4" t="str">
        <f>VLOOKUP(M1898,Sheet2!$A$1:$B$7, 2)</f>
        <v>Thur</v>
      </c>
    </row>
    <row r="1899" spans="1:14" hidden="1" x14ac:dyDescent="0.25">
      <c r="A1899" s="2">
        <v>43230.5</v>
      </c>
      <c r="B1899" s="3">
        <f t="shared" si="249"/>
        <v>43230</v>
      </c>
      <c r="C1899" s="4">
        <v>2.2261366742973299</v>
      </c>
      <c r="D1899" s="4">
        <v>0.9</v>
      </c>
      <c r="E1899" s="4">
        <f t="shared" si="250"/>
        <v>2</v>
      </c>
      <c r="F1899" s="1">
        <v>32.979999999999997</v>
      </c>
      <c r="G1899" s="4">
        <f t="shared" si="251"/>
        <v>0.22613667429732986</v>
      </c>
      <c r="H1899" s="4">
        <f t="shared" si="252"/>
        <v>7.4579875183259379</v>
      </c>
      <c r="I1899" s="4"/>
      <c r="J1899" s="5">
        <v>10.470972182531257</v>
      </c>
      <c r="K1899" s="5">
        <f t="shared" si="253"/>
        <v>23.309815191079988</v>
      </c>
      <c r="L1899" s="5"/>
      <c r="M1899" s="4">
        <f t="shared" si="248"/>
        <v>5</v>
      </c>
      <c r="N1899" s="4" t="str">
        <f>VLOOKUP(M1899,Sheet2!$A$1:$B$7, 2)</f>
        <v>Thur</v>
      </c>
    </row>
    <row r="1900" spans="1:14" hidden="1" x14ac:dyDescent="0.25">
      <c r="A1900" s="2">
        <v>43230.520833333336</v>
      </c>
      <c r="B1900" s="3">
        <f t="shared" si="249"/>
        <v>43230</v>
      </c>
      <c r="C1900" s="4">
        <v>2.2051164988655598</v>
      </c>
      <c r="D1900" s="4">
        <v>0.9</v>
      </c>
      <c r="E1900" s="4">
        <f t="shared" si="250"/>
        <v>2</v>
      </c>
      <c r="F1900" s="1">
        <v>32.979999999999997</v>
      </c>
      <c r="G1900" s="4">
        <f t="shared" si="251"/>
        <v>0.20511649886555983</v>
      </c>
      <c r="H1900" s="4">
        <f t="shared" si="252"/>
        <v>6.7647421325861625</v>
      </c>
      <c r="I1900" s="4"/>
      <c r="J1900" s="5">
        <v>10.470972182531257</v>
      </c>
      <c r="K1900" s="5">
        <f t="shared" si="253"/>
        <v>23.089713518861995</v>
      </c>
      <c r="L1900" s="5"/>
      <c r="M1900" s="4">
        <f t="shared" si="248"/>
        <v>5</v>
      </c>
      <c r="N1900" s="4" t="str">
        <f>VLOOKUP(M1900,Sheet2!$A$1:$B$7, 2)</f>
        <v>Thur</v>
      </c>
    </row>
    <row r="1901" spans="1:14" hidden="1" x14ac:dyDescent="0.25">
      <c r="A1901" s="2">
        <v>43230.541666666664</v>
      </c>
      <c r="B1901" s="3">
        <f t="shared" si="249"/>
        <v>43230</v>
      </c>
      <c r="C1901" s="4">
        <v>2.13504924742635</v>
      </c>
      <c r="D1901" s="4">
        <v>0.9</v>
      </c>
      <c r="E1901" s="4">
        <f t="shared" si="250"/>
        <v>1.9</v>
      </c>
      <c r="F1901" s="1">
        <v>44.5</v>
      </c>
      <c r="G1901" s="4">
        <f t="shared" si="251"/>
        <v>0.23504924742635014</v>
      </c>
      <c r="H1901" s="4">
        <f t="shared" si="252"/>
        <v>10.459691510472581</v>
      </c>
      <c r="I1901" s="4"/>
      <c r="J1901" s="5">
        <v>10.470972182531257</v>
      </c>
      <c r="K1901" s="5">
        <f t="shared" si="253"/>
        <v>22.356041278135606</v>
      </c>
      <c r="L1901" s="5"/>
      <c r="M1901" s="4">
        <f t="shared" si="248"/>
        <v>5</v>
      </c>
      <c r="N1901" s="4" t="str">
        <f>VLOOKUP(M1901,Sheet2!$A$1:$B$7, 2)</f>
        <v>Thur</v>
      </c>
    </row>
    <row r="1902" spans="1:14" hidden="1" x14ac:dyDescent="0.25">
      <c r="A1902" s="2">
        <v>43230.5625</v>
      </c>
      <c r="B1902" s="3">
        <f t="shared" si="249"/>
        <v>43230</v>
      </c>
      <c r="C1902" s="4">
        <v>2.1040194646461199</v>
      </c>
      <c r="D1902" s="4">
        <v>0.9</v>
      </c>
      <c r="E1902" s="4">
        <f t="shared" si="250"/>
        <v>1.9</v>
      </c>
      <c r="F1902" s="1">
        <v>44.5</v>
      </c>
      <c r="G1902" s="4">
        <f t="shared" si="251"/>
        <v>0.20401946464611997</v>
      </c>
      <c r="H1902" s="4">
        <f t="shared" si="252"/>
        <v>9.0788661767523386</v>
      </c>
      <c r="I1902" s="4"/>
      <c r="J1902" s="5">
        <v>10.470972182531257</v>
      </c>
      <c r="K1902" s="5">
        <f t="shared" si="253"/>
        <v>22.031129285813829</v>
      </c>
      <c r="L1902" s="5"/>
      <c r="M1902" s="4">
        <f t="shared" si="248"/>
        <v>5</v>
      </c>
      <c r="N1902" s="4" t="str">
        <f>VLOOKUP(M1902,Sheet2!$A$1:$B$7, 2)</f>
        <v>Thur</v>
      </c>
    </row>
    <row r="1903" spans="1:14" hidden="1" x14ac:dyDescent="0.25">
      <c r="A1903" s="2">
        <v>43230.583333333336</v>
      </c>
      <c r="B1903" s="3">
        <f t="shared" si="249"/>
        <v>43230</v>
      </c>
      <c r="C1903" s="4">
        <v>2.1050204253809701</v>
      </c>
      <c r="D1903" s="4">
        <v>0.9</v>
      </c>
      <c r="E1903" s="4">
        <f t="shared" si="250"/>
        <v>1.9</v>
      </c>
      <c r="F1903" s="1">
        <v>30.46</v>
      </c>
      <c r="G1903" s="4">
        <f t="shared" si="251"/>
        <v>0.20502042538097021</v>
      </c>
      <c r="H1903" s="4">
        <f t="shared" si="252"/>
        <v>6.2449221571043525</v>
      </c>
      <c r="I1903" s="4"/>
      <c r="J1903" s="5">
        <v>10.470972182531257</v>
      </c>
      <c r="K1903" s="5">
        <f t="shared" si="253"/>
        <v>22.041610317824251</v>
      </c>
      <c r="L1903" s="5"/>
      <c r="M1903" s="4">
        <f t="shared" si="248"/>
        <v>5</v>
      </c>
      <c r="N1903" s="4" t="str">
        <f>VLOOKUP(M1903,Sheet2!$A$1:$B$7, 2)</f>
        <v>Thur</v>
      </c>
    </row>
    <row r="1904" spans="1:14" hidden="1" x14ac:dyDescent="0.25">
      <c r="A1904" s="2">
        <v>43230.604166666664</v>
      </c>
      <c r="B1904" s="3">
        <f t="shared" si="249"/>
        <v>43230</v>
      </c>
      <c r="C1904" s="4">
        <v>2.0779944855401302</v>
      </c>
      <c r="D1904" s="4">
        <v>0.9</v>
      </c>
      <c r="E1904" s="4">
        <f t="shared" si="250"/>
        <v>1.9</v>
      </c>
      <c r="F1904" s="1">
        <v>27.63</v>
      </c>
      <c r="G1904" s="4">
        <f t="shared" si="251"/>
        <v>0.17799448554013031</v>
      </c>
      <c r="H1904" s="4">
        <f t="shared" si="252"/>
        <v>4.9179876354737999</v>
      </c>
      <c r="I1904" s="4"/>
      <c r="J1904" s="5">
        <v>10.470972182531257</v>
      </c>
      <c r="K1904" s="5">
        <f t="shared" si="253"/>
        <v>21.758622453544056</v>
      </c>
      <c r="L1904" s="5"/>
      <c r="M1904" s="4">
        <f t="shared" si="248"/>
        <v>5</v>
      </c>
      <c r="N1904" s="4" t="str">
        <f>VLOOKUP(M1904,Sheet2!$A$1:$B$7, 2)</f>
        <v>Thur</v>
      </c>
    </row>
    <row r="1905" spans="1:14" hidden="1" x14ac:dyDescent="0.25">
      <c r="A1905" s="2">
        <v>43230.625</v>
      </c>
      <c r="B1905" s="3">
        <f t="shared" si="249"/>
        <v>43230</v>
      </c>
      <c r="C1905" s="4">
        <v>1.9859060979343099</v>
      </c>
      <c r="D1905" s="4">
        <v>0.9</v>
      </c>
      <c r="E1905" s="4">
        <f t="shared" si="250"/>
        <v>1.8</v>
      </c>
      <c r="F1905" s="1">
        <v>31.15</v>
      </c>
      <c r="G1905" s="4">
        <f t="shared" si="251"/>
        <v>0.1859060979343099</v>
      </c>
      <c r="H1905" s="4">
        <f t="shared" si="252"/>
        <v>5.7909749506537533</v>
      </c>
      <c r="I1905" s="4"/>
      <c r="J1905" s="5">
        <v>10.470972182531257</v>
      </c>
      <c r="K1905" s="5">
        <f t="shared" si="253"/>
        <v>20.794367508589353</v>
      </c>
      <c r="L1905" s="5"/>
      <c r="M1905" s="4">
        <f t="shared" si="248"/>
        <v>5</v>
      </c>
      <c r="N1905" s="4" t="str">
        <f>VLOOKUP(M1905,Sheet2!$A$1:$B$7, 2)</f>
        <v>Thur</v>
      </c>
    </row>
    <row r="1906" spans="1:14" hidden="1" x14ac:dyDescent="0.25">
      <c r="A1906" s="2">
        <v>43230.645833333336</v>
      </c>
      <c r="B1906" s="3">
        <f t="shared" si="249"/>
        <v>43230</v>
      </c>
      <c r="C1906" s="4">
        <v>1.9668878439722299</v>
      </c>
      <c r="D1906" s="4">
        <v>0.9</v>
      </c>
      <c r="E1906" s="4">
        <f t="shared" si="250"/>
        <v>1.8</v>
      </c>
      <c r="F1906" s="1">
        <v>31.72</v>
      </c>
      <c r="G1906" s="4">
        <f t="shared" si="251"/>
        <v>0.16688784397222989</v>
      </c>
      <c r="H1906" s="4">
        <f t="shared" si="252"/>
        <v>5.293682410799132</v>
      </c>
      <c r="I1906" s="4"/>
      <c r="J1906" s="5">
        <v>10.470972182531257</v>
      </c>
      <c r="K1906" s="5">
        <f t="shared" si="253"/>
        <v>20.5952279003921</v>
      </c>
      <c r="L1906" s="5"/>
      <c r="M1906" s="4">
        <f t="shared" si="248"/>
        <v>5</v>
      </c>
      <c r="N1906" s="4" t="str">
        <f>VLOOKUP(M1906,Sheet2!$A$1:$B$7, 2)</f>
        <v>Thur</v>
      </c>
    </row>
    <row r="1907" spans="1:14" hidden="1" x14ac:dyDescent="0.25">
      <c r="A1907" s="2">
        <v>43230.666666666664</v>
      </c>
      <c r="B1907" s="3">
        <f t="shared" si="249"/>
        <v>43230</v>
      </c>
      <c r="C1907" s="4">
        <v>1.90282635694209</v>
      </c>
      <c r="D1907" s="4">
        <v>0.9</v>
      </c>
      <c r="E1907" s="4">
        <f t="shared" si="250"/>
        <v>1.7</v>
      </c>
      <c r="F1907" s="1">
        <v>44.5</v>
      </c>
      <c r="G1907" s="4">
        <f t="shared" si="251"/>
        <v>0.20282635694209006</v>
      </c>
      <c r="H1907" s="4">
        <f t="shared" si="252"/>
        <v>9.0257728839230076</v>
      </c>
      <c r="I1907" s="4"/>
      <c r="J1907" s="5">
        <v>10.470972182531257</v>
      </c>
      <c r="K1907" s="5">
        <f t="shared" si="253"/>
        <v>19.924441851727916</v>
      </c>
      <c r="L1907" s="5"/>
      <c r="M1907" s="4">
        <f t="shared" si="248"/>
        <v>5</v>
      </c>
      <c r="N1907" s="4" t="str">
        <f>VLOOKUP(M1907,Sheet2!$A$1:$B$7, 2)</f>
        <v>Thur</v>
      </c>
    </row>
    <row r="1908" spans="1:14" hidden="1" x14ac:dyDescent="0.25">
      <c r="A1908" s="2">
        <v>43230.6875</v>
      </c>
      <c r="B1908" s="3">
        <f t="shared" si="249"/>
        <v>43230</v>
      </c>
      <c r="C1908" s="4">
        <v>1.7887168331696599</v>
      </c>
      <c r="D1908" s="4">
        <v>0.9</v>
      </c>
      <c r="E1908" s="4">
        <f t="shared" si="250"/>
        <v>1.6</v>
      </c>
      <c r="F1908" s="1">
        <v>44.5</v>
      </c>
      <c r="G1908" s="4">
        <f t="shared" si="251"/>
        <v>0.18871683316965981</v>
      </c>
      <c r="H1908" s="4">
        <f t="shared" si="252"/>
        <v>8.3978990760498622</v>
      </c>
      <c r="I1908" s="4"/>
      <c r="J1908" s="5">
        <v>10.470972182531257</v>
      </c>
      <c r="K1908" s="5">
        <f t="shared" si="253"/>
        <v>18.729604202544913</v>
      </c>
      <c r="L1908" s="5"/>
      <c r="M1908" s="4">
        <f t="shared" si="248"/>
        <v>5</v>
      </c>
      <c r="N1908" s="4" t="str">
        <f>VLOOKUP(M1908,Sheet2!$A$1:$B$7, 2)</f>
        <v>Thur</v>
      </c>
    </row>
    <row r="1909" spans="1:14" hidden="1" x14ac:dyDescent="0.25">
      <c r="A1909" s="2">
        <v>43230.708333333336</v>
      </c>
      <c r="B1909" s="3">
        <f t="shared" si="249"/>
        <v>43230</v>
      </c>
      <c r="C1909" s="4">
        <v>1.6315659977988499</v>
      </c>
      <c r="D1909" s="4">
        <v>0.9</v>
      </c>
      <c r="E1909" s="4">
        <f t="shared" si="250"/>
        <v>1.5</v>
      </c>
      <c r="F1909" s="1">
        <v>44.5</v>
      </c>
      <c r="G1909" s="4">
        <f t="shared" si="251"/>
        <v>0.13156599779884992</v>
      </c>
      <c r="H1909" s="4">
        <f t="shared" si="252"/>
        <v>5.8546869020488215</v>
      </c>
      <c r="I1909" s="4"/>
      <c r="J1909" s="5">
        <v>10.470972182531257</v>
      </c>
      <c r="K1909" s="5">
        <f t="shared" si="253"/>
        <v>17.084082176915611</v>
      </c>
      <c r="L1909" s="5"/>
      <c r="M1909" s="4">
        <f t="shared" si="248"/>
        <v>5</v>
      </c>
      <c r="N1909" s="4" t="str">
        <f>VLOOKUP(M1909,Sheet2!$A$1:$B$7, 2)</f>
        <v>Thur</v>
      </c>
    </row>
    <row r="1910" spans="1:14" hidden="1" x14ac:dyDescent="0.25">
      <c r="A1910" s="2">
        <v>43230.729166666664</v>
      </c>
      <c r="B1910" s="3">
        <f t="shared" si="249"/>
        <v>43230</v>
      </c>
      <c r="C1910" s="4">
        <v>1.45940075140535</v>
      </c>
      <c r="D1910" s="4">
        <v>0.9</v>
      </c>
      <c r="E1910" s="4">
        <f t="shared" si="250"/>
        <v>1.3</v>
      </c>
      <c r="F1910" s="1">
        <v>44.5</v>
      </c>
      <c r="G1910" s="4">
        <f t="shared" si="251"/>
        <v>0.15940075140534993</v>
      </c>
      <c r="H1910" s="4">
        <f t="shared" si="252"/>
        <v>7.0933334375380719</v>
      </c>
      <c r="I1910" s="4"/>
      <c r="J1910" s="5">
        <v>10.470972182531257</v>
      </c>
      <c r="K1910" s="5">
        <f t="shared" si="253"/>
        <v>15.281344671130634</v>
      </c>
      <c r="L1910" s="5"/>
      <c r="M1910" s="4">
        <f t="shared" si="248"/>
        <v>5</v>
      </c>
      <c r="N1910" s="4" t="str">
        <f>VLOOKUP(M1910,Sheet2!$A$1:$B$7, 2)</f>
        <v>Thur</v>
      </c>
    </row>
    <row r="1911" spans="1:14" hidden="1" x14ac:dyDescent="0.25">
      <c r="A1911" s="2">
        <v>43230.75</v>
      </c>
      <c r="B1911" s="3">
        <f t="shared" si="249"/>
        <v>43230</v>
      </c>
      <c r="C1911" s="4">
        <v>1.2922403086860801</v>
      </c>
      <c r="D1911" s="4">
        <v>0.9</v>
      </c>
      <c r="E1911" s="4">
        <f t="shared" si="250"/>
        <v>1.2</v>
      </c>
      <c r="F1911" s="1">
        <v>44.5</v>
      </c>
      <c r="G1911" s="4">
        <f t="shared" si="251"/>
        <v>9.224030868608013E-2</v>
      </c>
      <c r="H1911" s="4">
        <f t="shared" si="252"/>
        <v>4.1046937365305656</v>
      </c>
      <c r="I1911" s="4"/>
      <c r="J1911" s="5">
        <v>10.470972182531257</v>
      </c>
      <c r="K1911" s="5">
        <f t="shared" si="253"/>
        <v>13.531012325397549</v>
      </c>
      <c r="L1911" s="5"/>
      <c r="M1911" s="4">
        <f t="shared" si="248"/>
        <v>5</v>
      </c>
      <c r="N1911" s="4" t="str">
        <f>VLOOKUP(M1911,Sheet2!$A$1:$B$7, 2)</f>
        <v>Thur</v>
      </c>
    </row>
    <row r="1912" spans="1:14" hidden="1" x14ac:dyDescent="0.25">
      <c r="A1912" s="2">
        <v>43230.770833333336</v>
      </c>
      <c r="B1912" s="3">
        <f t="shared" si="249"/>
        <v>43230</v>
      </c>
      <c r="C1912" s="4">
        <v>1.2021538425499501</v>
      </c>
      <c r="D1912" s="4">
        <v>0.9</v>
      </c>
      <c r="E1912" s="4">
        <f t="shared" si="250"/>
        <v>1.1000000000000001</v>
      </c>
      <c r="F1912" s="1">
        <v>40</v>
      </c>
      <c r="G1912" s="4">
        <f t="shared" si="251"/>
        <v>0.10215384254994997</v>
      </c>
      <c r="H1912" s="4">
        <f t="shared" si="252"/>
        <v>4.0861537019979988</v>
      </c>
      <c r="I1912" s="4"/>
      <c r="J1912" s="5">
        <v>10.470972182531257</v>
      </c>
      <c r="K1912" s="5">
        <f t="shared" si="253"/>
        <v>12.587719444463588</v>
      </c>
      <c r="L1912" s="5"/>
      <c r="M1912" s="4">
        <f t="shared" si="248"/>
        <v>5</v>
      </c>
      <c r="N1912" s="4" t="str">
        <f>VLOOKUP(M1912,Sheet2!$A$1:$B$7, 2)</f>
        <v>Thur</v>
      </c>
    </row>
    <row r="1913" spans="1:14" hidden="1" x14ac:dyDescent="0.25">
      <c r="A1913" s="2">
        <v>43230.791666666664</v>
      </c>
      <c r="B1913" s="3">
        <f t="shared" si="249"/>
        <v>43230</v>
      </c>
      <c r="C1913" s="4">
        <v>1.13008466964104</v>
      </c>
      <c r="D1913" s="4">
        <v>0.9</v>
      </c>
      <c r="E1913" s="4">
        <f t="shared" si="250"/>
        <v>1</v>
      </c>
      <c r="F1913" s="1">
        <v>39.799999999999997</v>
      </c>
      <c r="G1913" s="4">
        <f t="shared" si="251"/>
        <v>0.13008466964104004</v>
      </c>
      <c r="H1913" s="4">
        <f t="shared" si="252"/>
        <v>5.1773698517133928</v>
      </c>
      <c r="I1913" s="4"/>
      <c r="J1913" s="5">
        <v>10.470972182531257</v>
      </c>
      <c r="K1913" s="5">
        <f t="shared" si="253"/>
        <v>11.833085139716356</v>
      </c>
      <c r="L1913" s="5"/>
      <c r="M1913" s="4">
        <f t="shared" si="248"/>
        <v>5</v>
      </c>
      <c r="N1913" s="4" t="str">
        <f>VLOOKUP(M1913,Sheet2!$A$1:$B$7, 2)</f>
        <v>Thur</v>
      </c>
    </row>
    <row r="1914" spans="1:14" hidden="1" x14ac:dyDescent="0.25">
      <c r="A1914" s="2">
        <v>43230.8125</v>
      </c>
      <c r="B1914" s="3">
        <f t="shared" si="249"/>
        <v>43230</v>
      </c>
      <c r="C1914" s="4">
        <v>1.09505104392144</v>
      </c>
      <c r="D1914" s="4">
        <v>0.9</v>
      </c>
      <c r="E1914" s="4">
        <f t="shared" si="250"/>
        <v>1</v>
      </c>
      <c r="F1914" s="1">
        <v>40.42</v>
      </c>
      <c r="G1914" s="4">
        <f t="shared" si="251"/>
        <v>9.5051043921440037E-2</v>
      </c>
      <c r="H1914" s="4">
        <f t="shared" si="252"/>
        <v>3.8419631953046065</v>
      </c>
      <c r="I1914" s="4"/>
      <c r="J1914" s="5">
        <v>10.470972182531257</v>
      </c>
      <c r="K1914" s="5">
        <f t="shared" si="253"/>
        <v>11.466249019353214</v>
      </c>
      <c r="L1914" s="5"/>
      <c r="M1914" s="4">
        <f t="shared" si="248"/>
        <v>5</v>
      </c>
      <c r="N1914" s="4" t="str">
        <f>VLOOKUP(M1914,Sheet2!$A$1:$B$7, 2)</f>
        <v>Thur</v>
      </c>
    </row>
    <row r="1915" spans="1:14" hidden="1" x14ac:dyDescent="0.25">
      <c r="A1915" s="2">
        <v>43230.833333333336</v>
      </c>
      <c r="B1915" s="3">
        <f t="shared" si="249"/>
        <v>43230</v>
      </c>
      <c r="C1915" s="4">
        <v>1.0440020464442901</v>
      </c>
      <c r="D1915" s="4">
        <v>0.9</v>
      </c>
      <c r="E1915" s="4">
        <f t="shared" si="250"/>
        <v>0.9</v>
      </c>
      <c r="F1915" s="1">
        <v>41.6</v>
      </c>
      <c r="G1915" s="4">
        <f t="shared" si="251"/>
        <v>0.14400204644429004</v>
      </c>
      <c r="H1915" s="4">
        <f t="shared" si="252"/>
        <v>5.9904851320824664</v>
      </c>
      <c r="I1915" s="4"/>
      <c r="J1915" s="5">
        <v>10.470972182531257</v>
      </c>
      <c r="K1915" s="5">
        <f t="shared" si="253"/>
        <v>10.931716386823867</v>
      </c>
      <c r="L1915" s="5"/>
      <c r="M1915" s="4">
        <f t="shared" si="248"/>
        <v>5</v>
      </c>
      <c r="N1915" s="4" t="str">
        <f>VLOOKUP(M1915,Sheet2!$A$1:$B$7, 2)</f>
        <v>Thur</v>
      </c>
    </row>
    <row r="1916" spans="1:14" hidden="1" x14ac:dyDescent="0.25">
      <c r="A1916" s="2">
        <v>43230.854166666664</v>
      </c>
      <c r="B1916" s="3">
        <f t="shared" si="249"/>
        <v>43230</v>
      </c>
      <c r="C1916" s="4">
        <v>1.0480058893836799</v>
      </c>
      <c r="D1916" s="4">
        <v>0.9</v>
      </c>
      <c r="E1916" s="4">
        <f t="shared" si="250"/>
        <v>0.9</v>
      </c>
      <c r="F1916" s="1">
        <v>42.44</v>
      </c>
      <c r="G1916" s="4">
        <f t="shared" si="251"/>
        <v>0.14800588938367987</v>
      </c>
      <c r="H1916" s="4">
        <f t="shared" si="252"/>
        <v>6.2813699454433731</v>
      </c>
      <c r="I1916" s="4"/>
      <c r="J1916" s="5">
        <v>10.470972182531257</v>
      </c>
      <c r="K1916" s="5">
        <f t="shared" si="253"/>
        <v>10.973640514865442</v>
      </c>
      <c r="L1916" s="5"/>
      <c r="M1916" s="4">
        <f t="shared" si="248"/>
        <v>5</v>
      </c>
      <c r="N1916" s="4" t="str">
        <f>VLOOKUP(M1916,Sheet2!$A$1:$B$7, 2)</f>
        <v>Thur</v>
      </c>
    </row>
    <row r="1917" spans="1:14" hidden="1" x14ac:dyDescent="0.25">
      <c r="A1917" s="2">
        <v>43230.875</v>
      </c>
      <c r="B1917" s="3">
        <f t="shared" si="249"/>
        <v>43230</v>
      </c>
      <c r="C1917" s="4">
        <v>1.0309895568912999</v>
      </c>
      <c r="D1917" s="4">
        <v>0.9</v>
      </c>
      <c r="E1917" s="4">
        <f t="shared" si="250"/>
        <v>0.9</v>
      </c>
      <c r="F1917" s="1">
        <v>32.15</v>
      </c>
      <c r="G1917" s="4">
        <f t="shared" si="251"/>
        <v>0.13098955689129987</v>
      </c>
      <c r="H1917" s="4">
        <f t="shared" si="252"/>
        <v>4.2113142540552904</v>
      </c>
      <c r="I1917" s="4"/>
      <c r="J1917" s="5">
        <v>10.470972182531257</v>
      </c>
      <c r="K1917" s="5">
        <f t="shared" si="253"/>
        <v>10.795462970689028</v>
      </c>
      <c r="L1917" s="5"/>
      <c r="M1917" s="4">
        <f t="shared" si="248"/>
        <v>5</v>
      </c>
      <c r="N1917" s="4" t="str">
        <f>VLOOKUP(M1917,Sheet2!$A$1:$B$7, 2)</f>
        <v>Thur</v>
      </c>
    </row>
    <row r="1918" spans="1:14" hidden="1" x14ac:dyDescent="0.25">
      <c r="A1918" s="2">
        <v>43230.895833333336</v>
      </c>
      <c r="B1918" s="3">
        <f t="shared" si="249"/>
        <v>43230</v>
      </c>
      <c r="C1918" s="4">
        <v>1.02498379248222</v>
      </c>
      <c r="D1918" s="4">
        <v>0.9</v>
      </c>
      <c r="E1918" s="4">
        <f t="shared" si="250"/>
        <v>0.9</v>
      </c>
      <c r="F1918" s="1">
        <v>30.31</v>
      </c>
      <c r="G1918" s="4">
        <f t="shared" si="251"/>
        <v>0.12498379248222002</v>
      </c>
      <c r="H1918" s="4">
        <f t="shared" si="252"/>
        <v>3.7882587501360887</v>
      </c>
      <c r="I1918" s="4"/>
      <c r="J1918" s="5">
        <v>10.470972182531257</v>
      </c>
      <c r="K1918" s="5">
        <f t="shared" si="253"/>
        <v>10.732576778626717</v>
      </c>
      <c r="L1918" s="5"/>
      <c r="M1918" s="4">
        <f t="shared" si="248"/>
        <v>5</v>
      </c>
      <c r="N1918" s="4" t="str">
        <f>VLOOKUP(M1918,Sheet2!$A$1:$B$7, 2)</f>
        <v>Thur</v>
      </c>
    </row>
    <row r="1919" spans="1:14" hidden="1" x14ac:dyDescent="0.25">
      <c r="A1919" s="2">
        <v>43230.916666666664</v>
      </c>
      <c r="B1919" s="3">
        <f t="shared" si="249"/>
        <v>43230</v>
      </c>
      <c r="C1919" s="4">
        <v>0.97493575573992597</v>
      </c>
      <c r="D1919" s="4">
        <v>0.9</v>
      </c>
      <c r="E1919" s="4">
        <f t="shared" si="250"/>
        <v>0.9</v>
      </c>
      <c r="F1919" s="1">
        <v>44.5</v>
      </c>
      <c r="G1919" s="4">
        <f t="shared" si="251"/>
        <v>7.4935755739925947E-2</v>
      </c>
      <c r="H1919" s="4">
        <f t="shared" si="252"/>
        <v>3.3346411304267045</v>
      </c>
      <c r="I1919" s="4"/>
      <c r="J1919" s="5">
        <v>10.470972182531257</v>
      </c>
      <c r="K1919" s="5">
        <f t="shared" si="253"/>
        <v>10.208525178107854</v>
      </c>
      <c r="L1919" s="5"/>
      <c r="M1919" s="4">
        <f t="shared" si="248"/>
        <v>5</v>
      </c>
      <c r="N1919" s="4" t="str">
        <f>VLOOKUP(M1919,Sheet2!$A$1:$B$7, 2)</f>
        <v>Thur</v>
      </c>
    </row>
    <row r="1920" spans="1:14" hidden="1" x14ac:dyDescent="0.25">
      <c r="A1920" s="2">
        <v>43230.9375</v>
      </c>
      <c r="B1920" s="3">
        <f t="shared" si="249"/>
        <v>43230</v>
      </c>
      <c r="C1920" s="4">
        <v>0.915879072384017</v>
      </c>
      <c r="D1920" s="4">
        <v>0.9</v>
      </c>
      <c r="E1920" s="4">
        <f t="shared" si="250"/>
        <v>0.8</v>
      </c>
      <c r="F1920" s="1">
        <v>31.87</v>
      </c>
      <c r="G1920" s="4">
        <f t="shared" si="251"/>
        <v>0.11587907238401696</v>
      </c>
      <c r="H1920" s="4">
        <f t="shared" si="252"/>
        <v>3.6930660368786206</v>
      </c>
      <c r="I1920" s="4"/>
      <c r="J1920" s="5">
        <v>10.470972182531257</v>
      </c>
      <c r="K1920" s="5">
        <f t="shared" si="253"/>
        <v>9.5901442894955746</v>
      </c>
      <c r="L1920" s="5"/>
      <c r="M1920" s="4">
        <f t="shared" si="248"/>
        <v>5</v>
      </c>
      <c r="N1920" s="4" t="str">
        <f>VLOOKUP(M1920,Sheet2!$A$1:$B$7, 2)</f>
        <v>Thur</v>
      </c>
    </row>
    <row r="1921" spans="1:14" hidden="1" x14ac:dyDescent="0.25">
      <c r="A1921" s="2">
        <v>43230.958333333336</v>
      </c>
      <c r="B1921" s="3">
        <f t="shared" si="249"/>
        <v>43230</v>
      </c>
      <c r="C1921" s="4">
        <v>0.88785217180833098</v>
      </c>
      <c r="D1921" s="4">
        <v>0.9</v>
      </c>
      <c r="E1921" s="4">
        <f t="shared" si="250"/>
        <v>0.8</v>
      </c>
      <c r="F1921" s="1">
        <v>30.53</v>
      </c>
      <c r="G1921" s="4">
        <f t="shared" si="251"/>
        <v>8.7852171808330937E-2</v>
      </c>
      <c r="H1921" s="4">
        <f t="shared" si="252"/>
        <v>2.6821268053083438</v>
      </c>
      <c r="I1921" s="4"/>
      <c r="J1921" s="5">
        <v>0</v>
      </c>
      <c r="K1921" s="5">
        <f t="shared" si="253"/>
        <v>0</v>
      </c>
      <c r="L1921" s="5"/>
      <c r="M1921" s="4">
        <f t="shared" si="248"/>
        <v>5</v>
      </c>
      <c r="N1921" s="4" t="str">
        <f>VLOOKUP(M1921,Sheet2!$A$1:$B$7, 2)</f>
        <v>Thur</v>
      </c>
    </row>
    <row r="1922" spans="1:14" x14ac:dyDescent="0.25">
      <c r="A1922" s="2">
        <v>43230.979166666664</v>
      </c>
      <c r="B1922" s="3">
        <f t="shared" si="249"/>
        <v>43230</v>
      </c>
      <c r="C1922" s="4">
        <v>0.86382911417202901</v>
      </c>
      <c r="D1922" s="4">
        <v>0.9</v>
      </c>
      <c r="E1922" s="4">
        <f t="shared" si="250"/>
        <v>0.8</v>
      </c>
      <c r="F1922" s="1">
        <v>30.31</v>
      </c>
      <c r="G1922" s="4">
        <f t="shared" si="251"/>
        <v>6.3829114172028967E-2</v>
      </c>
      <c r="H1922" s="4">
        <f t="shared" si="252"/>
        <v>1.934660450554198</v>
      </c>
      <c r="I1922" s="4">
        <f t="shared" ref="I1922" si="256">SUM(H1875:H1922)</f>
        <v>239.16286071908561</v>
      </c>
      <c r="J1922" s="5">
        <v>0</v>
      </c>
      <c r="K1922" s="5">
        <f t="shared" si="253"/>
        <v>0</v>
      </c>
      <c r="L1922" s="4">
        <f t="shared" ref="L1922" si="257">SUM(K1875:K1922)</f>
        <v>555.04401217357042</v>
      </c>
      <c r="M1922" s="4">
        <f t="shared" si="248"/>
        <v>5</v>
      </c>
      <c r="N1922" s="4" t="str">
        <f>VLOOKUP(M1922,Sheet2!$A$1:$B$7, 2)</f>
        <v>Thur</v>
      </c>
    </row>
    <row r="1923" spans="1:14" hidden="1" x14ac:dyDescent="0.25">
      <c r="A1923" s="2">
        <v>43231</v>
      </c>
      <c r="B1923" s="3">
        <f t="shared" si="249"/>
        <v>43231</v>
      </c>
      <c r="C1923" s="4">
        <v>0.88785217180833098</v>
      </c>
      <c r="D1923" s="4">
        <v>0.9</v>
      </c>
      <c r="E1923" s="4">
        <f t="shared" si="250"/>
        <v>0.8</v>
      </c>
      <c r="F1923" s="1">
        <v>28.98</v>
      </c>
      <c r="G1923" s="4">
        <f t="shared" si="251"/>
        <v>8.7852171808330937E-2</v>
      </c>
      <c r="H1923" s="4">
        <f t="shared" si="252"/>
        <v>2.5459559390054305</v>
      </c>
      <c r="I1923" s="4"/>
      <c r="J1923" s="5">
        <v>0</v>
      </c>
      <c r="K1923" s="5">
        <f t="shared" si="253"/>
        <v>0</v>
      </c>
      <c r="L1923" s="5"/>
      <c r="M1923" s="4">
        <f t="shared" ref="M1923:M1986" si="258">WEEKDAY(A1923)</f>
        <v>6</v>
      </c>
      <c r="N1923" s="4" t="str">
        <f>VLOOKUP(M1923,Sheet2!$A$1:$B$7, 2)</f>
        <v>Fri</v>
      </c>
    </row>
    <row r="1924" spans="1:14" hidden="1" x14ac:dyDescent="0.25">
      <c r="A1924" s="2">
        <v>43231.020833333336</v>
      </c>
      <c r="B1924" s="3">
        <f t="shared" ref="B1924:B1987" si="259">DATE(YEAR(A1924), MONTH(A1924), DAY(A1924))</f>
        <v>43231</v>
      </c>
      <c r="C1924" s="4">
        <v>0.87283776078564201</v>
      </c>
      <c r="D1924" s="4">
        <v>0.9</v>
      </c>
      <c r="E1924" s="4">
        <f t="shared" ref="E1924:E1987" si="260">ROUND(C1924*D1924,1)</f>
        <v>0.8</v>
      </c>
      <c r="F1924" s="1">
        <v>28.51</v>
      </c>
      <c r="G1924" s="4">
        <f t="shared" ref="G1924:G1987" si="261">C1924-E1924</f>
        <v>7.283776078564197E-2</v>
      </c>
      <c r="H1924" s="4">
        <f t="shared" ref="H1924:H1987" si="262">G1924*F1924</f>
        <v>2.0766045599986525</v>
      </c>
      <c r="I1924" s="4"/>
      <c r="J1924" s="5">
        <v>0</v>
      </c>
      <c r="K1924" s="5">
        <f t="shared" ref="K1924:K1987" si="263">C1924*J1924</f>
        <v>0</v>
      </c>
      <c r="L1924" s="5"/>
      <c r="M1924" s="4">
        <f t="shared" si="258"/>
        <v>6</v>
      </c>
      <c r="N1924" s="4" t="str">
        <f>VLOOKUP(M1924,Sheet2!$A$1:$B$7, 2)</f>
        <v>Fri</v>
      </c>
    </row>
    <row r="1925" spans="1:14" hidden="1" x14ac:dyDescent="0.25">
      <c r="A1925" s="2">
        <v>43231.041666666664</v>
      </c>
      <c r="B1925" s="3">
        <f t="shared" si="259"/>
        <v>43231</v>
      </c>
      <c r="C1925" s="4">
        <v>0.88284736813410103</v>
      </c>
      <c r="D1925" s="4">
        <v>0.9</v>
      </c>
      <c r="E1925" s="4">
        <f t="shared" si="260"/>
        <v>0.8</v>
      </c>
      <c r="F1925" s="1">
        <v>28.5</v>
      </c>
      <c r="G1925" s="4">
        <f t="shared" si="261"/>
        <v>8.2847368134100985E-2</v>
      </c>
      <c r="H1925" s="4">
        <f t="shared" si="262"/>
        <v>2.3611499918218781</v>
      </c>
      <c r="I1925" s="4"/>
      <c r="J1925" s="5">
        <v>0</v>
      </c>
      <c r="K1925" s="5">
        <f t="shared" si="263"/>
        <v>0</v>
      </c>
      <c r="L1925" s="5"/>
      <c r="M1925" s="4">
        <f t="shared" si="258"/>
        <v>6</v>
      </c>
      <c r="N1925" s="4" t="str">
        <f>VLOOKUP(M1925,Sheet2!$A$1:$B$7, 2)</f>
        <v>Fri</v>
      </c>
    </row>
    <row r="1926" spans="1:14" hidden="1" x14ac:dyDescent="0.25">
      <c r="A1926" s="2">
        <v>43231.0625</v>
      </c>
      <c r="B1926" s="3">
        <f t="shared" si="259"/>
        <v>43231</v>
      </c>
      <c r="C1926" s="4">
        <v>0.87383872152048803</v>
      </c>
      <c r="D1926" s="4">
        <v>0.9</v>
      </c>
      <c r="E1926" s="4">
        <f t="shared" si="260"/>
        <v>0.8</v>
      </c>
      <c r="F1926" s="1">
        <v>27.13</v>
      </c>
      <c r="G1926" s="4">
        <f t="shared" si="261"/>
        <v>7.3838721520487982E-2</v>
      </c>
      <c r="H1926" s="4">
        <f t="shared" si="262"/>
        <v>2.0032445148508389</v>
      </c>
      <c r="I1926" s="4"/>
      <c r="J1926" s="5">
        <v>0</v>
      </c>
      <c r="K1926" s="5">
        <f t="shared" si="263"/>
        <v>0</v>
      </c>
      <c r="L1926" s="5"/>
      <c r="M1926" s="4">
        <f t="shared" si="258"/>
        <v>6</v>
      </c>
      <c r="N1926" s="4" t="str">
        <f>VLOOKUP(M1926,Sheet2!$A$1:$B$7, 2)</f>
        <v>Fri</v>
      </c>
    </row>
    <row r="1927" spans="1:14" hidden="1" x14ac:dyDescent="0.25">
      <c r="A1927" s="2">
        <v>43231.083333333336</v>
      </c>
      <c r="B1927" s="3">
        <f t="shared" si="259"/>
        <v>43231</v>
      </c>
      <c r="C1927" s="4">
        <v>0.86182719270233699</v>
      </c>
      <c r="D1927" s="4">
        <v>0.9</v>
      </c>
      <c r="E1927" s="4">
        <f t="shared" si="260"/>
        <v>0.8</v>
      </c>
      <c r="F1927" s="1">
        <v>27.13</v>
      </c>
      <c r="G1927" s="4">
        <f t="shared" si="261"/>
        <v>6.1827192702336942E-2</v>
      </c>
      <c r="H1927" s="4">
        <f t="shared" si="262"/>
        <v>1.6773717380144011</v>
      </c>
      <c r="I1927" s="4"/>
      <c r="J1927" s="5">
        <v>0</v>
      </c>
      <c r="K1927" s="5">
        <f t="shared" si="263"/>
        <v>0</v>
      </c>
      <c r="L1927" s="5"/>
      <c r="M1927" s="4">
        <f t="shared" si="258"/>
        <v>6</v>
      </c>
      <c r="N1927" s="4" t="str">
        <f>VLOOKUP(M1927,Sheet2!$A$1:$B$7, 2)</f>
        <v>Fri</v>
      </c>
    </row>
    <row r="1928" spans="1:14" hidden="1" x14ac:dyDescent="0.25">
      <c r="A1928" s="2">
        <v>43231.104166666664</v>
      </c>
      <c r="B1928" s="3">
        <f t="shared" si="259"/>
        <v>43231</v>
      </c>
      <c r="C1928" s="4">
        <v>0.83980605653572704</v>
      </c>
      <c r="D1928" s="4">
        <v>0.9</v>
      </c>
      <c r="E1928" s="4">
        <f t="shared" si="260"/>
        <v>0.8</v>
      </c>
      <c r="F1928" s="1">
        <v>27.13</v>
      </c>
      <c r="G1928" s="4">
        <f t="shared" si="261"/>
        <v>3.9806056535726997E-2</v>
      </c>
      <c r="H1928" s="4">
        <f t="shared" si="262"/>
        <v>1.0799383138142733</v>
      </c>
      <c r="I1928" s="4"/>
      <c r="J1928" s="5">
        <v>0</v>
      </c>
      <c r="K1928" s="5">
        <f t="shared" si="263"/>
        <v>0</v>
      </c>
      <c r="L1928" s="5"/>
      <c r="M1928" s="4">
        <f t="shared" si="258"/>
        <v>6</v>
      </c>
      <c r="N1928" s="4" t="str">
        <f>VLOOKUP(M1928,Sheet2!$A$1:$B$7, 2)</f>
        <v>Fri</v>
      </c>
    </row>
    <row r="1929" spans="1:14" hidden="1" x14ac:dyDescent="0.25">
      <c r="A1929" s="2">
        <v>43231.125</v>
      </c>
      <c r="B1929" s="3">
        <f t="shared" si="259"/>
        <v>43231</v>
      </c>
      <c r="C1929" s="4">
        <v>0.82879548845242201</v>
      </c>
      <c r="D1929" s="4">
        <v>0.9</v>
      </c>
      <c r="E1929" s="4">
        <f t="shared" si="260"/>
        <v>0.7</v>
      </c>
      <c r="F1929" s="1">
        <v>27.13</v>
      </c>
      <c r="G1929" s="4">
        <f t="shared" si="261"/>
        <v>0.12879548845242206</v>
      </c>
      <c r="H1929" s="4">
        <f t="shared" si="262"/>
        <v>3.4942216017142105</v>
      </c>
      <c r="I1929" s="4"/>
      <c r="J1929" s="5">
        <v>0</v>
      </c>
      <c r="K1929" s="5">
        <f t="shared" si="263"/>
        <v>0</v>
      </c>
      <c r="L1929" s="5"/>
      <c r="M1929" s="4">
        <f t="shared" si="258"/>
        <v>6</v>
      </c>
      <c r="N1929" s="4" t="str">
        <f>VLOOKUP(M1929,Sheet2!$A$1:$B$7, 2)</f>
        <v>Fri</v>
      </c>
    </row>
    <row r="1930" spans="1:14" hidden="1" x14ac:dyDescent="0.25">
      <c r="A1930" s="2">
        <v>43231.145833333336</v>
      </c>
      <c r="B1930" s="3">
        <f t="shared" si="259"/>
        <v>43231</v>
      </c>
      <c r="C1930" s="4">
        <v>0.818785881103962</v>
      </c>
      <c r="D1930" s="4">
        <v>0.9</v>
      </c>
      <c r="E1930" s="4">
        <f t="shared" si="260"/>
        <v>0.7</v>
      </c>
      <c r="F1930" s="1">
        <v>27.13</v>
      </c>
      <c r="G1930" s="4">
        <f t="shared" si="261"/>
        <v>0.11878588110396204</v>
      </c>
      <c r="H1930" s="4">
        <f t="shared" si="262"/>
        <v>3.22266095435049</v>
      </c>
      <c r="I1930" s="4"/>
      <c r="J1930" s="5">
        <v>0</v>
      </c>
      <c r="K1930" s="5">
        <f t="shared" si="263"/>
        <v>0</v>
      </c>
      <c r="L1930" s="5"/>
      <c r="M1930" s="4">
        <f t="shared" si="258"/>
        <v>6</v>
      </c>
      <c r="N1930" s="4" t="str">
        <f>VLOOKUP(M1930,Sheet2!$A$1:$B$7, 2)</f>
        <v>Fri</v>
      </c>
    </row>
    <row r="1931" spans="1:14" hidden="1" x14ac:dyDescent="0.25">
      <c r="A1931" s="2">
        <v>43231.166666666664</v>
      </c>
      <c r="B1931" s="3">
        <f t="shared" si="259"/>
        <v>43231</v>
      </c>
      <c r="C1931" s="4">
        <v>0.82579260624788398</v>
      </c>
      <c r="D1931" s="4">
        <v>0.9</v>
      </c>
      <c r="E1931" s="4">
        <f t="shared" si="260"/>
        <v>0.7</v>
      </c>
      <c r="F1931" s="1">
        <v>28.48</v>
      </c>
      <c r="G1931" s="4">
        <f t="shared" si="261"/>
        <v>0.12579260624788402</v>
      </c>
      <c r="H1931" s="4">
        <f t="shared" si="262"/>
        <v>3.5825734259397368</v>
      </c>
      <c r="I1931" s="4"/>
      <c r="J1931" s="5">
        <v>0</v>
      </c>
      <c r="K1931" s="5">
        <f t="shared" si="263"/>
        <v>0</v>
      </c>
      <c r="L1931" s="5"/>
      <c r="M1931" s="4">
        <f t="shared" si="258"/>
        <v>6</v>
      </c>
      <c r="N1931" s="4" t="str">
        <f>VLOOKUP(M1931,Sheet2!$A$1:$B$7, 2)</f>
        <v>Fri</v>
      </c>
    </row>
    <row r="1932" spans="1:14" hidden="1" x14ac:dyDescent="0.25">
      <c r="A1932" s="2">
        <v>43231.1875</v>
      </c>
      <c r="B1932" s="3">
        <f t="shared" si="259"/>
        <v>43231</v>
      </c>
      <c r="C1932" s="4">
        <v>0.83480125286149698</v>
      </c>
      <c r="D1932" s="4">
        <v>0.9</v>
      </c>
      <c r="E1932" s="4">
        <f t="shared" si="260"/>
        <v>0.8</v>
      </c>
      <c r="F1932" s="1">
        <v>29.5</v>
      </c>
      <c r="G1932" s="4">
        <f t="shared" si="261"/>
        <v>3.4801252861496934E-2</v>
      </c>
      <c r="H1932" s="4">
        <f t="shared" si="262"/>
        <v>1.0266369594141596</v>
      </c>
      <c r="I1932" s="4"/>
      <c r="J1932" s="5">
        <v>0</v>
      </c>
      <c r="K1932" s="5">
        <f t="shared" si="263"/>
        <v>0</v>
      </c>
      <c r="L1932" s="5"/>
      <c r="M1932" s="4">
        <f t="shared" si="258"/>
        <v>6</v>
      </c>
      <c r="N1932" s="4" t="str">
        <f>VLOOKUP(M1932,Sheet2!$A$1:$B$7, 2)</f>
        <v>Fri</v>
      </c>
    </row>
    <row r="1933" spans="1:14" hidden="1" x14ac:dyDescent="0.25">
      <c r="A1933" s="2">
        <v>43231.208333333336</v>
      </c>
      <c r="B1933" s="3">
        <f t="shared" si="259"/>
        <v>43231</v>
      </c>
      <c r="C1933" s="4">
        <v>0.82078780257365402</v>
      </c>
      <c r="D1933" s="4">
        <v>0.9</v>
      </c>
      <c r="E1933" s="4">
        <f t="shared" si="260"/>
        <v>0.7</v>
      </c>
      <c r="F1933" s="1">
        <v>27.64</v>
      </c>
      <c r="G1933" s="4">
        <f t="shared" si="261"/>
        <v>0.12078780257365407</v>
      </c>
      <c r="H1933" s="4">
        <f t="shared" si="262"/>
        <v>3.3385748631357983</v>
      </c>
      <c r="I1933" s="4"/>
      <c r="J1933" s="5">
        <v>0</v>
      </c>
      <c r="K1933" s="5">
        <f t="shared" si="263"/>
        <v>0</v>
      </c>
      <c r="L1933" s="5"/>
      <c r="M1933" s="4">
        <f t="shared" si="258"/>
        <v>6</v>
      </c>
      <c r="N1933" s="4" t="str">
        <f>VLOOKUP(M1933,Sheet2!$A$1:$B$7, 2)</f>
        <v>Fri</v>
      </c>
    </row>
    <row r="1934" spans="1:14" hidden="1" x14ac:dyDescent="0.25">
      <c r="A1934" s="2">
        <v>43231.229166666664</v>
      </c>
      <c r="B1934" s="3">
        <f t="shared" si="259"/>
        <v>43231</v>
      </c>
      <c r="C1934" s="4">
        <v>0.83380029212665097</v>
      </c>
      <c r="D1934" s="4">
        <v>0.9</v>
      </c>
      <c r="E1934" s="4">
        <f t="shared" si="260"/>
        <v>0.8</v>
      </c>
      <c r="F1934" s="1">
        <v>28.91</v>
      </c>
      <c r="G1934" s="4">
        <f t="shared" si="261"/>
        <v>3.3800292126650922E-2</v>
      </c>
      <c r="H1934" s="4">
        <f t="shared" si="262"/>
        <v>0.97716644538147812</v>
      </c>
      <c r="I1934" s="4"/>
      <c r="J1934" s="5">
        <v>0</v>
      </c>
      <c r="K1934" s="5">
        <f t="shared" si="263"/>
        <v>0</v>
      </c>
      <c r="L1934" s="5"/>
      <c r="M1934" s="4">
        <f t="shared" si="258"/>
        <v>6</v>
      </c>
      <c r="N1934" s="4" t="str">
        <f>VLOOKUP(M1934,Sheet2!$A$1:$B$7, 2)</f>
        <v>Fri</v>
      </c>
    </row>
    <row r="1935" spans="1:14" hidden="1" x14ac:dyDescent="0.25">
      <c r="A1935" s="2">
        <v>43231.25</v>
      </c>
      <c r="B1935" s="3">
        <f t="shared" si="259"/>
        <v>43231</v>
      </c>
      <c r="C1935" s="4">
        <v>0.84981566388418595</v>
      </c>
      <c r="D1935" s="4">
        <v>0.9</v>
      </c>
      <c r="E1935" s="4">
        <f t="shared" si="260"/>
        <v>0.8</v>
      </c>
      <c r="F1935" s="1">
        <v>32.020000000000003</v>
      </c>
      <c r="G1935" s="4">
        <f t="shared" si="261"/>
        <v>4.9815663884185901E-2</v>
      </c>
      <c r="H1935" s="4">
        <f t="shared" si="262"/>
        <v>1.5950975575716326</v>
      </c>
      <c r="I1935" s="4"/>
      <c r="J1935" s="5">
        <v>0</v>
      </c>
      <c r="K1935" s="5">
        <f t="shared" si="263"/>
        <v>0</v>
      </c>
      <c r="L1935" s="5"/>
      <c r="M1935" s="4">
        <f t="shared" si="258"/>
        <v>6</v>
      </c>
      <c r="N1935" s="4" t="str">
        <f>VLOOKUP(M1935,Sheet2!$A$1:$B$7, 2)</f>
        <v>Fri</v>
      </c>
    </row>
    <row r="1936" spans="1:14" hidden="1" x14ac:dyDescent="0.25">
      <c r="A1936" s="2">
        <v>43231.270833333336</v>
      </c>
      <c r="B1936" s="3">
        <f t="shared" si="259"/>
        <v>43231</v>
      </c>
      <c r="C1936" s="4">
        <v>0.90386754356586596</v>
      </c>
      <c r="D1936" s="4">
        <v>0.9</v>
      </c>
      <c r="E1936" s="4">
        <f t="shared" si="260"/>
        <v>0.8</v>
      </c>
      <c r="F1936" s="1">
        <v>34.47</v>
      </c>
      <c r="G1936" s="4">
        <f t="shared" si="261"/>
        <v>0.10386754356586592</v>
      </c>
      <c r="H1936" s="4">
        <f t="shared" si="262"/>
        <v>3.580314226715398</v>
      </c>
      <c r="I1936" s="4"/>
      <c r="J1936" s="5">
        <v>0</v>
      </c>
      <c r="K1936" s="5">
        <f t="shared" si="263"/>
        <v>0</v>
      </c>
      <c r="L1936" s="5"/>
      <c r="M1936" s="4">
        <f t="shared" si="258"/>
        <v>6</v>
      </c>
      <c r="N1936" s="4" t="str">
        <f>VLOOKUP(M1936,Sheet2!$A$1:$B$7, 2)</f>
        <v>Fri</v>
      </c>
    </row>
    <row r="1937" spans="1:14" hidden="1" x14ac:dyDescent="0.25">
      <c r="A1937" s="2">
        <v>43231.291666666664</v>
      </c>
      <c r="B1937" s="3">
        <f t="shared" si="259"/>
        <v>43231</v>
      </c>
      <c r="C1937" s="4">
        <v>1.07302990775483</v>
      </c>
      <c r="D1937" s="4">
        <v>0.9</v>
      </c>
      <c r="E1937" s="4">
        <f t="shared" si="260"/>
        <v>1</v>
      </c>
      <c r="F1937" s="1">
        <v>45.24</v>
      </c>
      <c r="G1937" s="4">
        <f t="shared" si="261"/>
        <v>7.3029907754829981E-2</v>
      </c>
      <c r="H1937" s="4">
        <f t="shared" si="262"/>
        <v>3.3038730268285086</v>
      </c>
      <c r="I1937" s="4"/>
      <c r="J1937" s="5">
        <v>10.470972182531257</v>
      </c>
      <c r="K1937" s="5">
        <f t="shared" si="263"/>
        <v>11.235666315124906</v>
      </c>
      <c r="L1937" s="5"/>
      <c r="M1937" s="4">
        <f t="shared" si="258"/>
        <v>6</v>
      </c>
      <c r="N1937" s="4" t="str">
        <f>VLOOKUP(M1937,Sheet2!$A$1:$B$7, 2)</f>
        <v>Fri</v>
      </c>
    </row>
    <row r="1938" spans="1:14" hidden="1" x14ac:dyDescent="0.25">
      <c r="A1938" s="2">
        <v>43231.3125</v>
      </c>
      <c r="B1938" s="3">
        <f t="shared" si="259"/>
        <v>43231</v>
      </c>
      <c r="C1938" s="4">
        <v>1.26821725104978</v>
      </c>
      <c r="D1938" s="4">
        <v>0.9</v>
      </c>
      <c r="E1938" s="4">
        <f t="shared" si="260"/>
        <v>1.1000000000000001</v>
      </c>
      <c r="F1938" s="1">
        <v>45</v>
      </c>
      <c r="G1938" s="4">
        <f t="shared" si="261"/>
        <v>0.16821725104977991</v>
      </c>
      <c r="H1938" s="4">
        <f t="shared" si="262"/>
        <v>7.5697762972400966</v>
      </c>
      <c r="I1938" s="4"/>
      <c r="J1938" s="5">
        <v>10.470972182531257</v>
      </c>
      <c r="K1938" s="5">
        <f t="shared" si="263"/>
        <v>13.279467557148507</v>
      </c>
      <c r="L1938" s="5"/>
      <c r="M1938" s="4">
        <f t="shared" si="258"/>
        <v>6</v>
      </c>
      <c r="N1938" s="4" t="str">
        <f>VLOOKUP(M1938,Sheet2!$A$1:$B$7, 2)</f>
        <v>Fri</v>
      </c>
    </row>
    <row r="1939" spans="1:14" hidden="1" x14ac:dyDescent="0.25">
      <c r="A1939" s="2">
        <v>43231.333333333336</v>
      </c>
      <c r="B1939" s="3">
        <f t="shared" si="259"/>
        <v>43231</v>
      </c>
      <c r="C1939" s="4">
        <v>1.6285631155943101</v>
      </c>
      <c r="D1939" s="4">
        <v>0.9</v>
      </c>
      <c r="E1939" s="4">
        <f t="shared" si="260"/>
        <v>1.5</v>
      </c>
      <c r="F1939" s="1">
        <v>47.42</v>
      </c>
      <c r="G1939" s="4">
        <f t="shared" si="261"/>
        <v>0.12856311559431011</v>
      </c>
      <c r="H1939" s="4">
        <f t="shared" si="262"/>
        <v>6.0964629414821854</v>
      </c>
      <c r="I1939" s="4"/>
      <c r="J1939" s="5">
        <v>10.470972182531257</v>
      </c>
      <c r="K1939" s="5">
        <f t="shared" si="263"/>
        <v>17.052639080884457</v>
      </c>
      <c r="L1939" s="5"/>
      <c r="M1939" s="4">
        <f t="shared" si="258"/>
        <v>6</v>
      </c>
      <c r="N1939" s="4" t="str">
        <f>VLOOKUP(M1939,Sheet2!$A$1:$B$7, 2)</f>
        <v>Fri</v>
      </c>
    </row>
    <row r="1940" spans="1:14" hidden="1" x14ac:dyDescent="0.25">
      <c r="A1940" s="2">
        <v>43231.354166666664</v>
      </c>
      <c r="B1940" s="3">
        <f t="shared" si="259"/>
        <v>43231</v>
      </c>
      <c r="C1940" s="4">
        <v>1.8878119459194</v>
      </c>
      <c r="D1940" s="4">
        <v>0.9</v>
      </c>
      <c r="E1940" s="4">
        <f t="shared" si="260"/>
        <v>1.7</v>
      </c>
      <c r="F1940" s="1">
        <v>47.6</v>
      </c>
      <c r="G1940" s="4">
        <f t="shared" si="261"/>
        <v>0.18781194591940009</v>
      </c>
      <c r="H1940" s="4">
        <f t="shared" si="262"/>
        <v>8.9398486257634442</v>
      </c>
      <c r="I1940" s="4"/>
      <c r="J1940" s="5">
        <v>10.470972182531257</v>
      </c>
      <c r="K1940" s="5">
        <f t="shared" si="263"/>
        <v>19.767226371572239</v>
      </c>
      <c r="L1940" s="5"/>
      <c r="M1940" s="4">
        <f t="shared" si="258"/>
        <v>6</v>
      </c>
      <c r="N1940" s="4" t="str">
        <f>VLOOKUP(M1940,Sheet2!$A$1:$B$7, 2)</f>
        <v>Fri</v>
      </c>
    </row>
    <row r="1941" spans="1:14" hidden="1" x14ac:dyDescent="0.25">
      <c r="A1941" s="2">
        <v>43231.375</v>
      </c>
      <c r="B1941" s="3">
        <f t="shared" si="259"/>
        <v>43231</v>
      </c>
      <c r="C1941" s="4">
        <v>2.0559733493735202</v>
      </c>
      <c r="D1941" s="4">
        <v>0.9</v>
      </c>
      <c r="E1941" s="4">
        <f t="shared" si="260"/>
        <v>1.9</v>
      </c>
      <c r="F1941" s="1">
        <v>44.59</v>
      </c>
      <c r="G1941" s="4">
        <f t="shared" si="261"/>
        <v>0.15597334937352025</v>
      </c>
      <c r="H1941" s="4">
        <f t="shared" si="262"/>
        <v>6.9548516485652687</v>
      </c>
      <c r="I1941" s="4"/>
      <c r="J1941" s="5">
        <v>10.470972182531257</v>
      </c>
      <c r="K1941" s="5">
        <f t="shared" si="263"/>
        <v>21.528039749315749</v>
      </c>
      <c r="L1941" s="5"/>
      <c r="M1941" s="4">
        <f t="shared" si="258"/>
        <v>6</v>
      </c>
      <c r="N1941" s="4" t="str">
        <f>VLOOKUP(M1941,Sheet2!$A$1:$B$7, 2)</f>
        <v>Fri</v>
      </c>
    </row>
    <row r="1942" spans="1:14" hidden="1" x14ac:dyDescent="0.25">
      <c r="A1942" s="2">
        <v>43231.395833333336</v>
      </c>
      <c r="B1942" s="3">
        <f t="shared" si="259"/>
        <v>43231</v>
      </c>
      <c r="C1942" s="4">
        <v>2.1400540511005799</v>
      </c>
      <c r="D1942" s="4">
        <v>0.9</v>
      </c>
      <c r="E1942" s="4">
        <f t="shared" si="260"/>
        <v>1.9</v>
      </c>
      <c r="F1942" s="1">
        <v>44.59</v>
      </c>
      <c r="G1942" s="4">
        <f t="shared" si="261"/>
        <v>0.24005405110057998</v>
      </c>
      <c r="H1942" s="4">
        <f t="shared" si="262"/>
        <v>10.704010138574862</v>
      </c>
      <c r="I1942" s="4"/>
      <c r="J1942" s="5">
        <v>10.470972182531257</v>
      </c>
      <c r="K1942" s="5">
        <f t="shared" si="263"/>
        <v>22.408446438187497</v>
      </c>
      <c r="L1942" s="5"/>
      <c r="M1942" s="4">
        <f t="shared" si="258"/>
        <v>6</v>
      </c>
      <c r="N1942" s="4" t="str">
        <f>VLOOKUP(M1942,Sheet2!$A$1:$B$7, 2)</f>
        <v>Fri</v>
      </c>
    </row>
    <row r="1943" spans="1:14" hidden="1" x14ac:dyDescent="0.25">
      <c r="A1943" s="2">
        <v>43231.416666666664</v>
      </c>
      <c r="B1943" s="3">
        <f t="shared" si="259"/>
        <v>43231</v>
      </c>
      <c r="C1943" s="4">
        <v>2.1881001663731801</v>
      </c>
      <c r="D1943" s="4">
        <v>0.9</v>
      </c>
      <c r="E1943" s="4">
        <f t="shared" si="260"/>
        <v>2</v>
      </c>
      <c r="F1943" s="1">
        <v>44.59</v>
      </c>
      <c r="G1943" s="4">
        <f t="shared" si="261"/>
        <v>0.18810016637318006</v>
      </c>
      <c r="H1943" s="4">
        <f t="shared" si="262"/>
        <v>8.3873864185800997</v>
      </c>
      <c r="I1943" s="4"/>
      <c r="J1943" s="5">
        <v>10.470972182531257</v>
      </c>
      <c r="K1943" s="5">
        <f t="shared" si="263"/>
        <v>22.911535974685584</v>
      </c>
      <c r="L1943" s="5"/>
      <c r="M1943" s="4">
        <f t="shared" si="258"/>
        <v>6</v>
      </c>
      <c r="N1943" s="4" t="str">
        <f>VLOOKUP(M1943,Sheet2!$A$1:$B$7, 2)</f>
        <v>Fri</v>
      </c>
    </row>
    <row r="1944" spans="1:14" hidden="1" x14ac:dyDescent="0.25">
      <c r="A1944" s="2">
        <v>43231.4375</v>
      </c>
      <c r="B1944" s="3">
        <f t="shared" si="259"/>
        <v>43231</v>
      </c>
      <c r="C1944" s="4">
        <v>2.2231337920927898</v>
      </c>
      <c r="D1944" s="4">
        <v>0.9</v>
      </c>
      <c r="E1944" s="4">
        <f t="shared" si="260"/>
        <v>2</v>
      </c>
      <c r="F1944" s="1">
        <v>44.59</v>
      </c>
      <c r="G1944" s="4">
        <f t="shared" si="261"/>
        <v>0.22313379209278983</v>
      </c>
      <c r="H1944" s="4">
        <f t="shared" si="262"/>
        <v>9.9495357894174994</v>
      </c>
      <c r="I1944" s="4"/>
      <c r="J1944" s="5">
        <v>10.470972182531257</v>
      </c>
      <c r="K1944" s="5">
        <f t="shared" si="263"/>
        <v>23.27837209504883</v>
      </c>
      <c r="L1944" s="5"/>
      <c r="M1944" s="4">
        <f t="shared" si="258"/>
        <v>6</v>
      </c>
      <c r="N1944" s="4" t="str">
        <f>VLOOKUP(M1944,Sheet2!$A$1:$B$7, 2)</f>
        <v>Fri</v>
      </c>
    </row>
    <row r="1945" spans="1:14" hidden="1" x14ac:dyDescent="0.25">
      <c r="A1945" s="2">
        <v>43231.458333333336</v>
      </c>
      <c r="B1945" s="3">
        <f t="shared" si="259"/>
        <v>43231</v>
      </c>
      <c r="C1945" s="4">
        <v>2.2781866325093101</v>
      </c>
      <c r="D1945" s="4">
        <v>0.9</v>
      </c>
      <c r="E1945" s="4">
        <f t="shared" si="260"/>
        <v>2.1</v>
      </c>
      <c r="F1945" s="1">
        <v>33.94</v>
      </c>
      <c r="G1945" s="4">
        <f t="shared" si="261"/>
        <v>0.17818663250930999</v>
      </c>
      <c r="H1945" s="4">
        <f t="shared" si="262"/>
        <v>6.0476543073659812</v>
      </c>
      <c r="I1945" s="4"/>
      <c r="J1945" s="5">
        <v>10.470972182531257</v>
      </c>
      <c r="K1945" s="5">
        <f t="shared" si="263"/>
        <v>23.854828855619544</v>
      </c>
      <c r="L1945" s="5"/>
      <c r="M1945" s="4">
        <f t="shared" si="258"/>
        <v>6</v>
      </c>
      <c r="N1945" s="4" t="str">
        <f>VLOOKUP(M1945,Sheet2!$A$1:$B$7, 2)</f>
        <v>Fri</v>
      </c>
    </row>
    <row r="1946" spans="1:14" hidden="1" x14ac:dyDescent="0.25">
      <c r="A1946" s="2">
        <v>43231.479166666664</v>
      </c>
      <c r="B1946" s="3">
        <f t="shared" si="259"/>
        <v>43231</v>
      </c>
      <c r="C1946" s="4">
        <v>2.2841923969183902</v>
      </c>
      <c r="D1946" s="4">
        <v>0.9</v>
      </c>
      <c r="E1946" s="4">
        <f t="shared" si="260"/>
        <v>2.1</v>
      </c>
      <c r="F1946" s="1">
        <v>50.66</v>
      </c>
      <c r="G1946" s="4">
        <f t="shared" si="261"/>
        <v>0.18419239691839007</v>
      </c>
      <c r="H1946" s="4">
        <f t="shared" si="262"/>
        <v>9.3311868278856398</v>
      </c>
      <c r="I1946" s="4"/>
      <c r="J1946" s="5">
        <v>10.470972182531257</v>
      </c>
      <c r="K1946" s="5">
        <f t="shared" si="263"/>
        <v>23.91771504768186</v>
      </c>
      <c r="L1946" s="5"/>
      <c r="M1946" s="4">
        <f t="shared" si="258"/>
        <v>6</v>
      </c>
      <c r="N1946" s="4" t="str">
        <f>VLOOKUP(M1946,Sheet2!$A$1:$B$7, 2)</f>
        <v>Fri</v>
      </c>
    </row>
    <row r="1947" spans="1:14" hidden="1" x14ac:dyDescent="0.25">
      <c r="A1947" s="2">
        <v>43231.5</v>
      </c>
      <c r="B1947" s="3">
        <f t="shared" si="259"/>
        <v>43231</v>
      </c>
      <c r="C1947" s="4">
        <v>2.2871952791229302</v>
      </c>
      <c r="D1947" s="4">
        <v>0.9</v>
      </c>
      <c r="E1947" s="4">
        <f t="shared" si="260"/>
        <v>2.1</v>
      </c>
      <c r="F1947" s="1">
        <v>50.66</v>
      </c>
      <c r="G1947" s="4">
        <f t="shared" si="261"/>
        <v>0.1871952791229301</v>
      </c>
      <c r="H1947" s="4">
        <f t="shared" si="262"/>
        <v>9.4833128403676383</v>
      </c>
      <c r="I1947" s="4"/>
      <c r="J1947" s="5">
        <v>10.470972182531257</v>
      </c>
      <c r="K1947" s="5">
        <f t="shared" si="263"/>
        <v>23.949158143713017</v>
      </c>
      <c r="L1947" s="5"/>
      <c r="M1947" s="4">
        <f t="shared" si="258"/>
        <v>6</v>
      </c>
      <c r="N1947" s="4" t="str">
        <f>VLOOKUP(M1947,Sheet2!$A$1:$B$7, 2)</f>
        <v>Fri</v>
      </c>
    </row>
    <row r="1948" spans="1:14" hidden="1" x14ac:dyDescent="0.25">
      <c r="A1948" s="2">
        <v>43231.520833333336</v>
      </c>
      <c r="B1948" s="3">
        <f t="shared" si="259"/>
        <v>43231</v>
      </c>
      <c r="C1948" s="4">
        <v>2.2781866325093101</v>
      </c>
      <c r="D1948" s="4">
        <v>0.9</v>
      </c>
      <c r="E1948" s="4">
        <f t="shared" si="260"/>
        <v>2.1</v>
      </c>
      <c r="F1948" s="1">
        <v>31.22</v>
      </c>
      <c r="G1948" s="4">
        <f t="shared" si="261"/>
        <v>0.17818663250930999</v>
      </c>
      <c r="H1948" s="4">
        <f t="shared" si="262"/>
        <v>5.5629866669406578</v>
      </c>
      <c r="I1948" s="4"/>
      <c r="J1948" s="5">
        <v>10.470972182531257</v>
      </c>
      <c r="K1948" s="5">
        <f t="shared" si="263"/>
        <v>23.854828855619544</v>
      </c>
      <c r="L1948" s="5"/>
      <c r="M1948" s="4">
        <f t="shared" si="258"/>
        <v>6</v>
      </c>
      <c r="N1948" s="4" t="str">
        <f>VLOOKUP(M1948,Sheet2!$A$1:$B$7, 2)</f>
        <v>Fri</v>
      </c>
    </row>
    <row r="1949" spans="1:14" hidden="1" x14ac:dyDescent="0.25">
      <c r="A1949" s="2">
        <v>43231.541666666664</v>
      </c>
      <c r="B1949" s="3">
        <f t="shared" si="259"/>
        <v>43231</v>
      </c>
      <c r="C1949" s="4">
        <v>2.1901020878428699</v>
      </c>
      <c r="D1949" s="4">
        <v>0.9</v>
      </c>
      <c r="E1949" s="4">
        <f t="shared" si="260"/>
        <v>2</v>
      </c>
      <c r="F1949" s="1">
        <v>31.22</v>
      </c>
      <c r="G1949" s="4">
        <f t="shared" si="261"/>
        <v>0.19010208784286986</v>
      </c>
      <c r="H1949" s="4">
        <f t="shared" si="262"/>
        <v>5.9349871824543969</v>
      </c>
      <c r="I1949" s="4"/>
      <c r="J1949" s="5">
        <v>10.470972182531257</v>
      </c>
      <c r="K1949" s="5">
        <f t="shared" si="263"/>
        <v>22.932498038706317</v>
      </c>
      <c r="L1949" s="5"/>
      <c r="M1949" s="4">
        <f t="shared" si="258"/>
        <v>6</v>
      </c>
      <c r="N1949" s="4" t="str">
        <f>VLOOKUP(M1949,Sheet2!$A$1:$B$7, 2)</f>
        <v>Fri</v>
      </c>
    </row>
    <row r="1950" spans="1:14" hidden="1" x14ac:dyDescent="0.25">
      <c r="A1950" s="2">
        <v>43231.5625</v>
      </c>
      <c r="B1950" s="3">
        <f t="shared" si="259"/>
        <v>43231</v>
      </c>
      <c r="C1950" s="4">
        <v>2.15106461918388</v>
      </c>
      <c r="D1950" s="4">
        <v>0.9</v>
      </c>
      <c r="E1950" s="4">
        <f t="shared" si="260"/>
        <v>1.9</v>
      </c>
      <c r="F1950" s="1">
        <v>31.22</v>
      </c>
      <c r="G1950" s="4">
        <f t="shared" si="261"/>
        <v>0.25106461918388012</v>
      </c>
      <c r="H1950" s="4">
        <f t="shared" si="262"/>
        <v>7.8382374109207369</v>
      </c>
      <c r="I1950" s="4"/>
      <c r="J1950" s="5">
        <v>10.470972182531257</v>
      </c>
      <c r="K1950" s="5">
        <f t="shared" si="263"/>
        <v>22.523737790301599</v>
      </c>
      <c r="L1950" s="5"/>
      <c r="M1950" s="4">
        <f t="shared" si="258"/>
        <v>6</v>
      </c>
      <c r="N1950" s="4" t="str">
        <f>VLOOKUP(M1950,Sheet2!$A$1:$B$7, 2)</f>
        <v>Fri</v>
      </c>
    </row>
    <row r="1951" spans="1:14" hidden="1" x14ac:dyDescent="0.25">
      <c r="A1951" s="2">
        <v>43231.583333333336</v>
      </c>
      <c r="B1951" s="3">
        <f t="shared" si="259"/>
        <v>43231</v>
      </c>
      <c r="C1951" s="4">
        <v>2.1550684621232699</v>
      </c>
      <c r="D1951" s="4">
        <v>0.9</v>
      </c>
      <c r="E1951" s="4">
        <f t="shared" si="260"/>
        <v>1.9</v>
      </c>
      <c r="F1951" s="1">
        <v>31.22</v>
      </c>
      <c r="G1951" s="4">
        <f t="shared" si="261"/>
        <v>0.25506846212326995</v>
      </c>
      <c r="H1951" s="4">
        <f t="shared" si="262"/>
        <v>7.963237387488487</v>
      </c>
      <c r="I1951" s="4"/>
      <c r="J1951" s="5">
        <v>10.470972182531257</v>
      </c>
      <c r="K1951" s="5">
        <f t="shared" si="263"/>
        <v>22.565661918343174</v>
      </c>
      <c r="L1951" s="5"/>
      <c r="M1951" s="4">
        <f t="shared" si="258"/>
        <v>6</v>
      </c>
      <c r="N1951" s="4" t="str">
        <f>VLOOKUP(M1951,Sheet2!$A$1:$B$7, 2)</f>
        <v>Fri</v>
      </c>
    </row>
    <row r="1952" spans="1:14" hidden="1" x14ac:dyDescent="0.25">
      <c r="A1952" s="2">
        <v>43231.604166666664</v>
      </c>
      <c r="B1952" s="3">
        <f t="shared" si="259"/>
        <v>43231</v>
      </c>
      <c r="C1952" s="4">
        <v>2.14806173697934</v>
      </c>
      <c r="D1952" s="4">
        <v>0.9</v>
      </c>
      <c r="E1952" s="4">
        <f t="shared" si="260"/>
        <v>1.9</v>
      </c>
      <c r="F1952" s="1">
        <v>31.22</v>
      </c>
      <c r="G1952" s="4">
        <f t="shared" si="261"/>
        <v>0.24806173697934009</v>
      </c>
      <c r="H1952" s="4">
        <f t="shared" si="262"/>
        <v>7.7444874284949972</v>
      </c>
      <c r="I1952" s="4"/>
      <c r="J1952" s="5">
        <v>10.470972182531257</v>
      </c>
      <c r="K1952" s="5">
        <f t="shared" si="263"/>
        <v>22.492294694270445</v>
      </c>
      <c r="L1952" s="5"/>
      <c r="M1952" s="4">
        <f t="shared" si="258"/>
        <v>6</v>
      </c>
      <c r="N1952" s="4" t="str">
        <f>VLOOKUP(M1952,Sheet2!$A$1:$B$7, 2)</f>
        <v>Fri</v>
      </c>
    </row>
    <row r="1953" spans="1:14" hidden="1" x14ac:dyDescent="0.25">
      <c r="A1953" s="2">
        <v>43231.625</v>
      </c>
      <c r="B1953" s="3">
        <f t="shared" si="259"/>
        <v>43231</v>
      </c>
      <c r="C1953" s="4">
        <v>2.0499675849644401</v>
      </c>
      <c r="D1953" s="4">
        <v>0.9</v>
      </c>
      <c r="E1953" s="4">
        <f t="shared" si="260"/>
        <v>1.8</v>
      </c>
      <c r="F1953" s="1">
        <v>39.270000000000003</v>
      </c>
      <c r="G1953" s="4">
        <f t="shared" si="261"/>
        <v>0.24996758496444005</v>
      </c>
      <c r="H1953" s="4">
        <f t="shared" si="262"/>
        <v>9.8162270615535618</v>
      </c>
      <c r="I1953" s="4"/>
      <c r="J1953" s="5">
        <v>10.470972182531257</v>
      </c>
      <c r="K1953" s="5">
        <f t="shared" si="263"/>
        <v>21.465153557253434</v>
      </c>
      <c r="L1953" s="5"/>
      <c r="M1953" s="4">
        <f t="shared" si="258"/>
        <v>6</v>
      </c>
      <c r="N1953" s="4" t="str">
        <f>VLOOKUP(M1953,Sheet2!$A$1:$B$7, 2)</f>
        <v>Fri</v>
      </c>
    </row>
    <row r="1954" spans="1:14" hidden="1" x14ac:dyDescent="0.25">
      <c r="A1954" s="2">
        <v>43231.645833333336</v>
      </c>
      <c r="B1954" s="3">
        <f t="shared" si="259"/>
        <v>43231</v>
      </c>
      <c r="C1954" s="4">
        <v>2.0159349199796801</v>
      </c>
      <c r="D1954" s="4">
        <v>0.9</v>
      </c>
      <c r="E1954" s="4">
        <f t="shared" si="260"/>
        <v>1.8</v>
      </c>
      <c r="F1954" s="1">
        <v>43.49</v>
      </c>
      <c r="G1954" s="4">
        <f t="shared" si="261"/>
        <v>0.21593491997968006</v>
      </c>
      <c r="H1954" s="4">
        <f t="shared" si="262"/>
        <v>9.3910096699162864</v>
      </c>
      <c r="I1954" s="4"/>
      <c r="J1954" s="5">
        <v>10.470972182531257</v>
      </c>
      <c r="K1954" s="5">
        <f t="shared" si="263"/>
        <v>21.108798468900606</v>
      </c>
      <c r="L1954" s="5"/>
      <c r="M1954" s="4">
        <f t="shared" si="258"/>
        <v>6</v>
      </c>
      <c r="N1954" s="4" t="str">
        <f>VLOOKUP(M1954,Sheet2!$A$1:$B$7, 2)</f>
        <v>Fri</v>
      </c>
    </row>
    <row r="1955" spans="1:14" hidden="1" x14ac:dyDescent="0.25">
      <c r="A1955" s="2">
        <v>43231.666666666664</v>
      </c>
      <c r="B1955" s="3">
        <f t="shared" si="259"/>
        <v>43231</v>
      </c>
      <c r="C1955" s="4">
        <v>1.9458676685404701</v>
      </c>
      <c r="D1955" s="4">
        <v>0.9</v>
      </c>
      <c r="E1955" s="4">
        <f t="shared" si="260"/>
        <v>1.8</v>
      </c>
      <c r="F1955" s="1">
        <v>45.22</v>
      </c>
      <c r="G1955" s="4">
        <f t="shared" si="261"/>
        <v>0.14586766854047006</v>
      </c>
      <c r="H1955" s="4">
        <f t="shared" si="262"/>
        <v>6.5961359714000558</v>
      </c>
      <c r="I1955" s="4"/>
      <c r="J1955" s="5">
        <v>10.470972182531257</v>
      </c>
      <c r="K1955" s="5">
        <f t="shared" si="263"/>
        <v>20.375126228174217</v>
      </c>
      <c r="L1955" s="5"/>
      <c r="M1955" s="4">
        <f t="shared" si="258"/>
        <v>6</v>
      </c>
      <c r="N1955" s="4" t="str">
        <f>VLOOKUP(M1955,Sheet2!$A$1:$B$7, 2)</f>
        <v>Fri</v>
      </c>
    </row>
    <row r="1956" spans="1:14" hidden="1" x14ac:dyDescent="0.25">
      <c r="A1956" s="2">
        <v>43231.6875</v>
      </c>
      <c r="B1956" s="3">
        <f t="shared" si="259"/>
        <v>43231</v>
      </c>
      <c r="C1956" s="4">
        <v>1.8427687128513399</v>
      </c>
      <c r="D1956" s="4">
        <v>0.9</v>
      </c>
      <c r="E1956" s="4">
        <f t="shared" si="260"/>
        <v>1.7</v>
      </c>
      <c r="F1956" s="1">
        <v>46.28</v>
      </c>
      <c r="G1956" s="4">
        <f t="shared" si="261"/>
        <v>0.14276871285133996</v>
      </c>
      <c r="H1956" s="4">
        <f t="shared" si="262"/>
        <v>6.6073360307600133</v>
      </c>
      <c r="I1956" s="4"/>
      <c r="J1956" s="5">
        <v>10.470972182531257</v>
      </c>
      <c r="K1956" s="5">
        <f t="shared" si="263"/>
        <v>19.295579931105312</v>
      </c>
      <c r="L1956" s="5"/>
      <c r="M1956" s="4">
        <f t="shared" si="258"/>
        <v>6</v>
      </c>
      <c r="N1956" s="4" t="str">
        <f>VLOOKUP(M1956,Sheet2!$A$1:$B$7, 2)</f>
        <v>Fri</v>
      </c>
    </row>
    <row r="1957" spans="1:14" hidden="1" x14ac:dyDescent="0.25">
      <c r="A1957" s="2">
        <v>43231.708333333336</v>
      </c>
      <c r="B1957" s="3">
        <f t="shared" si="259"/>
        <v>43231</v>
      </c>
      <c r="C1957" s="4">
        <v>1.6635967413139201</v>
      </c>
      <c r="D1957" s="4">
        <v>0.9</v>
      </c>
      <c r="E1957" s="4">
        <f t="shared" si="260"/>
        <v>1.5</v>
      </c>
      <c r="F1957" s="1">
        <v>45.33</v>
      </c>
      <c r="G1957" s="4">
        <f t="shared" si="261"/>
        <v>0.1635967413139201</v>
      </c>
      <c r="H1957" s="4">
        <f t="shared" si="262"/>
        <v>7.4158402837599979</v>
      </c>
      <c r="I1957" s="4"/>
      <c r="J1957" s="5">
        <v>10.470972182531257</v>
      </c>
      <c r="K1957" s="5">
        <f t="shared" si="263"/>
        <v>17.419475201247707</v>
      </c>
      <c r="L1957" s="5"/>
      <c r="M1957" s="4">
        <f t="shared" si="258"/>
        <v>6</v>
      </c>
      <c r="N1957" s="4" t="str">
        <f>VLOOKUP(M1957,Sheet2!$A$1:$B$7, 2)</f>
        <v>Fri</v>
      </c>
    </row>
    <row r="1958" spans="1:14" hidden="1" x14ac:dyDescent="0.25">
      <c r="A1958" s="2">
        <v>43231.729166666664</v>
      </c>
      <c r="B1958" s="3">
        <f t="shared" si="259"/>
        <v>43231</v>
      </c>
      <c r="C1958" s="4">
        <v>1.49343341639011</v>
      </c>
      <c r="D1958" s="4">
        <v>0.9</v>
      </c>
      <c r="E1958" s="4">
        <f t="shared" si="260"/>
        <v>1.3</v>
      </c>
      <c r="F1958" s="1">
        <v>44.59</v>
      </c>
      <c r="G1958" s="4">
        <f t="shared" si="261"/>
        <v>0.19343341639010991</v>
      </c>
      <c r="H1958" s="4">
        <f t="shared" si="262"/>
        <v>8.6251960368350016</v>
      </c>
      <c r="I1958" s="4"/>
      <c r="J1958" s="5">
        <v>10.470972182531257</v>
      </c>
      <c r="K1958" s="5">
        <f t="shared" si="263"/>
        <v>15.637699759483462</v>
      </c>
      <c r="L1958" s="5"/>
      <c r="M1958" s="4">
        <f t="shared" si="258"/>
        <v>6</v>
      </c>
      <c r="N1958" s="4" t="str">
        <f>VLOOKUP(M1958,Sheet2!$A$1:$B$7, 2)</f>
        <v>Fri</v>
      </c>
    </row>
    <row r="1959" spans="1:14" hidden="1" x14ac:dyDescent="0.25">
      <c r="A1959" s="2">
        <v>43231.75</v>
      </c>
      <c r="B1959" s="3">
        <f t="shared" si="259"/>
        <v>43231</v>
      </c>
      <c r="C1959" s="4">
        <v>1.3292758558753801</v>
      </c>
      <c r="D1959" s="4">
        <v>0.9</v>
      </c>
      <c r="E1959" s="4">
        <f t="shared" si="260"/>
        <v>1.2</v>
      </c>
      <c r="F1959" s="1">
        <v>40.5</v>
      </c>
      <c r="G1959" s="4">
        <f t="shared" si="261"/>
        <v>0.12927585587538015</v>
      </c>
      <c r="H1959" s="4">
        <f t="shared" si="262"/>
        <v>5.2356721629528966</v>
      </c>
      <c r="I1959" s="4"/>
      <c r="J1959" s="5">
        <v>10.470972182531257</v>
      </c>
      <c r="K1959" s="5">
        <f t="shared" si="263"/>
        <v>13.918810509781533</v>
      </c>
      <c r="L1959" s="5"/>
      <c r="M1959" s="4">
        <f t="shared" si="258"/>
        <v>6</v>
      </c>
      <c r="N1959" s="4" t="str">
        <f>VLOOKUP(M1959,Sheet2!$A$1:$B$7, 2)</f>
        <v>Fri</v>
      </c>
    </row>
    <row r="1960" spans="1:14" hidden="1" x14ac:dyDescent="0.25">
      <c r="A1960" s="2">
        <v>43231.770833333336</v>
      </c>
      <c r="B1960" s="3">
        <f t="shared" si="259"/>
        <v>43231</v>
      </c>
      <c r="C1960" s="4">
        <v>1.23018074312564</v>
      </c>
      <c r="D1960" s="4">
        <v>0.9</v>
      </c>
      <c r="E1960" s="4">
        <f t="shared" si="260"/>
        <v>1.1000000000000001</v>
      </c>
      <c r="F1960" s="1">
        <v>39.270000000000003</v>
      </c>
      <c r="G1960" s="4">
        <f t="shared" si="261"/>
        <v>0.13018074312563988</v>
      </c>
      <c r="H1960" s="4">
        <f t="shared" si="262"/>
        <v>5.1121977825438787</v>
      </c>
      <c r="I1960" s="4"/>
      <c r="J1960" s="5">
        <v>10.470972182531257</v>
      </c>
      <c r="K1960" s="5">
        <f t="shared" si="263"/>
        <v>12.881188340754207</v>
      </c>
      <c r="L1960" s="5"/>
      <c r="M1960" s="4">
        <f t="shared" si="258"/>
        <v>6</v>
      </c>
      <c r="N1960" s="4" t="str">
        <f>VLOOKUP(M1960,Sheet2!$A$1:$B$7, 2)</f>
        <v>Fri</v>
      </c>
    </row>
    <row r="1961" spans="1:14" hidden="1" x14ac:dyDescent="0.25">
      <c r="A1961" s="2">
        <v>43231.791666666664</v>
      </c>
      <c r="B1961" s="3">
        <f t="shared" si="259"/>
        <v>43231</v>
      </c>
      <c r="C1961" s="4">
        <v>1.14409811992889</v>
      </c>
      <c r="D1961" s="4">
        <v>0.9</v>
      </c>
      <c r="E1961" s="4">
        <f t="shared" si="260"/>
        <v>1</v>
      </c>
      <c r="F1961" s="1">
        <v>37.75</v>
      </c>
      <c r="G1961" s="4">
        <f t="shared" si="261"/>
        <v>0.14409811992888999</v>
      </c>
      <c r="H1961" s="4">
        <f t="shared" si="262"/>
        <v>5.4397040273155968</v>
      </c>
      <c r="I1961" s="4"/>
      <c r="J1961" s="5">
        <v>10.470972182531257</v>
      </c>
      <c r="K1961" s="5">
        <f t="shared" si="263"/>
        <v>11.979819587861718</v>
      </c>
      <c r="L1961" s="5"/>
      <c r="M1961" s="4">
        <f t="shared" si="258"/>
        <v>6</v>
      </c>
      <c r="N1961" s="4" t="str">
        <f>VLOOKUP(M1961,Sheet2!$A$1:$B$7, 2)</f>
        <v>Fri</v>
      </c>
    </row>
    <row r="1962" spans="1:14" hidden="1" x14ac:dyDescent="0.25">
      <c r="A1962" s="2">
        <v>43231.8125</v>
      </c>
      <c r="B1962" s="3">
        <f t="shared" si="259"/>
        <v>43231</v>
      </c>
      <c r="C1962" s="4">
        <v>1.1030587298001999</v>
      </c>
      <c r="D1962" s="4">
        <v>0.9</v>
      </c>
      <c r="E1962" s="4">
        <f t="shared" si="260"/>
        <v>1</v>
      </c>
      <c r="F1962" s="1">
        <v>37.979999999999997</v>
      </c>
      <c r="G1962" s="4">
        <f t="shared" si="261"/>
        <v>0.10305872980019992</v>
      </c>
      <c r="H1962" s="4">
        <f t="shared" si="262"/>
        <v>3.9141705578115928</v>
      </c>
      <c r="I1962" s="4"/>
      <c r="J1962" s="5">
        <v>10.470972182531257</v>
      </c>
      <c r="K1962" s="5">
        <f t="shared" si="263"/>
        <v>11.550097275436157</v>
      </c>
      <c r="L1962" s="5"/>
      <c r="M1962" s="4">
        <f t="shared" si="258"/>
        <v>6</v>
      </c>
      <c r="N1962" s="4" t="str">
        <f>VLOOKUP(M1962,Sheet2!$A$1:$B$7, 2)</f>
        <v>Fri</v>
      </c>
    </row>
    <row r="1963" spans="1:14" hidden="1" x14ac:dyDescent="0.25">
      <c r="A1963" s="2">
        <v>43231.833333333336</v>
      </c>
      <c r="B1963" s="3">
        <f t="shared" si="259"/>
        <v>43231</v>
      </c>
      <c r="C1963" s="4">
        <v>1.09304912245174</v>
      </c>
      <c r="D1963" s="4">
        <v>0.9</v>
      </c>
      <c r="E1963" s="4">
        <f t="shared" si="260"/>
        <v>1</v>
      </c>
      <c r="F1963" s="1">
        <v>39.9</v>
      </c>
      <c r="G1963" s="4">
        <f t="shared" si="261"/>
        <v>9.3049122451740018E-2</v>
      </c>
      <c r="H1963" s="4">
        <f t="shared" si="262"/>
        <v>3.7126599858244265</v>
      </c>
      <c r="I1963" s="4"/>
      <c r="J1963" s="5">
        <v>10.470972182531257</v>
      </c>
      <c r="K1963" s="5">
        <f t="shared" si="263"/>
        <v>11.445286955332373</v>
      </c>
      <c r="L1963" s="5"/>
      <c r="M1963" s="4">
        <f t="shared" si="258"/>
        <v>6</v>
      </c>
      <c r="N1963" s="4" t="str">
        <f>VLOOKUP(M1963,Sheet2!$A$1:$B$7, 2)</f>
        <v>Fri</v>
      </c>
    </row>
    <row r="1964" spans="1:14" hidden="1" x14ac:dyDescent="0.25">
      <c r="A1964" s="2">
        <v>43231.854166666664</v>
      </c>
      <c r="B1964" s="3">
        <f t="shared" si="259"/>
        <v>43231</v>
      </c>
      <c r="C1964" s="4">
        <v>1.05901645746698</v>
      </c>
      <c r="D1964" s="4">
        <v>0.9</v>
      </c>
      <c r="E1964" s="4">
        <f t="shared" si="260"/>
        <v>1</v>
      </c>
      <c r="F1964" s="1">
        <v>41.03</v>
      </c>
      <c r="G1964" s="4">
        <f t="shared" si="261"/>
        <v>5.9016457466980032E-2</v>
      </c>
      <c r="H1964" s="4">
        <f t="shared" si="262"/>
        <v>2.4214452498701906</v>
      </c>
      <c r="I1964" s="4"/>
      <c r="J1964" s="5">
        <v>10.470972182531257</v>
      </c>
      <c r="K1964" s="5">
        <f t="shared" si="263"/>
        <v>11.088931866979545</v>
      </c>
      <c r="L1964" s="5"/>
      <c r="M1964" s="4">
        <f t="shared" si="258"/>
        <v>6</v>
      </c>
      <c r="N1964" s="4" t="str">
        <f>VLOOKUP(M1964,Sheet2!$A$1:$B$7, 2)</f>
        <v>Fri</v>
      </c>
    </row>
    <row r="1965" spans="1:14" hidden="1" x14ac:dyDescent="0.25">
      <c r="A1965" s="2">
        <v>43231.875</v>
      </c>
      <c r="B1965" s="3">
        <f t="shared" si="259"/>
        <v>43231</v>
      </c>
      <c r="C1965" s="4">
        <v>1.07102798628513</v>
      </c>
      <c r="D1965" s="4">
        <v>0.9</v>
      </c>
      <c r="E1965" s="4">
        <f t="shared" si="260"/>
        <v>1</v>
      </c>
      <c r="F1965" s="1">
        <v>30.28</v>
      </c>
      <c r="G1965" s="4">
        <f t="shared" si="261"/>
        <v>7.1027986285129963E-2</v>
      </c>
      <c r="H1965" s="4">
        <f t="shared" si="262"/>
        <v>2.1507274247137356</v>
      </c>
      <c r="I1965" s="4"/>
      <c r="J1965" s="5">
        <v>10.470972182531257</v>
      </c>
      <c r="K1965" s="5">
        <f t="shared" si="263"/>
        <v>11.214704251104065</v>
      </c>
      <c r="L1965" s="5"/>
      <c r="M1965" s="4">
        <f t="shared" si="258"/>
        <v>6</v>
      </c>
      <c r="N1965" s="4" t="str">
        <f>VLOOKUP(M1965,Sheet2!$A$1:$B$7, 2)</f>
        <v>Fri</v>
      </c>
    </row>
    <row r="1966" spans="1:14" hidden="1" x14ac:dyDescent="0.25">
      <c r="A1966" s="2">
        <v>43231.895833333336</v>
      </c>
      <c r="B1966" s="3">
        <f t="shared" si="259"/>
        <v>43231</v>
      </c>
      <c r="C1966" s="4">
        <v>1.0480058893836799</v>
      </c>
      <c r="D1966" s="4">
        <v>0.9</v>
      </c>
      <c r="E1966" s="4">
        <f t="shared" si="260"/>
        <v>0.9</v>
      </c>
      <c r="F1966" s="1">
        <v>30.05</v>
      </c>
      <c r="G1966" s="4">
        <f t="shared" si="261"/>
        <v>0.14800588938367987</v>
      </c>
      <c r="H1966" s="4">
        <f t="shared" si="262"/>
        <v>4.4475769759795805</v>
      </c>
      <c r="I1966" s="4"/>
      <c r="J1966" s="5">
        <v>10.470972182531257</v>
      </c>
      <c r="K1966" s="5">
        <f t="shared" si="263"/>
        <v>10.973640514865442</v>
      </c>
      <c r="L1966" s="5"/>
      <c r="M1966" s="4">
        <f t="shared" si="258"/>
        <v>6</v>
      </c>
      <c r="N1966" s="4" t="str">
        <f>VLOOKUP(M1966,Sheet2!$A$1:$B$7, 2)</f>
        <v>Fri</v>
      </c>
    </row>
    <row r="1967" spans="1:14" hidden="1" x14ac:dyDescent="0.25">
      <c r="A1967" s="2">
        <v>43231.916666666664</v>
      </c>
      <c r="B1967" s="3">
        <f t="shared" si="259"/>
        <v>43231</v>
      </c>
      <c r="C1967" s="4">
        <v>0.98094152014900204</v>
      </c>
      <c r="D1967" s="4">
        <v>0.9</v>
      </c>
      <c r="E1967" s="4">
        <f t="shared" si="260"/>
        <v>0.9</v>
      </c>
      <c r="F1967" s="1">
        <v>34.56</v>
      </c>
      <c r="G1967" s="4">
        <f t="shared" si="261"/>
        <v>8.0941520149002022E-2</v>
      </c>
      <c r="H1967" s="4">
        <f t="shared" si="262"/>
        <v>2.7973389363495103</v>
      </c>
      <c r="I1967" s="4"/>
      <c r="J1967" s="5">
        <v>10.470972182531257</v>
      </c>
      <c r="K1967" s="5">
        <f t="shared" si="263"/>
        <v>10.271411370170126</v>
      </c>
      <c r="L1967" s="5"/>
      <c r="M1967" s="4">
        <f t="shared" si="258"/>
        <v>6</v>
      </c>
      <c r="N1967" s="4" t="str">
        <f>VLOOKUP(M1967,Sheet2!$A$1:$B$7, 2)</f>
        <v>Fri</v>
      </c>
    </row>
    <row r="1968" spans="1:14" hidden="1" x14ac:dyDescent="0.25">
      <c r="A1968" s="2">
        <v>43231.9375</v>
      </c>
      <c r="B1968" s="3">
        <f t="shared" si="259"/>
        <v>43231</v>
      </c>
      <c r="C1968" s="4">
        <v>0.94390597295970202</v>
      </c>
      <c r="D1968" s="4">
        <v>0.9</v>
      </c>
      <c r="E1968" s="4">
        <f t="shared" si="260"/>
        <v>0.8</v>
      </c>
      <c r="F1968" s="1">
        <v>30.05</v>
      </c>
      <c r="G1968" s="4">
        <f t="shared" si="261"/>
        <v>0.14390597295970198</v>
      </c>
      <c r="H1968" s="4">
        <f t="shared" si="262"/>
        <v>4.3243744874390444</v>
      </c>
      <c r="I1968" s="4"/>
      <c r="J1968" s="5">
        <v>10.470972182531257</v>
      </c>
      <c r="K1968" s="5">
        <f t="shared" si="263"/>
        <v>9.8836131857861407</v>
      </c>
      <c r="L1968" s="5"/>
      <c r="M1968" s="4">
        <f t="shared" si="258"/>
        <v>6</v>
      </c>
      <c r="N1968" s="4" t="str">
        <f>VLOOKUP(M1968,Sheet2!$A$1:$B$7, 2)</f>
        <v>Fri</v>
      </c>
    </row>
    <row r="1969" spans="1:14" hidden="1" x14ac:dyDescent="0.25">
      <c r="A1969" s="2">
        <v>43231.958333333336</v>
      </c>
      <c r="B1969" s="3">
        <f t="shared" si="259"/>
        <v>43231</v>
      </c>
      <c r="C1969" s="4">
        <v>0.91788099385370903</v>
      </c>
      <c r="D1969" s="4">
        <v>0.9</v>
      </c>
      <c r="E1969" s="4">
        <f t="shared" si="260"/>
        <v>0.8</v>
      </c>
      <c r="F1969" s="1">
        <v>30</v>
      </c>
      <c r="G1969" s="4">
        <f t="shared" si="261"/>
        <v>0.11788099385370898</v>
      </c>
      <c r="H1969" s="4">
        <f t="shared" si="262"/>
        <v>3.5364298156112692</v>
      </c>
      <c r="I1969" s="4"/>
      <c r="J1969" s="5">
        <v>0</v>
      </c>
      <c r="K1969" s="5">
        <f t="shared" si="263"/>
        <v>0</v>
      </c>
      <c r="L1969" s="5"/>
      <c r="M1969" s="4">
        <f t="shared" si="258"/>
        <v>6</v>
      </c>
      <c r="N1969" s="4" t="str">
        <f>VLOOKUP(M1969,Sheet2!$A$1:$B$7, 2)</f>
        <v>Fri</v>
      </c>
    </row>
    <row r="1970" spans="1:14" x14ac:dyDescent="0.25">
      <c r="A1970" s="2">
        <v>43231.979166666664</v>
      </c>
      <c r="B1970" s="3">
        <f t="shared" si="259"/>
        <v>43231</v>
      </c>
      <c r="C1970" s="4">
        <v>0.90286658283101995</v>
      </c>
      <c r="D1970" s="4">
        <v>0.9</v>
      </c>
      <c r="E1970" s="4">
        <f t="shared" si="260"/>
        <v>0.8</v>
      </c>
      <c r="F1970" s="1">
        <v>29.78</v>
      </c>
      <c r="G1970" s="4">
        <f t="shared" si="261"/>
        <v>0.1028665828310199</v>
      </c>
      <c r="H1970" s="4">
        <f t="shared" si="262"/>
        <v>3.0633668367077727</v>
      </c>
      <c r="I1970" s="4">
        <f t="shared" ref="I1970" si="264">SUM(H1923:H1970)</f>
        <v>248.98075532744335</v>
      </c>
      <c r="J1970" s="5">
        <v>0</v>
      </c>
      <c r="K1970" s="5">
        <f t="shared" si="263"/>
        <v>0</v>
      </c>
      <c r="L1970" s="4">
        <f t="shared" ref="L1970" si="265">SUM(K1923:K1970)</f>
        <v>568.06145393045915</v>
      </c>
      <c r="M1970" s="4">
        <f t="shared" si="258"/>
        <v>6</v>
      </c>
      <c r="N1970" s="4" t="str">
        <f>VLOOKUP(M1970,Sheet2!$A$1:$B$7, 2)</f>
        <v>Fri</v>
      </c>
    </row>
    <row r="1971" spans="1:14" hidden="1" x14ac:dyDescent="0.25">
      <c r="A1971" s="2">
        <v>43232</v>
      </c>
      <c r="B1971" s="3">
        <f t="shared" si="259"/>
        <v>43232</v>
      </c>
      <c r="C1971" s="4">
        <v>0.91988291532340105</v>
      </c>
      <c r="D1971" s="4">
        <v>0.9</v>
      </c>
      <c r="E1971" s="4">
        <f t="shared" si="260"/>
        <v>0.8</v>
      </c>
      <c r="F1971" s="1">
        <v>28.77</v>
      </c>
      <c r="G1971" s="4">
        <f t="shared" si="261"/>
        <v>0.11988291532340101</v>
      </c>
      <c r="H1971" s="4">
        <f t="shared" si="262"/>
        <v>3.4490314738542471</v>
      </c>
      <c r="I1971" s="4"/>
      <c r="J1971" s="5">
        <v>0</v>
      </c>
      <c r="K1971" s="5">
        <f t="shared" si="263"/>
        <v>0</v>
      </c>
      <c r="L1971" s="5"/>
      <c r="M1971" s="4">
        <f t="shared" si="258"/>
        <v>7</v>
      </c>
      <c r="N1971" s="4" t="str">
        <f>VLOOKUP(M1971,Sheet2!$A$1:$B$7, 2)</f>
        <v>Sat</v>
      </c>
    </row>
    <row r="1972" spans="1:14" hidden="1" x14ac:dyDescent="0.25">
      <c r="A1972" s="2">
        <v>43232.020833333336</v>
      </c>
      <c r="B1972" s="3">
        <f t="shared" si="259"/>
        <v>43232</v>
      </c>
      <c r="C1972" s="4">
        <v>0.90787138650524901</v>
      </c>
      <c r="D1972" s="4">
        <v>0.9</v>
      </c>
      <c r="E1972" s="4">
        <f t="shared" si="260"/>
        <v>0.8</v>
      </c>
      <c r="F1972" s="1">
        <v>28.89</v>
      </c>
      <c r="G1972" s="4">
        <f t="shared" si="261"/>
        <v>0.10787138650524897</v>
      </c>
      <c r="H1972" s="4">
        <f t="shared" si="262"/>
        <v>3.1164043561366426</v>
      </c>
      <c r="I1972" s="4"/>
      <c r="J1972" s="5">
        <v>0</v>
      </c>
      <c r="K1972" s="5">
        <f t="shared" si="263"/>
        <v>0</v>
      </c>
      <c r="L1972" s="5"/>
      <c r="M1972" s="4">
        <f t="shared" si="258"/>
        <v>7</v>
      </c>
      <c r="N1972" s="4" t="str">
        <f>VLOOKUP(M1972,Sheet2!$A$1:$B$7, 2)</f>
        <v>Sat</v>
      </c>
    </row>
    <row r="1973" spans="1:14" hidden="1" x14ac:dyDescent="0.25">
      <c r="A1973" s="2">
        <v>43232.041666666664</v>
      </c>
      <c r="B1973" s="3">
        <f t="shared" si="259"/>
        <v>43232</v>
      </c>
      <c r="C1973" s="4">
        <v>0.90787138650524901</v>
      </c>
      <c r="D1973" s="4">
        <v>0.9</v>
      </c>
      <c r="E1973" s="4">
        <f t="shared" si="260"/>
        <v>0.8</v>
      </c>
      <c r="F1973" s="1">
        <v>28.2</v>
      </c>
      <c r="G1973" s="4">
        <f t="shared" si="261"/>
        <v>0.10787138650524897</v>
      </c>
      <c r="H1973" s="4">
        <f t="shared" si="262"/>
        <v>3.041973099448021</v>
      </c>
      <c r="I1973" s="4"/>
      <c r="J1973" s="5">
        <v>0</v>
      </c>
      <c r="K1973" s="5">
        <f t="shared" si="263"/>
        <v>0</v>
      </c>
      <c r="L1973" s="5"/>
      <c r="M1973" s="4">
        <f t="shared" si="258"/>
        <v>7</v>
      </c>
      <c r="N1973" s="4" t="str">
        <f>VLOOKUP(M1973,Sheet2!$A$1:$B$7, 2)</f>
        <v>Sat</v>
      </c>
    </row>
    <row r="1974" spans="1:14" hidden="1" x14ac:dyDescent="0.25">
      <c r="A1974" s="2">
        <v>43232.0625</v>
      </c>
      <c r="B1974" s="3">
        <f t="shared" si="259"/>
        <v>43232</v>
      </c>
      <c r="C1974" s="4">
        <v>0.88685121107348497</v>
      </c>
      <c r="D1974" s="4">
        <v>0.9</v>
      </c>
      <c r="E1974" s="4">
        <f t="shared" si="260"/>
        <v>0.8</v>
      </c>
      <c r="F1974" s="1">
        <v>27.79</v>
      </c>
      <c r="G1974" s="4">
        <f t="shared" si="261"/>
        <v>8.6851211073484924E-2</v>
      </c>
      <c r="H1974" s="4">
        <f t="shared" si="262"/>
        <v>2.4135951557321458</v>
      </c>
      <c r="I1974" s="4"/>
      <c r="J1974" s="5">
        <v>0</v>
      </c>
      <c r="K1974" s="5">
        <f t="shared" si="263"/>
        <v>0</v>
      </c>
      <c r="L1974" s="5"/>
      <c r="M1974" s="4">
        <f t="shared" si="258"/>
        <v>7</v>
      </c>
      <c r="N1974" s="4" t="str">
        <f>VLOOKUP(M1974,Sheet2!$A$1:$B$7, 2)</f>
        <v>Sat</v>
      </c>
    </row>
    <row r="1975" spans="1:14" hidden="1" x14ac:dyDescent="0.25">
      <c r="A1975" s="2">
        <v>43232.083333333336</v>
      </c>
      <c r="B1975" s="3">
        <f t="shared" si="259"/>
        <v>43232</v>
      </c>
      <c r="C1975" s="4">
        <v>0.88484928960379305</v>
      </c>
      <c r="D1975" s="4">
        <v>0.9</v>
      </c>
      <c r="E1975" s="4">
        <f t="shared" si="260"/>
        <v>0.8</v>
      </c>
      <c r="F1975" s="1">
        <v>27.79</v>
      </c>
      <c r="G1975" s="4">
        <f t="shared" si="261"/>
        <v>8.484928960379301E-2</v>
      </c>
      <c r="H1975" s="4">
        <f t="shared" si="262"/>
        <v>2.3579617580894077</v>
      </c>
      <c r="I1975" s="4"/>
      <c r="J1975" s="5">
        <v>0</v>
      </c>
      <c r="K1975" s="5">
        <f t="shared" si="263"/>
        <v>0</v>
      </c>
      <c r="L1975" s="5"/>
      <c r="M1975" s="4">
        <f t="shared" si="258"/>
        <v>7</v>
      </c>
      <c r="N1975" s="4" t="str">
        <f>VLOOKUP(M1975,Sheet2!$A$1:$B$7, 2)</f>
        <v>Sat</v>
      </c>
    </row>
    <row r="1976" spans="1:14" hidden="1" x14ac:dyDescent="0.25">
      <c r="A1976" s="2">
        <v>43232.104166666664</v>
      </c>
      <c r="B1976" s="3">
        <f t="shared" si="259"/>
        <v>43232</v>
      </c>
      <c r="C1976" s="4">
        <v>0.87584064299018005</v>
      </c>
      <c r="D1976" s="4">
        <v>0.9</v>
      </c>
      <c r="E1976" s="4">
        <f t="shared" si="260"/>
        <v>0.8</v>
      </c>
      <c r="F1976" s="1">
        <v>27.79</v>
      </c>
      <c r="G1976" s="4">
        <f t="shared" si="261"/>
        <v>7.5840642990180007E-2</v>
      </c>
      <c r="H1976" s="4">
        <f t="shared" si="262"/>
        <v>2.1076114686971024</v>
      </c>
      <c r="I1976" s="4"/>
      <c r="J1976" s="5">
        <v>0</v>
      </c>
      <c r="K1976" s="5">
        <f t="shared" si="263"/>
        <v>0</v>
      </c>
      <c r="L1976" s="5"/>
      <c r="M1976" s="4">
        <f t="shared" si="258"/>
        <v>7</v>
      </c>
      <c r="N1976" s="4" t="str">
        <f>VLOOKUP(M1976,Sheet2!$A$1:$B$7, 2)</f>
        <v>Sat</v>
      </c>
    </row>
    <row r="1977" spans="1:14" hidden="1" x14ac:dyDescent="0.25">
      <c r="A1977" s="2">
        <v>43232.125</v>
      </c>
      <c r="B1977" s="3">
        <f t="shared" si="259"/>
        <v>43232</v>
      </c>
      <c r="C1977" s="4">
        <v>0.84781374241449403</v>
      </c>
      <c r="D1977" s="4">
        <v>0.9</v>
      </c>
      <c r="E1977" s="4">
        <f t="shared" si="260"/>
        <v>0.8</v>
      </c>
      <c r="F1977" s="1">
        <v>27.79</v>
      </c>
      <c r="G1977" s="4">
        <f t="shared" si="261"/>
        <v>4.7813742414493987E-2</v>
      </c>
      <c r="H1977" s="4">
        <f t="shared" si="262"/>
        <v>1.3287439016987879</v>
      </c>
      <c r="I1977" s="4"/>
      <c r="J1977" s="5">
        <v>0</v>
      </c>
      <c r="K1977" s="5">
        <f t="shared" si="263"/>
        <v>0</v>
      </c>
      <c r="L1977" s="5"/>
      <c r="M1977" s="4">
        <f t="shared" si="258"/>
        <v>7</v>
      </c>
      <c r="N1977" s="4" t="str">
        <f>VLOOKUP(M1977,Sheet2!$A$1:$B$7, 2)</f>
        <v>Sat</v>
      </c>
    </row>
    <row r="1978" spans="1:14" hidden="1" x14ac:dyDescent="0.25">
      <c r="A1978" s="2">
        <v>43232.145833333336</v>
      </c>
      <c r="B1978" s="3">
        <f t="shared" si="259"/>
        <v>43232</v>
      </c>
      <c r="C1978" s="4">
        <v>0.83980605653572704</v>
      </c>
      <c r="D1978" s="4">
        <v>0.9</v>
      </c>
      <c r="E1978" s="4">
        <f t="shared" si="260"/>
        <v>0.8</v>
      </c>
      <c r="F1978" s="1">
        <v>27.79</v>
      </c>
      <c r="G1978" s="4">
        <f t="shared" si="261"/>
        <v>3.9806056535726997E-2</v>
      </c>
      <c r="H1978" s="4">
        <f t="shared" si="262"/>
        <v>1.1062103111278532</v>
      </c>
      <c r="I1978" s="4"/>
      <c r="J1978" s="5">
        <v>0</v>
      </c>
      <c r="K1978" s="5">
        <f t="shared" si="263"/>
        <v>0</v>
      </c>
      <c r="L1978" s="5"/>
      <c r="M1978" s="4">
        <f t="shared" si="258"/>
        <v>7</v>
      </c>
      <c r="N1978" s="4" t="str">
        <f>VLOOKUP(M1978,Sheet2!$A$1:$B$7, 2)</f>
        <v>Sat</v>
      </c>
    </row>
    <row r="1979" spans="1:14" hidden="1" x14ac:dyDescent="0.25">
      <c r="A1979" s="2">
        <v>43232.166666666664</v>
      </c>
      <c r="B1979" s="3">
        <f t="shared" si="259"/>
        <v>43232</v>
      </c>
      <c r="C1979" s="4">
        <v>0.83179837065696005</v>
      </c>
      <c r="D1979" s="4">
        <v>0.9</v>
      </c>
      <c r="E1979" s="4">
        <f t="shared" si="260"/>
        <v>0.7</v>
      </c>
      <c r="F1979" s="1">
        <v>27.79</v>
      </c>
      <c r="G1979" s="4">
        <f t="shared" si="261"/>
        <v>0.1317983706569601</v>
      </c>
      <c r="H1979" s="4">
        <f t="shared" si="262"/>
        <v>3.6626767205569211</v>
      </c>
      <c r="I1979" s="4"/>
      <c r="J1979" s="5">
        <v>0</v>
      </c>
      <c r="K1979" s="5">
        <f t="shared" si="263"/>
        <v>0</v>
      </c>
      <c r="L1979" s="5"/>
      <c r="M1979" s="4">
        <f t="shared" si="258"/>
        <v>7</v>
      </c>
      <c r="N1979" s="4" t="str">
        <f>VLOOKUP(M1979,Sheet2!$A$1:$B$7, 2)</f>
        <v>Sat</v>
      </c>
    </row>
    <row r="1980" spans="1:14" hidden="1" x14ac:dyDescent="0.25">
      <c r="A1980" s="2">
        <v>43232.1875</v>
      </c>
      <c r="B1980" s="3">
        <f t="shared" si="259"/>
        <v>43232</v>
      </c>
      <c r="C1980" s="4">
        <v>0.84180797800541896</v>
      </c>
      <c r="D1980" s="4">
        <v>0.9</v>
      </c>
      <c r="E1980" s="4">
        <f t="shared" si="260"/>
        <v>0.8</v>
      </c>
      <c r="F1980" s="1">
        <v>27.77</v>
      </c>
      <c r="G1980" s="4">
        <f t="shared" si="261"/>
        <v>4.1807978005418911E-2</v>
      </c>
      <c r="H1980" s="4">
        <f t="shared" si="262"/>
        <v>1.1610075492104832</v>
      </c>
      <c r="I1980" s="4"/>
      <c r="J1980" s="5">
        <v>0</v>
      </c>
      <c r="K1980" s="5">
        <f t="shared" si="263"/>
        <v>0</v>
      </c>
      <c r="L1980" s="5"/>
      <c r="M1980" s="4">
        <f t="shared" si="258"/>
        <v>7</v>
      </c>
      <c r="N1980" s="4" t="str">
        <f>VLOOKUP(M1980,Sheet2!$A$1:$B$7, 2)</f>
        <v>Sat</v>
      </c>
    </row>
    <row r="1981" spans="1:14" hidden="1" x14ac:dyDescent="0.25">
      <c r="A1981" s="2">
        <v>43232.208333333336</v>
      </c>
      <c r="B1981" s="3">
        <f t="shared" si="259"/>
        <v>43232</v>
      </c>
      <c r="C1981" s="4">
        <v>0.82679356698272999</v>
      </c>
      <c r="D1981" s="4">
        <v>0.9</v>
      </c>
      <c r="E1981" s="4">
        <f t="shared" si="260"/>
        <v>0.7</v>
      </c>
      <c r="F1981" s="1">
        <v>39.68</v>
      </c>
      <c r="G1981" s="4">
        <f t="shared" si="261"/>
        <v>0.12679356698273003</v>
      </c>
      <c r="H1981" s="4">
        <f t="shared" si="262"/>
        <v>5.0311687378747276</v>
      </c>
      <c r="I1981" s="4"/>
      <c r="J1981" s="5">
        <v>0</v>
      </c>
      <c r="K1981" s="5">
        <f t="shared" si="263"/>
        <v>0</v>
      </c>
      <c r="L1981" s="5"/>
      <c r="M1981" s="4">
        <f t="shared" si="258"/>
        <v>7</v>
      </c>
      <c r="N1981" s="4" t="str">
        <f>VLOOKUP(M1981,Sheet2!$A$1:$B$7, 2)</f>
        <v>Sat</v>
      </c>
    </row>
    <row r="1982" spans="1:14" hidden="1" x14ac:dyDescent="0.25">
      <c r="A1982" s="2">
        <v>43232.229166666664</v>
      </c>
      <c r="B1982" s="3">
        <f t="shared" si="259"/>
        <v>43232</v>
      </c>
      <c r="C1982" s="4">
        <v>0.84681278167964802</v>
      </c>
      <c r="D1982" s="4">
        <v>0.9</v>
      </c>
      <c r="E1982" s="4">
        <f t="shared" si="260"/>
        <v>0.8</v>
      </c>
      <c r="F1982" s="1">
        <v>39.369999999999997</v>
      </c>
      <c r="G1982" s="4">
        <f t="shared" si="261"/>
        <v>4.6812781679647975E-2</v>
      </c>
      <c r="H1982" s="4">
        <f t="shared" si="262"/>
        <v>1.8430192147277407</v>
      </c>
      <c r="I1982" s="4"/>
      <c r="J1982" s="5">
        <v>0</v>
      </c>
      <c r="K1982" s="5">
        <f t="shared" si="263"/>
        <v>0</v>
      </c>
      <c r="L1982" s="5"/>
      <c r="M1982" s="4">
        <f t="shared" si="258"/>
        <v>7</v>
      </c>
      <c r="N1982" s="4" t="str">
        <f>VLOOKUP(M1982,Sheet2!$A$1:$B$7, 2)</f>
        <v>Sat</v>
      </c>
    </row>
    <row r="1983" spans="1:14" hidden="1" x14ac:dyDescent="0.25">
      <c r="A1983" s="2">
        <v>43232.25</v>
      </c>
      <c r="B1983" s="3">
        <f t="shared" si="259"/>
        <v>43232</v>
      </c>
      <c r="C1983" s="4">
        <v>0.86082623196749097</v>
      </c>
      <c r="D1983" s="4">
        <v>0.9</v>
      </c>
      <c r="E1983" s="4">
        <f t="shared" si="260"/>
        <v>0.8</v>
      </c>
      <c r="F1983" s="1">
        <v>41.03</v>
      </c>
      <c r="G1983" s="4">
        <f t="shared" si="261"/>
        <v>6.0826231967490929E-2</v>
      </c>
      <c r="H1983" s="4">
        <f t="shared" si="262"/>
        <v>2.4957002976261529</v>
      </c>
      <c r="I1983" s="4"/>
      <c r="J1983" s="5">
        <v>0</v>
      </c>
      <c r="K1983" s="5">
        <f t="shared" si="263"/>
        <v>0</v>
      </c>
      <c r="L1983" s="5"/>
      <c r="M1983" s="4">
        <f t="shared" si="258"/>
        <v>7</v>
      </c>
      <c r="N1983" s="4" t="str">
        <f>VLOOKUP(M1983,Sheet2!$A$1:$B$7, 2)</f>
        <v>Sat</v>
      </c>
    </row>
    <row r="1984" spans="1:14" hidden="1" x14ac:dyDescent="0.25">
      <c r="A1984" s="2">
        <v>43232.270833333336</v>
      </c>
      <c r="B1984" s="3">
        <f t="shared" si="259"/>
        <v>43232</v>
      </c>
      <c r="C1984" s="4">
        <v>0.91187522944463295</v>
      </c>
      <c r="D1984" s="4">
        <v>0.9</v>
      </c>
      <c r="E1984" s="4">
        <f t="shared" si="260"/>
        <v>0.8</v>
      </c>
      <c r="F1984" s="1">
        <v>39.29</v>
      </c>
      <c r="G1984" s="4">
        <f t="shared" si="261"/>
        <v>0.11187522944463291</v>
      </c>
      <c r="H1984" s="4">
        <f t="shared" si="262"/>
        <v>4.3955777648796266</v>
      </c>
      <c r="I1984" s="4"/>
      <c r="J1984" s="5">
        <v>0</v>
      </c>
      <c r="K1984" s="5">
        <f t="shared" si="263"/>
        <v>0</v>
      </c>
      <c r="L1984" s="5"/>
      <c r="M1984" s="4">
        <f t="shared" si="258"/>
        <v>7</v>
      </c>
      <c r="N1984" s="4" t="str">
        <f>VLOOKUP(M1984,Sheet2!$A$1:$B$7, 2)</f>
        <v>Sat</v>
      </c>
    </row>
    <row r="1985" spans="1:14" hidden="1" x14ac:dyDescent="0.25">
      <c r="A1985" s="2">
        <v>43232.291666666664</v>
      </c>
      <c r="B1985" s="3">
        <f t="shared" si="259"/>
        <v>43232</v>
      </c>
      <c r="C1985" s="4">
        <v>1.08904527951236</v>
      </c>
      <c r="D1985" s="4">
        <v>0.9</v>
      </c>
      <c r="E1985" s="4">
        <f t="shared" si="260"/>
        <v>1</v>
      </c>
      <c r="F1985" s="1">
        <v>39.11</v>
      </c>
      <c r="G1985" s="4">
        <f t="shared" si="261"/>
        <v>8.9045279512359965E-2</v>
      </c>
      <c r="H1985" s="4">
        <f t="shared" si="262"/>
        <v>3.4825608817283982</v>
      </c>
      <c r="I1985" s="4"/>
      <c r="J1985" s="5">
        <v>10.470972182531257</v>
      </c>
      <c r="K1985" s="5">
        <f t="shared" si="263"/>
        <v>11.403362827290898</v>
      </c>
      <c r="L1985" s="5"/>
      <c r="M1985" s="4">
        <f t="shared" si="258"/>
        <v>7</v>
      </c>
      <c r="N1985" s="4" t="str">
        <f>VLOOKUP(M1985,Sheet2!$A$1:$B$7, 2)</f>
        <v>Sat</v>
      </c>
    </row>
    <row r="1986" spans="1:14" hidden="1" x14ac:dyDescent="0.25">
      <c r="A1986" s="2">
        <v>43232.3125</v>
      </c>
      <c r="B1986" s="3">
        <f t="shared" si="259"/>
        <v>43232</v>
      </c>
      <c r="C1986" s="4">
        <v>1.2612105259058599</v>
      </c>
      <c r="D1986" s="4">
        <v>0.9</v>
      </c>
      <c r="E1986" s="4">
        <f t="shared" si="260"/>
        <v>1.1000000000000001</v>
      </c>
      <c r="F1986" s="1">
        <v>39.11</v>
      </c>
      <c r="G1986" s="4">
        <f t="shared" si="261"/>
        <v>0.16121052590585983</v>
      </c>
      <c r="H1986" s="4">
        <f t="shared" si="262"/>
        <v>6.3049436681781774</v>
      </c>
      <c r="I1986" s="4"/>
      <c r="J1986" s="5">
        <v>10.470972182531257</v>
      </c>
      <c r="K1986" s="5">
        <f t="shared" si="263"/>
        <v>13.206100333075877</v>
      </c>
      <c r="L1986" s="5"/>
      <c r="M1986" s="4">
        <f t="shared" si="258"/>
        <v>7</v>
      </c>
      <c r="N1986" s="4" t="str">
        <f>VLOOKUP(M1986,Sheet2!$A$1:$B$7, 2)</f>
        <v>Sat</v>
      </c>
    </row>
    <row r="1987" spans="1:14" hidden="1" x14ac:dyDescent="0.25">
      <c r="A1987" s="2">
        <v>43232.333333333336</v>
      </c>
      <c r="B1987" s="3">
        <f t="shared" si="259"/>
        <v>43232</v>
      </c>
      <c r="C1987" s="4">
        <v>1.61655158677616</v>
      </c>
      <c r="D1987" s="4">
        <v>0.9</v>
      </c>
      <c r="E1987" s="4">
        <f t="shared" si="260"/>
        <v>1.5</v>
      </c>
      <c r="F1987" s="1">
        <v>36.9</v>
      </c>
      <c r="G1987" s="4">
        <f t="shared" si="261"/>
        <v>0.11655158677615995</v>
      </c>
      <c r="H1987" s="4">
        <f t="shared" si="262"/>
        <v>4.3007535520403017</v>
      </c>
      <c r="I1987" s="4"/>
      <c r="J1987" s="5">
        <v>10.470972182531257</v>
      </c>
      <c r="K1987" s="5">
        <f t="shared" si="263"/>
        <v>16.926866696759934</v>
      </c>
      <c r="L1987" s="5"/>
      <c r="M1987" s="4">
        <f t="shared" ref="M1987:M2050" si="266">WEEKDAY(A1987)</f>
        <v>7</v>
      </c>
      <c r="N1987" s="4" t="str">
        <f>VLOOKUP(M1987,Sheet2!$A$1:$B$7, 2)</f>
        <v>Sat</v>
      </c>
    </row>
    <row r="1988" spans="1:14" hidden="1" x14ac:dyDescent="0.25">
      <c r="A1988" s="2">
        <v>43232.354166666664</v>
      </c>
      <c r="B1988" s="3">
        <f t="shared" ref="B1988:B2051" si="267">DATE(YEAR(A1988), MONTH(A1988), DAY(A1988))</f>
        <v>43232</v>
      </c>
      <c r="C1988" s="4">
        <v>1.9008244354724</v>
      </c>
      <c r="D1988" s="4">
        <v>0.9</v>
      </c>
      <c r="E1988" s="4">
        <f t="shared" ref="E1988:E2051" si="268">ROUND(C1988*D1988,1)</f>
        <v>1.7</v>
      </c>
      <c r="F1988" s="1">
        <v>41.03</v>
      </c>
      <c r="G1988" s="4">
        <f t="shared" ref="G1988:G2051" si="269">C1988-E1988</f>
        <v>0.20082443547240003</v>
      </c>
      <c r="H1988" s="4">
        <f t="shared" ref="H1988:H2051" si="270">G1988*F1988</f>
        <v>8.2398265874325727</v>
      </c>
      <c r="I1988" s="4"/>
      <c r="J1988" s="5">
        <v>10.470972182531257</v>
      </c>
      <c r="K1988" s="5">
        <f t="shared" ref="K1988:K2051" si="271">C1988*J1988</f>
        <v>19.90347978770718</v>
      </c>
      <c r="L1988" s="5"/>
      <c r="M1988" s="4">
        <f t="shared" si="266"/>
        <v>7</v>
      </c>
      <c r="N1988" s="4" t="str">
        <f>VLOOKUP(M1988,Sheet2!$A$1:$B$7, 2)</f>
        <v>Sat</v>
      </c>
    </row>
    <row r="1989" spans="1:14" hidden="1" x14ac:dyDescent="0.25">
      <c r="A1989" s="2">
        <v>43232.375</v>
      </c>
      <c r="B1989" s="3">
        <f t="shared" si="267"/>
        <v>43232</v>
      </c>
      <c r="C1989" s="4">
        <v>2.0749916033355902</v>
      </c>
      <c r="D1989" s="4">
        <v>0.9</v>
      </c>
      <c r="E1989" s="4">
        <f t="shared" si="268"/>
        <v>1.9</v>
      </c>
      <c r="F1989" s="1">
        <v>37.51</v>
      </c>
      <c r="G1989" s="4">
        <f t="shared" si="269"/>
        <v>0.17499160333559027</v>
      </c>
      <c r="H1989" s="4">
        <f t="shared" si="270"/>
        <v>6.5639350411179906</v>
      </c>
      <c r="I1989" s="4"/>
      <c r="J1989" s="5">
        <v>10.470972182531257</v>
      </c>
      <c r="K1989" s="5">
        <f t="shared" si="271"/>
        <v>21.727179357512899</v>
      </c>
      <c r="L1989" s="5"/>
      <c r="M1989" s="4">
        <f t="shared" si="266"/>
        <v>7</v>
      </c>
      <c r="N1989" s="4" t="str">
        <f>VLOOKUP(M1989,Sheet2!$A$1:$B$7, 2)</f>
        <v>Sat</v>
      </c>
    </row>
    <row r="1990" spans="1:14" hidden="1" x14ac:dyDescent="0.25">
      <c r="A1990" s="2">
        <v>43232.395833333336</v>
      </c>
      <c r="B1990" s="3">
        <f t="shared" si="267"/>
        <v>43232</v>
      </c>
      <c r="C1990" s="4">
        <v>2.1550684621232699</v>
      </c>
      <c r="D1990" s="4">
        <v>0.9</v>
      </c>
      <c r="E1990" s="4">
        <f t="shared" si="268"/>
        <v>1.9</v>
      </c>
      <c r="F1990" s="1">
        <v>37.1</v>
      </c>
      <c r="G1990" s="4">
        <f t="shared" si="269"/>
        <v>0.25506846212326995</v>
      </c>
      <c r="H1990" s="4">
        <f t="shared" si="270"/>
        <v>9.4630399447733158</v>
      </c>
      <c r="I1990" s="4"/>
      <c r="J1990" s="5">
        <v>10.470972182531257</v>
      </c>
      <c r="K1990" s="5">
        <f t="shared" si="271"/>
        <v>22.565661918343174</v>
      </c>
      <c r="L1990" s="5"/>
      <c r="M1990" s="4">
        <f t="shared" si="266"/>
        <v>7</v>
      </c>
      <c r="N1990" s="4" t="str">
        <f>VLOOKUP(M1990,Sheet2!$A$1:$B$7, 2)</f>
        <v>Sat</v>
      </c>
    </row>
    <row r="1991" spans="1:14" hidden="1" x14ac:dyDescent="0.25">
      <c r="A1991" s="2">
        <v>43232.416666666664</v>
      </c>
      <c r="B1991" s="3">
        <f t="shared" si="267"/>
        <v>43232</v>
      </c>
      <c r="C1991" s="4">
        <v>2.1840963234338</v>
      </c>
      <c r="D1991" s="4">
        <v>0.9</v>
      </c>
      <c r="E1991" s="4">
        <f t="shared" si="268"/>
        <v>2</v>
      </c>
      <c r="F1991" s="1">
        <v>38.950000000000003</v>
      </c>
      <c r="G1991" s="4">
        <f t="shared" si="269"/>
        <v>0.1840963234338</v>
      </c>
      <c r="H1991" s="4">
        <f t="shared" si="270"/>
        <v>7.1705517977465103</v>
      </c>
      <c r="I1991" s="4"/>
      <c r="J1991" s="5">
        <v>10.470972182531257</v>
      </c>
      <c r="K1991" s="5">
        <f t="shared" si="271"/>
        <v>22.869611846644112</v>
      </c>
      <c r="L1991" s="5"/>
      <c r="M1991" s="4">
        <f t="shared" si="266"/>
        <v>7</v>
      </c>
      <c r="N1991" s="4" t="str">
        <f>VLOOKUP(M1991,Sheet2!$A$1:$B$7, 2)</f>
        <v>Sat</v>
      </c>
    </row>
    <row r="1992" spans="1:14" hidden="1" x14ac:dyDescent="0.25">
      <c r="A1992" s="2">
        <v>43232.4375</v>
      </c>
      <c r="B1992" s="3">
        <f t="shared" si="267"/>
        <v>43232</v>
      </c>
      <c r="C1992" s="4">
        <v>2.2431530067897101</v>
      </c>
      <c r="D1992" s="4">
        <v>0.9</v>
      </c>
      <c r="E1992" s="4">
        <f t="shared" si="268"/>
        <v>2</v>
      </c>
      <c r="F1992" s="1">
        <v>33.200000000000003</v>
      </c>
      <c r="G1992" s="4">
        <f t="shared" si="269"/>
        <v>0.24315300678971008</v>
      </c>
      <c r="H1992" s="4">
        <f t="shared" si="270"/>
        <v>8.0726798254183745</v>
      </c>
      <c r="I1992" s="4"/>
      <c r="J1992" s="5">
        <v>10.470972182531257</v>
      </c>
      <c r="K1992" s="5">
        <f t="shared" si="271"/>
        <v>23.487992735256402</v>
      </c>
      <c r="L1992" s="5"/>
      <c r="M1992" s="4">
        <f t="shared" si="266"/>
        <v>7</v>
      </c>
      <c r="N1992" s="4" t="str">
        <f>VLOOKUP(M1992,Sheet2!$A$1:$B$7, 2)</f>
        <v>Sat</v>
      </c>
    </row>
    <row r="1993" spans="1:14" hidden="1" x14ac:dyDescent="0.25">
      <c r="A1993" s="2">
        <v>43232.458333333336</v>
      </c>
      <c r="B1993" s="3">
        <f t="shared" si="267"/>
        <v>43232</v>
      </c>
      <c r="C1993" s="4">
        <v>2.27418278956993</v>
      </c>
      <c r="D1993" s="4">
        <v>0.9</v>
      </c>
      <c r="E1993" s="4">
        <f t="shared" si="268"/>
        <v>2</v>
      </c>
      <c r="F1993" s="1">
        <v>41.03</v>
      </c>
      <c r="G1993" s="4">
        <f t="shared" si="269"/>
        <v>0.27418278956993003</v>
      </c>
      <c r="H1993" s="4">
        <f t="shared" si="270"/>
        <v>11.249719856054229</v>
      </c>
      <c r="I1993" s="4"/>
      <c r="J1993" s="5">
        <v>10.470972182531257</v>
      </c>
      <c r="K1993" s="5">
        <f t="shared" si="271"/>
        <v>23.812904727578072</v>
      </c>
      <c r="L1993" s="5"/>
      <c r="M1993" s="4">
        <f t="shared" si="266"/>
        <v>7</v>
      </c>
      <c r="N1993" s="4" t="str">
        <f>VLOOKUP(M1993,Sheet2!$A$1:$B$7, 2)</f>
        <v>Sat</v>
      </c>
    </row>
    <row r="1994" spans="1:14" hidden="1" x14ac:dyDescent="0.25">
      <c r="A1994" s="2">
        <v>43232.479166666664</v>
      </c>
      <c r="B1994" s="3">
        <f t="shared" si="267"/>
        <v>43232</v>
      </c>
      <c r="C1994" s="4">
        <v>2.3022096901456202</v>
      </c>
      <c r="D1994" s="4">
        <v>0.9</v>
      </c>
      <c r="E1994" s="4">
        <f t="shared" si="268"/>
        <v>2.1</v>
      </c>
      <c r="F1994" s="1">
        <v>35.1</v>
      </c>
      <c r="G1994" s="4">
        <f t="shared" si="269"/>
        <v>0.20220969014562007</v>
      </c>
      <c r="H1994" s="4">
        <f t="shared" si="270"/>
        <v>7.0975601241112649</v>
      </c>
      <c r="I1994" s="4"/>
      <c r="J1994" s="5">
        <v>10.470972182531257</v>
      </c>
      <c r="K1994" s="5">
        <f t="shared" si="271"/>
        <v>24.106373623868695</v>
      </c>
      <c r="L1994" s="5"/>
      <c r="M1994" s="4">
        <f t="shared" si="266"/>
        <v>7</v>
      </c>
      <c r="N1994" s="4" t="str">
        <f>VLOOKUP(M1994,Sheet2!$A$1:$B$7, 2)</f>
        <v>Sat</v>
      </c>
    </row>
    <row r="1995" spans="1:14" hidden="1" x14ac:dyDescent="0.25">
      <c r="A1995" s="2">
        <v>43232.5</v>
      </c>
      <c r="B1995" s="3">
        <f t="shared" si="267"/>
        <v>43232</v>
      </c>
      <c r="C1995" s="4">
        <v>2.2942020042668498</v>
      </c>
      <c r="D1995" s="4">
        <v>0.9</v>
      </c>
      <c r="E1995" s="4">
        <f t="shared" si="268"/>
        <v>2.1</v>
      </c>
      <c r="F1995" s="1">
        <v>33.5</v>
      </c>
      <c r="G1995" s="4">
        <f t="shared" si="269"/>
        <v>0.19420200426684975</v>
      </c>
      <c r="H1995" s="4">
        <f t="shared" si="270"/>
        <v>6.505767142939467</v>
      </c>
      <c r="I1995" s="4"/>
      <c r="J1995" s="5">
        <v>10.470972182531257</v>
      </c>
      <c r="K1995" s="5">
        <f t="shared" si="271"/>
        <v>24.02252536778564</v>
      </c>
      <c r="L1995" s="5"/>
      <c r="M1995" s="4">
        <f t="shared" si="266"/>
        <v>7</v>
      </c>
      <c r="N1995" s="4" t="str">
        <f>VLOOKUP(M1995,Sheet2!$A$1:$B$7, 2)</f>
        <v>Sat</v>
      </c>
    </row>
    <row r="1996" spans="1:14" hidden="1" x14ac:dyDescent="0.25">
      <c r="A1996" s="2">
        <v>43232.520833333336</v>
      </c>
      <c r="B1996" s="3">
        <f t="shared" si="267"/>
        <v>43232</v>
      </c>
      <c r="C1996" s="4">
        <v>2.2841923969183902</v>
      </c>
      <c r="D1996" s="4">
        <v>0.9</v>
      </c>
      <c r="E1996" s="4">
        <f t="shared" si="268"/>
        <v>2.1</v>
      </c>
      <c r="F1996" s="1">
        <v>32.159999999999997</v>
      </c>
      <c r="G1996" s="4">
        <f t="shared" si="269"/>
        <v>0.18419239691839007</v>
      </c>
      <c r="H1996" s="4">
        <f t="shared" si="270"/>
        <v>5.923627484895424</v>
      </c>
      <c r="I1996" s="4"/>
      <c r="J1996" s="5">
        <v>10.470972182531257</v>
      </c>
      <c r="K1996" s="5">
        <f t="shared" si="271"/>
        <v>23.91771504768186</v>
      </c>
      <c r="L1996" s="5"/>
      <c r="M1996" s="4">
        <f t="shared" si="266"/>
        <v>7</v>
      </c>
      <c r="N1996" s="4" t="str">
        <f>VLOOKUP(M1996,Sheet2!$A$1:$B$7, 2)</f>
        <v>Sat</v>
      </c>
    </row>
    <row r="1997" spans="1:14" hidden="1" x14ac:dyDescent="0.25">
      <c r="A1997" s="2">
        <v>43232.541666666664</v>
      </c>
      <c r="B1997" s="3">
        <f t="shared" si="267"/>
        <v>43232</v>
      </c>
      <c r="C1997" s="4">
        <v>2.2101213025397901</v>
      </c>
      <c r="D1997" s="4">
        <v>0.9</v>
      </c>
      <c r="E1997" s="4">
        <f t="shared" si="268"/>
        <v>2</v>
      </c>
      <c r="F1997" s="1">
        <v>31.27</v>
      </c>
      <c r="G1997" s="4">
        <f t="shared" si="269"/>
        <v>0.21012130253979011</v>
      </c>
      <c r="H1997" s="4">
        <f t="shared" si="270"/>
        <v>6.5704931304192371</v>
      </c>
      <c r="I1997" s="4"/>
      <c r="J1997" s="5">
        <v>10.470972182531257</v>
      </c>
      <c r="K1997" s="5">
        <f t="shared" si="271"/>
        <v>23.142118678913892</v>
      </c>
      <c r="L1997" s="5"/>
      <c r="M1997" s="4">
        <f t="shared" si="266"/>
        <v>7</v>
      </c>
      <c r="N1997" s="4" t="str">
        <f>VLOOKUP(M1997,Sheet2!$A$1:$B$7, 2)</f>
        <v>Sat</v>
      </c>
    </row>
    <row r="1998" spans="1:14" hidden="1" x14ac:dyDescent="0.25">
      <c r="A1998" s="2">
        <v>43232.5625</v>
      </c>
      <c r="B1998" s="3">
        <f t="shared" si="267"/>
        <v>43232</v>
      </c>
      <c r="C1998" s="4">
        <v>2.15106461918388</v>
      </c>
      <c r="D1998" s="4">
        <v>0.9</v>
      </c>
      <c r="E1998" s="4">
        <f t="shared" si="268"/>
        <v>1.9</v>
      </c>
      <c r="F1998" s="1">
        <v>30.6</v>
      </c>
      <c r="G1998" s="4">
        <f t="shared" si="269"/>
        <v>0.25106461918388012</v>
      </c>
      <c r="H1998" s="4">
        <f t="shared" si="270"/>
        <v>7.682577347026732</v>
      </c>
      <c r="I1998" s="4"/>
      <c r="J1998" s="5">
        <v>10.470972182531257</v>
      </c>
      <c r="K1998" s="5">
        <f t="shared" si="271"/>
        <v>22.523737790301599</v>
      </c>
      <c r="L1998" s="5"/>
      <c r="M1998" s="4">
        <f t="shared" si="266"/>
        <v>7</v>
      </c>
      <c r="N1998" s="4" t="str">
        <f>VLOOKUP(M1998,Sheet2!$A$1:$B$7, 2)</f>
        <v>Sat</v>
      </c>
    </row>
    <row r="1999" spans="1:14" hidden="1" x14ac:dyDescent="0.25">
      <c r="A1999" s="2">
        <v>43232.583333333336</v>
      </c>
      <c r="B1999" s="3">
        <f t="shared" si="267"/>
        <v>43232</v>
      </c>
      <c r="C1999" s="4">
        <v>2.1700828731459501</v>
      </c>
      <c r="D1999" s="4">
        <v>0.9</v>
      </c>
      <c r="E1999" s="4">
        <f t="shared" si="268"/>
        <v>2</v>
      </c>
      <c r="F1999" s="1">
        <v>29.77</v>
      </c>
      <c r="G1999" s="4">
        <f t="shared" si="269"/>
        <v>0.17008287314595005</v>
      </c>
      <c r="H1999" s="4">
        <f t="shared" si="270"/>
        <v>5.0633671335549328</v>
      </c>
      <c r="I1999" s="4"/>
      <c r="J1999" s="5">
        <v>10.470972182531257</v>
      </c>
      <c r="K1999" s="5">
        <f t="shared" si="271"/>
        <v>22.722877398498749</v>
      </c>
      <c r="L1999" s="5"/>
      <c r="M1999" s="4">
        <f t="shared" si="266"/>
        <v>7</v>
      </c>
      <c r="N1999" s="4" t="str">
        <f>VLOOKUP(M1999,Sheet2!$A$1:$B$7, 2)</f>
        <v>Sat</v>
      </c>
    </row>
    <row r="2000" spans="1:14" hidden="1" x14ac:dyDescent="0.25">
      <c r="A2000" s="2">
        <v>43232.604166666664</v>
      </c>
      <c r="B2000" s="3">
        <f t="shared" si="267"/>
        <v>43232</v>
      </c>
      <c r="C2000" s="4">
        <v>2.1150300327294298</v>
      </c>
      <c r="D2000" s="4">
        <v>0.9</v>
      </c>
      <c r="E2000" s="4">
        <f t="shared" si="268"/>
        <v>1.9</v>
      </c>
      <c r="F2000" s="1">
        <v>29.11</v>
      </c>
      <c r="G2000" s="4">
        <f t="shared" si="269"/>
        <v>0.21503003272942989</v>
      </c>
      <c r="H2000" s="4">
        <f t="shared" si="270"/>
        <v>6.2595242527537041</v>
      </c>
      <c r="I2000" s="4"/>
      <c r="J2000" s="5">
        <v>10.470972182531257</v>
      </c>
      <c r="K2000" s="5">
        <f t="shared" si="271"/>
        <v>22.146420637928035</v>
      </c>
      <c r="L2000" s="5"/>
      <c r="M2000" s="4">
        <f t="shared" si="266"/>
        <v>7</v>
      </c>
      <c r="N2000" s="4" t="str">
        <f>VLOOKUP(M2000,Sheet2!$A$1:$B$7, 2)</f>
        <v>Sat</v>
      </c>
    </row>
    <row r="2001" spans="1:14" hidden="1" x14ac:dyDescent="0.25">
      <c r="A2001" s="2">
        <v>43232.625</v>
      </c>
      <c r="B2001" s="3">
        <f t="shared" si="267"/>
        <v>43232</v>
      </c>
      <c r="C2001" s="4">
        <v>2.0709877603962101</v>
      </c>
      <c r="D2001" s="4">
        <v>0.9</v>
      </c>
      <c r="E2001" s="4">
        <f t="shared" si="268"/>
        <v>1.9</v>
      </c>
      <c r="F2001" s="1">
        <v>28.72</v>
      </c>
      <c r="G2001" s="4">
        <f t="shared" si="269"/>
        <v>0.17098776039621022</v>
      </c>
      <c r="H2001" s="4">
        <f t="shared" si="270"/>
        <v>4.9107684785791577</v>
      </c>
      <c r="I2001" s="4"/>
      <c r="J2001" s="5">
        <v>10.470972182531257</v>
      </c>
      <c r="K2001" s="5">
        <f t="shared" si="271"/>
        <v>21.685255229471426</v>
      </c>
      <c r="L2001" s="5"/>
      <c r="M2001" s="4">
        <f t="shared" si="266"/>
        <v>7</v>
      </c>
      <c r="N2001" s="4" t="str">
        <f>VLOOKUP(M2001,Sheet2!$A$1:$B$7, 2)</f>
        <v>Sat</v>
      </c>
    </row>
    <row r="2002" spans="1:14" hidden="1" x14ac:dyDescent="0.25">
      <c r="A2002" s="2">
        <v>43232.645833333336</v>
      </c>
      <c r="B2002" s="3">
        <f t="shared" si="267"/>
        <v>43232</v>
      </c>
      <c r="C2002" s="4">
        <v>2.0369550954114501</v>
      </c>
      <c r="D2002" s="4">
        <v>0.9</v>
      </c>
      <c r="E2002" s="4">
        <f t="shared" si="268"/>
        <v>1.8</v>
      </c>
      <c r="F2002" s="1">
        <v>28.72</v>
      </c>
      <c r="G2002" s="4">
        <f t="shared" si="269"/>
        <v>0.2369550954114501</v>
      </c>
      <c r="H2002" s="4">
        <f t="shared" si="270"/>
        <v>6.8053503402168465</v>
      </c>
      <c r="I2002" s="4"/>
      <c r="J2002" s="5">
        <v>10.470972182531257</v>
      </c>
      <c r="K2002" s="5">
        <f t="shared" si="271"/>
        <v>21.328900141118599</v>
      </c>
      <c r="L2002" s="5"/>
      <c r="M2002" s="4">
        <f t="shared" si="266"/>
        <v>7</v>
      </c>
      <c r="N2002" s="4" t="str">
        <f>VLOOKUP(M2002,Sheet2!$A$1:$B$7, 2)</f>
        <v>Sat</v>
      </c>
    </row>
    <row r="2003" spans="1:14" hidden="1" x14ac:dyDescent="0.25">
      <c r="A2003" s="2">
        <v>43232.666666666664</v>
      </c>
      <c r="B2003" s="3">
        <f t="shared" si="267"/>
        <v>43232</v>
      </c>
      <c r="C2003" s="4">
        <v>1.9648859225025399</v>
      </c>
      <c r="D2003" s="4">
        <v>0.9</v>
      </c>
      <c r="E2003" s="4">
        <f t="shared" si="268"/>
        <v>1.8</v>
      </c>
      <c r="F2003" s="1">
        <v>28</v>
      </c>
      <c r="G2003" s="4">
        <f t="shared" si="269"/>
        <v>0.16488592250253986</v>
      </c>
      <c r="H2003" s="4">
        <f t="shared" si="270"/>
        <v>4.6168058300711161</v>
      </c>
      <c r="I2003" s="4"/>
      <c r="J2003" s="5">
        <v>10.470972182531257</v>
      </c>
      <c r="K2003" s="5">
        <f t="shared" si="271"/>
        <v>20.574265836371364</v>
      </c>
      <c r="L2003" s="5"/>
      <c r="M2003" s="4">
        <f t="shared" si="266"/>
        <v>7</v>
      </c>
      <c r="N2003" s="4" t="str">
        <f>VLOOKUP(M2003,Sheet2!$A$1:$B$7, 2)</f>
        <v>Sat</v>
      </c>
    </row>
    <row r="2004" spans="1:14" hidden="1" x14ac:dyDescent="0.25">
      <c r="A2004" s="2">
        <v>43232.6875</v>
      </c>
      <c r="B2004" s="3">
        <f t="shared" si="267"/>
        <v>43232</v>
      </c>
      <c r="C2004" s="4">
        <v>1.8357619877074201</v>
      </c>
      <c r="D2004" s="4">
        <v>0.9</v>
      </c>
      <c r="E2004" s="4">
        <f t="shared" si="268"/>
        <v>1.7</v>
      </c>
      <c r="F2004" s="1">
        <v>27.81</v>
      </c>
      <c r="G2004" s="4">
        <f t="shared" si="269"/>
        <v>0.1357619877074201</v>
      </c>
      <c r="H2004" s="4">
        <f t="shared" si="270"/>
        <v>3.7755408781433526</v>
      </c>
      <c r="I2004" s="4"/>
      <c r="J2004" s="5">
        <v>10.470972182531257</v>
      </c>
      <c r="K2004" s="5">
        <f t="shared" si="271"/>
        <v>19.222212707032682</v>
      </c>
      <c r="L2004" s="5"/>
      <c r="M2004" s="4">
        <f t="shared" si="266"/>
        <v>7</v>
      </c>
      <c r="N2004" s="4" t="str">
        <f>VLOOKUP(M2004,Sheet2!$A$1:$B$7, 2)</f>
        <v>Sat</v>
      </c>
    </row>
    <row r="2005" spans="1:14" hidden="1" x14ac:dyDescent="0.25">
      <c r="A2005" s="2">
        <v>43232.708333333336</v>
      </c>
      <c r="B2005" s="3">
        <f t="shared" si="267"/>
        <v>43232</v>
      </c>
      <c r="C2005" s="4">
        <v>1.7026342099729099</v>
      </c>
      <c r="D2005" s="4">
        <v>0.9</v>
      </c>
      <c r="E2005" s="4">
        <f t="shared" si="268"/>
        <v>1.5</v>
      </c>
      <c r="F2005" s="1">
        <v>27.44</v>
      </c>
      <c r="G2005" s="4">
        <f t="shared" si="269"/>
        <v>0.20263420997290993</v>
      </c>
      <c r="H2005" s="4">
        <f t="shared" si="270"/>
        <v>5.5602827216566491</v>
      </c>
      <c r="I2005" s="4"/>
      <c r="J2005" s="5">
        <v>10.470972182531257</v>
      </c>
      <c r="K2005" s="5">
        <f t="shared" si="271"/>
        <v>17.828235449652425</v>
      </c>
      <c r="L2005" s="5"/>
      <c r="M2005" s="4">
        <f t="shared" si="266"/>
        <v>7</v>
      </c>
      <c r="N2005" s="4" t="str">
        <f>VLOOKUP(M2005,Sheet2!$A$1:$B$7, 2)</f>
        <v>Sat</v>
      </c>
    </row>
    <row r="2006" spans="1:14" hidden="1" x14ac:dyDescent="0.25">
      <c r="A2006" s="2">
        <v>43232.729166666664</v>
      </c>
      <c r="B2006" s="3">
        <f t="shared" si="267"/>
        <v>43232</v>
      </c>
      <c r="C2006" s="4">
        <v>1.5414795316627199</v>
      </c>
      <c r="D2006" s="4">
        <v>0.9</v>
      </c>
      <c r="E2006" s="4">
        <f t="shared" si="268"/>
        <v>1.4</v>
      </c>
      <c r="F2006" s="1">
        <v>27.44</v>
      </c>
      <c r="G2006" s="4">
        <f t="shared" si="269"/>
        <v>0.14147953166271998</v>
      </c>
      <c r="H2006" s="4">
        <f t="shared" si="270"/>
        <v>3.8821983488250367</v>
      </c>
      <c r="I2006" s="4"/>
      <c r="J2006" s="5">
        <v>10.470972182531257</v>
      </c>
      <c r="K2006" s="5">
        <f t="shared" si="271"/>
        <v>16.140789295981651</v>
      </c>
      <c r="L2006" s="5"/>
      <c r="M2006" s="4">
        <f t="shared" si="266"/>
        <v>7</v>
      </c>
      <c r="N2006" s="4" t="str">
        <f>VLOOKUP(M2006,Sheet2!$A$1:$B$7, 2)</f>
        <v>Sat</v>
      </c>
    </row>
    <row r="2007" spans="1:14" hidden="1" x14ac:dyDescent="0.25">
      <c r="A2007" s="2">
        <v>43232.75</v>
      </c>
      <c r="B2007" s="3">
        <f t="shared" si="267"/>
        <v>43232</v>
      </c>
      <c r="C2007" s="4">
        <v>1.3803248533525201</v>
      </c>
      <c r="D2007" s="4">
        <v>0.9</v>
      </c>
      <c r="E2007" s="4">
        <f t="shared" si="268"/>
        <v>1.2</v>
      </c>
      <c r="F2007" s="1">
        <v>26.84</v>
      </c>
      <c r="G2007" s="4">
        <f t="shared" si="269"/>
        <v>0.18032485335252013</v>
      </c>
      <c r="H2007" s="4">
        <f t="shared" si="270"/>
        <v>4.8399190639816405</v>
      </c>
      <c r="I2007" s="4"/>
      <c r="J2007" s="5">
        <v>10.470972182531257</v>
      </c>
      <c r="K2007" s="5">
        <f t="shared" si="271"/>
        <v>14.453343142310775</v>
      </c>
      <c r="L2007" s="5"/>
      <c r="M2007" s="4">
        <f t="shared" si="266"/>
        <v>7</v>
      </c>
      <c r="N2007" s="4" t="str">
        <f>VLOOKUP(M2007,Sheet2!$A$1:$B$7, 2)</f>
        <v>Sat</v>
      </c>
    </row>
    <row r="2008" spans="1:14" hidden="1" x14ac:dyDescent="0.25">
      <c r="A2008" s="2">
        <v>43232.770833333336</v>
      </c>
      <c r="B2008" s="3">
        <f t="shared" si="267"/>
        <v>43232</v>
      </c>
      <c r="C2008" s="4">
        <v>1.2912393479512401</v>
      </c>
      <c r="D2008" s="4">
        <v>0.9</v>
      </c>
      <c r="E2008" s="4">
        <f t="shared" si="268"/>
        <v>1.2</v>
      </c>
      <c r="F2008" s="1">
        <v>26.95</v>
      </c>
      <c r="G2008" s="4">
        <f t="shared" si="269"/>
        <v>9.1239347951240113E-2</v>
      </c>
      <c r="H2008" s="4">
        <f t="shared" si="270"/>
        <v>2.4589004272859212</v>
      </c>
      <c r="I2008" s="4"/>
      <c r="J2008" s="5">
        <v>10.470972182531257</v>
      </c>
      <c r="K2008" s="5">
        <f t="shared" si="271"/>
        <v>13.520531293387235</v>
      </c>
      <c r="L2008" s="5"/>
      <c r="M2008" s="4">
        <f t="shared" si="266"/>
        <v>7</v>
      </c>
      <c r="N2008" s="4" t="str">
        <f>VLOOKUP(M2008,Sheet2!$A$1:$B$7, 2)</f>
        <v>Sat</v>
      </c>
    </row>
    <row r="2009" spans="1:14" hidden="1" x14ac:dyDescent="0.25">
      <c r="A2009" s="2">
        <v>43232.791666666664</v>
      </c>
      <c r="B2009" s="3">
        <f t="shared" si="267"/>
        <v>43232</v>
      </c>
      <c r="C2009" s="4">
        <v>1.2421922719437899</v>
      </c>
      <c r="D2009" s="4">
        <v>0.9</v>
      </c>
      <c r="E2009" s="4">
        <f t="shared" si="268"/>
        <v>1.1000000000000001</v>
      </c>
      <c r="F2009" s="1">
        <v>27.78</v>
      </c>
      <c r="G2009" s="4">
        <f t="shared" si="269"/>
        <v>0.14219227194378981</v>
      </c>
      <c r="H2009" s="4">
        <f t="shared" si="270"/>
        <v>3.9501013145984811</v>
      </c>
      <c r="I2009" s="4"/>
      <c r="J2009" s="5">
        <v>10.470972182531257</v>
      </c>
      <c r="K2009" s="5">
        <f t="shared" si="271"/>
        <v>13.006960724878727</v>
      </c>
      <c r="L2009" s="5"/>
      <c r="M2009" s="4">
        <f t="shared" si="266"/>
        <v>7</v>
      </c>
      <c r="N2009" s="4" t="str">
        <f>VLOOKUP(M2009,Sheet2!$A$1:$B$7, 2)</f>
        <v>Sat</v>
      </c>
    </row>
    <row r="2010" spans="1:14" hidden="1" x14ac:dyDescent="0.25">
      <c r="A2010" s="2">
        <v>43232.8125</v>
      </c>
      <c r="B2010" s="3">
        <f t="shared" si="267"/>
        <v>43232</v>
      </c>
      <c r="C2010" s="4">
        <v>1.21216344989841</v>
      </c>
      <c r="D2010" s="4">
        <v>0.9</v>
      </c>
      <c r="E2010" s="4">
        <f t="shared" si="268"/>
        <v>1.1000000000000001</v>
      </c>
      <c r="F2010" s="1">
        <v>27.78</v>
      </c>
      <c r="G2010" s="4">
        <f t="shared" si="269"/>
        <v>0.11216344989840987</v>
      </c>
      <c r="H2010" s="4">
        <f t="shared" si="270"/>
        <v>3.1159006381778265</v>
      </c>
      <c r="I2010" s="4"/>
      <c r="J2010" s="5">
        <v>10.470972182531257</v>
      </c>
      <c r="K2010" s="5">
        <f t="shared" si="271"/>
        <v>12.692529764567372</v>
      </c>
      <c r="L2010" s="5"/>
      <c r="M2010" s="4">
        <f t="shared" si="266"/>
        <v>7</v>
      </c>
      <c r="N2010" s="4" t="str">
        <f>VLOOKUP(M2010,Sheet2!$A$1:$B$7, 2)</f>
        <v>Sat</v>
      </c>
    </row>
    <row r="2011" spans="1:14" hidden="1" x14ac:dyDescent="0.25">
      <c r="A2011" s="2">
        <v>43232.833333333336</v>
      </c>
      <c r="B2011" s="3">
        <f t="shared" si="267"/>
        <v>43232</v>
      </c>
      <c r="C2011" s="4">
        <v>1.1641173346258</v>
      </c>
      <c r="D2011" s="4">
        <v>0.9</v>
      </c>
      <c r="E2011" s="4">
        <f t="shared" si="268"/>
        <v>1</v>
      </c>
      <c r="F2011" s="1">
        <v>33.22</v>
      </c>
      <c r="G2011" s="4">
        <f t="shared" si="269"/>
        <v>0.16411733462580003</v>
      </c>
      <c r="H2011" s="4">
        <f t="shared" si="270"/>
        <v>5.4519778562690764</v>
      </c>
      <c r="I2011" s="4"/>
      <c r="J2011" s="5">
        <v>10.470972182531257</v>
      </c>
      <c r="K2011" s="5">
        <f t="shared" si="271"/>
        <v>12.189440228069184</v>
      </c>
      <c r="L2011" s="5"/>
      <c r="M2011" s="4">
        <f t="shared" si="266"/>
        <v>7</v>
      </c>
      <c r="N2011" s="4" t="str">
        <f>VLOOKUP(M2011,Sheet2!$A$1:$B$7, 2)</f>
        <v>Sat</v>
      </c>
    </row>
    <row r="2012" spans="1:14" hidden="1" x14ac:dyDescent="0.25">
      <c r="A2012" s="2">
        <v>43232.854166666664</v>
      </c>
      <c r="B2012" s="3">
        <f t="shared" si="267"/>
        <v>43232</v>
      </c>
      <c r="C2012" s="4">
        <v>1.14209619845919</v>
      </c>
      <c r="D2012" s="4">
        <v>0.9</v>
      </c>
      <c r="E2012" s="4">
        <f t="shared" si="268"/>
        <v>1</v>
      </c>
      <c r="F2012" s="1">
        <v>38.1</v>
      </c>
      <c r="G2012" s="4">
        <f t="shared" si="269"/>
        <v>0.14209619845918997</v>
      </c>
      <c r="H2012" s="4">
        <f t="shared" si="270"/>
        <v>5.4138651612951385</v>
      </c>
      <c r="I2012" s="4"/>
      <c r="J2012" s="5">
        <v>10.470972182531257</v>
      </c>
      <c r="K2012" s="5">
        <f t="shared" si="271"/>
        <v>11.958857523840877</v>
      </c>
      <c r="L2012" s="5"/>
      <c r="M2012" s="4">
        <f t="shared" si="266"/>
        <v>7</v>
      </c>
      <c r="N2012" s="4" t="str">
        <f>VLOOKUP(M2012,Sheet2!$A$1:$B$7, 2)</f>
        <v>Sat</v>
      </c>
    </row>
    <row r="2013" spans="1:14" hidden="1" x14ac:dyDescent="0.25">
      <c r="A2013" s="2">
        <v>43232.875</v>
      </c>
      <c r="B2013" s="3">
        <f t="shared" si="267"/>
        <v>43232</v>
      </c>
      <c r="C2013" s="4">
        <v>1.0920481617169</v>
      </c>
      <c r="D2013" s="4">
        <v>0.9</v>
      </c>
      <c r="E2013" s="4">
        <f t="shared" si="268"/>
        <v>1</v>
      </c>
      <c r="F2013" s="1">
        <v>42</v>
      </c>
      <c r="G2013" s="4">
        <f t="shared" si="269"/>
        <v>9.2048161716900001E-2</v>
      </c>
      <c r="H2013" s="4">
        <f t="shared" si="270"/>
        <v>3.8660227921098</v>
      </c>
      <c r="I2013" s="4"/>
      <c r="J2013" s="5">
        <v>10.470972182531257</v>
      </c>
      <c r="K2013" s="5">
        <f t="shared" si="271"/>
        <v>11.434805923322056</v>
      </c>
      <c r="L2013" s="5"/>
      <c r="M2013" s="4">
        <f t="shared" si="266"/>
        <v>7</v>
      </c>
      <c r="N2013" s="4" t="str">
        <f>VLOOKUP(M2013,Sheet2!$A$1:$B$7, 2)</f>
        <v>Sat</v>
      </c>
    </row>
    <row r="2014" spans="1:14" hidden="1" x14ac:dyDescent="0.25">
      <c r="A2014" s="2">
        <v>43232.895833333336</v>
      </c>
      <c r="B2014" s="3">
        <f t="shared" si="267"/>
        <v>43232</v>
      </c>
      <c r="C2014" s="4">
        <v>1.0490068501185199</v>
      </c>
      <c r="D2014" s="4">
        <v>0.9</v>
      </c>
      <c r="E2014" s="4">
        <f t="shared" si="268"/>
        <v>0.9</v>
      </c>
      <c r="F2014" s="1">
        <v>42</v>
      </c>
      <c r="G2014" s="4">
        <f t="shared" si="269"/>
        <v>0.14900685011851988</v>
      </c>
      <c r="H2014" s="4">
        <f t="shared" si="270"/>
        <v>6.2582877049778354</v>
      </c>
      <c r="I2014" s="4"/>
      <c r="J2014" s="5">
        <v>10.470972182531257</v>
      </c>
      <c r="K2014" s="5">
        <f t="shared" si="271"/>
        <v>10.984121546875757</v>
      </c>
      <c r="L2014" s="5"/>
      <c r="M2014" s="4">
        <f t="shared" si="266"/>
        <v>7</v>
      </c>
      <c r="N2014" s="4" t="str">
        <f>VLOOKUP(M2014,Sheet2!$A$1:$B$7, 2)</f>
        <v>Sat</v>
      </c>
    </row>
    <row r="2015" spans="1:14" hidden="1" x14ac:dyDescent="0.25">
      <c r="A2015" s="2">
        <v>43232.916666666664</v>
      </c>
      <c r="B2015" s="3">
        <f t="shared" si="267"/>
        <v>43232</v>
      </c>
      <c r="C2015" s="4">
        <v>0.99595593117169001</v>
      </c>
      <c r="D2015" s="4">
        <v>0.9</v>
      </c>
      <c r="E2015" s="4">
        <f t="shared" si="268"/>
        <v>0.9</v>
      </c>
      <c r="F2015" s="1">
        <v>42.65</v>
      </c>
      <c r="G2015" s="4">
        <f t="shared" si="269"/>
        <v>9.595593117168999E-2</v>
      </c>
      <c r="H2015" s="4">
        <f t="shared" si="270"/>
        <v>4.0925204644725781</v>
      </c>
      <c r="I2015" s="4"/>
      <c r="J2015" s="5">
        <v>10.470972182531257</v>
      </c>
      <c r="K2015" s="5">
        <f t="shared" si="271"/>
        <v>10.428626850325781</v>
      </c>
      <c r="L2015" s="5"/>
      <c r="M2015" s="4">
        <f t="shared" si="266"/>
        <v>7</v>
      </c>
      <c r="N2015" s="4" t="str">
        <f>VLOOKUP(M2015,Sheet2!$A$1:$B$7, 2)</f>
        <v>Sat</v>
      </c>
    </row>
    <row r="2016" spans="1:14" hidden="1" x14ac:dyDescent="0.25">
      <c r="A2016" s="2">
        <v>43232.9375</v>
      </c>
      <c r="B2016" s="3">
        <f t="shared" si="267"/>
        <v>43232</v>
      </c>
      <c r="C2016" s="4">
        <v>0.94590789442939405</v>
      </c>
      <c r="D2016" s="4">
        <v>0.9</v>
      </c>
      <c r="E2016" s="4">
        <f t="shared" si="268"/>
        <v>0.9</v>
      </c>
      <c r="F2016" s="1">
        <v>42</v>
      </c>
      <c r="G2016" s="4">
        <f t="shared" si="269"/>
        <v>4.5907894429394025E-2</v>
      </c>
      <c r="H2016" s="4">
        <f t="shared" si="270"/>
        <v>1.928131566034549</v>
      </c>
      <c r="I2016" s="4"/>
      <c r="J2016" s="5">
        <v>10.470972182531257</v>
      </c>
      <c r="K2016" s="5">
        <f t="shared" si="271"/>
        <v>9.9045752498068982</v>
      </c>
      <c r="L2016" s="5"/>
      <c r="M2016" s="4">
        <f t="shared" si="266"/>
        <v>7</v>
      </c>
      <c r="N2016" s="4" t="str">
        <f>VLOOKUP(M2016,Sheet2!$A$1:$B$7, 2)</f>
        <v>Sat</v>
      </c>
    </row>
    <row r="2017" spans="1:14" hidden="1" x14ac:dyDescent="0.25">
      <c r="A2017" s="2">
        <v>43232.958333333336</v>
      </c>
      <c r="B2017" s="3">
        <f t="shared" si="267"/>
        <v>43232</v>
      </c>
      <c r="C2017" s="4">
        <v>0.92789060120216804</v>
      </c>
      <c r="D2017" s="4">
        <v>0.9</v>
      </c>
      <c r="E2017" s="4">
        <f t="shared" si="268"/>
        <v>0.8</v>
      </c>
      <c r="F2017" s="1">
        <v>30.5</v>
      </c>
      <c r="G2017" s="4">
        <f t="shared" si="269"/>
        <v>0.127890601202168</v>
      </c>
      <c r="H2017" s="4">
        <f t="shared" si="270"/>
        <v>3.9006633366661241</v>
      </c>
      <c r="I2017" s="4"/>
      <c r="J2017" s="5">
        <v>0</v>
      </c>
      <c r="K2017" s="5">
        <f t="shared" si="271"/>
        <v>0</v>
      </c>
      <c r="L2017" s="5"/>
      <c r="M2017" s="4">
        <f t="shared" si="266"/>
        <v>7</v>
      </c>
      <c r="N2017" s="4" t="str">
        <f>VLOOKUP(M2017,Sheet2!$A$1:$B$7, 2)</f>
        <v>Sat</v>
      </c>
    </row>
    <row r="2018" spans="1:14" x14ac:dyDescent="0.25">
      <c r="A2018" s="2">
        <v>43232.979166666664</v>
      </c>
      <c r="B2018" s="3">
        <f t="shared" si="267"/>
        <v>43232</v>
      </c>
      <c r="C2018" s="4">
        <v>0.91287619017947896</v>
      </c>
      <c r="D2018" s="4">
        <v>0.9</v>
      </c>
      <c r="E2018" s="4">
        <f t="shared" si="268"/>
        <v>0.8</v>
      </c>
      <c r="F2018" s="1">
        <v>28.9</v>
      </c>
      <c r="G2018" s="4">
        <f t="shared" si="269"/>
        <v>0.11287619017947892</v>
      </c>
      <c r="H2018" s="4">
        <f t="shared" si="270"/>
        <v>3.2621218961869407</v>
      </c>
      <c r="I2018" s="4">
        <f t="shared" ref="I2018" si="272">SUM(H1971:H2018)</f>
        <v>225.55096839939856</v>
      </c>
      <c r="J2018" s="5">
        <v>0</v>
      </c>
      <c r="K2018" s="5">
        <f t="shared" si="271"/>
        <v>0</v>
      </c>
      <c r="L2018" s="4">
        <f t="shared" ref="L2018" si="273">SUM(K1971:K2018)</f>
        <v>575.83837968215983</v>
      </c>
      <c r="M2018" s="4">
        <f t="shared" si="266"/>
        <v>7</v>
      </c>
      <c r="N2018" s="4" t="str">
        <f>VLOOKUP(M2018,Sheet2!$A$1:$B$7, 2)</f>
        <v>Sat</v>
      </c>
    </row>
    <row r="2019" spans="1:14" hidden="1" x14ac:dyDescent="0.25">
      <c r="A2019" s="2">
        <v>43233</v>
      </c>
      <c r="B2019" s="3">
        <f t="shared" si="267"/>
        <v>43233</v>
      </c>
      <c r="C2019" s="4">
        <v>0.915879072384017</v>
      </c>
      <c r="D2019" s="4">
        <v>0.9</v>
      </c>
      <c r="E2019" s="4">
        <f t="shared" si="268"/>
        <v>0.8</v>
      </c>
      <c r="F2019" s="1">
        <v>27.78</v>
      </c>
      <c r="G2019" s="4">
        <f t="shared" si="269"/>
        <v>0.11587907238401696</v>
      </c>
      <c r="H2019" s="4">
        <f t="shared" si="270"/>
        <v>3.2191206308279914</v>
      </c>
      <c r="I2019" s="4"/>
      <c r="J2019" s="5">
        <v>0</v>
      </c>
      <c r="K2019" s="5">
        <f t="shared" si="271"/>
        <v>0</v>
      </c>
      <c r="L2019" s="5"/>
      <c r="M2019" s="4">
        <f t="shared" si="266"/>
        <v>1</v>
      </c>
      <c r="N2019" s="4" t="str">
        <f>VLOOKUP(M2019,Sheet2!$A$1:$B$7, 2)</f>
        <v>Sun</v>
      </c>
    </row>
    <row r="2020" spans="1:14" hidden="1" x14ac:dyDescent="0.25">
      <c r="A2020" s="2">
        <v>43233.020833333336</v>
      </c>
      <c r="B2020" s="3">
        <f t="shared" si="267"/>
        <v>43233</v>
      </c>
      <c r="C2020" s="4">
        <v>0.90186562209617405</v>
      </c>
      <c r="D2020" s="4">
        <v>0.9</v>
      </c>
      <c r="E2020" s="4">
        <f t="shared" si="268"/>
        <v>0.8</v>
      </c>
      <c r="F2020" s="1">
        <v>27.78</v>
      </c>
      <c r="G2020" s="4">
        <f t="shared" si="269"/>
        <v>0.101865622096174</v>
      </c>
      <c r="H2020" s="4">
        <f t="shared" si="270"/>
        <v>2.8298269818317139</v>
      </c>
      <c r="I2020" s="4"/>
      <c r="J2020" s="5">
        <v>0</v>
      </c>
      <c r="K2020" s="5">
        <f t="shared" si="271"/>
        <v>0</v>
      </c>
      <c r="L2020" s="5"/>
      <c r="M2020" s="4">
        <f t="shared" si="266"/>
        <v>1</v>
      </c>
      <c r="N2020" s="4" t="str">
        <f>VLOOKUP(M2020,Sheet2!$A$1:$B$7, 2)</f>
        <v>Sun</v>
      </c>
    </row>
    <row r="2021" spans="1:14" hidden="1" x14ac:dyDescent="0.25">
      <c r="A2021" s="2">
        <v>43233.041666666664</v>
      </c>
      <c r="B2021" s="3">
        <f t="shared" si="267"/>
        <v>43233</v>
      </c>
      <c r="C2021" s="4">
        <v>0.87884352519471798</v>
      </c>
      <c r="D2021" s="4">
        <v>0.9</v>
      </c>
      <c r="E2021" s="4">
        <f t="shared" si="268"/>
        <v>0.8</v>
      </c>
      <c r="F2021" s="1">
        <v>27.78</v>
      </c>
      <c r="G2021" s="4">
        <f t="shared" si="269"/>
        <v>7.8843525194717934E-2</v>
      </c>
      <c r="H2021" s="4">
        <f t="shared" si="270"/>
        <v>2.1902731299092641</v>
      </c>
      <c r="I2021" s="4"/>
      <c r="J2021" s="5">
        <v>0</v>
      </c>
      <c r="K2021" s="5">
        <f t="shared" si="271"/>
        <v>0</v>
      </c>
      <c r="L2021" s="5"/>
      <c r="M2021" s="4">
        <f t="shared" si="266"/>
        <v>1</v>
      </c>
      <c r="N2021" s="4" t="str">
        <f>VLOOKUP(M2021,Sheet2!$A$1:$B$7, 2)</f>
        <v>Sun</v>
      </c>
    </row>
    <row r="2022" spans="1:14" hidden="1" x14ac:dyDescent="0.25">
      <c r="A2022" s="2">
        <v>43233.0625</v>
      </c>
      <c r="B2022" s="3">
        <f t="shared" si="267"/>
        <v>43233</v>
      </c>
      <c r="C2022" s="4">
        <v>0.86382911417202901</v>
      </c>
      <c r="D2022" s="4">
        <v>0.9</v>
      </c>
      <c r="E2022" s="4">
        <f t="shared" si="268"/>
        <v>0.8</v>
      </c>
      <c r="F2022" s="1">
        <v>26.95</v>
      </c>
      <c r="G2022" s="4">
        <f t="shared" si="269"/>
        <v>6.3829114172028967E-2</v>
      </c>
      <c r="H2022" s="4">
        <f t="shared" si="270"/>
        <v>1.7201946269361805</v>
      </c>
      <c r="I2022" s="4"/>
      <c r="J2022" s="5">
        <v>0</v>
      </c>
      <c r="K2022" s="5">
        <f t="shared" si="271"/>
        <v>0</v>
      </c>
      <c r="L2022" s="5"/>
      <c r="M2022" s="4">
        <f t="shared" si="266"/>
        <v>1</v>
      </c>
      <c r="N2022" s="4" t="str">
        <f>VLOOKUP(M2022,Sheet2!$A$1:$B$7, 2)</f>
        <v>Sun</v>
      </c>
    </row>
    <row r="2023" spans="1:14" hidden="1" x14ac:dyDescent="0.25">
      <c r="A2023" s="2">
        <v>43233.083333333336</v>
      </c>
      <c r="B2023" s="3">
        <f t="shared" si="267"/>
        <v>43233</v>
      </c>
      <c r="C2023" s="4">
        <v>0.85181758535387797</v>
      </c>
      <c r="D2023" s="4">
        <v>0.9</v>
      </c>
      <c r="E2023" s="4">
        <f t="shared" si="268"/>
        <v>0.8</v>
      </c>
      <c r="F2023" s="1">
        <v>26.95</v>
      </c>
      <c r="G2023" s="4">
        <f t="shared" si="269"/>
        <v>5.1817585353877926E-2</v>
      </c>
      <c r="H2023" s="4">
        <f t="shared" si="270"/>
        <v>1.39648392528701</v>
      </c>
      <c r="I2023" s="4"/>
      <c r="J2023" s="5">
        <v>0</v>
      </c>
      <c r="K2023" s="5">
        <f t="shared" si="271"/>
        <v>0</v>
      </c>
      <c r="L2023" s="5"/>
      <c r="M2023" s="4">
        <f t="shared" si="266"/>
        <v>1</v>
      </c>
      <c r="N2023" s="4" t="str">
        <f>VLOOKUP(M2023,Sheet2!$A$1:$B$7, 2)</f>
        <v>Sun</v>
      </c>
    </row>
    <row r="2024" spans="1:14" hidden="1" x14ac:dyDescent="0.25">
      <c r="A2024" s="2">
        <v>43233.104166666664</v>
      </c>
      <c r="B2024" s="3">
        <f t="shared" si="267"/>
        <v>43233</v>
      </c>
      <c r="C2024" s="4">
        <v>0.83380029212665097</v>
      </c>
      <c r="D2024" s="4">
        <v>0.9</v>
      </c>
      <c r="E2024" s="4">
        <f t="shared" si="268"/>
        <v>0.8</v>
      </c>
      <c r="F2024" s="1">
        <v>26.95</v>
      </c>
      <c r="G2024" s="4">
        <f t="shared" si="269"/>
        <v>3.3800292126650922E-2</v>
      </c>
      <c r="H2024" s="4">
        <f t="shared" si="270"/>
        <v>0.91091787281324232</v>
      </c>
      <c r="I2024" s="4"/>
      <c r="J2024" s="5">
        <v>0</v>
      </c>
      <c r="K2024" s="5">
        <f t="shared" si="271"/>
        <v>0</v>
      </c>
      <c r="L2024" s="5"/>
      <c r="M2024" s="4">
        <f t="shared" si="266"/>
        <v>1</v>
      </c>
      <c r="N2024" s="4" t="str">
        <f>VLOOKUP(M2024,Sheet2!$A$1:$B$7, 2)</f>
        <v>Sun</v>
      </c>
    </row>
    <row r="2025" spans="1:14" hidden="1" x14ac:dyDescent="0.25">
      <c r="A2025" s="2">
        <v>43233.125</v>
      </c>
      <c r="B2025" s="3">
        <f t="shared" si="267"/>
        <v>43233</v>
      </c>
      <c r="C2025" s="4">
        <v>0.81478203816457895</v>
      </c>
      <c r="D2025" s="4">
        <v>0.9</v>
      </c>
      <c r="E2025" s="4">
        <f t="shared" si="268"/>
        <v>0.7</v>
      </c>
      <c r="F2025" s="1">
        <v>26.95</v>
      </c>
      <c r="G2025" s="4">
        <f t="shared" si="269"/>
        <v>0.11478203816457899</v>
      </c>
      <c r="H2025" s="4">
        <f t="shared" si="270"/>
        <v>3.0933759285354037</v>
      </c>
      <c r="I2025" s="4"/>
      <c r="J2025" s="5">
        <v>0</v>
      </c>
      <c r="K2025" s="5">
        <f t="shared" si="271"/>
        <v>0</v>
      </c>
      <c r="L2025" s="5"/>
      <c r="M2025" s="4">
        <f t="shared" si="266"/>
        <v>1</v>
      </c>
      <c r="N2025" s="4" t="str">
        <f>VLOOKUP(M2025,Sheet2!$A$1:$B$7, 2)</f>
        <v>Sun</v>
      </c>
    </row>
    <row r="2026" spans="1:14" hidden="1" x14ac:dyDescent="0.25">
      <c r="A2026" s="2">
        <v>43233.145833333336</v>
      </c>
      <c r="B2026" s="3">
        <f t="shared" si="267"/>
        <v>43233</v>
      </c>
      <c r="C2026" s="4">
        <v>0.80477243081612004</v>
      </c>
      <c r="D2026" s="4">
        <v>0.9</v>
      </c>
      <c r="E2026" s="4">
        <f t="shared" si="268"/>
        <v>0.7</v>
      </c>
      <c r="F2026" s="1">
        <v>26.95</v>
      </c>
      <c r="G2026" s="4">
        <f t="shared" si="269"/>
        <v>0.10477243081612009</v>
      </c>
      <c r="H2026" s="4">
        <f t="shared" si="270"/>
        <v>2.8236170104944365</v>
      </c>
      <c r="I2026" s="4"/>
      <c r="J2026" s="5">
        <v>0</v>
      </c>
      <c r="K2026" s="5">
        <f t="shared" si="271"/>
        <v>0</v>
      </c>
      <c r="L2026" s="5"/>
      <c r="M2026" s="4">
        <f t="shared" si="266"/>
        <v>1</v>
      </c>
      <c r="N2026" s="4" t="str">
        <f>VLOOKUP(M2026,Sheet2!$A$1:$B$7, 2)</f>
        <v>Sun</v>
      </c>
    </row>
    <row r="2027" spans="1:14" hidden="1" x14ac:dyDescent="0.25">
      <c r="A2027" s="2">
        <v>43233.166666666664</v>
      </c>
      <c r="B2027" s="3">
        <f t="shared" si="267"/>
        <v>43233</v>
      </c>
      <c r="C2027" s="4">
        <v>0.80076858787673599</v>
      </c>
      <c r="D2027" s="4">
        <v>0.9</v>
      </c>
      <c r="E2027" s="4">
        <f t="shared" si="268"/>
        <v>0.7</v>
      </c>
      <c r="F2027" s="1">
        <v>26.95</v>
      </c>
      <c r="G2027" s="4">
        <f t="shared" si="269"/>
        <v>0.10076858787673604</v>
      </c>
      <c r="H2027" s="4">
        <f t="shared" si="270"/>
        <v>2.7157134432780361</v>
      </c>
      <c r="I2027" s="4"/>
      <c r="J2027" s="5">
        <v>0</v>
      </c>
      <c r="K2027" s="5">
        <f t="shared" si="271"/>
        <v>0</v>
      </c>
      <c r="L2027" s="5"/>
      <c r="M2027" s="4">
        <f t="shared" si="266"/>
        <v>1</v>
      </c>
      <c r="N2027" s="4" t="str">
        <f>VLOOKUP(M2027,Sheet2!$A$1:$B$7, 2)</f>
        <v>Sun</v>
      </c>
    </row>
    <row r="2028" spans="1:14" hidden="1" x14ac:dyDescent="0.25">
      <c r="A2028" s="2">
        <v>43233.1875</v>
      </c>
      <c r="B2028" s="3">
        <f t="shared" si="267"/>
        <v>43233</v>
      </c>
      <c r="C2028" s="4">
        <v>0.80677435228581196</v>
      </c>
      <c r="D2028" s="4">
        <v>0.9</v>
      </c>
      <c r="E2028" s="4">
        <f t="shared" si="268"/>
        <v>0.7</v>
      </c>
      <c r="F2028" s="1">
        <v>27.78</v>
      </c>
      <c r="G2028" s="4">
        <f t="shared" si="269"/>
        <v>0.106774352285812</v>
      </c>
      <c r="H2028" s="4">
        <f t="shared" si="270"/>
        <v>2.9661915064998574</v>
      </c>
      <c r="I2028" s="4"/>
      <c r="J2028" s="5">
        <v>0</v>
      </c>
      <c r="K2028" s="5">
        <f t="shared" si="271"/>
        <v>0</v>
      </c>
      <c r="L2028" s="5"/>
      <c r="M2028" s="4">
        <f t="shared" si="266"/>
        <v>1</v>
      </c>
      <c r="N2028" s="4" t="str">
        <f>VLOOKUP(M2028,Sheet2!$A$1:$B$7, 2)</f>
        <v>Sun</v>
      </c>
    </row>
    <row r="2029" spans="1:14" hidden="1" x14ac:dyDescent="0.25">
      <c r="A2029" s="2">
        <v>43233.208333333336</v>
      </c>
      <c r="B2029" s="3">
        <f t="shared" si="267"/>
        <v>43233</v>
      </c>
      <c r="C2029" s="4">
        <v>0.81378107742973305</v>
      </c>
      <c r="D2029" s="4">
        <v>0.9</v>
      </c>
      <c r="E2029" s="4">
        <f t="shared" si="268"/>
        <v>0.7</v>
      </c>
      <c r="F2029" s="1">
        <v>27.78</v>
      </c>
      <c r="G2029" s="4">
        <f t="shared" si="269"/>
        <v>0.11378107742973309</v>
      </c>
      <c r="H2029" s="4">
        <f t="shared" si="270"/>
        <v>3.1608383309979855</v>
      </c>
      <c r="I2029" s="4"/>
      <c r="J2029" s="5">
        <v>0</v>
      </c>
      <c r="K2029" s="5">
        <f t="shared" si="271"/>
        <v>0</v>
      </c>
      <c r="L2029" s="5"/>
      <c r="M2029" s="4">
        <f t="shared" si="266"/>
        <v>1</v>
      </c>
      <c r="N2029" s="4" t="str">
        <f>VLOOKUP(M2029,Sheet2!$A$1:$B$7, 2)</f>
        <v>Sun</v>
      </c>
    </row>
    <row r="2030" spans="1:14" hidden="1" x14ac:dyDescent="0.25">
      <c r="A2030" s="2">
        <v>43233.229166666664</v>
      </c>
      <c r="B2030" s="3">
        <f t="shared" si="267"/>
        <v>43233</v>
      </c>
      <c r="C2030" s="4">
        <v>0.80577339155096595</v>
      </c>
      <c r="D2030" s="4">
        <v>0.9</v>
      </c>
      <c r="E2030" s="4">
        <f t="shared" si="268"/>
        <v>0.7</v>
      </c>
      <c r="F2030" s="1">
        <v>27.78</v>
      </c>
      <c r="G2030" s="4">
        <f t="shared" si="269"/>
        <v>0.10577339155096599</v>
      </c>
      <c r="H2030" s="4">
        <f t="shared" si="270"/>
        <v>2.9383848172858351</v>
      </c>
      <c r="I2030" s="4"/>
      <c r="J2030" s="5">
        <v>0</v>
      </c>
      <c r="K2030" s="5">
        <f t="shared" si="271"/>
        <v>0</v>
      </c>
      <c r="L2030" s="5"/>
      <c r="M2030" s="4">
        <f t="shared" si="266"/>
        <v>1</v>
      </c>
      <c r="N2030" s="4" t="str">
        <f>VLOOKUP(M2030,Sheet2!$A$1:$B$7, 2)</f>
        <v>Sun</v>
      </c>
    </row>
    <row r="2031" spans="1:14" hidden="1" x14ac:dyDescent="0.25">
      <c r="A2031" s="2">
        <v>43233.25</v>
      </c>
      <c r="B2031" s="3">
        <f t="shared" si="267"/>
        <v>43233</v>
      </c>
      <c r="C2031" s="4">
        <v>0.83179837065696005</v>
      </c>
      <c r="D2031" s="4">
        <v>0.9</v>
      </c>
      <c r="E2031" s="4">
        <f t="shared" si="268"/>
        <v>0.7</v>
      </c>
      <c r="F2031" s="1">
        <v>42</v>
      </c>
      <c r="G2031" s="4">
        <f t="shared" si="269"/>
        <v>0.1317983706569601</v>
      </c>
      <c r="H2031" s="4">
        <f t="shared" si="270"/>
        <v>5.535531567592324</v>
      </c>
      <c r="I2031" s="4"/>
      <c r="J2031" s="5">
        <v>0</v>
      </c>
      <c r="K2031" s="5">
        <f t="shared" si="271"/>
        <v>0</v>
      </c>
      <c r="L2031" s="5"/>
      <c r="M2031" s="4">
        <f t="shared" si="266"/>
        <v>1</v>
      </c>
      <c r="N2031" s="4" t="str">
        <f>VLOOKUP(M2031,Sheet2!$A$1:$B$7, 2)</f>
        <v>Sun</v>
      </c>
    </row>
    <row r="2032" spans="1:14" hidden="1" x14ac:dyDescent="0.25">
      <c r="A2032" s="2">
        <v>43233.270833333336</v>
      </c>
      <c r="B2032" s="3">
        <f t="shared" si="267"/>
        <v>43233</v>
      </c>
      <c r="C2032" s="4">
        <v>0.88284736813410103</v>
      </c>
      <c r="D2032" s="4">
        <v>0.9</v>
      </c>
      <c r="E2032" s="4">
        <f t="shared" si="268"/>
        <v>0.8</v>
      </c>
      <c r="F2032" s="1">
        <v>42</v>
      </c>
      <c r="G2032" s="4">
        <f t="shared" si="269"/>
        <v>8.2847368134100985E-2</v>
      </c>
      <c r="H2032" s="4">
        <f t="shared" si="270"/>
        <v>3.4795894616322416</v>
      </c>
      <c r="I2032" s="4"/>
      <c r="J2032" s="5">
        <v>0</v>
      </c>
      <c r="K2032" s="5">
        <f t="shared" si="271"/>
        <v>0</v>
      </c>
      <c r="L2032" s="5"/>
      <c r="M2032" s="4">
        <f t="shared" si="266"/>
        <v>1</v>
      </c>
      <c r="N2032" s="4" t="str">
        <f>VLOOKUP(M2032,Sheet2!$A$1:$B$7, 2)</f>
        <v>Sun</v>
      </c>
    </row>
    <row r="2033" spans="1:14" hidden="1" x14ac:dyDescent="0.25">
      <c r="A2033" s="2">
        <v>43233.291666666664</v>
      </c>
      <c r="B2033" s="3">
        <f t="shared" si="267"/>
        <v>43233</v>
      </c>
      <c r="C2033" s="4">
        <v>1.0149741851337599</v>
      </c>
      <c r="D2033" s="4">
        <v>0.9</v>
      </c>
      <c r="E2033" s="4">
        <f t="shared" si="268"/>
        <v>0.9</v>
      </c>
      <c r="F2033" s="1">
        <v>42.1</v>
      </c>
      <c r="G2033" s="4">
        <f t="shared" si="269"/>
        <v>0.1149741851337599</v>
      </c>
      <c r="H2033" s="4">
        <f t="shared" si="270"/>
        <v>4.8404131941312922</v>
      </c>
      <c r="I2033" s="4"/>
      <c r="J2033" s="5">
        <v>10.470972182531257</v>
      </c>
      <c r="K2033" s="5">
        <f t="shared" si="271"/>
        <v>10.627766458522931</v>
      </c>
      <c r="L2033" s="5"/>
      <c r="M2033" s="4">
        <f t="shared" si="266"/>
        <v>1</v>
      </c>
      <c r="N2033" s="4" t="str">
        <f>VLOOKUP(M2033,Sheet2!$A$1:$B$7, 2)</f>
        <v>Sun</v>
      </c>
    </row>
    <row r="2034" spans="1:14" hidden="1" x14ac:dyDescent="0.25">
      <c r="A2034" s="2">
        <v>43233.3125</v>
      </c>
      <c r="B2034" s="3">
        <f t="shared" si="267"/>
        <v>43233</v>
      </c>
      <c r="C2034" s="4">
        <v>1.17913174564849</v>
      </c>
      <c r="D2034" s="4">
        <v>0.9</v>
      </c>
      <c r="E2034" s="4">
        <f t="shared" si="268"/>
        <v>1.1000000000000001</v>
      </c>
      <c r="F2034" s="1">
        <v>42</v>
      </c>
      <c r="G2034" s="4">
        <f t="shared" si="269"/>
        <v>7.9131745648489904E-2</v>
      </c>
      <c r="H2034" s="4">
        <f t="shared" si="270"/>
        <v>3.323533317236576</v>
      </c>
      <c r="I2034" s="4"/>
      <c r="J2034" s="5">
        <v>10.470972182531257</v>
      </c>
      <c r="K2034" s="5">
        <f t="shared" si="271"/>
        <v>12.34665570822486</v>
      </c>
      <c r="L2034" s="5"/>
      <c r="M2034" s="4">
        <f t="shared" si="266"/>
        <v>1</v>
      </c>
      <c r="N2034" s="4" t="str">
        <f>VLOOKUP(M2034,Sheet2!$A$1:$B$7, 2)</f>
        <v>Sun</v>
      </c>
    </row>
    <row r="2035" spans="1:14" hidden="1" x14ac:dyDescent="0.25">
      <c r="A2035" s="2">
        <v>43233.333333333336</v>
      </c>
      <c r="B2035" s="3">
        <f t="shared" si="267"/>
        <v>43233</v>
      </c>
      <c r="C2035" s="4">
        <v>1.5564939426854101</v>
      </c>
      <c r="D2035" s="4">
        <v>0.9</v>
      </c>
      <c r="E2035" s="4">
        <f t="shared" si="268"/>
        <v>1.4</v>
      </c>
      <c r="F2035" s="1">
        <v>42</v>
      </c>
      <c r="G2035" s="4">
        <f t="shared" si="269"/>
        <v>0.15649394268541017</v>
      </c>
      <c r="H2035" s="4">
        <f t="shared" si="270"/>
        <v>6.5727455927872267</v>
      </c>
      <c r="I2035" s="4"/>
      <c r="J2035" s="5">
        <v>10.470972182531257</v>
      </c>
      <c r="K2035" s="5">
        <f t="shared" si="271"/>
        <v>16.298004776137329</v>
      </c>
      <c r="L2035" s="5"/>
      <c r="M2035" s="4">
        <f t="shared" si="266"/>
        <v>1</v>
      </c>
      <c r="N2035" s="4" t="str">
        <f>VLOOKUP(M2035,Sheet2!$A$1:$B$7, 2)</f>
        <v>Sun</v>
      </c>
    </row>
    <row r="2036" spans="1:14" hidden="1" x14ac:dyDescent="0.25">
      <c r="A2036" s="2">
        <v>43233.354166666664</v>
      </c>
      <c r="B2036" s="3">
        <f t="shared" si="267"/>
        <v>43233</v>
      </c>
      <c r="C2036" s="4">
        <v>1.8217485374195701</v>
      </c>
      <c r="D2036" s="4">
        <v>0.9</v>
      </c>
      <c r="E2036" s="4">
        <f t="shared" si="268"/>
        <v>1.6</v>
      </c>
      <c r="F2036" s="1">
        <v>42</v>
      </c>
      <c r="G2036" s="4">
        <f t="shared" si="269"/>
        <v>0.22174853741957001</v>
      </c>
      <c r="H2036" s="4">
        <f t="shared" si="270"/>
        <v>9.3134385716219406</v>
      </c>
      <c r="I2036" s="4"/>
      <c r="J2036" s="5">
        <v>10.470972182531257</v>
      </c>
      <c r="K2036" s="5">
        <f t="shared" si="271"/>
        <v>19.075478258887323</v>
      </c>
      <c r="L2036" s="5"/>
      <c r="M2036" s="4">
        <f t="shared" si="266"/>
        <v>1</v>
      </c>
      <c r="N2036" s="4" t="str">
        <f>VLOOKUP(M2036,Sheet2!$A$1:$B$7, 2)</f>
        <v>Sun</v>
      </c>
    </row>
    <row r="2037" spans="1:14" hidden="1" x14ac:dyDescent="0.25">
      <c r="A2037" s="2">
        <v>43233.375</v>
      </c>
      <c r="B2037" s="3">
        <f t="shared" si="267"/>
        <v>43233</v>
      </c>
      <c r="C2037" s="4">
        <v>2.0029224304266902</v>
      </c>
      <c r="D2037" s="4">
        <v>0.9</v>
      </c>
      <c r="E2037" s="4">
        <f t="shared" si="268"/>
        <v>1.8</v>
      </c>
      <c r="F2037" s="1">
        <v>42</v>
      </c>
      <c r="G2037" s="4">
        <f t="shared" si="269"/>
        <v>0.20292243042669011</v>
      </c>
      <c r="H2037" s="4">
        <f t="shared" si="270"/>
        <v>8.5227420779209844</v>
      </c>
      <c r="I2037" s="4"/>
      <c r="J2037" s="5">
        <v>10.470972182531257</v>
      </c>
      <c r="K2037" s="5">
        <f t="shared" si="271"/>
        <v>20.972545052765771</v>
      </c>
      <c r="L2037" s="5"/>
      <c r="M2037" s="4">
        <f t="shared" si="266"/>
        <v>1</v>
      </c>
      <c r="N2037" s="4" t="str">
        <f>VLOOKUP(M2037,Sheet2!$A$1:$B$7, 2)</f>
        <v>Sun</v>
      </c>
    </row>
    <row r="2038" spans="1:14" hidden="1" x14ac:dyDescent="0.25">
      <c r="A2038" s="2">
        <v>43233.395833333336</v>
      </c>
      <c r="B2038" s="3">
        <f t="shared" si="267"/>
        <v>43233</v>
      </c>
      <c r="C2038" s="4">
        <v>2.0940098572976602</v>
      </c>
      <c r="D2038" s="4">
        <v>0.9</v>
      </c>
      <c r="E2038" s="4">
        <f t="shared" si="268"/>
        <v>1.9</v>
      </c>
      <c r="F2038" s="1">
        <v>41</v>
      </c>
      <c r="G2038" s="4">
        <f t="shared" si="269"/>
        <v>0.19400985729766029</v>
      </c>
      <c r="H2038" s="4">
        <f t="shared" si="270"/>
        <v>7.9544041492040716</v>
      </c>
      <c r="I2038" s="4"/>
      <c r="J2038" s="5">
        <v>10.470972182531257</v>
      </c>
      <c r="K2038" s="5">
        <f t="shared" si="271"/>
        <v>21.926318965710049</v>
      </c>
      <c r="L2038" s="5"/>
      <c r="M2038" s="4">
        <f t="shared" si="266"/>
        <v>1</v>
      </c>
      <c r="N2038" s="4" t="str">
        <f>VLOOKUP(M2038,Sheet2!$A$1:$B$7, 2)</f>
        <v>Sun</v>
      </c>
    </row>
    <row r="2039" spans="1:14" hidden="1" x14ac:dyDescent="0.25">
      <c r="A2039" s="2">
        <v>43233.416666666664</v>
      </c>
      <c r="B2039" s="3">
        <f t="shared" si="267"/>
        <v>43233</v>
      </c>
      <c r="C2039" s="4">
        <v>2.1390530903657301</v>
      </c>
      <c r="D2039" s="4">
        <v>0.9</v>
      </c>
      <c r="E2039" s="4">
        <f t="shared" si="268"/>
        <v>1.9</v>
      </c>
      <c r="F2039" s="1">
        <v>27.78</v>
      </c>
      <c r="G2039" s="4">
        <f t="shared" si="269"/>
        <v>0.23905309036573019</v>
      </c>
      <c r="H2039" s="4">
        <f t="shared" si="270"/>
        <v>6.6408948503599854</v>
      </c>
      <c r="I2039" s="4"/>
      <c r="J2039" s="5">
        <v>10.470972182531257</v>
      </c>
      <c r="K2039" s="5">
        <f t="shared" si="271"/>
        <v>22.397965406177079</v>
      </c>
      <c r="L2039" s="5"/>
      <c r="M2039" s="4">
        <f t="shared" si="266"/>
        <v>1</v>
      </c>
      <c r="N2039" s="4" t="str">
        <f>VLOOKUP(M2039,Sheet2!$A$1:$B$7, 2)</f>
        <v>Sun</v>
      </c>
    </row>
    <row r="2040" spans="1:14" hidden="1" x14ac:dyDescent="0.25">
      <c r="A2040" s="2">
        <v>43233.4375</v>
      </c>
      <c r="B2040" s="3">
        <f t="shared" si="267"/>
        <v>43233</v>
      </c>
      <c r="C2040" s="4">
        <v>2.1740867160853399</v>
      </c>
      <c r="D2040" s="4">
        <v>0.9</v>
      </c>
      <c r="E2040" s="4">
        <f t="shared" si="268"/>
        <v>2</v>
      </c>
      <c r="F2040" s="1">
        <v>29.4</v>
      </c>
      <c r="G2040" s="4">
        <f t="shared" si="269"/>
        <v>0.17408671608533988</v>
      </c>
      <c r="H2040" s="4">
        <f t="shared" si="270"/>
        <v>5.1181494529089919</v>
      </c>
      <c r="I2040" s="4"/>
      <c r="J2040" s="5">
        <v>10.470972182531257</v>
      </c>
      <c r="K2040" s="5">
        <f t="shared" si="271"/>
        <v>22.764801526540325</v>
      </c>
      <c r="L2040" s="5"/>
      <c r="M2040" s="4">
        <f t="shared" si="266"/>
        <v>1</v>
      </c>
      <c r="N2040" s="4" t="str">
        <f>VLOOKUP(M2040,Sheet2!$A$1:$B$7, 2)</f>
        <v>Sun</v>
      </c>
    </row>
    <row r="2041" spans="1:14" hidden="1" x14ac:dyDescent="0.25">
      <c r="A2041" s="2">
        <v>43233.458333333336</v>
      </c>
      <c r="B2041" s="3">
        <f t="shared" si="267"/>
        <v>43233</v>
      </c>
      <c r="C2041" s="4">
        <v>2.21812898841856</v>
      </c>
      <c r="D2041" s="4">
        <v>0.9</v>
      </c>
      <c r="E2041" s="4">
        <f t="shared" si="268"/>
        <v>2</v>
      </c>
      <c r="F2041" s="1">
        <v>26.98</v>
      </c>
      <c r="G2041" s="4">
        <f t="shared" si="269"/>
        <v>0.21812898841855999</v>
      </c>
      <c r="H2041" s="4">
        <f t="shared" si="270"/>
        <v>5.8851201075327486</v>
      </c>
      <c r="I2041" s="4"/>
      <c r="J2041" s="5">
        <v>10.470972182531257</v>
      </c>
      <c r="K2041" s="5">
        <f t="shared" si="271"/>
        <v>23.22596693499694</v>
      </c>
      <c r="L2041" s="5"/>
      <c r="M2041" s="4">
        <f t="shared" si="266"/>
        <v>1</v>
      </c>
      <c r="N2041" s="4" t="str">
        <f>VLOOKUP(M2041,Sheet2!$A$1:$B$7, 2)</f>
        <v>Sun</v>
      </c>
    </row>
    <row r="2042" spans="1:14" hidden="1" x14ac:dyDescent="0.25">
      <c r="A2042" s="2">
        <v>43233.479166666664</v>
      </c>
      <c r="B2042" s="3">
        <f t="shared" si="267"/>
        <v>43233</v>
      </c>
      <c r="C2042" s="4">
        <v>2.23414436017609</v>
      </c>
      <c r="D2042" s="4">
        <v>0.9</v>
      </c>
      <c r="E2042" s="4">
        <f t="shared" si="268"/>
        <v>2</v>
      </c>
      <c r="F2042" s="1">
        <v>27.78</v>
      </c>
      <c r="G2042" s="4">
        <f t="shared" si="269"/>
        <v>0.23414436017608997</v>
      </c>
      <c r="H2042" s="4">
        <f t="shared" si="270"/>
        <v>6.5045303256917792</v>
      </c>
      <c r="I2042" s="4"/>
      <c r="J2042" s="5">
        <v>10.470972182531257</v>
      </c>
      <c r="K2042" s="5">
        <f t="shared" si="271"/>
        <v>23.393663447162933</v>
      </c>
      <c r="L2042" s="5"/>
      <c r="M2042" s="4">
        <f t="shared" si="266"/>
        <v>1</v>
      </c>
      <c r="N2042" s="4" t="str">
        <f>VLOOKUP(M2042,Sheet2!$A$1:$B$7, 2)</f>
        <v>Sun</v>
      </c>
    </row>
    <row r="2043" spans="1:14" hidden="1" x14ac:dyDescent="0.25">
      <c r="A2043" s="2">
        <v>43233.5</v>
      </c>
      <c r="B2043" s="3">
        <f t="shared" si="267"/>
        <v>43233</v>
      </c>
      <c r="C2043" s="4">
        <v>2.2241347528276298</v>
      </c>
      <c r="D2043" s="4">
        <v>0.9</v>
      </c>
      <c r="E2043" s="4">
        <f t="shared" si="268"/>
        <v>2</v>
      </c>
      <c r="F2043" s="1">
        <v>29.01</v>
      </c>
      <c r="G2043" s="4">
        <f t="shared" si="269"/>
        <v>0.22413475282762985</v>
      </c>
      <c r="H2043" s="4">
        <f t="shared" si="270"/>
        <v>6.5021491795295425</v>
      </c>
      <c r="I2043" s="4"/>
      <c r="J2043" s="5">
        <v>10.470972182531257</v>
      </c>
      <c r="K2043" s="5">
        <f t="shared" si="271"/>
        <v>23.288853127059145</v>
      </c>
      <c r="L2043" s="5"/>
      <c r="M2043" s="4">
        <f t="shared" si="266"/>
        <v>1</v>
      </c>
      <c r="N2043" s="4" t="str">
        <f>VLOOKUP(M2043,Sheet2!$A$1:$B$7, 2)</f>
        <v>Sun</v>
      </c>
    </row>
    <row r="2044" spans="1:14" hidden="1" x14ac:dyDescent="0.25">
      <c r="A2044" s="2">
        <v>43233.520833333336</v>
      </c>
      <c r="B2044" s="3">
        <f t="shared" si="267"/>
        <v>43233</v>
      </c>
      <c r="C2044" s="4">
        <v>2.2021136166610198</v>
      </c>
      <c r="D2044" s="4">
        <v>0.9</v>
      </c>
      <c r="E2044" s="4">
        <f t="shared" si="268"/>
        <v>2</v>
      </c>
      <c r="F2044" s="1">
        <v>28.24</v>
      </c>
      <c r="G2044" s="4">
        <f t="shared" si="269"/>
        <v>0.20211361666101979</v>
      </c>
      <c r="H2044" s="4">
        <f t="shared" si="270"/>
        <v>5.7076885345071986</v>
      </c>
      <c r="I2044" s="4"/>
      <c r="J2044" s="5">
        <v>10.470972182531257</v>
      </c>
      <c r="K2044" s="5">
        <f t="shared" si="271"/>
        <v>23.058270422830841</v>
      </c>
      <c r="L2044" s="5"/>
      <c r="M2044" s="4">
        <f t="shared" si="266"/>
        <v>1</v>
      </c>
      <c r="N2044" s="4" t="str">
        <f>VLOOKUP(M2044,Sheet2!$A$1:$B$7, 2)</f>
        <v>Sun</v>
      </c>
    </row>
    <row r="2045" spans="1:14" hidden="1" x14ac:dyDescent="0.25">
      <c r="A2045" s="2">
        <v>43233.541666666664</v>
      </c>
      <c r="B2045" s="3">
        <f t="shared" si="267"/>
        <v>43233</v>
      </c>
      <c r="C2045" s="4">
        <v>2.1030185039112799</v>
      </c>
      <c r="D2045" s="4">
        <v>0.9</v>
      </c>
      <c r="E2045" s="4">
        <f t="shared" si="268"/>
        <v>1.9</v>
      </c>
      <c r="F2045" s="1">
        <v>27.78</v>
      </c>
      <c r="G2045" s="4">
        <f t="shared" si="269"/>
        <v>0.20301850391127996</v>
      </c>
      <c r="H2045" s="4">
        <f t="shared" si="270"/>
        <v>5.6398540386553577</v>
      </c>
      <c r="I2045" s="4"/>
      <c r="J2045" s="5">
        <v>10.470972182531257</v>
      </c>
      <c r="K2045" s="5">
        <f t="shared" si="271"/>
        <v>22.020648253803515</v>
      </c>
      <c r="L2045" s="5"/>
      <c r="M2045" s="4">
        <f t="shared" si="266"/>
        <v>1</v>
      </c>
      <c r="N2045" s="4" t="str">
        <f>VLOOKUP(M2045,Sheet2!$A$1:$B$7, 2)</f>
        <v>Sun</v>
      </c>
    </row>
    <row r="2046" spans="1:14" hidden="1" x14ac:dyDescent="0.25">
      <c r="A2046" s="2">
        <v>43233.5625</v>
      </c>
      <c r="B2046" s="3">
        <f t="shared" si="267"/>
        <v>43233</v>
      </c>
      <c r="C2046" s="4">
        <v>2.0669839174568199</v>
      </c>
      <c r="D2046" s="4">
        <v>0.9</v>
      </c>
      <c r="E2046" s="4">
        <f t="shared" si="268"/>
        <v>1.9</v>
      </c>
      <c r="F2046" s="1">
        <v>27.78</v>
      </c>
      <c r="G2046" s="4">
        <f t="shared" si="269"/>
        <v>0.16698391745681995</v>
      </c>
      <c r="H2046" s="4">
        <f t="shared" si="270"/>
        <v>4.6388132269504583</v>
      </c>
      <c r="I2046" s="4"/>
      <c r="J2046" s="5">
        <v>10.470972182531257</v>
      </c>
      <c r="K2046" s="5">
        <f t="shared" si="271"/>
        <v>21.643331101429844</v>
      </c>
      <c r="L2046" s="5"/>
      <c r="M2046" s="4">
        <f t="shared" si="266"/>
        <v>1</v>
      </c>
      <c r="N2046" s="4" t="str">
        <f>VLOOKUP(M2046,Sheet2!$A$1:$B$7, 2)</f>
        <v>Sun</v>
      </c>
    </row>
    <row r="2047" spans="1:14" hidden="1" x14ac:dyDescent="0.25">
      <c r="A2047" s="2">
        <v>43233.583333333336</v>
      </c>
      <c r="B2047" s="3">
        <f t="shared" si="267"/>
        <v>43233</v>
      </c>
      <c r="C2047" s="4">
        <v>2.03995797761598</v>
      </c>
      <c r="D2047" s="4">
        <v>0.9</v>
      </c>
      <c r="E2047" s="4">
        <f t="shared" si="268"/>
        <v>1.8</v>
      </c>
      <c r="F2047" s="1">
        <v>27.78</v>
      </c>
      <c r="G2047" s="4">
        <f t="shared" si="269"/>
        <v>0.23995797761597992</v>
      </c>
      <c r="H2047" s="4">
        <f t="shared" si="270"/>
        <v>6.6660326181719229</v>
      </c>
      <c r="I2047" s="4"/>
      <c r="J2047" s="5">
        <v>10.470972182531257</v>
      </c>
      <c r="K2047" s="5">
        <f t="shared" si="271"/>
        <v>21.360343237149646</v>
      </c>
      <c r="L2047" s="5"/>
      <c r="M2047" s="4">
        <f t="shared" si="266"/>
        <v>1</v>
      </c>
      <c r="N2047" s="4" t="str">
        <f>VLOOKUP(M2047,Sheet2!$A$1:$B$7, 2)</f>
        <v>Sun</v>
      </c>
    </row>
    <row r="2048" spans="1:14" hidden="1" x14ac:dyDescent="0.25">
      <c r="A2048" s="2">
        <v>43233.604166666664</v>
      </c>
      <c r="B2048" s="3">
        <f t="shared" si="267"/>
        <v>43233</v>
      </c>
      <c r="C2048" s="4">
        <v>1.9819022549949199</v>
      </c>
      <c r="D2048" s="4">
        <v>0.9</v>
      </c>
      <c r="E2048" s="4">
        <f t="shared" si="268"/>
        <v>1.8</v>
      </c>
      <c r="F2048" s="1">
        <v>27.78</v>
      </c>
      <c r="G2048" s="4">
        <f t="shared" si="269"/>
        <v>0.18190225499491985</v>
      </c>
      <c r="H2048" s="4">
        <f t="shared" si="270"/>
        <v>5.0532446437588741</v>
      </c>
      <c r="I2048" s="4"/>
      <c r="J2048" s="5">
        <v>10.470972182531257</v>
      </c>
      <c r="K2048" s="5">
        <f t="shared" si="271"/>
        <v>20.752443380547778</v>
      </c>
      <c r="L2048" s="5"/>
      <c r="M2048" s="4">
        <f t="shared" si="266"/>
        <v>1</v>
      </c>
      <c r="N2048" s="4" t="str">
        <f>VLOOKUP(M2048,Sheet2!$A$1:$B$7, 2)</f>
        <v>Sun</v>
      </c>
    </row>
    <row r="2049" spans="1:14" hidden="1" x14ac:dyDescent="0.25">
      <c r="A2049" s="2">
        <v>43233.625</v>
      </c>
      <c r="B2049" s="3">
        <f t="shared" si="267"/>
        <v>43233</v>
      </c>
      <c r="C2049" s="4">
        <v>1.9418638256010801</v>
      </c>
      <c r="D2049" s="4">
        <v>0.9</v>
      </c>
      <c r="E2049" s="4">
        <f t="shared" si="268"/>
        <v>1.7</v>
      </c>
      <c r="F2049" s="1">
        <v>27.5</v>
      </c>
      <c r="G2049" s="4">
        <f t="shared" si="269"/>
        <v>0.24186382560108011</v>
      </c>
      <c r="H2049" s="4">
        <f t="shared" si="270"/>
        <v>6.6512552040297033</v>
      </c>
      <c r="I2049" s="4"/>
      <c r="J2049" s="5">
        <v>10.470972182531257</v>
      </c>
      <c r="K2049" s="5">
        <f t="shared" si="271"/>
        <v>20.333202100132638</v>
      </c>
      <c r="L2049" s="5"/>
      <c r="M2049" s="4">
        <f t="shared" si="266"/>
        <v>1</v>
      </c>
      <c r="N2049" s="4" t="str">
        <f>VLOOKUP(M2049,Sheet2!$A$1:$B$7, 2)</f>
        <v>Sun</v>
      </c>
    </row>
    <row r="2050" spans="1:14" hidden="1" x14ac:dyDescent="0.25">
      <c r="A2050" s="2">
        <v>43233.645833333336</v>
      </c>
      <c r="B2050" s="3">
        <f t="shared" si="267"/>
        <v>43233</v>
      </c>
      <c r="C2050" s="4">
        <v>1.86679177048764</v>
      </c>
      <c r="D2050" s="4">
        <v>0.9</v>
      </c>
      <c r="E2050" s="4">
        <f t="shared" si="268"/>
        <v>1.7</v>
      </c>
      <c r="F2050" s="1">
        <v>27.5</v>
      </c>
      <c r="G2050" s="4">
        <f t="shared" si="269"/>
        <v>0.16679177048764005</v>
      </c>
      <c r="H2050" s="4">
        <f t="shared" si="270"/>
        <v>4.5867736884101014</v>
      </c>
      <c r="I2050" s="4"/>
      <c r="J2050" s="5">
        <v>10.470972182531257</v>
      </c>
      <c r="K2050" s="5">
        <f t="shared" si="271"/>
        <v>19.547124699354352</v>
      </c>
      <c r="L2050" s="5"/>
      <c r="M2050" s="4">
        <f t="shared" si="266"/>
        <v>1</v>
      </c>
      <c r="N2050" s="4" t="str">
        <f>VLOOKUP(M2050,Sheet2!$A$1:$B$7, 2)</f>
        <v>Sun</v>
      </c>
    </row>
    <row r="2051" spans="1:14" hidden="1" x14ac:dyDescent="0.25">
      <c r="A2051" s="2">
        <v>43233.666666666664</v>
      </c>
      <c r="B2051" s="3">
        <f t="shared" si="267"/>
        <v>43233</v>
      </c>
      <c r="C2051" s="4">
        <v>1.7747033828818199</v>
      </c>
      <c r="D2051" s="4">
        <v>0.9</v>
      </c>
      <c r="E2051" s="4">
        <f t="shared" si="268"/>
        <v>1.6</v>
      </c>
      <c r="F2051" s="1">
        <v>27.33</v>
      </c>
      <c r="G2051" s="4">
        <f t="shared" si="269"/>
        <v>0.17470338288181986</v>
      </c>
      <c r="H2051" s="4">
        <f t="shared" si="270"/>
        <v>4.7746434541601364</v>
      </c>
      <c r="I2051" s="4"/>
      <c r="J2051" s="5">
        <v>10.470972182531257</v>
      </c>
      <c r="K2051" s="5">
        <f t="shared" si="271"/>
        <v>18.582869754399656</v>
      </c>
      <c r="L2051" s="5"/>
      <c r="M2051" s="4">
        <f t="shared" ref="M2051:M2114" si="274">WEEKDAY(A2051)</f>
        <v>1</v>
      </c>
      <c r="N2051" s="4" t="str">
        <f>VLOOKUP(M2051,Sheet2!$A$1:$B$7, 2)</f>
        <v>Sun</v>
      </c>
    </row>
    <row r="2052" spans="1:14" hidden="1" x14ac:dyDescent="0.25">
      <c r="A2052" s="2">
        <v>43233.6875</v>
      </c>
      <c r="B2052" s="3">
        <f t="shared" ref="B2052:B2115" si="275">DATE(YEAR(A2052), MONTH(A2052), DAY(A2052))</f>
        <v>43233</v>
      </c>
      <c r="C2052" s="4">
        <v>1.6946265240941401</v>
      </c>
      <c r="D2052" s="4">
        <v>0.9</v>
      </c>
      <c r="E2052" s="4">
        <f t="shared" ref="E2052:E2115" si="276">ROUND(C2052*D2052,1)</f>
        <v>1.5</v>
      </c>
      <c r="F2052" s="1">
        <v>27.47</v>
      </c>
      <c r="G2052" s="4">
        <f t="shared" ref="G2052:G2115" si="277">C2052-E2052</f>
        <v>0.19462652409414005</v>
      </c>
      <c r="H2052" s="4">
        <f t="shared" ref="H2052:H2115" si="278">G2052*F2052</f>
        <v>5.3463906168660271</v>
      </c>
      <c r="I2052" s="4"/>
      <c r="J2052" s="5">
        <v>10.470972182531257</v>
      </c>
      <c r="K2052" s="5">
        <f t="shared" ref="K2052:K2115" si="279">C2052*J2052</f>
        <v>17.744387193569377</v>
      </c>
      <c r="L2052" s="5"/>
      <c r="M2052" s="4">
        <f t="shared" si="274"/>
        <v>1</v>
      </c>
      <c r="N2052" s="4" t="str">
        <f>VLOOKUP(M2052,Sheet2!$A$1:$B$7, 2)</f>
        <v>Sun</v>
      </c>
    </row>
    <row r="2053" spans="1:14" hidden="1" x14ac:dyDescent="0.25">
      <c r="A2053" s="2">
        <v>43233.708333333336</v>
      </c>
      <c r="B2053" s="3">
        <f t="shared" si="275"/>
        <v>43233</v>
      </c>
      <c r="C2053" s="4">
        <v>1.5765131573823199</v>
      </c>
      <c r="D2053" s="4">
        <v>0.9</v>
      </c>
      <c r="E2053" s="4">
        <f t="shared" si="276"/>
        <v>1.4</v>
      </c>
      <c r="F2053" s="1">
        <v>27.08</v>
      </c>
      <c r="G2053" s="4">
        <f t="shared" si="277"/>
        <v>0.17651315738231999</v>
      </c>
      <c r="H2053" s="4">
        <f t="shared" si="278"/>
        <v>4.7799763019132246</v>
      </c>
      <c r="I2053" s="4"/>
      <c r="J2053" s="5">
        <v>10.470972182531257</v>
      </c>
      <c r="K2053" s="5">
        <f t="shared" si="279"/>
        <v>16.507625416344794</v>
      </c>
      <c r="L2053" s="5"/>
      <c r="M2053" s="4">
        <f t="shared" si="274"/>
        <v>1</v>
      </c>
      <c r="N2053" s="4" t="str">
        <f>VLOOKUP(M2053,Sheet2!$A$1:$B$7, 2)</f>
        <v>Sun</v>
      </c>
    </row>
    <row r="2054" spans="1:14" hidden="1" x14ac:dyDescent="0.25">
      <c r="A2054" s="2">
        <v>43233.729166666664</v>
      </c>
      <c r="B2054" s="3">
        <f t="shared" si="275"/>
        <v>43233</v>
      </c>
      <c r="C2054" s="4">
        <v>1.4483901833220501</v>
      </c>
      <c r="D2054" s="4">
        <v>0.9</v>
      </c>
      <c r="E2054" s="4">
        <f t="shared" si="276"/>
        <v>1.3</v>
      </c>
      <c r="F2054" s="1">
        <v>27.29</v>
      </c>
      <c r="G2054" s="4">
        <f t="shared" si="277"/>
        <v>0.14839018332205001</v>
      </c>
      <c r="H2054" s="4">
        <f t="shared" si="278"/>
        <v>4.0495681028587445</v>
      </c>
      <c r="I2054" s="4"/>
      <c r="J2054" s="5">
        <v>10.470972182531257</v>
      </c>
      <c r="K2054" s="5">
        <f t="shared" si="279"/>
        <v>15.166053319016534</v>
      </c>
      <c r="L2054" s="5"/>
      <c r="M2054" s="4">
        <f t="shared" si="274"/>
        <v>1</v>
      </c>
      <c r="N2054" s="4" t="str">
        <f>VLOOKUP(M2054,Sheet2!$A$1:$B$7, 2)</f>
        <v>Sun</v>
      </c>
    </row>
    <row r="2055" spans="1:14" hidden="1" x14ac:dyDescent="0.25">
      <c r="A2055" s="2">
        <v>43233.75</v>
      </c>
      <c r="B2055" s="3">
        <f t="shared" si="275"/>
        <v>43233</v>
      </c>
      <c r="C2055" s="4">
        <v>1.35429987424653</v>
      </c>
      <c r="D2055" s="4">
        <v>0.9</v>
      </c>
      <c r="E2055" s="4">
        <f t="shared" si="276"/>
        <v>1.2</v>
      </c>
      <c r="F2055" s="1">
        <v>17.63</v>
      </c>
      <c r="G2055" s="4">
        <f t="shared" si="277"/>
        <v>0.15429987424653002</v>
      </c>
      <c r="H2055" s="4">
        <f t="shared" si="278"/>
        <v>2.7203067829663241</v>
      </c>
      <c r="I2055" s="4"/>
      <c r="J2055" s="5">
        <v>10.470972182531257</v>
      </c>
      <c r="K2055" s="5">
        <f t="shared" si="279"/>
        <v>14.180836310040995</v>
      </c>
      <c r="L2055" s="5"/>
      <c r="M2055" s="4">
        <f t="shared" si="274"/>
        <v>1</v>
      </c>
      <c r="N2055" s="4" t="str">
        <f>VLOOKUP(M2055,Sheet2!$A$1:$B$7, 2)</f>
        <v>Sun</v>
      </c>
    </row>
    <row r="2056" spans="1:14" hidden="1" x14ac:dyDescent="0.25">
      <c r="A2056" s="2">
        <v>43233.770833333336</v>
      </c>
      <c r="B2056" s="3">
        <f t="shared" si="275"/>
        <v>43233</v>
      </c>
      <c r="C2056" s="4">
        <v>1.2762249369285501</v>
      </c>
      <c r="D2056" s="4">
        <v>0.9</v>
      </c>
      <c r="E2056" s="4">
        <f t="shared" si="276"/>
        <v>1.1000000000000001</v>
      </c>
      <c r="F2056" s="1">
        <v>27.21</v>
      </c>
      <c r="G2056" s="4">
        <f t="shared" si="277"/>
        <v>0.17622493692855001</v>
      </c>
      <c r="H2056" s="4">
        <f t="shared" si="278"/>
        <v>4.7950805338258462</v>
      </c>
      <c r="I2056" s="4"/>
      <c r="J2056" s="5">
        <v>10.470972182531257</v>
      </c>
      <c r="K2056" s="5">
        <f t="shared" si="279"/>
        <v>13.363315813231557</v>
      </c>
      <c r="L2056" s="5"/>
      <c r="M2056" s="4">
        <f t="shared" si="274"/>
        <v>1</v>
      </c>
      <c r="N2056" s="4" t="str">
        <f>VLOOKUP(M2056,Sheet2!$A$1:$B$7, 2)</f>
        <v>Sun</v>
      </c>
    </row>
    <row r="2057" spans="1:14" hidden="1" x14ac:dyDescent="0.25">
      <c r="A2057" s="2">
        <v>43233.791666666664</v>
      </c>
      <c r="B2057" s="3">
        <f t="shared" si="275"/>
        <v>43233</v>
      </c>
      <c r="C2057" s="4">
        <v>1.2221730572468701</v>
      </c>
      <c r="D2057" s="4">
        <v>0.9</v>
      </c>
      <c r="E2057" s="4">
        <f t="shared" si="276"/>
        <v>1.1000000000000001</v>
      </c>
      <c r="F2057" s="1">
        <v>28.11</v>
      </c>
      <c r="G2057" s="4">
        <f t="shared" si="277"/>
        <v>0.12217305724687</v>
      </c>
      <c r="H2057" s="4">
        <f t="shared" si="278"/>
        <v>3.4342846392095154</v>
      </c>
      <c r="I2057" s="4"/>
      <c r="J2057" s="5">
        <v>10.470972182531257</v>
      </c>
      <c r="K2057" s="5">
        <f t="shared" si="279"/>
        <v>12.797340084671159</v>
      </c>
      <c r="L2057" s="5"/>
      <c r="M2057" s="4">
        <f t="shared" si="274"/>
        <v>1</v>
      </c>
      <c r="N2057" s="4" t="str">
        <f>VLOOKUP(M2057,Sheet2!$A$1:$B$7, 2)</f>
        <v>Sun</v>
      </c>
    </row>
    <row r="2058" spans="1:14" hidden="1" x14ac:dyDescent="0.25">
      <c r="A2058" s="2">
        <v>43233.8125</v>
      </c>
      <c r="B2058" s="3">
        <f t="shared" si="275"/>
        <v>43233</v>
      </c>
      <c r="C2058" s="4">
        <v>1.1691221383000301</v>
      </c>
      <c r="D2058" s="4">
        <v>0.9</v>
      </c>
      <c r="E2058" s="4">
        <f t="shared" si="276"/>
        <v>1.1000000000000001</v>
      </c>
      <c r="F2058" s="1">
        <v>24.62</v>
      </c>
      <c r="G2058" s="4">
        <f t="shared" si="277"/>
        <v>6.912213830003E-2</v>
      </c>
      <c r="H2058" s="4">
        <f t="shared" si="278"/>
        <v>1.7017870449467387</v>
      </c>
      <c r="I2058" s="4"/>
      <c r="J2058" s="5">
        <v>10.470972182531257</v>
      </c>
      <c r="K2058" s="5">
        <f t="shared" si="279"/>
        <v>12.241845388121076</v>
      </c>
      <c r="L2058" s="5"/>
      <c r="M2058" s="4">
        <f t="shared" si="274"/>
        <v>1</v>
      </c>
      <c r="N2058" s="4" t="str">
        <f>VLOOKUP(M2058,Sheet2!$A$1:$B$7, 2)</f>
        <v>Sun</v>
      </c>
    </row>
    <row r="2059" spans="1:14" hidden="1" x14ac:dyDescent="0.25">
      <c r="A2059" s="2">
        <v>43233.833333333336</v>
      </c>
      <c r="B2059" s="3">
        <f t="shared" si="275"/>
        <v>43233</v>
      </c>
      <c r="C2059" s="4">
        <v>1.12608082670166</v>
      </c>
      <c r="D2059" s="4">
        <v>0.9</v>
      </c>
      <c r="E2059" s="4">
        <f t="shared" si="276"/>
        <v>1</v>
      </c>
      <c r="F2059" s="1">
        <v>31.25</v>
      </c>
      <c r="G2059" s="4">
        <f t="shared" si="277"/>
        <v>0.12608082670165999</v>
      </c>
      <c r="H2059" s="4">
        <f t="shared" si="278"/>
        <v>3.9400258344268746</v>
      </c>
      <c r="I2059" s="4"/>
      <c r="J2059" s="5">
        <v>10.470972182531257</v>
      </c>
      <c r="K2059" s="5">
        <f t="shared" si="279"/>
        <v>11.791161011674884</v>
      </c>
      <c r="L2059" s="5"/>
      <c r="M2059" s="4">
        <f t="shared" si="274"/>
        <v>1</v>
      </c>
      <c r="N2059" s="4" t="str">
        <f>VLOOKUP(M2059,Sheet2!$A$1:$B$7, 2)</f>
        <v>Sun</v>
      </c>
    </row>
    <row r="2060" spans="1:14" hidden="1" x14ac:dyDescent="0.25">
      <c r="A2060" s="2">
        <v>43233.854166666664</v>
      </c>
      <c r="B2060" s="3">
        <f t="shared" si="275"/>
        <v>43233</v>
      </c>
      <c r="C2060" s="4">
        <v>1.0970529653911301</v>
      </c>
      <c r="D2060" s="4">
        <v>0.9</v>
      </c>
      <c r="E2060" s="4">
        <f t="shared" si="276"/>
        <v>1</v>
      </c>
      <c r="F2060" s="1">
        <v>31.22</v>
      </c>
      <c r="G2060" s="4">
        <f t="shared" si="277"/>
        <v>9.7052965391130064E-2</v>
      </c>
      <c r="H2060" s="4">
        <f t="shared" si="278"/>
        <v>3.0299935795110806</v>
      </c>
      <c r="I2060" s="4"/>
      <c r="J2060" s="5">
        <v>10.470972182531257</v>
      </c>
      <c r="K2060" s="5">
        <f t="shared" si="279"/>
        <v>11.48721108337395</v>
      </c>
      <c r="L2060" s="5"/>
      <c r="M2060" s="4">
        <f t="shared" si="274"/>
        <v>1</v>
      </c>
      <c r="N2060" s="4" t="str">
        <f>VLOOKUP(M2060,Sheet2!$A$1:$B$7, 2)</f>
        <v>Sun</v>
      </c>
    </row>
    <row r="2061" spans="1:14" hidden="1" x14ac:dyDescent="0.25">
      <c r="A2061" s="2">
        <v>43233.875</v>
      </c>
      <c r="B2061" s="3">
        <f t="shared" si="275"/>
        <v>43233</v>
      </c>
      <c r="C2061" s="4">
        <v>1.07403086848967</v>
      </c>
      <c r="D2061" s="4">
        <v>0.9</v>
      </c>
      <c r="E2061" s="4">
        <f t="shared" si="276"/>
        <v>1</v>
      </c>
      <c r="F2061" s="1">
        <v>32.4</v>
      </c>
      <c r="G2061" s="4">
        <f t="shared" si="277"/>
        <v>7.4030868489669999E-2</v>
      </c>
      <c r="H2061" s="4">
        <f t="shared" si="278"/>
        <v>2.3986001390653078</v>
      </c>
      <c r="I2061" s="4"/>
      <c r="J2061" s="5">
        <v>10.470972182531257</v>
      </c>
      <c r="K2061" s="5">
        <f t="shared" si="279"/>
        <v>11.246147347135222</v>
      </c>
      <c r="L2061" s="5"/>
      <c r="M2061" s="4">
        <f t="shared" si="274"/>
        <v>1</v>
      </c>
      <c r="N2061" s="4" t="str">
        <f>VLOOKUP(M2061,Sheet2!$A$1:$B$7, 2)</f>
        <v>Sun</v>
      </c>
    </row>
    <row r="2062" spans="1:14" hidden="1" x14ac:dyDescent="0.25">
      <c r="A2062" s="2">
        <v>43233.895833333336</v>
      </c>
      <c r="B2062" s="3">
        <f t="shared" si="275"/>
        <v>43233</v>
      </c>
      <c r="C2062" s="4">
        <v>1.05801549673214</v>
      </c>
      <c r="D2062" s="4">
        <v>0.9</v>
      </c>
      <c r="E2062" s="4">
        <f t="shared" si="276"/>
        <v>1</v>
      </c>
      <c r="F2062" s="1">
        <v>33</v>
      </c>
      <c r="G2062" s="4">
        <f t="shared" si="277"/>
        <v>5.8015496732140015E-2</v>
      </c>
      <c r="H2062" s="4">
        <f t="shared" si="278"/>
        <v>1.9145113921606205</v>
      </c>
      <c r="I2062" s="4"/>
      <c r="J2062" s="5">
        <v>10.470972182531257</v>
      </c>
      <c r="K2062" s="5">
        <f t="shared" si="279"/>
        <v>11.078450834969228</v>
      </c>
      <c r="L2062" s="5"/>
      <c r="M2062" s="4">
        <f t="shared" si="274"/>
        <v>1</v>
      </c>
      <c r="N2062" s="4" t="str">
        <f>VLOOKUP(M2062,Sheet2!$A$1:$B$7, 2)</f>
        <v>Sun</v>
      </c>
    </row>
    <row r="2063" spans="1:14" hidden="1" x14ac:dyDescent="0.25">
      <c r="A2063" s="2">
        <v>43233.916666666664</v>
      </c>
      <c r="B2063" s="3">
        <f t="shared" si="275"/>
        <v>43233</v>
      </c>
      <c r="C2063" s="4">
        <v>0.99795785264138204</v>
      </c>
      <c r="D2063" s="4">
        <v>0.9</v>
      </c>
      <c r="E2063" s="4">
        <f t="shared" si="276"/>
        <v>0.9</v>
      </c>
      <c r="F2063" s="1">
        <v>34.1</v>
      </c>
      <c r="G2063" s="4">
        <f t="shared" si="277"/>
        <v>9.7957852641382015E-2</v>
      </c>
      <c r="H2063" s="4">
        <f t="shared" si="278"/>
        <v>3.3403627750711267</v>
      </c>
      <c r="I2063" s="4"/>
      <c r="J2063" s="5">
        <v>10.470972182531257</v>
      </c>
      <c r="K2063" s="5">
        <f t="shared" si="279"/>
        <v>10.449588914346538</v>
      </c>
      <c r="L2063" s="5"/>
      <c r="M2063" s="4">
        <f t="shared" si="274"/>
        <v>1</v>
      </c>
      <c r="N2063" s="4" t="str">
        <f>VLOOKUP(M2063,Sheet2!$A$1:$B$7, 2)</f>
        <v>Sun</v>
      </c>
    </row>
    <row r="2064" spans="1:14" hidden="1" x14ac:dyDescent="0.25">
      <c r="A2064" s="2">
        <v>43233.9375</v>
      </c>
      <c r="B2064" s="3">
        <f t="shared" si="275"/>
        <v>43233</v>
      </c>
      <c r="C2064" s="4">
        <v>0.95791942324754498</v>
      </c>
      <c r="D2064" s="4">
        <v>0.9</v>
      </c>
      <c r="E2064" s="4">
        <f t="shared" si="276"/>
        <v>0.9</v>
      </c>
      <c r="F2064" s="1">
        <v>34.979999999999997</v>
      </c>
      <c r="G2064" s="4">
        <f t="shared" si="277"/>
        <v>5.7919423247544954E-2</v>
      </c>
      <c r="H2064" s="4">
        <f t="shared" si="278"/>
        <v>2.0260214251991222</v>
      </c>
      <c r="I2064" s="4"/>
      <c r="J2064" s="5">
        <v>10.470972182531257</v>
      </c>
      <c r="K2064" s="5">
        <f t="shared" si="279"/>
        <v>10.030347633931429</v>
      </c>
      <c r="L2064" s="5"/>
      <c r="M2064" s="4">
        <f t="shared" si="274"/>
        <v>1</v>
      </c>
      <c r="N2064" s="4" t="str">
        <f>VLOOKUP(M2064,Sheet2!$A$1:$B$7, 2)</f>
        <v>Sun</v>
      </c>
    </row>
    <row r="2065" spans="1:14" hidden="1" x14ac:dyDescent="0.25">
      <c r="A2065" s="2">
        <v>43233.958333333336</v>
      </c>
      <c r="B2065" s="3">
        <f t="shared" si="275"/>
        <v>43233</v>
      </c>
      <c r="C2065" s="4">
        <v>0.94590789442939405</v>
      </c>
      <c r="D2065" s="4">
        <v>0.9</v>
      </c>
      <c r="E2065" s="4">
        <f t="shared" si="276"/>
        <v>0.9</v>
      </c>
      <c r="F2065" s="1">
        <v>33.51</v>
      </c>
      <c r="G2065" s="4">
        <f t="shared" si="277"/>
        <v>4.5907894429394025E-2</v>
      </c>
      <c r="H2065" s="4">
        <f t="shared" si="278"/>
        <v>1.5383735423289937</v>
      </c>
      <c r="I2065" s="4"/>
      <c r="J2065" s="5">
        <v>0</v>
      </c>
      <c r="K2065" s="5">
        <f t="shared" si="279"/>
        <v>0</v>
      </c>
      <c r="L2065" s="5"/>
      <c r="M2065" s="4">
        <f t="shared" si="274"/>
        <v>1</v>
      </c>
      <c r="N2065" s="4" t="str">
        <f>VLOOKUP(M2065,Sheet2!$A$1:$B$7, 2)</f>
        <v>Sun</v>
      </c>
    </row>
    <row r="2066" spans="1:14" x14ac:dyDescent="0.25">
      <c r="A2066" s="2">
        <v>43233.979166666664</v>
      </c>
      <c r="B2066" s="3">
        <f t="shared" si="275"/>
        <v>43233</v>
      </c>
      <c r="C2066" s="4">
        <v>0.93189444414155198</v>
      </c>
      <c r="D2066" s="4">
        <v>0.9</v>
      </c>
      <c r="E2066" s="4">
        <f t="shared" si="276"/>
        <v>0.8</v>
      </c>
      <c r="F2066" s="1">
        <v>33.51</v>
      </c>
      <c r="G2066" s="4">
        <f t="shared" si="277"/>
        <v>0.13189444414155194</v>
      </c>
      <c r="H2066" s="4">
        <f t="shared" si="278"/>
        <v>4.4197828231834055</v>
      </c>
      <c r="I2066" s="4">
        <f t="shared" ref="I2066" si="280">SUM(H2019:H2066)</f>
        <v>203.31155099502337</v>
      </c>
      <c r="J2066" s="5">
        <v>0</v>
      </c>
      <c r="K2066" s="5">
        <f t="shared" si="279"/>
        <v>0</v>
      </c>
      <c r="L2066" s="4">
        <f t="shared" ref="L2066" si="281">SUM(K2019:K2066)</f>
        <v>551.70056296225982</v>
      </c>
      <c r="M2066" s="4">
        <f t="shared" si="274"/>
        <v>1</v>
      </c>
      <c r="N2066" s="4" t="str">
        <f>VLOOKUP(M2066,Sheet2!$A$1:$B$7, 2)</f>
        <v>Sun</v>
      </c>
    </row>
    <row r="2067" spans="1:14" hidden="1" x14ac:dyDescent="0.25">
      <c r="A2067" s="2">
        <v>43234</v>
      </c>
      <c r="B2067" s="3">
        <f t="shared" si="275"/>
        <v>43234</v>
      </c>
      <c r="C2067" s="4">
        <v>0.81278011669488703</v>
      </c>
      <c r="D2067" s="4">
        <v>0.9</v>
      </c>
      <c r="E2067" s="4">
        <f t="shared" si="276"/>
        <v>0.7</v>
      </c>
      <c r="F2067" s="1">
        <v>33.51</v>
      </c>
      <c r="G2067" s="4">
        <f t="shared" si="277"/>
        <v>0.11278011669488708</v>
      </c>
      <c r="H2067" s="4">
        <f t="shared" si="278"/>
        <v>3.7792617104456658</v>
      </c>
      <c r="I2067" s="4"/>
      <c r="J2067" s="5">
        <v>0</v>
      </c>
      <c r="K2067" s="5">
        <f t="shared" si="279"/>
        <v>0</v>
      </c>
      <c r="L2067" s="5"/>
      <c r="M2067" s="4">
        <f t="shared" si="274"/>
        <v>2</v>
      </c>
      <c r="N2067" s="4" t="str">
        <f>VLOOKUP(M2067,Sheet2!$A$1:$B$7, 2)</f>
        <v>Mon</v>
      </c>
    </row>
    <row r="2068" spans="1:14" hidden="1" x14ac:dyDescent="0.25">
      <c r="A2068" s="2">
        <v>43234.020833333336</v>
      </c>
      <c r="B2068" s="3">
        <f t="shared" si="275"/>
        <v>43234</v>
      </c>
      <c r="C2068" s="4">
        <v>0.80577339155096595</v>
      </c>
      <c r="D2068" s="4">
        <v>0.9</v>
      </c>
      <c r="E2068" s="4">
        <f t="shared" si="276"/>
        <v>0.7</v>
      </c>
      <c r="F2068" s="1">
        <v>33.21</v>
      </c>
      <c r="G2068" s="4">
        <f t="shared" si="277"/>
        <v>0.10577339155096599</v>
      </c>
      <c r="H2068" s="4">
        <f t="shared" si="278"/>
        <v>3.5127343334075807</v>
      </c>
      <c r="I2068" s="4"/>
      <c r="J2068" s="5">
        <v>0</v>
      </c>
      <c r="K2068" s="5">
        <f t="shared" si="279"/>
        <v>0</v>
      </c>
      <c r="L2068" s="5"/>
      <c r="M2068" s="4">
        <f t="shared" si="274"/>
        <v>2</v>
      </c>
      <c r="N2068" s="4" t="str">
        <f>VLOOKUP(M2068,Sheet2!$A$1:$B$7, 2)</f>
        <v>Mon</v>
      </c>
    </row>
    <row r="2069" spans="1:14" hidden="1" x14ac:dyDescent="0.25">
      <c r="A2069" s="2">
        <v>43234.041666666664</v>
      </c>
      <c r="B2069" s="3">
        <f t="shared" si="275"/>
        <v>43234</v>
      </c>
      <c r="C2069" s="4">
        <v>0.77674553024043402</v>
      </c>
      <c r="D2069" s="4">
        <v>0.9</v>
      </c>
      <c r="E2069" s="4">
        <f t="shared" si="276"/>
        <v>0.7</v>
      </c>
      <c r="F2069" s="1">
        <v>29.53</v>
      </c>
      <c r="G2069" s="4">
        <f t="shared" si="277"/>
        <v>7.6745530240434068E-2</v>
      </c>
      <c r="H2069" s="4">
        <f t="shared" si="278"/>
        <v>2.266295508000018</v>
      </c>
      <c r="I2069" s="4"/>
      <c r="J2069" s="5">
        <v>0</v>
      </c>
      <c r="K2069" s="5">
        <f t="shared" si="279"/>
        <v>0</v>
      </c>
      <c r="L2069" s="5"/>
      <c r="M2069" s="4">
        <f t="shared" si="274"/>
        <v>2</v>
      </c>
      <c r="N2069" s="4" t="str">
        <f>VLOOKUP(M2069,Sheet2!$A$1:$B$7, 2)</f>
        <v>Mon</v>
      </c>
    </row>
    <row r="2070" spans="1:14" hidden="1" x14ac:dyDescent="0.25">
      <c r="A2070" s="2">
        <v>43234.0625</v>
      </c>
      <c r="B2070" s="3">
        <f t="shared" si="275"/>
        <v>43234</v>
      </c>
      <c r="C2070" s="4">
        <v>0.75972919774805303</v>
      </c>
      <c r="D2070" s="4">
        <v>0.9</v>
      </c>
      <c r="E2070" s="4">
        <f t="shared" si="276"/>
        <v>0.7</v>
      </c>
      <c r="F2070" s="1">
        <v>27.27</v>
      </c>
      <c r="G2070" s="4">
        <f t="shared" si="277"/>
        <v>5.9729197748053076E-2</v>
      </c>
      <c r="H2070" s="4">
        <f t="shared" si="278"/>
        <v>1.6288152225894073</v>
      </c>
      <c r="I2070" s="4"/>
      <c r="J2070" s="5">
        <v>0</v>
      </c>
      <c r="K2070" s="5">
        <f t="shared" si="279"/>
        <v>0</v>
      </c>
      <c r="L2070" s="5"/>
      <c r="M2070" s="4">
        <f t="shared" si="274"/>
        <v>2</v>
      </c>
      <c r="N2070" s="4" t="str">
        <f>VLOOKUP(M2070,Sheet2!$A$1:$B$7, 2)</f>
        <v>Mon</v>
      </c>
    </row>
    <row r="2071" spans="1:14" hidden="1" x14ac:dyDescent="0.25">
      <c r="A2071" s="2">
        <v>43234.083333333336</v>
      </c>
      <c r="B2071" s="3">
        <f t="shared" si="275"/>
        <v>43234</v>
      </c>
      <c r="C2071" s="4">
        <v>0.74971959039959402</v>
      </c>
      <c r="D2071" s="4">
        <v>0.9</v>
      </c>
      <c r="E2071" s="4">
        <f t="shared" si="276"/>
        <v>0.7</v>
      </c>
      <c r="F2071" s="1">
        <v>27.75</v>
      </c>
      <c r="G2071" s="4">
        <f t="shared" si="277"/>
        <v>4.971959039959406E-2</v>
      </c>
      <c r="H2071" s="4">
        <f t="shared" si="278"/>
        <v>1.3797186335887353</v>
      </c>
      <c r="I2071" s="4"/>
      <c r="J2071" s="5">
        <v>0</v>
      </c>
      <c r="K2071" s="5">
        <f t="shared" si="279"/>
        <v>0</v>
      </c>
      <c r="L2071" s="5"/>
      <c r="M2071" s="4">
        <f t="shared" si="274"/>
        <v>2</v>
      </c>
      <c r="N2071" s="4" t="str">
        <f>VLOOKUP(M2071,Sheet2!$A$1:$B$7, 2)</f>
        <v>Mon</v>
      </c>
    </row>
    <row r="2072" spans="1:14" hidden="1" x14ac:dyDescent="0.25">
      <c r="A2072" s="2">
        <v>43234.104166666664</v>
      </c>
      <c r="B2072" s="3">
        <f t="shared" si="275"/>
        <v>43234</v>
      </c>
      <c r="C2072" s="4">
        <v>0.730701336437522</v>
      </c>
      <c r="D2072" s="4">
        <v>0.9</v>
      </c>
      <c r="E2072" s="4">
        <f t="shared" si="276"/>
        <v>0.7</v>
      </c>
      <c r="F2072" s="1">
        <v>27.22</v>
      </c>
      <c r="G2072" s="4">
        <f t="shared" si="277"/>
        <v>3.0701336437522042E-2</v>
      </c>
      <c r="H2072" s="4">
        <f t="shared" si="278"/>
        <v>0.83569037782934996</v>
      </c>
      <c r="I2072" s="4"/>
      <c r="J2072" s="5">
        <v>0</v>
      </c>
      <c r="K2072" s="5">
        <f t="shared" si="279"/>
        <v>0</v>
      </c>
      <c r="L2072" s="5"/>
      <c r="M2072" s="4">
        <f t="shared" si="274"/>
        <v>2</v>
      </c>
      <c r="N2072" s="4" t="str">
        <f>VLOOKUP(M2072,Sheet2!$A$1:$B$7, 2)</f>
        <v>Mon</v>
      </c>
    </row>
    <row r="2073" spans="1:14" hidden="1" x14ac:dyDescent="0.25">
      <c r="A2073" s="2">
        <v>43234.125</v>
      </c>
      <c r="B2073" s="3">
        <f t="shared" si="275"/>
        <v>43234</v>
      </c>
      <c r="C2073" s="4">
        <v>0.70067251439214395</v>
      </c>
      <c r="D2073" s="4">
        <v>0.9</v>
      </c>
      <c r="E2073" s="4">
        <f t="shared" si="276"/>
        <v>0.6</v>
      </c>
      <c r="F2073" s="1">
        <v>27.19</v>
      </c>
      <c r="G2073" s="4">
        <f t="shared" si="277"/>
        <v>0.10067251439214397</v>
      </c>
      <c r="H2073" s="4">
        <f t="shared" si="278"/>
        <v>2.737285666322395</v>
      </c>
      <c r="I2073" s="4"/>
      <c r="J2073" s="5">
        <v>0</v>
      </c>
      <c r="K2073" s="5">
        <f t="shared" si="279"/>
        <v>0</v>
      </c>
      <c r="L2073" s="5"/>
      <c r="M2073" s="4">
        <f t="shared" si="274"/>
        <v>2</v>
      </c>
      <c r="N2073" s="4" t="str">
        <f>VLOOKUP(M2073,Sheet2!$A$1:$B$7, 2)</f>
        <v>Mon</v>
      </c>
    </row>
    <row r="2074" spans="1:14" hidden="1" x14ac:dyDescent="0.25">
      <c r="A2074" s="2">
        <v>43234.145833333336</v>
      </c>
      <c r="B2074" s="3">
        <f t="shared" si="275"/>
        <v>43234</v>
      </c>
      <c r="C2074" s="4">
        <v>0.68866098557399302</v>
      </c>
      <c r="D2074" s="4">
        <v>0.9</v>
      </c>
      <c r="E2074" s="4">
        <f t="shared" si="276"/>
        <v>0.6</v>
      </c>
      <c r="F2074" s="1">
        <v>28.32</v>
      </c>
      <c r="G2074" s="4">
        <f t="shared" si="277"/>
        <v>8.8660985573993045E-2</v>
      </c>
      <c r="H2074" s="4">
        <f t="shared" si="278"/>
        <v>2.5108791114554831</v>
      </c>
      <c r="I2074" s="4"/>
      <c r="J2074" s="5">
        <v>0</v>
      </c>
      <c r="K2074" s="5">
        <f t="shared" si="279"/>
        <v>0</v>
      </c>
      <c r="L2074" s="5"/>
      <c r="M2074" s="4">
        <f t="shared" si="274"/>
        <v>2</v>
      </c>
      <c r="N2074" s="4" t="str">
        <f>VLOOKUP(M2074,Sheet2!$A$1:$B$7, 2)</f>
        <v>Mon</v>
      </c>
    </row>
    <row r="2075" spans="1:14" hidden="1" x14ac:dyDescent="0.25">
      <c r="A2075" s="2">
        <v>43234.166666666664</v>
      </c>
      <c r="B2075" s="3">
        <f t="shared" si="275"/>
        <v>43234</v>
      </c>
      <c r="C2075" s="4">
        <v>0.67064369234676602</v>
      </c>
      <c r="D2075" s="4">
        <v>0.9</v>
      </c>
      <c r="E2075" s="4">
        <f t="shared" si="276"/>
        <v>0.6</v>
      </c>
      <c r="F2075" s="1">
        <v>29.75</v>
      </c>
      <c r="G2075" s="4">
        <f t="shared" si="277"/>
        <v>7.064369234676604E-2</v>
      </c>
      <c r="H2075" s="4">
        <f t="shared" si="278"/>
        <v>2.1016498473162897</v>
      </c>
      <c r="I2075" s="4"/>
      <c r="J2075" s="5">
        <v>0</v>
      </c>
      <c r="K2075" s="5">
        <f t="shared" si="279"/>
        <v>0</v>
      </c>
      <c r="L2075" s="5"/>
      <c r="M2075" s="4">
        <f t="shared" si="274"/>
        <v>2</v>
      </c>
      <c r="N2075" s="4" t="str">
        <f>VLOOKUP(M2075,Sheet2!$A$1:$B$7, 2)</f>
        <v>Mon</v>
      </c>
    </row>
    <row r="2076" spans="1:14" hidden="1" x14ac:dyDescent="0.25">
      <c r="A2076" s="2">
        <v>43234.1875</v>
      </c>
      <c r="B2076" s="3">
        <f t="shared" si="275"/>
        <v>43234</v>
      </c>
      <c r="C2076" s="4">
        <v>0.65763120279376897</v>
      </c>
      <c r="D2076" s="4">
        <v>0.9</v>
      </c>
      <c r="E2076" s="4">
        <f t="shared" si="276"/>
        <v>0.6</v>
      </c>
      <c r="F2076" s="1">
        <v>29.01</v>
      </c>
      <c r="G2076" s="4">
        <f t="shared" si="277"/>
        <v>5.7631202793768987E-2</v>
      </c>
      <c r="H2076" s="4">
        <f t="shared" si="278"/>
        <v>1.6718811930472384</v>
      </c>
      <c r="I2076" s="4"/>
      <c r="J2076" s="5">
        <v>0</v>
      </c>
      <c r="K2076" s="5">
        <f t="shared" si="279"/>
        <v>0</v>
      </c>
      <c r="L2076" s="5"/>
      <c r="M2076" s="4">
        <f t="shared" si="274"/>
        <v>2</v>
      </c>
      <c r="N2076" s="4" t="str">
        <f>VLOOKUP(M2076,Sheet2!$A$1:$B$7, 2)</f>
        <v>Mon</v>
      </c>
    </row>
    <row r="2077" spans="1:14" hidden="1" x14ac:dyDescent="0.25">
      <c r="A2077" s="2">
        <v>43234.208333333336</v>
      </c>
      <c r="B2077" s="3">
        <f t="shared" si="275"/>
        <v>43234</v>
      </c>
      <c r="C2077" s="4">
        <v>0.64361775250592701</v>
      </c>
      <c r="D2077" s="4">
        <v>0.9</v>
      </c>
      <c r="E2077" s="4">
        <f t="shared" si="276"/>
        <v>0.6</v>
      </c>
      <c r="F2077" s="1">
        <v>29.5</v>
      </c>
      <c r="G2077" s="4">
        <f t="shared" si="277"/>
        <v>4.3617752505927032E-2</v>
      </c>
      <c r="H2077" s="4">
        <f t="shared" si="278"/>
        <v>1.2867236989248474</v>
      </c>
      <c r="I2077" s="4"/>
      <c r="J2077" s="5">
        <v>0</v>
      </c>
      <c r="K2077" s="5">
        <f t="shared" si="279"/>
        <v>0</v>
      </c>
      <c r="L2077" s="5"/>
      <c r="M2077" s="4">
        <f t="shared" si="274"/>
        <v>2</v>
      </c>
      <c r="N2077" s="4" t="str">
        <f>VLOOKUP(M2077,Sheet2!$A$1:$B$7, 2)</f>
        <v>Mon</v>
      </c>
    </row>
    <row r="2078" spans="1:14" hidden="1" x14ac:dyDescent="0.25">
      <c r="A2078" s="2">
        <v>43234.229166666664</v>
      </c>
      <c r="B2078" s="3">
        <f t="shared" si="275"/>
        <v>43234</v>
      </c>
      <c r="C2078" s="4">
        <v>0.642616791771081</v>
      </c>
      <c r="D2078" s="4">
        <v>0.9</v>
      </c>
      <c r="E2078" s="4">
        <f t="shared" si="276"/>
        <v>0.6</v>
      </c>
      <c r="F2078" s="1">
        <v>35.17</v>
      </c>
      <c r="G2078" s="4">
        <f t="shared" si="277"/>
        <v>4.261679177108102E-2</v>
      </c>
      <c r="H2078" s="4">
        <f t="shared" si="278"/>
        <v>1.4988325665889195</v>
      </c>
      <c r="I2078" s="4"/>
      <c r="J2078" s="5">
        <v>0</v>
      </c>
      <c r="K2078" s="5">
        <f t="shared" si="279"/>
        <v>0</v>
      </c>
      <c r="L2078" s="5"/>
      <c r="M2078" s="4">
        <f t="shared" si="274"/>
        <v>2</v>
      </c>
      <c r="N2078" s="4" t="str">
        <f>VLOOKUP(M2078,Sheet2!$A$1:$B$7, 2)</f>
        <v>Mon</v>
      </c>
    </row>
    <row r="2079" spans="1:14" hidden="1" x14ac:dyDescent="0.25">
      <c r="A2079" s="2">
        <v>43234.25</v>
      </c>
      <c r="B2079" s="3">
        <f t="shared" si="275"/>
        <v>43234</v>
      </c>
      <c r="C2079" s="4">
        <v>0.64161583103623498</v>
      </c>
      <c r="D2079" s="4">
        <v>0.9</v>
      </c>
      <c r="E2079" s="4">
        <f t="shared" si="276"/>
        <v>0.6</v>
      </c>
      <c r="F2079" s="1">
        <v>35.17</v>
      </c>
      <c r="G2079" s="4">
        <f t="shared" si="277"/>
        <v>4.1615831036235007E-2</v>
      </c>
      <c r="H2079" s="4">
        <f t="shared" si="278"/>
        <v>1.4636287775443853</v>
      </c>
      <c r="I2079" s="4"/>
      <c r="J2079" s="5">
        <v>0</v>
      </c>
      <c r="K2079" s="5">
        <f t="shared" si="279"/>
        <v>0</v>
      </c>
      <c r="L2079" s="5"/>
      <c r="M2079" s="4">
        <f t="shared" si="274"/>
        <v>2</v>
      </c>
      <c r="N2079" s="4" t="str">
        <f>VLOOKUP(M2079,Sheet2!$A$1:$B$7, 2)</f>
        <v>Mon</v>
      </c>
    </row>
    <row r="2080" spans="1:14" hidden="1" x14ac:dyDescent="0.25">
      <c r="A2080" s="2">
        <v>43234.270833333336</v>
      </c>
      <c r="B2080" s="3">
        <f t="shared" si="275"/>
        <v>43234</v>
      </c>
      <c r="C2080" s="4">
        <v>0.63761198809685105</v>
      </c>
      <c r="D2080" s="4">
        <v>0.9</v>
      </c>
      <c r="E2080" s="4">
        <f t="shared" si="276"/>
        <v>0.6</v>
      </c>
      <c r="F2080" s="1">
        <v>26.63</v>
      </c>
      <c r="G2080" s="4">
        <f t="shared" si="277"/>
        <v>3.7611988096851068E-2</v>
      </c>
      <c r="H2080" s="4">
        <f t="shared" si="278"/>
        <v>1.0016072430191438</v>
      </c>
      <c r="I2080" s="4"/>
      <c r="J2080" s="5">
        <v>0</v>
      </c>
      <c r="K2080" s="5">
        <f t="shared" si="279"/>
        <v>0</v>
      </c>
      <c r="L2080" s="5"/>
      <c r="M2080" s="4">
        <f t="shared" si="274"/>
        <v>2</v>
      </c>
      <c r="N2080" s="4" t="str">
        <f>VLOOKUP(M2080,Sheet2!$A$1:$B$7, 2)</f>
        <v>Mon</v>
      </c>
    </row>
    <row r="2081" spans="1:14" hidden="1" x14ac:dyDescent="0.25">
      <c r="A2081" s="2">
        <v>43234.291666666664</v>
      </c>
      <c r="B2081" s="3">
        <f t="shared" si="275"/>
        <v>43234</v>
      </c>
      <c r="C2081" s="4">
        <v>0.69066290704368505</v>
      </c>
      <c r="D2081" s="4">
        <v>0.9</v>
      </c>
      <c r="E2081" s="4">
        <f t="shared" si="276"/>
        <v>0.6</v>
      </c>
      <c r="F2081" s="1">
        <v>27.43</v>
      </c>
      <c r="G2081" s="4">
        <f t="shared" si="277"/>
        <v>9.066290704368507E-2</v>
      </c>
      <c r="H2081" s="4">
        <f t="shared" si="278"/>
        <v>2.4868835402082814</v>
      </c>
      <c r="I2081" s="4"/>
      <c r="J2081" s="5">
        <v>10.470972182531257</v>
      </c>
      <c r="K2081" s="5">
        <f t="shared" si="279"/>
        <v>7.2319120871605982</v>
      </c>
      <c r="L2081" s="5"/>
      <c r="M2081" s="4">
        <f t="shared" si="274"/>
        <v>2</v>
      </c>
      <c r="N2081" s="4" t="str">
        <f>VLOOKUP(M2081,Sheet2!$A$1:$B$7, 2)</f>
        <v>Mon</v>
      </c>
    </row>
    <row r="2082" spans="1:14" hidden="1" x14ac:dyDescent="0.25">
      <c r="A2082" s="2">
        <v>43234.3125</v>
      </c>
      <c r="B2082" s="3">
        <f t="shared" si="275"/>
        <v>43234</v>
      </c>
      <c r="C2082" s="4">
        <v>0.730701336437522</v>
      </c>
      <c r="D2082" s="4">
        <v>0.9</v>
      </c>
      <c r="E2082" s="4">
        <f t="shared" si="276"/>
        <v>0.7</v>
      </c>
      <c r="F2082" s="1">
        <v>35.17</v>
      </c>
      <c r="G2082" s="4">
        <f t="shared" si="277"/>
        <v>3.0701336437522042E-2</v>
      </c>
      <c r="H2082" s="4">
        <f t="shared" si="278"/>
        <v>1.0797660025076503</v>
      </c>
      <c r="I2082" s="4"/>
      <c r="J2082" s="5">
        <v>10.470972182531257</v>
      </c>
      <c r="K2082" s="5">
        <f t="shared" si="279"/>
        <v>7.6511533675757066</v>
      </c>
      <c r="L2082" s="5"/>
      <c r="M2082" s="4">
        <f t="shared" si="274"/>
        <v>2</v>
      </c>
      <c r="N2082" s="4" t="str">
        <f>VLOOKUP(M2082,Sheet2!$A$1:$B$7, 2)</f>
        <v>Mon</v>
      </c>
    </row>
    <row r="2083" spans="1:14" hidden="1" x14ac:dyDescent="0.25">
      <c r="A2083" s="2">
        <v>43234.333333333336</v>
      </c>
      <c r="B2083" s="3">
        <f t="shared" si="275"/>
        <v>43234</v>
      </c>
      <c r="C2083" s="4">
        <v>0.86082623196749097</v>
      </c>
      <c r="D2083" s="4">
        <v>0.9</v>
      </c>
      <c r="E2083" s="4">
        <f t="shared" si="276"/>
        <v>0.8</v>
      </c>
      <c r="F2083" s="1">
        <v>35.17</v>
      </c>
      <c r="G2083" s="4">
        <f t="shared" si="277"/>
        <v>6.0826231967490929E-2</v>
      </c>
      <c r="H2083" s="4">
        <f t="shared" si="278"/>
        <v>2.1392585782966562</v>
      </c>
      <c r="I2083" s="4"/>
      <c r="J2083" s="5">
        <v>10.470972182531257</v>
      </c>
      <c r="K2083" s="5">
        <f t="shared" si="279"/>
        <v>9.0136875289247982</v>
      </c>
      <c r="L2083" s="5"/>
      <c r="M2083" s="4">
        <f t="shared" si="274"/>
        <v>2</v>
      </c>
      <c r="N2083" s="4" t="str">
        <f>VLOOKUP(M2083,Sheet2!$A$1:$B$7, 2)</f>
        <v>Mon</v>
      </c>
    </row>
    <row r="2084" spans="1:14" hidden="1" x14ac:dyDescent="0.25">
      <c r="A2084" s="2">
        <v>43234.354166666664</v>
      </c>
      <c r="B2084" s="3">
        <f t="shared" si="275"/>
        <v>43234</v>
      </c>
      <c r="C2084" s="4">
        <v>0.94690885516423995</v>
      </c>
      <c r="D2084" s="4">
        <v>0.9</v>
      </c>
      <c r="E2084" s="4">
        <f t="shared" si="276"/>
        <v>0.9</v>
      </c>
      <c r="F2084" s="1">
        <v>35.17</v>
      </c>
      <c r="G2084" s="4">
        <f t="shared" si="277"/>
        <v>4.6908855164239927E-2</v>
      </c>
      <c r="H2084" s="4">
        <f t="shared" si="278"/>
        <v>1.6497844361263183</v>
      </c>
      <c r="I2084" s="4"/>
      <c r="J2084" s="5">
        <v>10.470972182531257</v>
      </c>
      <c r="K2084" s="5">
        <f t="shared" si="279"/>
        <v>9.9150562818172752</v>
      </c>
      <c r="L2084" s="5"/>
      <c r="M2084" s="4">
        <f t="shared" si="274"/>
        <v>2</v>
      </c>
      <c r="N2084" s="4" t="str">
        <f>VLOOKUP(M2084,Sheet2!$A$1:$B$7, 2)</f>
        <v>Mon</v>
      </c>
    </row>
    <row r="2085" spans="1:14" hidden="1" x14ac:dyDescent="0.25">
      <c r="A2085" s="2">
        <v>43234.375</v>
      </c>
      <c r="B2085" s="3">
        <f t="shared" si="275"/>
        <v>43234</v>
      </c>
      <c r="C2085" s="4">
        <v>1.2201711357771801</v>
      </c>
      <c r="D2085" s="4">
        <v>0.9</v>
      </c>
      <c r="E2085" s="4">
        <f t="shared" si="276"/>
        <v>1.1000000000000001</v>
      </c>
      <c r="F2085" s="1">
        <v>35.17</v>
      </c>
      <c r="G2085" s="4">
        <f t="shared" si="277"/>
        <v>0.12017113577717997</v>
      </c>
      <c r="H2085" s="4">
        <f t="shared" si="278"/>
        <v>4.2264188452834199</v>
      </c>
      <c r="I2085" s="4"/>
      <c r="J2085" s="5">
        <v>10.470972182531257</v>
      </c>
      <c r="K2085" s="5">
        <f t="shared" si="279"/>
        <v>12.776378020650423</v>
      </c>
      <c r="L2085" s="5"/>
      <c r="M2085" s="4">
        <f t="shared" si="274"/>
        <v>2</v>
      </c>
      <c r="N2085" s="4" t="str">
        <f>VLOOKUP(M2085,Sheet2!$A$1:$B$7, 2)</f>
        <v>Mon</v>
      </c>
    </row>
    <row r="2086" spans="1:14" hidden="1" x14ac:dyDescent="0.25">
      <c r="A2086" s="2">
        <v>43234.395833333336</v>
      </c>
      <c r="B2086" s="3">
        <f t="shared" si="275"/>
        <v>43234</v>
      </c>
      <c r="C2086" s="4">
        <v>1.2932412694209301</v>
      </c>
      <c r="D2086" s="4">
        <v>0.9</v>
      </c>
      <c r="E2086" s="4">
        <f t="shared" si="276"/>
        <v>1.2</v>
      </c>
      <c r="F2086" s="1">
        <v>35.17</v>
      </c>
      <c r="G2086" s="4">
        <f t="shared" si="277"/>
        <v>9.324126942093014E-2</v>
      </c>
      <c r="H2086" s="4">
        <f t="shared" si="278"/>
        <v>3.279295445534113</v>
      </c>
      <c r="I2086" s="4"/>
      <c r="J2086" s="5">
        <v>10.470972182531257</v>
      </c>
      <c r="K2086" s="5">
        <f t="shared" si="279"/>
        <v>13.541493357407971</v>
      </c>
      <c r="L2086" s="5"/>
      <c r="M2086" s="4">
        <f t="shared" si="274"/>
        <v>2</v>
      </c>
      <c r="N2086" s="4" t="str">
        <f>VLOOKUP(M2086,Sheet2!$A$1:$B$7, 2)</f>
        <v>Mon</v>
      </c>
    </row>
    <row r="2087" spans="1:14" hidden="1" x14ac:dyDescent="0.25">
      <c r="A2087" s="2">
        <v>43234.416666666664</v>
      </c>
      <c r="B2087" s="3">
        <f t="shared" si="275"/>
        <v>43234</v>
      </c>
      <c r="C2087" s="4">
        <v>1.3683133245343699</v>
      </c>
      <c r="D2087" s="4">
        <v>0.9</v>
      </c>
      <c r="E2087" s="4">
        <f t="shared" si="276"/>
        <v>1.2</v>
      </c>
      <c r="F2087" s="1">
        <v>27.2</v>
      </c>
      <c r="G2087" s="4">
        <f t="shared" si="277"/>
        <v>0.16831332453436998</v>
      </c>
      <c r="H2087" s="4">
        <f t="shared" si="278"/>
        <v>4.5781224273348631</v>
      </c>
      <c r="I2087" s="4"/>
      <c r="J2087" s="5">
        <v>10.470972182531257</v>
      </c>
      <c r="K2087" s="5">
        <f t="shared" si="279"/>
        <v>14.327570758186253</v>
      </c>
      <c r="L2087" s="5"/>
      <c r="M2087" s="4">
        <f t="shared" si="274"/>
        <v>2</v>
      </c>
      <c r="N2087" s="4" t="str">
        <f>VLOOKUP(M2087,Sheet2!$A$1:$B$7, 2)</f>
        <v>Mon</v>
      </c>
    </row>
    <row r="2088" spans="1:14" hidden="1" x14ac:dyDescent="0.25">
      <c r="A2088" s="2">
        <v>43234.4375</v>
      </c>
      <c r="B2088" s="3">
        <f t="shared" si="275"/>
        <v>43234</v>
      </c>
      <c r="C2088" s="4">
        <v>1.39433830364037</v>
      </c>
      <c r="D2088" s="4">
        <v>0.9</v>
      </c>
      <c r="E2088" s="4">
        <f t="shared" si="276"/>
        <v>1.3</v>
      </c>
      <c r="F2088" s="1">
        <v>26.63</v>
      </c>
      <c r="G2088" s="4">
        <f t="shared" si="277"/>
        <v>9.4338303640369991E-2</v>
      </c>
      <c r="H2088" s="4">
        <f t="shared" si="278"/>
        <v>2.5122290259430526</v>
      </c>
      <c r="I2088" s="4"/>
      <c r="J2088" s="5">
        <v>10.470972182531257</v>
      </c>
      <c r="K2088" s="5">
        <f t="shared" si="279"/>
        <v>14.600077590456136</v>
      </c>
      <c r="L2088" s="5"/>
      <c r="M2088" s="4">
        <f t="shared" si="274"/>
        <v>2</v>
      </c>
      <c r="N2088" s="4" t="str">
        <f>VLOOKUP(M2088,Sheet2!$A$1:$B$7, 2)</f>
        <v>Mon</v>
      </c>
    </row>
    <row r="2089" spans="1:14" hidden="1" x14ac:dyDescent="0.25">
      <c r="A2089" s="2">
        <v>43234.458333333336</v>
      </c>
      <c r="B2089" s="3">
        <f t="shared" si="275"/>
        <v>43234</v>
      </c>
      <c r="C2089" s="4">
        <v>1.4393815367084299</v>
      </c>
      <c r="D2089" s="4">
        <v>0.9</v>
      </c>
      <c r="E2089" s="4">
        <f t="shared" si="276"/>
        <v>1.3</v>
      </c>
      <c r="F2089" s="1">
        <v>27.65</v>
      </c>
      <c r="G2089" s="4">
        <f t="shared" si="277"/>
        <v>0.1393815367084299</v>
      </c>
      <c r="H2089" s="4">
        <f t="shared" si="278"/>
        <v>3.8538994899880863</v>
      </c>
      <c r="I2089" s="4"/>
      <c r="J2089" s="5">
        <v>10.470972182531257</v>
      </c>
      <c r="K2089" s="5">
        <f t="shared" si="279"/>
        <v>15.071724030923065</v>
      </c>
      <c r="L2089" s="5"/>
      <c r="M2089" s="4">
        <f t="shared" si="274"/>
        <v>2</v>
      </c>
      <c r="N2089" s="4" t="str">
        <f>VLOOKUP(M2089,Sheet2!$A$1:$B$7, 2)</f>
        <v>Mon</v>
      </c>
    </row>
    <row r="2090" spans="1:14" hidden="1" x14ac:dyDescent="0.25">
      <c r="A2090" s="2">
        <v>43234.479166666664</v>
      </c>
      <c r="B2090" s="3">
        <f t="shared" si="275"/>
        <v>43234</v>
      </c>
      <c r="C2090" s="4">
        <v>1.4664074765492701</v>
      </c>
      <c r="D2090" s="4">
        <v>0.9</v>
      </c>
      <c r="E2090" s="4">
        <f t="shared" si="276"/>
        <v>1.3</v>
      </c>
      <c r="F2090" s="1">
        <v>26.63</v>
      </c>
      <c r="G2090" s="4">
        <f t="shared" si="277"/>
        <v>0.16640747654927002</v>
      </c>
      <c r="H2090" s="4">
        <f t="shared" si="278"/>
        <v>4.4314311005070603</v>
      </c>
      <c r="I2090" s="4"/>
      <c r="J2090" s="5">
        <v>10.470972182531257</v>
      </c>
      <c r="K2090" s="5">
        <f t="shared" si="279"/>
        <v>15.354711895203264</v>
      </c>
      <c r="L2090" s="5"/>
      <c r="M2090" s="4">
        <f t="shared" si="274"/>
        <v>2</v>
      </c>
      <c r="N2090" s="4" t="str">
        <f>VLOOKUP(M2090,Sheet2!$A$1:$B$7, 2)</f>
        <v>Mon</v>
      </c>
    </row>
    <row r="2091" spans="1:14" hidden="1" x14ac:dyDescent="0.25">
      <c r="A2091" s="2">
        <v>43234.5</v>
      </c>
      <c r="B2091" s="3">
        <f t="shared" si="275"/>
        <v>43234</v>
      </c>
      <c r="C2091" s="4">
        <v>1.4533949869962799</v>
      </c>
      <c r="D2091" s="4">
        <v>0.9</v>
      </c>
      <c r="E2091" s="4">
        <f t="shared" si="276"/>
        <v>1.3</v>
      </c>
      <c r="F2091" s="1">
        <v>24.63</v>
      </c>
      <c r="G2091" s="4">
        <f t="shared" si="277"/>
        <v>0.15339498699627985</v>
      </c>
      <c r="H2091" s="4">
        <f t="shared" si="278"/>
        <v>3.7781185297183724</v>
      </c>
      <c r="I2091" s="4"/>
      <c r="J2091" s="5">
        <v>10.470972182531257</v>
      </c>
      <c r="K2091" s="5">
        <f t="shared" si="279"/>
        <v>15.218458479068426</v>
      </c>
      <c r="L2091" s="5"/>
      <c r="M2091" s="4">
        <f t="shared" si="274"/>
        <v>2</v>
      </c>
      <c r="N2091" s="4" t="str">
        <f>VLOOKUP(M2091,Sheet2!$A$1:$B$7, 2)</f>
        <v>Mon</v>
      </c>
    </row>
    <row r="2092" spans="1:14" hidden="1" x14ac:dyDescent="0.25">
      <c r="A2092" s="2">
        <v>43234.520833333336</v>
      </c>
      <c r="B2092" s="3">
        <f t="shared" si="275"/>
        <v>43234</v>
      </c>
      <c r="C2092" s="4">
        <v>1.4383805759735899</v>
      </c>
      <c r="D2092" s="4">
        <v>0.9</v>
      </c>
      <c r="E2092" s="4">
        <f t="shared" si="276"/>
        <v>1.3</v>
      </c>
      <c r="F2092" s="1">
        <v>24.62</v>
      </c>
      <c r="G2092" s="4">
        <f t="shared" si="277"/>
        <v>0.13838057597358988</v>
      </c>
      <c r="H2092" s="4">
        <f t="shared" si="278"/>
        <v>3.4069297804697829</v>
      </c>
      <c r="I2092" s="4"/>
      <c r="J2092" s="5">
        <v>10.470972182531257</v>
      </c>
      <c r="K2092" s="5">
        <f t="shared" si="279"/>
        <v>15.061242998912748</v>
      </c>
      <c r="L2092" s="5"/>
      <c r="M2092" s="4">
        <f t="shared" si="274"/>
        <v>2</v>
      </c>
      <c r="N2092" s="4" t="str">
        <f>VLOOKUP(M2092,Sheet2!$A$1:$B$7, 2)</f>
        <v>Mon</v>
      </c>
    </row>
    <row r="2093" spans="1:14" hidden="1" x14ac:dyDescent="0.25">
      <c r="A2093" s="2">
        <v>43234.541666666664</v>
      </c>
      <c r="B2093" s="3">
        <f t="shared" si="275"/>
        <v>43234</v>
      </c>
      <c r="C2093" s="4">
        <v>1.42436712568574</v>
      </c>
      <c r="D2093" s="4">
        <v>0.9</v>
      </c>
      <c r="E2093" s="4">
        <f t="shared" si="276"/>
        <v>1.3</v>
      </c>
      <c r="F2093" s="1">
        <v>24.62</v>
      </c>
      <c r="G2093" s="4">
        <f t="shared" si="277"/>
        <v>0.12436712568573993</v>
      </c>
      <c r="H2093" s="4">
        <f t="shared" si="278"/>
        <v>3.0619186343829172</v>
      </c>
      <c r="I2093" s="4"/>
      <c r="J2093" s="5">
        <v>10.470972182531257</v>
      </c>
      <c r="K2093" s="5">
        <f t="shared" si="279"/>
        <v>14.914508550767387</v>
      </c>
      <c r="L2093" s="5"/>
      <c r="M2093" s="4">
        <f t="shared" si="274"/>
        <v>2</v>
      </c>
      <c r="N2093" s="4" t="str">
        <f>VLOOKUP(M2093,Sheet2!$A$1:$B$7, 2)</f>
        <v>Mon</v>
      </c>
    </row>
    <row r="2094" spans="1:14" hidden="1" x14ac:dyDescent="0.25">
      <c r="A2094" s="2">
        <v>43234.5625</v>
      </c>
      <c r="B2094" s="3">
        <f t="shared" si="275"/>
        <v>43234</v>
      </c>
      <c r="C2094" s="4">
        <v>1.3953392643752101</v>
      </c>
      <c r="D2094" s="4">
        <v>0.9</v>
      </c>
      <c r="E2094" s="4">
        <f t="shared" si="276"/>
        <v>1.3</v>
      </c>
      <c r="F2094" s="1">
        <v>24.62</v>
      </c>
      <c r="G2094" s="4">
        <f t="shared" si="277"/>
        <v>9.5339264375210009E-2</v>
      </c>
      <c r="H2094" s="4">
        <f t="shared" si="278"/>
        <v>2.3472526889176706</v>
      </c>
      <c r="I2094" s="4"/>
      <c r="J2094" s="5">
        <v>10.470972182531257</v>
      </c>
      <c r="K2094" s="5">
        <f t="shared" si="279"/>
        <v>14.610558622466453</v>
      </c>
      <c r="L2094" s="5"/>
      <c r="M2094" s="4">
        <f t="shared" si="274"/>
        <v>2</v>
      </c>
      <c r="N2094" s="4" t="str">
        <f>VLOOKUP(M2094,Sheet2!$A$1:$B$7, 2)</f>
        <v>Mon</v>
      </c>
    </row>
    <row r="2095" spans="1:14" hidden="1" x14ac:dyDescent="0.25">
      <c r="A2095" s="2">
        <v>43234.583333333336</v>
      </c>
      <c r="B2095" s="3">
        <f t="shared" si="275"/>
        <v>43234</v>
      </c>
      <c r="C2095" s="4">
        <v>1.3803248533525201</v>
      </c>
      <c r="D2095" s="4">
        <v>0.9</v>
      </c>
      <c r="E2095" s="4">
        <f t="shared" si="276"/>
        <v>1.2</v>
      </c>
      <c r="F2095" s="1">
        <v>24.62</v>
      </c>
      <c r="G2095" s="4">
        <f t="shared" si="277"/>
        <v>0.18032485335252013</v>
      </c>
      <c r="H2095" s="4">
        <f t="shared" si="278"/>
        <v>4.439597889539046</v>
      </c>
      <c r="I2095" s="4"/>
      <c r="J2095" s="5">
        <v>10.470972182531257</v>
      </c>
      <c r="K2095" s="5">
        <f t="shared" si="279"/>
        <v>14.453343142310775</v>
      </c>
      <c r="L2095" s="5"/>
      <c r="M2095" s="4">
        <f t="shared" si="274"/>
        <v>2</v>
      </c>
      <c r="N2095" s="4" t="str">
        <f>VLOOKUP(M2095,Sheet2!$A$1:$B$7, 2)</f>
        <v>Mon</v>
      </c>
    </row>
    <row r="2096" spans="1:14" hidden="1" x14ac:dyDescent="0.25">
      <c r="A2096" s="2">
        <v>43234.604166666664</v>
      </c>
      <c r="B2096" s="3">
        <f t="shared" si="275"/>
        <v>43234</v>
      </c>
      <c r="C2096" s="4">
        <v>1.3683133245343699</v>
      </c>
      <c r="D2096" s="4">
        <v>0.9</v>
      </c>
      <c r="E2096" s="4">
        <f t="shared" si="276"/>
        <v>1.2</v>
      </c>
      <c r="F2096" s="1">
        <v>24.62</v>
      </c>
      <c r="G2096" s="4">
        <f t="shared" si="277"/>
        <v>0.16831332453436998</v>
      </c>
      <c r="H2096" s="4">
        <f t="shared" si="278"/>
        <v>4.1438740500361888</v>
      </c>
      <c r="I2096" s="4"/>
      <c r="J2096" s="5">
        <v>10.470972182531257</v>
      </c>
      <c r="K2096" s="5">
        <f t="shared" si="279"/>
        <v>14.327570758186253</v>
      </c>
      <c r="L2096" s="5"/>
      <c r="M2096" s="4">
        <f t="shared" si="274"/>
        <v>2</v>
      </c>
      <c r="N2096" s="4" t="str">
        <f>VLOOKUP(M2096,Sheet2!$A$1:$B$7, 2)</f>
        <v>Mon</v>
      </c>
    </row>
    <row r="2097" spans="1:14" hidden="1" x14ac:dyDescent="0.25">
      <c r="A2097" s="2">
        <v>43234.625</v>
      </c>
      <c r="B2097" s="3">
        <f t="shared" si="275"/>
        <v>43234</v>
      </c>
      <c r="C2097" s="4">
        <v>1.34028642395869</v>
      </c>
      <c r="D2097" s="4">
        <v>0.9</v>
      </c>
      <c r="E2097" s="4">
        <f t="shared" si="276"/>
        <v>1.2</v>
      </c>
      <c r="F2097" s="1">
        <v>24.62</v>
      </c>
      <c r="G2097" s="4">
        <f t="shared" si="277"/>
        <v>0.14028642395869007</v>
      </c>
      <c r="H2097" s="4">
        <f t="shared" si="278"/>
        <v>3.4538517578629495</v>
      </c>
      <c r="I2097" s="4"/>
      <c r="J2097" s="5">
        <v>10.470972182531257</v>
      </c>
      <c r="K2097" s="5">
        <f t="shared" si="279"/>
        <v>14.034101861895738</v>
      </c>
      <c r="L2097" s="5"/>
      <c r="M2097" s="4">
        <f t="shared" si="274"/>
        <v>2</v>
      </c>
      <c r="N2097" s="4" t="str">
        <f>VLOOKUP(M2097,Sheet2!$A$1:$B$7, 2)</f>
        <v>Mon</v>
      </c>
    </row>
    <row r="2098" spans="1:14" hidden="1" x14ac:dyDescent="0.25">
      <c r="A2098" s="2">
        <v>43234.645833333336</v>
      </c>
      <c r="B2098" s="3">
        <f t="shared" si="275"/>
        <v>43234</v>
      </c>
      <c r="C2098" s="4">
        <v>1.2982460730951599</v>
      </c>
      <c r="D2098" s="4">
        <v>0.9</v>
      </c>
      <c r="E2098" s="4">
        <f t="shared" si="276"/>
        <v>1.2</v>
      </c>
      <c r="F2098" s="1">
        <v>24.62</v>
      </c>
      <c r="G2098" s="4">
        <f t="shared" si="277"/>
        <v>9.824607309515998E-2</v>
      </c>
      <c r="H2098" s="4">
        <f t="shared" si="278"/>
        <v>2.4188183196028388</v>
      </c>
      <c r="I2098" s="4"/>
      <c r="J2098" s="5">
        <v>10.470972182531257</v>
      </c>
      <c r="K2098" s="5">
        <f t="shared" si="279"/>
        <v>13.593898517459861</v>
      </c>
      <c r="L2098" s="5"/>
      <c r="M2098" s="4">
        <f t="shared" si="274"/>
        <v>2</v>
      </c>
      <c r="N2098" s="4" t="str">
        <f>VLOOKUP(M2098,Sheet2!$A$1:$B$7, 2)</f>
        <v>Mon</v>
      </c>
    </row>
    <row r="2099" spans="1:14" hidden="1" x14ac:dyDescent="0.25">
      <c r="A2099" s="2">
        <v>43234.666666666664</v>
      </c>
      <c r="B2099" s="3">
        <f t="shared" si="275"/>
        <v>43234</v>
      </c>
      <c r="C2099" s="4">
        <v>1.30525279823908</v>
      </c>
      <c r="D2099" s="4">
        <v>0.9</v>
      </c>
      <c r="E2099" s="4">
        <f t="shared" si="276"/>
        <v>1.2</v>
      </c>
      <c r="F2099" s="1">
        <v>24.62</v>
      </c>
      <c r="G2099" s="4">
        <f t="shared" si="277"/>
        <v>0.10525279823908007</v>
      </c>
      <c r="H2099" s="4">
        <f t="shared" si="278"/>
        <v>2.5913238926461513</v>
      </c>
      <c r="I2099" s="4"/>
      <c r="J2099" s="5">
        <v>10.470972182531257</v>
      </c>
      <c r="K2099" s="5">
        <f t="shared" si="279"/>
        <v>13.667265741532491</v>
      </c>
      <c r="L2099" s="5"/>
      <c r="M2099" s="4">
        <f t="shared" si="274"/>
        <v>2</v>
      </c>
      <c r="N2099" s="4" t="str">
        <f>VLOOKUP(M2099,Sheet2!$A$1:$B$7, 2)</f>
        <v>Mon</v>
      </c>
    </row>
    <row r="2100" spans="1:14" hidden="1" x14ac:dyDescent="0.25">
      <c r="A2100" s="2">
        <v>43234.6875</v>
      </c>
      <c r="B2100" s="3">
        <f t="shared" si="275"/>
        <v>43234</v>
      </c>
      <c r="C2100" s="4">
        <v>1.2922403086860801</v>
      </c>
      <c r="D2100" s="4">
        <v>0.9</v>
      </c>
      <c r="E2100" s="4">
        <f t="shared" si="276"/>
        <v>1.2</v>
      </c>
      <c r="F2100" s="1">
        <v>24.62</v>
      </c>
      <c r="G2100" s="4">
        <f t="shared" si="277"/>
        <v>9.224030868608013E-2</v>
      </c>
      <c r="H2100" s="4">
        <f t="shared" si="278"/>
        <v>2.2709563998512929</v>
      </c>
      <c r="I2100" s="4"/>
      <c r="J2100" s="5">
        <v>10.470972182531257</v>
      </c>
      <c r="K2100" s="5">
        <f t="shared" si="279"/>
        <v>13.531012325397549</v>
      </c>
      <c r="L2100" s="5"/>
      <c r="M2100" s="4">
        <f t="shared" si="274"/>
        <v>2</v>
      </c>
      <c r="N2100" s="4" t="str">
        <f>VLOOKUP(M2100,Sheet2!$A$1:$B$7, 2)</f>
        <v>Mon</v>
      </c>
    </row>
    <row r="2101" spans="1:14" hidden="1" x14ac:dyDescent="0.25">
      <c r="A2101" s="2">
        <v>43234.708333333336</v>
      </c>
      <c r="B2101" s="3">
        <f t="shared" si="275"/>
        <v>43234</v>
      </c>
      <c r="C2101" s="4">
        <v>1.25220187929225</v>
      </c>
      <c r="D2101" s="4">
        <v>0.9</v>
      </c>
      <c r="E2101" s="4">
        <f t="shared" si="276"/>
        <v>1.1000000000000001</v>
      </c>
      <c r="F2101" s="1">
        <v>26.6</v>
      </c>
      <c r="G2101" s="4">
        <f t="shared" si="277"/>
        <v>0.15220187929224993</v>
      </c>
      <c r="H2101" s="4">
        <f t="shared" si="278"/>
        <v>4.0485699891738482</v>
      </c>
      <c r="I2101" s="4"/>
      <c r="J2101" s="5">
        <v>10.470972182531257</v>
      </c>
      <c r="K2101" s="5">
        <f t="shared" si="279"/>
        <v>13.111771044982513</v>
      </c>
      <c r="L2101" s="5"/>
      <c r="M2101" s="4">
        <f t="shared" si="274"/>
        <v>2</v>
      </c>
      <c r="N2101" s="4" t="str">
        <f>VLOOKUP(M2101,Sheet2!$A$1:$B$7, 2)</f>
        <v>Mon</v>
      </c>
    </row>
    <row r="2102" spans="1:14" hidden="1" x14ac:dyDescent="0.25">
      <c r="A2102" s="2">
        <v>43234.729166666664</v>
      </c>
      <c r="B2102" s="3">
        <f t="shared" si="275"/>
        <v>43234</v>
      </c>
      <c r="C2102" s="4">
        <v>1.1921442352014899</v>
      </c>
      <c r="D2102" s="4">
        <v>0.9</v>
      </c>
      <c r="E2102" s="4">
        <f t="shared" si="276"/>
        <v>1.1000000000000001</v>
      </c>
      <c r="F2102" s="1">
        <v>26.63</v>
      </c>
      <c r="G2102" s="4">
        <f t="shared" si="277"/>
        <v>9.2144235201489844E-2</v>
      </c>
      <c r="H2102" s="4">
        <f t="shared" si="278"/>
        <v>2.4538009834156744</v>
      </c>
      <c r="I2102" s="4"/>
      <c r="J2102" s="5">
        <v>10.470972182531257</v>
      </c>
      <c r="K2102" s="5">
        <f t="shared" si="279"/>
        <v>12.482909124359802</v>
      </c>
      <c r="L2102" s="5"/>
      <c r="M2102" s="4">
        <f t="shared" si="274"/>
        <v>2</v>
      </c>
      <c r="N2102" s="4" t="str">
        <f>VLOOKUP(M2102,Sheet2!$A$1:$B$7, 2)</f>
        <v>Mon</v>
      </c>
    </row>
    <row r="2103" spans="1:14" hidden="1" x14ac:dyDescent="0.25">
      <c r="A2103" s="2">
        <v>43234.75</v>
      </c>
      <c r="B2103" s="3">
        <f t="shared" si="275"/>
        <v>43234</v>
      </c>
      <c r="C2103" s="4">
        <v>1.1330875518455801</v>
      </c>
      <c r="D2103" s="4">
        <v>0.9</v>
      </c>
      <c r="E2103" s="4">
        <f t="shared" si="276"/>
        <v>1</v>
      </c>
      <c r="F2103" s="1">
        <v>26.56</v>
      </c>
      <c r="G2103" s="4">
        <f t="shared" si="277"/>
        <v>0.13308755184558008</v>
      </c>
      <c r="H2103" s="4">
        <f t="shared" si="278"/>
        <v>3.5348053770186065</v>
      </c>
      <c r="I2103" s="4"/>
      <c r="J2103" s="5">
        <v>10.470972182531257</v>
      </c>
      <c r="K2103" s="5">
        <f t="shared" si="279"/>
        <v>11.864528235747512</v>
      </c>
      <c r="L2103" s="5"/>
      <c r="M2103" s="4">
        <f t="shared" si="274"/>
        <v>2</v>
      </c>
      <c r="N2103" s="4" t="str">
        <f>VLOOKUP(M2103,Sheet2!$A$1:$B$7, 2)</f>
        <v>Mon</v>
      </c>
    </row>
    <row r="2104" spans="1:14" hidden="1" x14ac:dyDescent="0.25">
      <c r="A2104" s="2">
        <v>43234.770833333336</v>
      </c>
      <c r="B2104" s="3">
        <f t="shared" si="275"/>
        <v>43234</v>
      </c>
      <c r="C2104" s="4">
        <v>1.0700270255502899</v>
      </c>
      <c r="D2104" s="4">
        <v>0.9</v>
      </c>
      <c r="E2104" s="4">
        <f t="shared" si="276"/>
        <v>1</v>
      </c>
      <c r="F2104" s="1">
        <v>26.91</v>
      </c>
      <c r="G2104" s="4">
        <f t="shared" si="277"/>
        <v>7.0027025550289945E-2</v>
      </c>
      <c r="H2104" s="4">
        <f t="shared" si="278"/>
        <v>1.8844272575583025</v>
      </c>
      <c r="I2104" s="4"/>
      <c r="J2104" s="5">
        <v>10.470972182531257</v>
      </c>
      <c r="K2104" s="5">
        <f t="shared" si="279"/>
        <v>11.204223219093748</v>
      </c>
      <c r="L2104" s="5"/>
      <c r="M2104" s="4">
        <f t="shared" si="274"/>
        <v>2</v>
      </c>
      <c r="N2104" s="4" t="str">
        <f>VLOOKUP(M2104,Sheet2!$A$1:$B$7, 2)</f>
        <v>Mon</v>
      </c>
    </row>
    <row r="2105" spans="1:14" hidden="1" x14ac:dyDescent="0.25">
      <c r="A2105" s="2">
        <v>43234.791666666664</v>
      </c>
      <c r="B2105" s="3">
        <f t="shared" si="275"/>
        <v>43234</v>
      </c>
      <c r="C2105" s="4">
        <v>1.0510087715882199</v>
      </c>
      <c r="D2105" s="4">
        <v>0.9</v>
      </c>
      <c r="E2105" s="4">
        <f t="shared" si="276"/>
        <v>0.9</v>
      </c>
      <c r="F2105" s="1">
        <v>29.34</v>
      </c>
      <c r="G2105" s="4">
        <f t="shared" si="277"/>
        <v>0.1510087715882199</v>
      </c>
      <c r="H2105" s="4">
        <f t="shared" si="278"/>
        <v>4.430597358398372</v>
      </c>
      <c r="I2105" s="4"/>
      <c r="J2105" s="5">
        <v>10.470972182531257</v>
      </c>
      <c r="K2105" s="5">
        <f t="shared" si="279"/>
        <v>11.005083610896598</v>
      </c>
      <c r="L2105" s="5"/>
      <c r="M2105" s="4">
        <f t="shared" si="274"/>
        <v>2</v>
      </c>
      <c r="N2105" s="4" t="str">
        <f>VLOOKUP(M2105,Sheet2!$A$1:$B$7, 2)</f>
        <v>Mon</v>
      </c>
    </row>
    <row r="2106" spans="1:14" hidden="1" x14ac:dyDescent="0.25">
      <c r="A2106" s="2">
        <v>43234.8125</v>
      </c>
      <c r="B2106" s="3">
        <f t="shared" si="275"/>
        <v>43234</v>
      </c>
      <c r="C2106" s="4">
        <v>1.0299885961564501</v>
      </c>
      <c r="D2106" s="4">
        <v>0.9</v>
      </c>
      <c r="E2106" s="4">
        <f t="shared" si="276"/>
        <v>0.9</v>
      </c>
      <c r="F2106" s="1">
        <v>32.020000000000003</v>
      </c>
      <c r="G2106" s="4">
        <f t="shared" si="277"/>
        <v>0.12998859615645009</v>
      </c>
      <c r="H2106" s="4">
        <f t="shared" si="278"/>
        <v>4.1622348489295318</v>
      </c>
      <c r="I2106" s="4"/>
      <c r="J2106" s="5">
        <v>10.470972182531257</v>
      </c>
      <c r="K2106" s="5">
        <f t="shared" si="279"/>
        <v>10.784981938678611</v>
      </c>
      <c r="L2106" s="5"/>
      <c r="M2106" s="4">
        <f t="shared" si="274"/>
        <v>2</v>
      </c>
      <c r="N2106" s="4" t="str">
        <f>VLOOKUP(M2106,Sheet2!$A$1:$B$7, 2)</f>
        <v>Mon</v>
      </c>
    </row>
    <row r="2107" spans="1:14" hidden="1" x14ac:dyDescent="0.25">
      <c r="A2107" s="2">
        <v>43234.833333333336</v>
      </c>
      <c r="B2107" s="3">
        <f t="shared" si="275"/>
        <v>43234</v>
      </c>
      <c r="C2107" s="4">
        <v>1.0269857139519101</v>
      </c>
      <c r="D2107" s="4">
        <v>0.9</v>
      </c>
      <c r="E2107" s="4">
        <f t="shared" si="276"/>
        <v>0.9</v>
      </c>
      <c r="F2107" s="1">
        <v>37.94</v>
      </c>
      <c r="G2107" s="4">
        <f t="shared" si="277"/>
        <v>0.12698571395191005</v>
      </c>
      <c r="H2107" s="4">
        <f t="shared" si="278"/>
        <v>4.8178379873354666</v>
      </c>
      <c r="I2107" s="4"/>
      <c r="J2107" s="5">
        <v>10.470972182531257</v>
      </c>
      <c r="K2107" s="5">
        <f t="shared" si="279"/>
        <v>10.753538842647453</v>
      </c>
      <c r="L2107" s="5"/>
      <c r="M2107" s="4">
        <f t="shared" si="274"/>
        <v>2</v>
      </c>
      <c r="N2107" s="4" t="str">
        <f>VLOOKUP(M2107,Sheet2!$A$1:$B$7, 2)</f>
        <v>Mon</v>
      </c>
    </row>
    <row r="2108" spans="1:14" hidden="1" x14ac:dyDescent="0.25">
      <c r="A2108" s="2">
        <v>43234.854166666664</v>
      </c>
      <c r="B2108" s="3">
        <f t="shared" si="275"/>
        <v>43234</v>
      </c>
      <c r="C2108" s="4">
        <v>1.0159751458686099</v>
      </c>
      <c r="D2108" s="4">
        <v>0.9</v>
      </c>
      <c r="E2108" s="4">
        <f t="shared" si="276"/>
        <v>0.9</v>
      </c>
      <c r="F2108" s="1">
        <v>37.94</v>
      </c>
      <c r="G2108" s="4">
        <f t="shared" si="277"/>
        <v>0.11597514586860991</v>
      </c>
      <c r="H2108" s="4">
        <f t="shared" si="278"/>
        <v>4.4000970342550598</v>
      </c>
      <c r="I2108" s="4"/>
      <c r="J2108" s="5">
        <v>10.470972182531257</v>
      </c>
      <c r="K2108" s="5">
        <f t="shared" si="279"/>
        <v>10.638247490533351</v>
      </c>
      <c r="L2108" s="5"/>
      <c r="M2108" s="4">
        <f t="shared" si="274"/>
        <v>2</v>
      </c>
      <c r="N2108" s="4" t="str">
        <f>VLOOKUP(M2108,Sheet2!$A$1:$B$7, 2)</f>
        <v>Mon</v>
      </c>
    </row>
    <row r="2109" spans="1:14" hidden="1" x14ac:dyDescent="0.25">
      <c r="A2109" s="2">
        <v>43234.875</v>
      </c>
      <c r="B2109" s="3">
        <f t="shared" si="275"/>
        <v>43234</v>
      </c>
      <c r="C2109" s="4">
        <v>1.0420001249746</v>
      </c>
      <c r="D2109" s="4">
        <v>0.9</v>
      </c>
      <c r="E2109" s="4">
        <f t="shared" si="276"/>
        <v>0.9</v>
      </c>
      <c r="F2109" s="1">
        <v>37.94</v>
      </c>
      <c r="G2109" s="4">
        <f t="shared" si="277"/>
        <v>0.14200012497460002</v>
      </c>
      <c r="H2109" s="4">
        <f t="shared" si="278"/>
        <v>5.3874847415363245</v>
      </c>
      <c r="I2109" s="4"/>
      <c r="J2109" s="5">
        <v>10.470972182531257</v>
      </c>
      <c r="K2109" s="5">
        <f t="shared" si="279"/>
        <v>10.910754322803131</v>
      </c>
      <c r="L2109" s="5"/>
      <c r="M2109" s="4">
        <f t="shared" si="274"/>
        <v>2</v>
      </c>
      <c r="N2109" s="4" t="str">
        <f>VLOOKUP(M2109,Sheet2!$A$1:$B$7, 2)</f>
        <v>Mon</v>
      </c>
    </row>
    <row r="2110" spans="1:14" hidden="1" x14ac:dyDescent="0.25">
      <c r="A2110" s="2">
        <v>43234.895833333336</v>
      </c>
      <c r="B2110" s="3">
        <f t="shared" si="275"/>
        <v>43234</v>
      </c>
      <c r="C2110" s="4">
        <v>1.0670241433457499</v>
      </c>
      <c r="D2110" s="4">
        <v>0.9</v>
      </c>
      <c r="E2110" s="4">
        <f t="shared" si="276"/>
        <v>1</v>
      </c>
      <c r="F2110" s="1">
        <v>37.94</v>
      </c>
      <c r="G2110" s="4">
        <f t="shared" si="277"/>
        <v>6.7024143345749909E-2</v>
      </c>
      <c r="H2110" s="4">
        <f t="shared" si="278"/>
        <v>2.5428959985377513</v>
      </c>
      <c r="I2110" s="4"/>
      <c r="J2110" s="5">
        <v>10.470972182531257</v>
      </c>
      <c r="K2110" s="5">
        <f t="shared" si="279"/>
        <v>11.172780123062592</v>
      </c>
      <c r="L2110" s="5"/>
      <c r="M2110" s="4">
        <f t="shared" si="274"/>
        <v>2</v>
      </c>
      <c r="N2110" s="4" t="str">
        <f>VLOOKUP(M2110,Sheet2!$A$1:$B$7, 2)</f>
        <v>Mon</v>
      </c>
    </row>
    <row r="2111" spans="1:14" hidden="1" x14ac:dyDescent="0.25">
      <c r="A2111" s="2">
        <v>43234.916666666664</v>
      </c>
      <c r="B2111" s="3">
        <f t="shared" si="275"/>
        <v>43234</v>
      </c>
      <c r="C2111" s="4">
        <v>1.0440020464442901</v>
      </c>
      <c r="D2111" s="4">
        <v>0.9</v>
      </c>
      <c r="E2111" s="4">
        <f t="shared" si="276"/>
        <v>0.9</v>
      </c>
      <c r="F2111" s="1">
        <v>37.94</v>
      </c>
      <c r="G2111" s="4">
        <f t="shared" si="277"/>
        <v>0.14400204644429004</v>
      </c>
      <c r="H2111" s="4">
        <f t="shared" si="278"/>
        <v>5.4634376420963635</v>
      </c>
      <c r="I2111" s="4"/>
      <c r="J2111" s="5">
        <v>10.470972182531257</v>
      </c>
      <c r="K2111" s="5">
        <f t="shared" si="279"/>
        <v>10.931716386823867</v>
      </c>
      <c r="L2111" s="5"/>
      <c r="M2111" s="4">
        <f t="shared" si="274"/>
        <v>2</v>
      </c>
      <c r="N2111" s="4" t="str">
        <f>VLOOKUP(M2111,Sheet2!$A$1:$B$7, 2)</f>
        <v>Mon</v>
      </c>
    </row>
    <row r="2112" spans="1:14" hidden="1" x14ac:dyDescent="0.25">
      <c r="A2112" s="2">
        <v>43234.9375</v>
      </c>
      <c r="B2112" s="3">
        <f t="shared" si="275"/>
        <v>43234</v>
      </c>
      <c r="C2112" s="4">
        <v>1.0049645777853</v>
      </c>
      <c r="D2112" s="4">
        <v>0.9</v>
      </c>
      <c r="E2112" s="4">
        <f t="shared" si="276"/>
        <v>0.9</v>
      </c>
      <c r="F2112" s="1">
        <v>37.94</v>
      </c>
      <c r="G2112" s="4">
        <f t="shared" si="277"/>
        <v>0.1049645777853</v>
      </c>
      <c r="H2112" s="4">
        <f t="shared" si="278"/>
        <v>3.9823560811742817</v>
      </c>
      <c r="I2112" s="4"/>
      <c r="J2112" s="5">
        <v>10.470972182531257</v>
      </c>
      <c r="K2112" s="5">
        <f t="shared" si="279"/>
        <v>10.522956138419147</v>
      </c>
      <c r="L2112" s="5"/>
      <c r="M2112" s="4">
        <f t="shared" si="274"/>
        <v>2</v>
      </c>
      <c r="N2112" s="4" t="str">
        <f>VLOOKUP(M2112,Sheet2!$A$1:$B$7, 2)</f>
        <v>Mon</v>
      </c>
    </row>
    <row r="2113" spans="1:14" hidden="1" x14ac:dyDescent="0.25">
      <c r="A2113" s="2">
        <v>43234.958333333336</v>
      </c>
      <c r="B2113" s="3">
        <f t="shared" si="275"/>
        <v>43234</v>
      </c>
      <c r="C2113" s="4">
        <v>0.99695689190653602</v>
      </c>
      <c r="D2113" s="4">
        <v>0.9</v>
      </c>
      <c r="E2113" s="4">
        <f t="shared" si="276"/>
        <v>0.9</v>
      </c>
      <c r="F2113" s="1">
        <v>34</v>
      </c>
      <c r="G2113" s="4">
        <f t="shared" si="277"/>
        <v>9.6956891906536002E-2</v>
      </c>
      <c r="H2113" s="4">
        <f t="shared" si="278"/>
        <v>3.2965343248222241</v>
      </c>
      <c r="I2113" s="4"/>
      <c r="J2113" s="5">
        <v>0</v>
      </c>
      <c r="K2113" s="5">
        <f t="shared" si="279"/>
        <v>0</v>
      </c>
      <c r="L2113" s="5"/>
      <c r="M2113" s="4">
        <f t="shared" si="274"/>
        <v>2</v>
      </c>
      <c r="N2113" s="4" t="str">
        <f>VLOOKUP(M2113,Sheet2!$A$1:$B$7, 2)</f>
        <v>Mon</v>
      </c>
    </row>
    <row r="2114" spans="1:14" x14ac:dyDescent="0.25">
      <c r="A2114" s="2">
        <v>43234.979166666664</v>
      </c>
      <c r="B2114" s="3">
        <f t="shared" si="275"/>
        <v>43234</v>
      </c>
      <c r="C2114" s="4">
        <v>0.97293383427023405</v>
      </c>
      <c r="D2114" s="4">
        <v>0.9</v>
      </c>
      <c r="E2114" s="4">
        <f t="shared" si="276"/>
        <v>0.9</v>
      </c>
      <c r="F2114" s="1">
        <v>25.47</v>
      </c>
      <c r="G2114" s="4">
        <f t="shared" si="277"/>
        <v>7.2933834270234033E-2</v>
      </c>
      <c r="H2114" s="4">
        <f t="shared" si="278"/>
        <v>1.8576247588628607</v>
      </c>
      <c r="I2114" s="4">
        <f t="shared" ref="I2114" si="282">SUM(H2067:H2114)</f>
        <v>142.08743910795081</v>
      </c>
      <c r="J2114" s="5">
        <v>0</v>
      </c>
      <c r="K2114" s="5">
        <f t="shared" si="279"/>
        <v>0</v>
      </c>
      <c r="L2114" s="4">
        <f t="shared" ref="L2114" si="283">SUM(K2067:K2114)</f>
        <v>398.27921639435152</v>
      </c>
      <c r="M2114" s="4">
        <f t="shared" si="274"/>
        <v>2</v>
      </c>
      <c r="N2114" s="4" t="str">
        <f>VLOOKUP(M2114,Sheet2!$A$1:$B$7, 2)</f>
        <v>Mon</v>
      </c>
    </row>
    <row r="2115" spans="1:14" hidden="1" x14ac:dyDescent="0.25">
      <c r="A2115" s="2">
        <v>43235</v>
      </c>
      <c r="B2115" s="3">
        <f t="shared" si="275"/>
        <v>43235</v>
      </c>
      <c r="C2115" s="4">
        <v>0.72369461129360002</v>
      </c>
      <c r="D2115" s="4">
        <v>0.9</v>
      </c>
      <c r="E2115" s="4">
        <f t="shared" si="276"/>
        <v>0.7</v>
      </c>
      <c r="F2115" s="1">
        <v>25.47</v>
      </c>
      <c r="G2115" s="4">
        <f t="shared" si="277"/>
        <v>2.3694611293600065E-2</v>
      </c>
      <c r="H2115" s="4">
        <f t="shared" si="278"/>
        <v>0.60350174964799363</v>
      </c>
      <c r="I2115" s="4"/>
      <c r="J2115" s="5">
        <v>0</v>
      </c>
      <c r="K2115" s="5">
        <f t="shared" si="279"/>
        <v>0</v>
      </c>
      <c r="L2115" s="5"/>
      <c r="M2115" s="4">
        <f t="shared" ref="M2115:M2178" si="284">WEEKDAY(A2115)</f>
        <v>3</v>
      </c>
      <c r="N2115" s="4" t="str">
        <f>VLOOKUP(M2115,Sheet2!$A$1:$B$7, 2)</f>
        <v>Tue</v>
      </c>
    </row>
    <row r="2116" spans="1:14" hidden="1" x14ac:dyDescent="0.25">
      <c r="A2116" s="2">
        <v>43235.020833333336</v>
      </c>
      <c r="B2116" s="3">
        <f t="shared" ref="B2116:B2179" si="285">DATE(YEAR(A2116), MONTH(A2116), DAY(A2116))</f>
        <v>43235</v>
      </c>
      <c r="C2116" s="4">
        <v>0.71368500394514101</v>
      </c>
      <c r="D2116" s="4">
        <v>0.9</v>
      </c>
      <c r="E2116" s="4">
        <f t="shared" ref="E2116:E2179" si="286">ROUND(C2116*D2116,1)</f>
        <v>0.6</v>
      </c>
      <c r="F2116" s="1">
        <v>25.47</v>
      </c>
      <c r="G2116" s="4">
        <f t="shared" ref="G2116:G2179" si="287">C2116-E2116</f>
        <v>0.11368500394514103</v>
      </c>
      <c r="H2116" s="4">
        <f t="shared" ref="H2116:H2179" si="288">G2116*F2116</f>
        <v>2.8955570504827417</v>
      </c>
      <c r="I2116" s="4"/>
      <c r="J2116" s="5">
        <v>0</v>
      </c>
      <c r="K2116" s="5">
        <f t="shared" ref="K2116:K2179" si="289">C2116*J2116</f>
        <v>0</v>
      </c>
      <c r="L2116" s="5"/>
      <c r="M2116" s="4">
        <f t="shared" si="284"/>
        <v>3</v>
      </c>
      <c r="N2116" s="4" t="str">
        <f>VLOOKUP(M2116,Sheet2!$A$1:$B$7, 2)</f>
        <v>Tue</v>
      </c>
    </row>
    <row r="2117" spans="1:14" hidden="1" x14ac:dyDescent="0.25">
      <c r="A2117" s="2">
        <v>43235.041666666664</v>
      </c>
      <c r="B2117" s="3">
        <f t="shared" si="285"/>
        <v>43235</v>
      </c>
      <c r="C2117" s="4">
        <v>0.71468596467998702</v>
      </c>
      <c r="D2117" s="4">
        <v>0.9</v>
      </c>
      <c r="E2117" s="4">
        <f t="shared" si="286"/>
        <v>0.6</v>
      </c>
      <c r="F2117" s="1">
        <v>26.32</v>
      </c>
      <c r="G2117" s="4">
        <f t="shared" si="287"/>
        <v>0.11468596467998704</v>
      </c>
      <c r="H2117" s="4">
        <f t="shared" si="288"/>
        <v>3.0185345903772589</v>
      </c>
      <c r="I2117" s="4"/>
      <c r="J2117" s="5">
        <v>0</v>
      </c>
      <c r="K2117" s="5">
        <f t="shared" si="289"/>
        <v>0</v>
      </c>
      <c r="L2117" s="5"/>
      <c r="M2117" s="4">
        <f t="shared" si="284"/>
        <v>3</v>
      </c>
      <c r="N2117" s="4" t="str">
        <f>VLOOKUP(M2117,Sheet2!$A$1:$B$7, 2)</f>
        <v>Tue</v>
      </c>
    </row>
    <row r="2118" spans="1:14" hidden="1" x14ac:dyDescent="0.25">
      <c r="A2118" s="2">
        <v>43235.0625</v>
      </c>
      <c r="B2118" s="3">
        <f t="shared" si="285"/>
        <v>43235</v>
      </c>
      <c r="C2118" s="4">
        <v>0.71969076835421597</v>
      </c>
      <c r="D2118" s="4">
        <v>0.9</v>
      </c>
      <c r="E2118" s="4">
        <f t="shared" si="286"/>
        <v>0.6</v>
      </c>
      <c r="F2118" s="1">
        <v>27.85</v>
      </c>
      <c r="G2118" s="4">
        <f t="shared" si="287"/>
        <v>0.11969076835421599</v>
      </c>
      <c r="H2118" s="4">
        <f t="shared" si="288"/>
        <v>3.3333878986649155</v>
      </c>
      <c r="I2118" s="4"/>
      <c r="J2118" s="5">
        <v>0</v>
      </c>
      <c r="K2118" s="5">
        <f t="shared" si="289"/>
        <v>0</v>
      </c>
      <c r="L2118" s="5"/>
      <c r="M2118" s="4">
        <f t="shared" si="284"/>
        <v>3</v>
      </c>
      <c r="N2118" s="4" t="str">
        <f>VLOOKUP(M2118,Sheet2!$A$1:$B$7, 2)</f>
        <v>Tue</v>
      </c>
    </row>
    <row r="2119" spans="1:14" hidden="1" x14ac:dyDescent="0.25">
      <c r="A2119" s="2">
        <v>43235.083333333336</v>
      </c>
      <c r="B2119" s="3">
        <f t="shared" si="285"/>
        <v>43235</v>
      </c>
      <c r="C2119" s="4">
        <v>0.70367539659668199</v>
      </c>
      <c r="D2119" s="4">
        <v>0.9</v>
      </c>
      <c r="E2119" s="4">
        <f t="shared" si="286"/>
        <v>0.6</v>
      </c>
      <c r="F2119" s="1">
        <v>33.93</v>
      </c>
      <c r="G2119" s="4">
        <f t="shared" si="287"/>
        <v>0.10367539659668201</v>
      </c>
      <c r="H2119" s="4">
        <f t="shared" si="288"/>
        <v>3.5177062065254208</v>
      </c>
      <c r="I2119" s="4"/>
      <c r="J2119" s="5">
        <v>0</v>
      </c>
      <c r="K2119" s="5">
        <f t="shared" si="289"/>
        <v>0</v>
      </c>
      <c r="L2119" s="5"/>
      <c r="M2119" s="4">
        <f t="shared" si="284"/>
        <v>3</v>
      </c>
      <c r="N2119" s="4" t="str">
        <f>VLOOKUP(M2119,Sheet2!$A$1:$B$7, 2)</f>
        <v>Tue</v>
      </c>
    </row>
    <row r="2120" spans="1:14" hidden="1" x14ac:dyDescent="0.25">
      <c r="A2120" s="2">
        <v>43235.104166666664</v>
      </c>
      <c r="B2120" s="3">
        <f t="shared" si="285"/>
        <v>43235</v>
      </c>
      <c r="C2120" s="4">
        <v>0.67865137822553401</v>
      </c>
      <c r="D2120" s="4">
        <v>0.9</v>
      </c>
      <c r="E2120" s="4">
        <f t="shared" si="286"/>
        <v>0.6</v>
      </c>
      <c r="F2120" s="1">
        <v>39.5</v>
      </c>
      <c r="G2120" s="4">
        <f t="shared" si="287"/>
        <v>7.865137822553403E-2</v>
      </c>
      <c r="H2120" s="4">
        <f t="shared" si="288"/>
        <v>3.1067294399085941</v>
      </c>
      <c r="I2120" s="4"/>
      <c r="J2120" s="5">
        <v>0</v>
      </c>
      <c r="K2120" s="5">
        <f t="shared" si="289"/>
        <v>0</v>
      </c>
      <c r="L2120" s="5"/>
      <c r="M2120" s="4">
        <f t="shared" si="284"/>
        <v>3</v>
      </c>
      <c r="N2120" s="4" t="str">
        <f>VLOOKUP(M2120,Sheet2!$A$1:$B$7, 2)</f>
        <v>Tue</v>
      </c>
    </row>
    <row r="2121" spans="1:14" hidden="1" x14ac:dyDescent="0.25">
      <c r="A2121" s="2">
        <v>43235.125</v>
      </c>
      <c r="B2121" s="3">
        <f t="shared" si="285"/>
        <v>43235</v>
      </c>
      <c r="C2121" s="4">
        <v>0.66663984940738297</v>
      </c>
      <c r="D2121" s="4">
        <v>0.9</v>
      </c>
      <c r="E2121" s="4">
        <f t="shared" si="286"/>
        <v>0.6</v>
      </c>
      <c r="F2121" s="1">
        <v>40</v>
      </c>
      <c r="G2121" s="4">
        <f t="shared" si="287"/>
        <v>6.6639849407382989E-2</v>
      </c>
      <c r="H2121" s="4">
        <f t="shared" si="288"/>
        <v>2.6655939762953196</v>
      </c>
      <c r="I2121" s="4"/>
      <c r="J2121" s="5">
        <v>0</v>
      </c>
      <c r="K2121" s="5">
        <f t="shared" si="289"/>
        <v>0</v>
      </c>
      <c r="L2121" s="5"/>
      <c r="M2121" s="4">
        <f t="shared" si="284"/>
        <v>3</v>
      </c>
      <c r="N2121" s="4" t="str">
        <f>VLOOKUP(M2121,Sheet2!$A$1:$B$7, 2)</f>
        <v>Tue</v>
      </c>
    </row>
    <row r="2122" spans="1:14" hidden="1" x14ac:dyDescent="0.25">
      <c r="A2122" s="2">
        <v>43235.145833333336</v>
      </c>
      <c r="B2122" s="3">
        <f t="shared" si="285"/>
        <v>43235</v>
      </c>
      <c r="C2122" s="4">
        <v>0.63861294883169695</v>
      </c>
      <c r="D2122" s="4">
        <v>0.9</v>
      </c>
      <c r="E2122" s="4">
        <f t="shared" si="286"/>
        <v>0.6</v>
      </c>
      <c r="F2122" s="1">
        <v>40</v>
      </c>
      <c r="G2122" s="4">
        <f t="shared" si="287"/>
        <v>3.8612948831696969E-2</v>
      </c>
      <c r="H2122" s="4">
        <f t="shared" si="288"/>
        <v>1.5445179532678788</v>
      </c>
      <c r="I2122" s="4"/>
      <c r="J2122" s="5">
        <v>0</v>
      </c>
      <c r="K2122" s="5">
        <f t="shared" si="289"/>
        <v>0</v>
      </c>
      <c r="L2122" s="5"/>
      <c r="M2122" s="4">
        <f t="shared" si="284"/>
        <v>3</v>
      </c>
      <c r="N2122" s="4" t="str">
        <f>VLOOKUP(M2122,Sheet2!$A$1:$B$7, 2)</f>
        <v>Tue</v>
      </c>
    </row>
    <row r="2123" spans="1:14" hidden="1" x14ac:dyDescent="0.25">
      <c r="A2123" s="2">
        <v>43235.166666666664</v>
      </c>
      <c r="B2123" s="3">
        <f t="shared" si="285"/>
        <v>43235</v>
      </c>
      <c r="C2123" s="4">
        <v>0.61759277339993301</v>
      </c>
      <c r="D2123" s="4">
        <v>0.9</v>
      </c>
      <c r="E2123" s="4">
        <f t="shared" si="286"/>
        <v>0.6</v>
      </c>
      <c r="F2123" s="1">
        <v>40</v>
      </c>
      <c r="G2123" s="4">
        <f t="shared" si="287"/>
        <v>1.7592773399933037E-2</v>
      </c>
      <c r="H2123" s="4">
        <f t="shared" si="288"/>
        <v>0.70371093599732149</v>
      </c>
      <c r="I2123" s="4"/>
      <c r="J2123" s="5">
        <v>0</v>
      </c>
      <c r="K2123" s="5">
        <f t="shared" si="289"/>
        <v>0</v>
      </c>
      <c r="L2123" s="5"/>
      <c r="M2123" s="4">
        <f t="shared" si="284"/>
        <v>3</v>
      </c>
      <c r="N2123" s="4" t="str">
        <f>VLOOKUP(M2123,Sheet2!$A$1:$B$7, 2)</f>
        <v>Tue</v>
      </c>
    </row>
    <row r="2124" spans="1:14" hidden="1" x14ac:dyDescent="0.25">
      <c r="A2124" s="2">
        <v>43235.1875</v>
      </c>
      <c r="B2124" s="3">
        <f t="shared" si="285"/>
        <v>43235</v>
      </c>
      <c r="C2124" s="4">
        <v>0.60658220531662699</v>
      </c>
      <c r="D2124" s="4">
        <v>0.9</v>
      </c>
      <c r="E2124" s="4">
        <f t="shared" si="286"/>
        <v>0.5</v>
      </c>
      <c r="F2124" s="1">
        <v>42.06</v>
      </c>
      <c r="G2124" s="4">
        <f t="shared" si="287"/>
        <v>0.10658220531662699</v>
      </c>
      <c r="H2124" s="4">
        <f t="shared" si="288"/>
        <v>4.4828475556173313</v>
      </c>
      <c r="I2124" s="4"/>
      <c r="J2124" s="5">
        <v>0</v>
      </c>
      <c r="K2124" s="5">
        <f t="shared" si="289"/>
        <v>0</v>
      </c>
      <c r="L2124" s="5"/>
      <c r="M2124" s="4">
        <f t="shared" si="284"/>
        <v>3</v>
      </c>
      <c r="N2124" s="4" t="str">
        <f>VLOOKUP(M2124,Sheet2!$A$1:$B$7, 2)</f>
        <v>Tue</v>
      </c>
    </row>
    <row r="2125" spans="1:14" hidden="1" x14ac:dyDescent="0.25">
      <c r="A2125" s="2">
        <v>43235.208333333336</v>
      </c>
      <c r="B2125" s="3">
        <f t="shared" si="285"/>
        <v>43235</v>
      </c>
      <c r="C2125" s="4">
        <v>0.58956587282424699</v>
      </c>
      <c r="D2125" s="4">
        <v>0.9</v>
      </c>
      <c r="E2125" s="4">
        <f t="shared" si="286"/>
        <v>0.5</v>
      </c>
      <c r="F2125" s="1">
        <v>42.06</v>
      </c>
      <c r="G2125" s="4">
        <f t="shared" si="287"/>
        <v>8.9565872824246995E-2</v>
      </c>
      <c r="H2125" s="4">
        <f t="shared" si="288"/>
        <v>3.7671406109878287</v>
      </c>
      <c r="I2125" s="4"/>
      <c r="J2125" s="5">
        <v>0</v>
      </c>
      <c r="K2125" s="5">
        <f t="shared" si="289"/>
        <v>0</v>
      </c>
      <c r="L2125" s="5"/>
      <c r="M2125" s="4">
        <f t="shared" si="284"/>
        <v>3</v>
      </c>
      <c r="N2125" s="4" t="str">
        <f>VLOOKUP(M2125,Sheet2!$A$1:$B$7, 2)</f>
        <v>Tue</v>
      </c>
    </row>
    <row r="2126" spans="1:14" hidden="1" x14ac:dyDescent="0.25">
      <c r="A2126" s="2">
        <v>43235.229166666664</v>
      </c>
      <c r="B2126" s="3">
        <f t="shared" si="285"/>
        <v>43235</v>
      </c>
      <c r="C2126" s="4">
        <v>0.57054761886217398</v>
      </c>
      <c r="D2126" s="4">
        <v>0.9</v>
      </c>
      <c r="E2126" s="4">
        <f t="shared" si="286"/>
        <v>0.5</v>
      </c>
      <c r="F2126" s="1">
        <v>36.39</v>
      </c>
      <c r="G2126" s="4">
        <f t="shared" si="287"/>
        <v>7.0547618862173977E-2</v>
      </c>
      <c r="H2126" s="4">
        <f t="shared" si="288"/>
        <v>2.5672278503945112</v>
      </c>
      <c r="I2126" s="4"/>
      <c r="J2126" s="5">
        <v>0</v>
      </c>
      <c r="K2126" s="5">
        <f t="shared" si="289"/>
        <v>0</v>
      </c>
      <c r="L2126" s="5"/>
      <c r="M2126" s="4">
        <f t="shared" si="284"/>
        <v>3</v>
      </c>
      <c r="N2126" s="4" t="str">
        <f>VLOOKUP(M2126,Sheet2!$A$1:$B$7, 2)</f>
        <v>Tue</v>
      </c>
    </row>
    <row r="2127" spans="1:14" hidden="1" x14ac:dyDescent="0.25">
      <c r="A2127" s="2">
        <v>43235.25</v>
      </c>
      <c r="B2127" s="3">
        <f t="shared" si="285"/>
        <v>43235</v>
      </c>
      <c r="C2127" s="4">
        <v>0.55653416857433202</v>
      </c>
      <c r="D2127" s="4">
        <v>0.9</v>
      </c>
      <c r="E2127" s="4">
        <f t="shared" si="286"/>
        <v>0.5</v>
      </c>
      <c r="F2127" s="1">
        <v>33.85</v>
      </c>
      <c r="G2127" s="4">
        <f t="shared" si="287"/>
        <v>5.6534168574332022E-2</v>
      </c>
      <c r="H2127" s="4">
        <f t="shared" si="288"/>
        <v>1.913681606241139</v>
      </c>
      <c r="I2127" s="4"/>
      <c r="J2127" s="5">
        <v>0</v>
      </c>
      <c r="K2127" s="5">
        <f t="shared" si="289"/>
        <v>0</v>
      </c>
      <c r="L2127" s="5"/>
      <c r="M2127" s="4">
        <f t="shared" si="284"/>
        <v>3</v>
      </c>
      <c r="N2127" s="4" t="str">
        <f>VLOOKUP(M2127,Sheet2!$A$1:$B$7, 2)</f>
        <v>Tue</v>
      </c>
    </row>
    <row r="2128" spans="1:14" hidden="1" x14ac:dyDescent="0.25">
      <c r="A2128" s="2">
        <v>43235.270833333336</v>
      </c>
      <c r="B2128" s="3">
        <f t="shared" si="285"/>
        <v>43235</v>
      </c>
      <c r="C2128" s="4">
        <v>0.56253993298340699</v>
      </c>
      <c r="D2128" s="4">
        <v>0.9</v>
      </c>
      <c r="E2128" s="4">
        <f t="shared" si="286"/>
        <v>0.5</v>
      </c>
      <c r="F2128" s="1">
        <v>29.92</v>
      </c>
      <c r="G2128" s="4">
        <f t="shared" si="287"/>
        <v>6.2539932983406987E-2</v>
      </c>
      <c r="H2128" s="4">
        <f t="shared" si="288"/>
        <v>1.8711947948635372</v>
      </c>
      <c r="I2128" s="4"/>
      <c r="J2128" s="5">
        <v>0</v>
      </c>
      <c r="K2128" s="5">
        <f t="shared" si="289"/>
        <v>0</v>
      </c>
      <c r="L2128" s="5"/>
      <c r="M2128" s="4">
        <f t="shared" si="284"/>
        <v>3</v>
      </c>
      <c r="N2128" s="4" t="str">
        <f>VLOOKUP(M2128,Sheet2!$A$1:$B$7, 2)</f>
        <v>Tue</v>
      </c>
    </row>
    <row r="2129" spans="1:14" hidden="1" x14ac:dyDescent="0.25">
      <c r="A2129" s="2">
        <v>43235.291666666664</v>
      </c>
      <c r="B2129" s="3">
        <f t="shared" si="285"/>
        <v>43235</v>
      </c>
      <c r="C2129" s="4">
        <v>0.57355050106671202</v>
      </c>
      <c r="D2129" s="4">
        <v>0.9</v>
      </c>
      <c r="E2129" s="4">
        <f t="shared" si="286"/>
        <v>0.5</v>
      </c>
      <c r="F2129" s="1">
        <v>27.98</v>
      </c>
      <c r="G2129" s="4">
        <f t="shared" si="287"/>
        <v>7.3550501066712015E-2</v>
      </c>
      <c r="H2129" s="4">
        <f t="shared" si="288"/>
        <v>2.057943019846602</v>
      </c>
      <c r="I2129" s="4"/>
      <c r="J2129" s="5">
        <v>10.470972182531257</v>
      </c>
      <c r="K2129" s="5">
        <f t="shared" si="289"/>
        <v>6.0056313419464056</v>
      </c>
      <c r="L2129" s="5"/>
      <c r="M2129" s="4">
        <f t="shared" si="284"/>
        <v>3</v>
      </c>
      <c r="N2129" s="4" t="str">
        <f>VLOOKUP(M2129,Sheet2!$A$1:$B$7, 2)</f>
        <v>Tue</v>
      </c>
    </row>
    <row r="2130" spans="1:14" hidden="1" x14ac:dyDescent="0.25">
      <c r="A2130" s="2">
        <v>43235.3125</v>
      </c>
      <c r="B2130" s="3">
        <f t="shared" si="285"/>
        <v>43235</v>
      </c>
      <c r="C2130" s="4">
        <v>0.59056683355909301</v>
      </c>
      <c r="D2130" s="4">
        <v>0.9</v>
      </c>
      <c r="E2130" s="4">
        <f t="shared" si="286"/>
        <v>0.5</v>
      </c>
      <c r="F2130" s="1">
        <v>27.98</v>
      </c>
      <c r="G2130" s="4">
        <f t="shared" si="287"/>
        <v>9.0566833559093007E-2</v>
      </c>
      <c r="H2130" s="4">
        <f t="shared" si="288"/>
        <v>2.5340600029834226</v>
      </c>
      <c r="I2130" s="4"/>
      <c r="J2130" s="5">
        <v>10.470972182531257</v>
      </c>
      <c r="K2130" s="5">
        <f t="shared" si="289"/>
        <v>6.1838088861228302</v>
      </c>
      <c r="L2130" s="5"/>
      <c r="M2130" s="4">
        <f t="shared" si="284"/>
        <v>3</v>
      </c>
      <c r="N2130" s="4" t="str">
        <f>VLOOKUP(M2130,Sheet2!$A$1:$B$7, 2)</f>
        <v>Tue</v>
      </c>
    </row>
    <row r="2131" spans="1:14" hidden="1" x14ac:dyDescent="0.25">
      <c r="A2131" s="2">
        <v>43235.333333333336</v>
      </c>
      <c r="B2131" s="3">
        <f t="shared" si="285"/>
        <v>43235</v>
      </c>
      <c r="C2131" s="4">
        <v>0.61959469486962404</v>
      </c>
      <c r="D2131" s="4">
        <v>0.9</v>
      </c>
      <c r="E2131" s="4">
        <f t="shared" si="286"/>
        <v>0.6</v>
      </c>
      <c r="F2131" s="1">
        <v>27.98</v>
      </c>
      <c r="G2131" s="4">
        <f t="shared" si="287"/>
        <v>1.9594694869624063E-2</v>
      </c>
      <c r="H2131" s="4">
        <f t="shared" si="288"/>
        <v>0.54825956245208129</v>
      </c>
      <c r="I2131" s="4"/>
      <c r="J2131" s="5">
        <v>10.470972182531257</v>
      </c>
      <c r="K2131" s="5">
        <f t="shared" si="289"/>
        <v>6.4877588144237759</v>
      </c>
      <c r="L2131" s="5"/>
      <c r="M2131" s="4">
        <f t="shared" si="284"/>
        <v>3</v>
      </c>
      <c r="N2131" s="4" t="str">
        <f>VLOOKUP(M2131,Sheet2!$A$1:$B$7, 2)</f>
        <v>Tue</v>
      </c>
    </row>
    <row r="2132" spans="1:14" hidden="1" x14ac:dyDescent="0.25">
      <c r="A2132" s="2">
        <v>43235.354166666664</v>
      </c>
      <c r="B2132" s="3">
        <f t="shared" si="285"/>
        <v>43235</v>
      </c>
      <c r="C2132" s="4">
        <v>0.633608145157467</v>
      </c>
      <c r="D2132" s="4">
        <v>0.9</v>
      </c>
      <c r="E2132" s="4">
        <f t="shared" si="286"/>
        <v>0.6</v>
      </c>
      <c r="F2132" s="1">
        <v>27.1</v>
      </c>
      <c r="G2132" s="4">
        <f t="shared" si="287"/>
        <v>3.3608145157467018E-2</v>
      </c>
      <c r="H2132" s="4">
        <f t="shared" si="288"/>
        <v>0.91078073376735624</v>
      </c>
      <c r="I2132" s="4"/>
      <c r="J2132" s="5">
        <v>10.470972182531257</v>
      </c>
      <c r="K2132" s="5">
        <f t="shared" si="289"/>
        <v>6.6344932625690642</v>
      </c>
      <c r="L2132" s="5"/>
      <c r="M2132" s="4">
        <f t="shared" si="284"/>
        <v>3</v>
      </c>
      <c r="N2132" s="4" t="str">
        <f>VLOOKUP(M2132,Sheet2!$A$1:$B$7, 2)</f>
        <v>Tue</v>
      </c>
    </row>
    <row r="2133" spans="1:14" hidden="1" x14ac:dyDescent="0.25">
      <c r="A2133" s="2">
        <v>43235.375</v>
      </c>
      <c r="B2133" s="3">
        <f t="shared" si="285"/>
        <v>43235</v>
      </c>
      <c r="C2133" s="4">
        <v>0.90286658283101995</v>
      </c>
      <c r="D2133" s="4">
        <v>0.9</v>
      </c>
      <c r="E2133" s="4">
        <f t="shared" si="286"/>
        <v>0.8</v>
      </c>
      <c r="F2133" s="1">
        <v>27.98</v>
      </c>
      <c r="G2133" s="4">
        <f t="shared" si="287"/>
        <v>0.1028665828310199</v>
      </c>
      <c r="H2133" s="4">
        <f t="shared" si="288"/>
        <v>2.8782069876119372</v>
      </c>
      <c r="I2133" s="4"/>
      <c r="J2133" s="5">
        <v>10.470972182531257</v>
      </c>
      <c r="K2133" s="5">
        <f t="shared" si="289"/>
        <v>9.4538908733606632</v>
      </c>
      <c r="L2133" s="5"/>
      <c r="M2133" s="4">
        <f t="shared" si="284"/>
        <v>3</v>
      </c>
      <c r="N2133" s="4" t="str">
        <f>VLOOKUP(M2133,Sheet2!$A$1:$B$7, 2)</f>
        <v>Tue</v>
      </c>
    </row>
    <row r="2134" spans="1:14" hidden="1" x14ac:dyDescent="0.25">
      <c r="A2134" s="2">
        <v>43235.395833333336</v>
      </c>
      <c r="B2134" s="3">
        <f t="shared" si="285"/>
        <v>43235</v>
      </c>
      <c r="C2134" s="4">
        <v>0.93289540487639699</v>
      </c>
      <c r="D2134" s="4">
        <v>0.9</v>
      </c>
      <c r="E2134" s="4">
        <f t="shared" si="286"/>
        <v>0.8</v>
      </c>
      <c r="F2134" s="1">
        <v>28.95</v>
      </c>
      <c r="G2134" s="4">
        <f t="shared" si="287"/>
        <v>0.13289540487639695</v>
      </c>
      <c r="H2134" s="4">
        <f t="shared" si="288"/>
        <v>3.8473219711716915</v>
      </c>
      <c r="I2134" s="4"/>
      <c r="J2134" s="5">
        <v>10.470972182531257</v>
      </c>
      <c r="K2134" s="5">
        <f t="shared" si="289"/>
        <v>9.7683218336719868</v>
      </c>
      <c r="L2134" s="5"/>
      <c r="M2134" s="4">
        <f t="shared" si="284"/>
        <v>3</v>
      </c>
      <c r="N2134" s="4" t="str">
        <f>VLOOKUP(M2134,Sheet2!$A$1:$B$7, 2)</f>
        <v>Tue</v>
      </c>
    </row>
    <row r="2135" spans="1:14" hidden="1" x14ac:dyDescent="0.25">
      <c r="A2135" s="2">
        <v>43235.416666666664</v>
      </c>
      <c r="B2135" s="3">
        <f t="shared" si="285"/>
        <v>43235</v>
      </c>
      <c r="C2135" s="4">
        <v>0.97793863794446401</v>
      </c>
      <c r="D2135" s="4">
        <v>0.9</v>
      </c>
      <c r="E2135" s="4">
        <f t="shared" si="286"/>
        <v>0.9</v>
      </c>
      <c r="F2135" s="1">
        <v>30.59</v>
      </c>
      <c r="G2135" s="4">
        <f t="shared" si="287"/>
        <v>7.7938637944463984E-2</v>
      </c>
      <c r="H2135" s="4">
        <f t="shared" si="288"/>
        <v>2.3841429347211531</v>
      </c>
      <c r="I2135" s="4"/>
      <c r="J2135" s="5">
        <v>10.470972182531257</v>
      </c>
      <c r="K2135" s="5">
        <f t="shared" si="289"/>
        <v>10.23996827413899</v>
      </c>
      <c r="L2135" s="5"/>
      <c r="M2135" s="4">
        <f t="shared" si="284"/>
        <v>3</v>
      </c>
      <c r="N2135" s="4" t="str">
        <f>VLOOKUP(M2135,Sheet2!$A$1:$B$7, 2)</f>
        <v>Tue</v>
      </c>
    </row>
    <row r="2136" spans="1:14" hidden="1" x14ac:dyDescent="0.25">
      <c r="A2136" s="2">
        <v>43235.4375</v>
      </c>
      <c r="B2136" s="3">
        <f t="shared" si="285"/>
        <v>43235</v>
      </c>
      <c r="C2136" s="4">
        <v>1.01897802807315</v>
      </c>
      <c r="D2136" s="4">
        <v>0.9</v>
      </c>
      <c r="E2136" s="4">
        <f t="shared" si="286"/>
        <v>0.9</v>
      </c>
      <c r="F2136" s="1">
        <v>42.06</v>
      </c>
      <c r="G2136" s="4">
        <f t="shared" si="287"/>
        <v>0.11897802807314994</v>
      </c>
      <c r="H2136" s="4">
        <f t="shared" si="288"/>
        <v>5.0042158607566867</v>
      </c>
      <c r="I2136" s="4"/>
      <c r="J2136" s="5">
        <v>10.470972182531257</v>
      </c>
      <c r="K2136" s="5">
        <f t="shared" si="289"/>
        <v>10.669690586564508</v>
      </c>
      <c r="L2136" s="5"/>
      <c r="M2136" s="4">
        <f t="shared" si="284"/>
        <v>3</v>
      </c>
      <c r="N2136" s="4" t="str">
        <f>VLOOKUP(M2136,Sheet2!$A$1:$B$7, 2)</f>
        <v>Tue</v>
      </c>
    </row>
    <row r="2137" spans="1:14" hidden="1" x14ac:dyDescent="0.25">
      <c r="A2137" s="2">
        <v>43235.458333333336</v>
      </c>
      <c r="B2137" s="3">
        <f t="shared" si="285"/>
        <v>43235</v>
      </c>
      <c r="C2137" s="4">
        <v>1.07202894701998</v>
      </c>
      <c r="D2137" s="4">
        <v>0.9</v>
      </c>
      <c r="E2137" s="4">
        <f t="shared" si="286"/>
        <v>1</v>
      </c>
      <c r="F2137" s="1">
        <v>42.06</v>
      </c>
      <c r="G2137" s="4">
        <f t="shared" si="287"/>
        <v>7.2028947019979972E-2</v>
      </c>
      <c r="H2137" s="4">
        <f t="shared" si="288"/>
        <v>3.0295375116603576</v>
      </c>
      <c r="I2137" s="4"/>
      <c r="J2137" s="5">
        <v>10.470972182531257</v>
      </c>
      <c r="K2137" s="5">
        <f t="shared" si="289"/>
        <v>11.225185283114486</v>
      </c>
      <c r="L2137" s="5"/>
      <c r="M2137" s="4">
        <f t="shared" si="284"/>
        <v>3</v>
      </c>
      <c r="N2137" s="4" t="str">
        <f>VLOOKUP(M2137,Sheet2!$A$1:$B$7, 2)</f>
        <v>Tue</v>
      </c>
    </row>
    <row r="2138" spans="1:14" hidden="1" x14ac:dyDescent="0.25">
      <c r="A2138" s="2">
        <v>43235.479166666664</v>
      </c>
      <c r="B2138" s="3">
        <f t="shared" si="285"/>
        <v>43235</v>
      </c>
      <c r="C2138" s="4">
        <v>1.1200750622925799</v>
      </c>
      <c r="D2138" s="4">
        <v>0.9</v>
      </c>
      <c r="E2138" s="4">
        <f t="shared" si="286"/>
        <v>1</v>
      </c>
      <c r="F2138" s="1">
        <v>42.06</v>
      </c>
      <c r="G2138" s="4">
        <f t="shared" si="287"/>
        <v>0.12007506229257991</v>
      </c>
      <c r="H2138" s="4">
        <f t="shared" si="288"/>
        <v>5.0503571200259119</v>
      </c>
      <c r="I2138" s="4"/>
      <c r="J2138" s="5">
        <v>10.470972182531257</v>
      </c>
      <c r="K2138" s="5">
        <f t="shared" si="289"/>
        <v>11.728274819612569</v>
      </c>
      <c r="L2138" s="5"/>
      <c r="M2138" s="4">
        <f t="shared" si="284"/>
        <v>3</v>
      </c>
      <c r="N2138" s="4" t="str">
        <f>VLOOKUP(M2138,Sheet2!$A$1:$B$7, 2)</f>
        <v>Tue</v>
      </c>
    </row>
    <row r="2139" spans="1:14" hidden="1" x14ac:dyDescent="0.25">
      <c r="A2139" s="2">
        <v>43235.5</v>
      </c>
      <c r="B2139" s="3">
        <f t="shared" si="285"/>
        <v>43235</v>
      </c>
      <c r="C2139" s="4">
        <v>1.1671202168303401</v>
      </c>
      <c r="D2139" s="4">
        <v>0.9</v>
      </c>
      <c r="E2139" s="4">
        <f t="shared" si="286"/>
        <v>1.1000000000000001</v>
      </c>
      <c r="F2139" s="1">
        <v>41.11</v>
      </c>
      <c r="G2139" s="4">
        <f t="shared" si="287"/>
        <v>6.7120216830339974E-2</v>
      </c>
      <c r="H2139" s="4">
        <f t="shared" si="288"/>
        <v>2.7593121138952763</v>
      </c>
      <c r="I2139" s="4"/>
      <c r="J2139" s="5">
        <v>10.470972182531257</v>
      </c>
      <c r="K2139" s="5">
        <f t="shared" si="289"/>
        <v>12.22088332410034</v>
      </c>
      <c r="L2139" s="5"/>
      <c r="M2139" s="4">
        <f t="shared" si="284"/>
        <v>3</v>
      </c>
      <c r="N2139" s="4" t="str">
        <f>VLOOKUP(M2139,Sheet2!$A$1:$B$7, 2)</f>
        <v>Tue</v>
      </c>
    </row>
    <row r="2140" spans="1:14" hidden="1" x14ac:dyDescent="0.25">
      <c r="A2140" s="2">
        <v>43235.520833333336</v>
      </c>
      <c r="B2140" s="3">
        <f t="shared" si="285"/>
        <v>43235</v>
      </c>
      <c r="C2140" s="4">
        <v>1.18013270638334</v>
      </c>
      <c r="D2140" s="4">
        <v>0.9</v>
      </c>
      <c r="E2140" s="4">
        <f t="shared" si="286"/>
        <v>1.1000000000000001</v>
      </c>
      <c r="F2140" s="1">
        <v>41.1</v>
      </c>
      <c r="G2140" s="4">
        <f t="shared" si="287"/>
        <v>8.0132706383339913E-2</v>
      </c>
      <c r="H2140" s="4">
        <f t="shared" si="288"/>
        <v>3.2934542323552707</v>
      </c>
      <c r="I2140" s="4"/>
      <c r="J2140" s="5">
        <v>10.470972182531257</v>
      </c>
      <c r="K2140" s="5">
        <f t="shared" si="289"/>
        <v>12.357136740235282</v>
      </c>
      <c r="L2140" s="5"/>
      <c r="M2140" s="4">
        <f t="shared" si="284"/>
        <v>3</v>
      </c>
      <c r="N2140" s="4" t="str">
        <f>VLOOKUP(M2140,Sheet2!$A$1:$B$7, 2)</f>
        <v>Tue</v>
      </c>
    </row>
    <row r="2141" spans="1:14" hidden="1" x14ac:dyDescent="0.25">
      <c r="A2141" s="2">
        <v>43235.541666666664</v>
      </c>
      <c r="B2141" s="3">
        <f t="shared" si="285"/>
        <v>43235</v>
      </c>
      <c r="C2141" s="4">
        <v>1.19614807814087</v>
      </c>
      <c r="D2141" s="4">
        <v>0.9</v>
      </c>
      <c r="E2141" s="4">
        <f t="shared" si="286"/>
        <v>1.1000000000000001</v>
      </c>
      <c r="F2141" s="1">
        <v>41.1</v>
      </c>
      <c r="G2141" s="4">
        <f t="shared" si="287"/>
        <v>9.6148078140869897E-2</v>
      </c>
      <c r="H2141" s="4">
        <f t="shared" si="288"/>
        <v>3.9516860115897527</v>
      </c>
      <c r="I2141" s="4"/>
      <c r="J2141" s="5">
        <v>10.470972182531257</v>
      </c>
      <c r="K2141" s="5">
        <f t="shared" si="289"/>
        <v>12.524833252401274</v>
      </c>
      <c r="L2141" s="5"/>
      <c r="M2141" s="4">
        <f t="shared" si="284"/>
        <v>3</v>
      </c>
      <c r="N2141" s="4" t="str">
        <f>VLOOKUP(M2141,Sheet2!$A$1:$B$7, 2)</f>
        <v>Tue</v>
      </c>
    </row>
    <row r="2142" spans="1:14" hidden="1" x14ac:dyDescent="0.25">
      <c r="A2142" s="2">
        <v>43235.5625</v>
      </c>
      <c r="B2142" s="3">
        <f t="shared" si="285"/>
        <v>43235</v>
      </c>
      <c r="C2142" s="4">
        <v>1.1861384707924201</v>
      </c>
      <c r="D2142" s="4">
        <v>0.9</v>
      </c>
      <c r="E2142" s="4">
        <f t="shared" si="286"/>
        <v>1.1000000000000001</v>
      </c>
      <c r="F2142" s="1">
        <v>41.24</v>
      </c>
      <c r="G2142" s="4">
        <f t="shared" si="287"/>
        <v>8.6138470792419986E-2</v>
      </c>
      <c r="H2142" s="4">
        <f t="shared" si="288"/>
        <v>3.5523505354794005</v>
      </c>
      <c r="I2142" s="4"/>
      <c r="J2142" s="5">
        <v>10.470972182531257</v>
      </c>
      <c r="K2142" s="5">
        <f t="shared" si="289"/>
        <v>12.420022932297595</v>
      </c>
      <c r="L2142" s="5"/>
      <c r="M2142" s="4">
        <f t="shared" si="284"/>
        <v>3</v>
      </c>
      <c r="N2142" s="4" t="str">
        <f>VLOOKUP(M2142,Sheet2!$A$1:$B$7, 2)</f>
        <v>Tue</v>
      </c>
    </row>
    <row r="2143" spans="1:14" hidden="1" x14ac:dyDescent="0.25">
      <c r="A2143" s="2">
        <v>43235.583333333336</v>
      </c>
      <c r="B2143" s="3">
        <f t="shared" si="285"/>
        <v>43235</v>
      </c>
      <c r="C2143" s="4">
        <v>1.2021538425499501</v>
      </c>
      <c r="D2143" s="4">
        <v>0.9</v>
      </c>
      <c r="E2143" s="4">
        <f t="shared" si="286"/>
        <v>1.1000000000000001</v>
      </c>
      <c r="F2143" s="1">
        <v>42.06</v>
      </c>
      <c r="G2143" s="4">
        <f t="shared" si="287"/>
        <v>0.10215384254994997</v>
      </c>
      <c r="H2143" s="4">
        <f t="shared" si="288"/>
        <v>4.2965906176508959</v>
      </c>
      <c r="I2143" s="4"/>
      <c r="J2143" s="5">
        <v>10.470972182531257</v>
      </c>
      <c r="K2143" s="5">
        <f t="shared" si="289"/>
        <v>12.587719444463588</v>
      </c>
      <c r="L2143" s="5"/>
      <c r="M2143" s="4">
        <f t="shared" si="284"/>
        <v>3</v>
      </c>
      <c r="N2143" s="4" t="str">
        <f>VLOOKUP(M2143,Sheet2!$A$1:$B$7, 2)</f>
        <v>Tue</v>
      </c>
    </row>
    <row r="2144" spans="1:14" hidden="1" x14ac:dyDescent="0.25">
      <c r="A2144" s="2">
        <v>43235.604166666664</v>
      </c>
      <c r="B2144" s="3">
        <f t="shared" si="285"/>
        <v>43235</v>
      </c>
      <c r="C2144" s="4">
        <v>1.2101615284287199</v>
      </c>
      <c r="D2144" s="4">
        <v>0.9</v>
      </c>
      <c r="E2144" s="4">
        <f t="shared" si="286"/>
        <v>1.1000000000000001</v>
      </c>
      <c r="F2144" s="1">
        <v>42.32</v>
      </c>
      <c r="G2144" s="4">
        <f t="shared" si="287"/>
        <v>0.11016152842871985</v>
      </c>
      <c r="H2144" s="4">
        <f t="shared" si="288"/>
        <v>4.6620358831034237</v>
      </c>
      <c r="I2144" s="4"/>
      <c r="J2144" s="5">
        <v>10.470972182531257</v>
      </c>
      <c r="K2144" s="5">
        <f t="shared" si="289"/>
        <v>12.671567700546635</v>
      </c>
      <c r="L2144" s="5"/>
      <c r="M2144" s="4">
        <f t="shared" si="284"/>
        <v>3</v>
      </c>
      <c r="N2144" s="4" t="str">
        <f>VLOOKUP(M2144,Sheet2!$A$1:$B$7, 2)</f>
        <v>Tue</v>
      </c>
    </row>
    <row r="2145" spans="1:14" hidden="1" x14ac:dyDescent="0.25">
      <c r="A2145" s="2">
        <v>43235.625</v>
      </c>
      <c r="B2145" s="3">
        <f t="shared" si="285"/>
        <v>43235</v>
      </c>
      <c r="C2145" s="4">
        <v>1.1871394315272601</v>
      </c>
      <c r="D2145" s="4">
        <v>0.9</v>
      </c>
      <c r="E2145" s="4">
        <f t="shared" si="286"/>
        <v>1.1000000000000001</v>
      </c>
      <c r="F2145" s="1">
        <v>42.06</v>
      </c>
      <c r="G2145" s="4">
        <f t="shared" si="287"/>
        <v>8.7139431527260003E-2</v>
      </c>
      <c r="H2145" s="4">
        <f t="shared" si="288"/>
        <v>3.665084490036556</v>
      </c>
      <c r="I2145" s="4"/>
      <c r="J2145" s="5">
        <v>10.470972182531257</v>
      </c>
      <c r="K2145" s="5">
        <f t="shared" si="289"/>
        <v>12.430503964307912</v>
      </c>
      <c r="L2145" s="5"/>
      <c r="M2145" s="4">
        <f t="shared" si="284"/>
        <v>3</v>
      </c>
      <c r="N2145" s="4" t="str">
        <f>VLOOKUP(M2145,Sheet2!$A$1:$B$7, 2)</f>
        <v>Tue</v>
      </c>
    </row>
    <row r="2146" spans="1:14" hidden="1" x14ac:dyDescent="0.25">
      <c r="A2146" s="2">
        <v>43235.645833333336</v>
      </c>
      <c r="B2146" s="3">
        <f t="shared" si="285"/>
        <v>43235</v>
      </c>
      <c r="C2146" s="4">
        <v>1.17813078491365</v>
      </c>
      <c r="D2146" s="4">
        <v>0.9</v>
      </c>
      <c r="E2146" s="4">
        <f t="shared" si="286"/>
        <v>1.1000000000000001</v>
      </c>
      <c r="F2146" s="1">
        <v>30.56</v>
      </c>
      <c r="G2146" s="4">
        <f t="shared" si="287"/>
        <v>7.8130784913649887E-2</v>
      </c>
      <c r="H2146" s="4">
        <f t="shared" si="288"/>
        <v>2.3876767869611406</v>
      </c>
      <c r="I2146" s="4"/>
      <c r="J2146" s="5">
        <v>10.470972182531257</v>
      </c>
      <c r="K2146" s="5">
        <f t="shared" si="289"/>
        <v>12.336174676214545</v>
      </c>
      <c r="L2146" s="5"/>
      <c r="M2146" s="4">
        <f t="shared" si="284"/>
        <v>3</v>
      </c>
      <c r="N2146" s="4" t="str">
        <f>VLOOKUP(M2146,Sheet2!$A$1:$B$7, 2)</f>
        <v>Tue</v>
      </c>
    </row>
    <row r="2147" spans="1:14" hidden="1" x14ac:dyDescent="0.25">
      <c r="A2147" s="2">
        <v>43235.666666666664</v>
      </c>
      <c r="B2147" s="3">
        <f t="shared" si="285"/>
        <v>43235</v>
      </c>
      <c r="C2147" s="4">
        <v>1.1881403922621101</v>
      </c>
      <c r="D2147" s="4">
        <v>0.9</v>
      </c>
      <c r="E2147" s="4">
        <f t="shared" si="286"/>
        <v>1.1000000000000001</v>
      </c>
      <c r="F2147" s="1">
        <v>28.74</v>
      </c>
      <c r="G2147" s="4">
        <f t="shared" si="287"/>
        <v>8.8140392262110012E-2</v>
      </c>
      <c r="H2147" s="4">
        <f t="shared" si="288"/>
        <v>2.5331548736130416</v>
      </c>
      <c r="I2147" s="4"/>
      <c r="J2147" s="5">
        <v>10.470972182531257</v>
      </c>
      <c r="K2147" s="5">
        <f t="shared" si="289"/>
        <v>12.440984996318331</v>
      </c>
      <c r="L2147" s="5"/>
      <c r="M2147" s="4">
        <f t="shared" si="284"/>
        <v>3</v>
      </c>
      <c r="N2147" s="4" t="str">
        <f>VLOOKUP(M2147,Sheet2!$A$1:$B$7, 2)</f>
        <v>Tue</v>
      </c>
    </row>
    <row r="2148" spans="1:14" hidden="1" x14ac:dyDescent="0.25">
      <c r="A2148" s="2">
        <v>43235.6875</v>
      </c>
      <c r="B2148" s="3">
        <f t="shared" si="285"/>
        <v>43235</v>
      </c>
      <c r="C2148" s="4">
        <v>1.1681211775651901</v>
      </c>
      <c r="D2148" s="4">
        <v>0.9</v>
      </c>
      <c r="E2148" s="4">
        <f t="shared" si="286"/>
        <v>1.1000000000000001</v>
      </c>
      <c r="F2148" s="1">
        <v>35.200000000000003</v>
      </c>
      <c r="G2148" s="4">
        <f t="shared" si="287"/>
        <v>6.8121177565189983E-2</v>
      </c>
      <c r="H2148" s="4">
        <f t="shared" si="288"/>
        <v>2.3978654502946877</v>
      </c>
      <c r="I2148" s="4"/>
      <c r="J2148" s="5">
        <v>10.470972182531257</v>
      </c>
      <c r="K2148" s="5">
        <f t="shared" si="289"/>
        <v>12.231364356110761</v>
      </c>
      <c r="L2148" s="5"/>
      <c r="M2148" s="4">
        <f t="shared" si="284"/>
        <v>3</v>
      </c>
      <c r="N2148" s="4" t="str">
        <f>VLOOKUP(M2148,Sheet2!$A$1:$B$7, 2)</f>
        <v>Tue</v>
      </c>
    </row>
    <row r="2149" spans="1:14" hidden="1" x14ac:dyDescent="0.25">
      <c r="A2149" s="2">
        <v>43235.708333333336</v>
      </c>
      <c r="B2149" s="3">
        <f t="shared" si="285"/>
        <v>43235</v>
      </c>
      <c r="C2149" s="4">
        <v>1.16311637389096</v>
      </c>
      <c r="D2149" s="4">
        <v>0.9</v>
      </c>
      <c r="E2149" s="4">
        <f t="shared" si="286"/>
        <v>1</v>
      </c>
      <c r="F2149" s="1">
        <v>33.32</v>
      </c>
      <c r="G2149" s="4">
        <f t="shared" si="287"/>
        <v>0.16311637389096001</v>
      </c>
      <c r="H2149" s="4">
        <f t="shared" si="288"/>
        <v>5.4350375780467877</v>
      </c>
      <c r="I2149" s="4"/>
      <c r="J2149" s="5">
        <v>10.470972182531257</v>
      </c>
      <c r="K2149" s="5">
        <f t="shared" si="289"/>
        <v>12.178959196058868</v>
      </c>
      <c r="L2149" s="5"/>
      <c r="M2149" s="4">
        <f t="shared" si="284"/>
        <v>3</v>
      </c>
      <c r="N2149" s="4" t="str">
        <f>VLOOKUP(M2149,Sheet2!$A$1:$B$7, 2)</f>
        <v>Tue</v>
      </c>
    </row>
    <row r="2150" spans="1:14" hidden="1" x14ac:dyDescent="0.25">
      <c r="A2150" s="2">
        <v>43235.729166666664</v>
      </c>
      <c r="B2150" s="3">
        <f t="shared" si="285"/>
        <v>43235</v>
      </c>
      <c r="C2150" s="4">
        <v>1.1330875518455801</v>
      </c>
      <c r="D2150" s="4">
        <v>0.9</v>
      </c>
      <c r="E2150" s="4">
        <f t="shared" si="286"/>
        <v>1</v>
      </c>
      <c r="F2150" s="1">
        <v>30.43</v>
      </c>
      <c r="G2150" s="4">
        <f t="shared" si="287"/>
        <v>0.13308755184558008</v>
      </c>
      <c r="H2150" s="4">
        <f t="shared" si="288"/>
        <v>4.0498542026610016</v>
      </c>
      <c r="I2150" s="4"/>
      <c r="J2150" s="5">
        <v>10.470972182531257</v>
      </c>
      <c r="K2150" s="5">
        <f t="shared" si="289"/>
        <v>11.864528235747512</v>
      </c>
      <c r="L2150" s="5"/>
      <c r="M2150" s="4">
        <f t="shared" si="284"/>
        <v>3</v>
      </c>
      <c r="N2150" s="4" t="str">
        <f>VLOOKUP(M2150,Sheet2!$A$1:$B$7, 2)</f>
        <v>Tue</v>
      </c>
    </row>
    <row r="2151" spans="1:14" hidden="1" x14ac:dyDescent="0.25">
      <c r="A2151" s="2">
        <v>43235.75</v>
      </c>
      <c r="B2151" s="3">
        <f t="shared" si="285"/>
        <v>43235</v>
      </c>
      <c r="C2151" s="4">
        <v>1.07703375069421</v>
      </c>
      <c r="D2151" s="4">
        <v>0.9</v>
      </c>
      <c r="E2151" s="4">
        <f t="shared" si="286"/>
        <v>1</v>
      </c>
      <c r="F2151" s="1">
        <v>30.51</v>
      </c>
      <c r="G2151" s="4">
        <f t="shared" si="287"/>
        <v>7.7033750694210035E-2</v>
      </c>
      <c r="H2151" s="4">
        <f t="shared" si="288"/>
        <v>2.3502997336803482</v>
      </c>
      <c r="I2151" s="4"/>
      <c r="J2151" s="5">
        <v>10.470972182531257</v>
      </c>
      <c r="K2151" s="5">
        <f t="shared" si="289"/>
        <v>11.277590443166378</v>
      </c>
      <c r="L2151" s="5"/>
      <c r="M2151" s="4">
        <f t="shared" si="284"/>
        <v>3</v>
      </c>
      <c r="N2151" s="4" t="str">
        <f>VLOOKUP(M2151,Sheet2!$A$1:$B$7, 2)</f>
        <v>Tue</v>
      </c>
    </row>
    <row r="2152" spans="1:14" hidden="1" x14ac:dyDescent="0.25">
      <c r="A2152" s="2">
        <v>43235.770833333336</v>
      </c>
      <c r="B2152" s="3">
        <f t="shared" si="285"/>
        <v>43235</v>
      </c>
      <c r="C2152" s="4">
        <v>1.0169761066034499</v>
      </c>
      <c r="D2152" s="4">
        <v>0.9</v>
      </c>
      <c r="E2152" s="4">
        <f t="shared" si="286"/>
        <v>0.9</v>
      </c>
      <c r="F2152" s="1">
        <v>28.9</v>
      </c>
      <c r="G2152" s="4">
        <f t="shared" si="287"/>
        <v>0.11697610660344993</v>
      </c>
      <c r="H2152" s="4">
        <f t="shared" si="288"/>
        <v>3.3806094808397025</v>
      </c>
      <c r="I2152" s="4"/>
      <c r="J2152" s="5">
        <v>10.470972182531257</v>
      </c>
      <c r="K2152" s="5">
        <f t="shared" si="289"/>
        <v>10.648728522543667</v>
      </c>
      <c r="L2152" s="5"/>
      <c r="M2152" s="4">
        <f t="shared" si="284"/>
        <v>3</v>
      </c>
      <c r="N2152" s="4" t="str">
        <f>VLOOKUP(M2152,Sheet2!$A$1:$B$7, 2)</f>
        <v>Tue</v>
      </c>
    </row>
    <row r="2153" spans="1:14" hidden="1" x14ac:dyDescent="0.25">
      <c r="A2153" s="2">
        <v>43235.791666666664</v>
      </c>
      <c r="B2153" s="3">
        <f t="shared" si="285"/>
        <v>43235</v>
      </c>
      <c r="C2153" s="4">
        <v>0.99895881337622805</v>
      </c>
      <c r="D2153" s="4">
        <v>0.9</v>
      </c>
      <c r="E2153" s="4">
        <f t="shared" si="286"/>
        <v>0.9</v>
      </c>
      <c r="F2153" s="1">
        <v>28</v>
      </c>
      <c r="G2153" s="4">
        <f t="shared" si="287"/>
        <v>9.8958813376228028E-2</v>
      </c>
      <c r="H2153" s="4">
        <f t="shared" si="288"/>
        <v>2.7708467745343848</v>
      </c>
      <c r="I2153" s="4"/>
      <c r="J2153" s="5">
        <v>10.470972182531257</v>
      </c>
      <c r="K2153" s="5">
        <f t="shared" si="289"/>
        <v>10.460069946356917</v>
      </c>
      <c r="L2153" s="5"/>
      <c r="M2153" s="4">
        <f t="shared" si="284"/>
        <v>3</v>
      </c>
      <c r="N2153" s="4" t="str">
        <f>VLOOKUP(M2153,Sheet2!$A$1:$B$7, 2)</f>
        <v>Tue</v>
      </c>
    </row>
    <row r="2154" spans="1:14" hidden="1" x14ac:dyDescent="0.25">
      <c r="A2154" s="2">
        <v>43235.8125</v>
      </c>
      <c r="B2154" s="3">
        <f t="shared" si="285"/>
        <v>43235</v>
      </c>
      <c r="C2154" s="4">
        <v>1.006966499255</v>
      </c>
      <c r="D2154" s="4">
        <v>0.9</v>
      </c>
      <c r="E2154" s="4">
        <f t="shared" si="286"/>
        <v>0.9</v>
      </c>
      <c r="F2154" s="1">
        <v>25.62</v>
      </c>
      <c r="G2154" s="4">
        <f t="shared" si="287"/>
        <v>0.10696649925500001</v>
      </c>
      <c r="H2154" s="4">
        <f t="shared" si="288"/>
        <v>2.7404817109131003</v>
      </c>
      <c r="I2154" s="4"/>
      <c r="J2154" s="5">
        <v>10.470972182531257</v>
      </c>
      <c r="K2154" s="5">
        <f t="shared" si="289"/>
        <v>10.543918202439988</v>
      </c>
      <c r="L2154" s="5"/>
      <c r="M2154" s="4">
        <f t="shared" si="284"/>
        <v>3</v>
      </c>
      <c r="N2154" s="4" t="str">
        <f>VLOOKUP(M2154,Sheet2!$A$1:$B$7, 2)</f>
        <v>Tue</v>
      </c>
    </row>
    <row r="2155" spans="1:14" hidden="1" x14ac:dyDescent="0.25">
      <c r="A2155" s="2">
        <v>43235.833333333336</v>
      </c>
      <c r="B2155" s="3">
        <f t="shared" si="285"/>
        <v>43235</v>
      </c>
      <c r="C2155" s="4">
        <v>0.99795785264138204</v>
      </c>
      <c r="D2155" s="4">
        <v>0.9</v>
      </c>
      <c r="E2155" s="4">
        <f t="shared" si="286"/>
        <v>0.9</v>
      </c>
      <c r="F2155" s="1">
        <v>25.54</v>
      </c>
      <c r="G2155" s="4">
        <f t="shared" si="287"/>
        <v>9.7957852641382015E-2</v>
      </c>
      <c r="H2155" s="4">
        <f t="shared" si="288"/>
        <v>2.5018435564608965</v>
      </c>
      <c r="I2155" s="4"/>
      <c r="J2155" s="5">
        <v>10.470972182531257</v>
      </c>
      <c r="K2155" s="5">
        <f t="shared" si="289"/>
        <v>10.449588914346538</v>
      </c>
      <c r="L2155" s="5"/>
      <c r="M2155" s="4">
        <f t="shared" si="284"/>
        <v>3</v>
      </c>
      <c r="N2155" s="4" t="str">
        <f>VLOOKUP(M2155,Sheet2!$A$1:$B$7, 2)</f>
        <v>Tue</v>
      </c>
    </row>
    <row r="2156" spans="1:14" hidden="1" x14ac:dyDescent="0.25">
      <c r="A2156" s="2">
        <v>43235.854166666664</v>
      </c>
      <c r="B2156" s="3">
        <f t="shared" si="285"/>
        <v>43235</v>
      </c>
      <c r="C2156" s="4">
        <v>0.95591750177785395</v>
      </c>
      <c r="D2156" s="4">
        <v>0.9</v>
      </c>
      <c r="E2156" s="4">
        <f t="shared" si="286"/>
        <v>0.9</v>
      </c>
      <c r="F2156" s="1">
        <v>25.54</v>
      </c>
      <c r="G2156" s="4">
        <f t="shared" si="287"/>
        <v>5.5917501777853929E-2</v>
      </c>
      <c r="H2156" s="4">
        <f t="shared" si="288"/>
        <v>1.4281329954063893</v>
      </c>
      <c r="I2156" s="4"/>
      <c r="J2156" s="5">
        <v>10.470972182531257</v>
      </c>
      <c r="K2156" s="5">
        <f t="shared" si="289"/>
        <v>10.009385569910682</v>
      </c>
      <c r="L2156" s="5"/>
      <c r="M2156" s="4">
        <f t="shared" si="284"/>
        <v>3</v>
      </c>
      <c r="N2156" s="4" t="str">
        <f>VLOOKUP(M2156,Sheet2!$A$1:$B$7, 2)</f>
        <v>Tue</v>
      </c>
    </row>
    <row r="2157" spans="1:14" hidden="1" x14ac:dyDescent="0.25">
      <c r="A2157" s="2">
        <v>43235.875</v>
      </c>
      <c r="B2157" s="3">
        <f t="shared" si="285"/>
        <v>43235</v>
      </c>
      <c r="C2157" s="4">
        <v>0.96892999133085</v>
      </c>
      <c r="D2157" s="4">
        <v>0.9</v>
      </c>
      <c r="E2157" s="4">
        <f t="shared" si="286"/>
        <v>0.9</v>
      </c>
      <c r="F2157" s="1">
        <v>25.54</v>
      </c>
      <c r="G2157" s="4">
        <f t="shared" si="287"/>
        <v>6.8929991330849982E-2</v>
      </c>
      <c r="H2157" s="4">
        <f t="shared" si="288"/>
        <v>1.7604719785899086</v>
      </c>
      <c r="I2157" s="4"/>
      <c r="J2157" s="5">
        <v>10.470972182531257</v>
      </c>
      <c r="K2157" s="5">
        <f t="shared" si="289"/>
        <v>10.145638986045583</v>
      </c>
      <c r="L2157" s="5"/>
      <c r="M2157" s="4">
        <f t="shared" si="284"/>
        <v>3</v>
      </c>
      <c r="N2157" s="4" t="str">
        <f>VLOOKUP(M2157,Sheet2!$A$1:$B$7, 2)</f>
        <v>Tue</v>
      </c>
    </row>
    <row r="2158" spans="1:14" hidden="1" x14ac:dyDescent="0.25">
      <c r="A2158" s="2">
        <v>43235.895833333336</v>
      </c>
      <c r="B2158" s="3">
        <f t="shared" si="285"/>
        <v>43235</v>
      </c>
      <c r="C2158" s="4">
        <v>0.98894920602776903</v>
      </c>
      <c r="D2158" s="4">
        <v>0.9</v>
      </c>
      <c r="E2158" s="4">
        <f t="shared" si="286"/>
        <v>0.9</v>
      </c>
      <c r="F2158" s="1">
        <v>25.54</v>
      </c>
      <c r="G2158" s="4">
        <f t="shared" si="287"/>
        <v>8.8949206027769012E-2</v>
      </c>
      <c r="H2158" s="4">
        <f t="shared" si="288"/>
        <v>2.2717627219492207</v>
      </c>
      <c r="I2158" s="4"/>
      <c r="J2158" s="5">
        <v>10.470972182531257</v>
      </c>
      <c r="K2158" s="5">
        <f t="shared" si="289"/>
        <v>10.355259626253142</v>
      </c>
      <c r="L2158" s="5"/>
      <c r="M2158" s="4">
        <f t="shared" si="284"/>
        <v>3</v>
      </c>
      <c r="N2158" s="4" t="str">
        <f>VLOOKUP(M2158,Sheet2!$A$1:$B$7, 2)</f>
        <v>Tue</v>
      </c>
    </row>
    <row r="2159" spans="1:14" hidden="1" x14ac:dyDescent="0.25">
      <c r="A2159" s="2">
        <v>43235.916666666664</v>
      </c>
      <c r="B2159" s="3">
        <f t="shared" si="285"/>
        <v>43235</v>
      </c>
      <c r="C2159" s="4">
        <v>0.97393479500507996</v>
      </c>
      <c r="D2159" s="4">
        <v>0.9</v>
      </c>
      <c r="E2159" s="4">
        <f t="shared" si="286"/>
        <v>0.9</v>
      </c>
      <c r="F2159" s="1">
        <v>26.55</v>
      </c>
      <c r="G2159" s="4">
        <f t="shared" si="287"/>
        <v>7.3934795005079934E-2</v>
      </c>
      <c r="H2159" s="4">
        <f t="shared" si="288"/>
        <v>1.9629688073848723</v>
      </c>
      <c r="I2159" s="4"/>
      <c r="J2159" s="5">
        <v>10.470972182531257</v>
      </c>
      <c r="K2159" s="5">
        <f t="shared" si="289"/>
        <v>10.198044146097475</v>
      </c>
      <c r="L2159" s="5"/>
      <c r="M2159" s="4">
        <f t="shared" si="284"/>
        <v>3</v>
      </c>
      <c r="N2159" s="4" t="str">
        <f>VLOOKUP(M2159,Sheet2!$A$1:$B$7, 2)</f>
        <v>Tue</v>
      </c>
    </row>
    <row r="2160" spans="1:14" hidden="1" x14ac:dyDescent="0.25">
      <c r="A2160" s="2">
        <v>43235.9375</v>
      </c>
      <c r="B2160" s="3">
        <f t="shared" si="285"/>
        <v>43235</v>
      </c>
      <c r="C2160" s="4">
        <v>0.941904051490011</v>
      </c>
      <c r="D2160" s="4">
        <v>0.9</v>
      </c>
      <c r="E2160" s="4">
        <f t="shared" si="286"/>
        <v>0.8</v>
      </c>
      <c r="F2160" s="1">
        <v>26.51</v>
      </c>
      <c r="G2160" s="4">
        <f t="shared" si="287"/>
        <v>0.14190405149001095</v>
      </c>
      <c r="H2160" s="4">
        <f t="shared" si="288"/>
        <v>3.7618764050001907</v>
      </c>
      <c r="I2160" s="4"/>
      <c r="J2160" s="5">
        <v>10.470972182531257</v>
      </c>
      <c r="K2160" s="5">
        <f t="shared" si="289"/>
        <v>9.8626511217653938</v>
      </c>
      <c r="L2160" s="5"/>
      <c r="M2160" s="4">
        <f t="shared" si="284"/>
        <v>3</v>
      </c>
      <c r="N2160" s="4" t="str">
        <f>VLOOKUP(M2160,Sheet2!$A$1:$B$7, 2)</f>
        <v>Tue</v>
      </c>
    </row>
    <row r="2161" spans="1:14" hidden="1" x14ac:dyDescent="0.25">
      <c r="A2161" s="2">
        <v>43235.958333333336</v>
      </c>
      <c r="B2161" s="3">
        <f t="shared" si="285"/>
        <v>43235</v>
      </c>
      <c r="C2161" s="4">
        <v>0.92588867973247602</v>
      </c>
      <c r="D2161" s="4">
        <v>0.9</v>
      </c>
      <c r="E2161" s="4">
        <f t="shared" si="286"/>
        <v>0.8</v>
      </c>
      <c r="F2161" s="1">
        <v>26.51</v>
      </c>
      <c r="G2161" s="4">
        <f t="shared" si="287"/>
        <v>0.12588867973247597</v>
      </c>
      <c r="H2161" s="4">
        <f t="shared" si="288"/>
        <v>3.3373088997079381</v>
      </c>
      <c r="I2161" s="4"/>
      <c r="J2161" s="5">
        <v>0</v>
      </c>
      <c r="K2161" s="5">
        <f t="shared" si="289"/>
        <v>0</v>
      </c>
      <c r="L2161" s="5"/>
      <c r="M2161" s="4">
        <f t="shared" si="284"/>
        <v>3</v>
      </c>
      <c r="N2161" s="4" t="str">
        <f>VLOOKUP(M2161,Sheet2!$A$1:$B$7, 2)</f>
        <v>Tue</v>
      </c>
    </row>
    <row r="2162" spans="1:14" x14ac:dyDescent="0.25">
      <c r="A2162" s="2">
        <v>43235.979166666664</v>
      </c>
      <c r="B2162" s="3">
        <f t="shared" si="285"/>
        <v>43235</v>
      </c>
      <c r="C2162" s="4">
        <v>0.92889156193701405</v>
      </c>
      <c r="D2162" s="4">
        <v>0.9</v>
      </c>
      <c r="E2162" s="4">
        <f t="shared" si="286"/>
        <v>0.8</v>
      </c>
      <c r="F2162" s="1">
        <v>34.9</v>
      </c>
      <c r="G2162" s="4">
        <f t="shared" si="287"/>
        <v>0.12889156193701401</v>
      </c>
      <c r="H2162" s="4">
        <f t="shared" si="288"/>
        <v>4.4983155116017883</v>
      </c>
      <c r="I2162" s="4">
        <f t="shared" ref="I2162" si="290">SUM(H2115:H2162)</f>
        <v>139.98517927602498</v>
      </c>
      <c r="J2162" s="5">
        <v>0</v>
      </c>
      <c r="K2162" s="5">
        <f t="shared" si="289"/>
        <v>0</v>
      </c>
      <c r="L2162" s="4">
        <f t="shared" ref="L2162" si="291">SUM(K2115:K2162)</f>
        <v>340.61257827325369</v>
      </c>
      <c r="M2162" s="4">
        <f t="shared" si="284"/>
        <v>3</v>
      </c>
      <c r="N2162" s="4" t="str">
        <f>VLOOKUP(M2162,Sheet2!$A$1:$B$7, 2)</f>
        <v>Tue</v>
      </c>
    </row>
    <row r="2163" spans="1:14" hidden="1" x14ac:dyDescent="0.25">
      <c r="A2163" s="2">
        <v>43236</v>
      </c>
      <c r="B2163" s="3">
        <f t="shared" si="285"/>
        <v>43236</v>
      </c>
      <c r="C2163" s="4">
        <v>0.88685121107348497</v>
      </c>
      <c r="D2163" s="4">
        <v>0.9</v>
      </c>
      <c r="E2163" s="4">
        <f t="shared" si="286"/>
        <v>0.8</v>
      </c>
      <c r="F2163" s="1">
        <v>32.119999999999997</v>
      </c>
      <c r="G2163" s="4">
        <f t="shared" si="287"/>
        <v>8.6851211073484924E-2</v>
      </c>
      <c r="H2163" s="4">
        <f t="shared" si="288"/>
        <v>2.7896608996803356</v>
      </c>
      <c r="I2163" s="4"/>
      <c r="J2163" s="5">
        <v>0</v>
      </c>
      <c r="K2163" s="5">
        <f t="shared" si="289"/>
        <v>0</v>
      </c>
      <c r="L2163" s="5"/>
      <c r="M2163" s="4">
        <f t="shared" si="284"/>
        <v>4</v>
      </c>
      <c r="N2163" s="4" t="str">
        <f>VLOOKUP(M2163,Sheet2!$A$1:$B$7, 2)</f>
        <v>Wed</v>
      </c>
    </row>
    <row r="2164" spans="1:14" hidden="1" x14ac:dyDescent="0.25">
      <c r="A2164" s="2">
        <v>43236.020833333336</v>
      </c>
      <c r="B2164" s="3">
        <f t="shared" si="285"/>
        <v>43236</v>
      </c>
      <c r="C2164" s="4">
        <v>0.87383872152048803</v>
      </c>
      <c r="D2164" s="4">
        <v>0.9</v>
      </c>
      <c r="E2164" s="4">
        <f t="shared" si="286"/>
        <v>0.8</v>
      </c>
      <c r="F2164" s="1">
        <v>31.9</v>
      </c>
      <c r="G2164" s="4">
        <f t="shared" si="287"/>
        <v>7.3838721520487982E-2</v>
      </c>
      <c r="H2164" s="4">
        <f t="shared" si="288"/>
        <v>2.3554552165035667</v>
      </c>
      <c r="I2164" s="4"/>
      <c r="J2164" s="5">
        <v>0</v>
      </c>
      <c r="K2164" s="5">
        <f t="shared" si="289"/>
        <v>0</v>
      </c>
      <c r="L2164" s="5"/>
      <c r="M2164" s="4">
        <f t="shared" si="284"/>
        <v>4</v>
      </c>
      <c r="N2164" s="4" t="str">
        <f>VLOOKUP(M2164,Sheet2!$A$1:$B$7, 2)</f>
        <v>Wed</v>
      </c>
    </row>
    <row r="2165" spans="1:14" hidden="1" x14ac:dyDescent="0.25">
      <c r="A2165" s="2">
        <v>43236.041666666664</v>
      </c>
      <c r="B2165" s="3">
        <f t="shared" si="285"/>
        <v>43236</v>
      </c>
      <c r="C2165" s="4">
        <v>0.87784256445987197</v>
      </c>
      <c r="D2165" s="4">
        <v>0.9</v>
      </c>
      <c r="E2165" s="4">
        <f t="shared" si="286"/>
        <v>0.8</v>
      </c>
      <c r="F2165" s="1">
        <v>26.91</v>
      </c>
      <c r="G2165" s="4">
        <f t="shared" si="287"/>
        <v>7.7842564459871921E-2</v>
      </c>
      <c r="H2165" s="4">
        <f t="shared" si="288"/>
        <v>2.0947434096151536</v>
      </c>
      <c r="I2165" s="4"/>
      <c r="J2165" s="5">
        <v>0</v>
      </c>
      <c r="K2165" s="5">
        <f t="shared" si="289"/>
        <v>0</v>
      </c>
      <c r="L2165" s="5"/>
      <c r="M2165" s="4">
        <f t="shared" si="284"/>
        <v>4</v>
      </c>
      <c r="N2165" s="4" t="str">
        <f>VLOOKUP(M2165,Sheet2!$A$1:$B$7, 2)</f>
        <v>Wed</v>
      </c>
    </row>
    <row r="2166" spans="1:14" hidden="1" x14ac:dyDescent="0.25">
      <c r="A2166" s="2">
        <v>43236.0625</v>
      </c>
      <c r="B2166" s="3">
        <f t="shared" si="285"/>
        <v>43236</v>
      </c>
      <c r="C2166" s="4">
        <v>0.87483968225533404</v>
      </c>
      <c r="D2166" s="4">
        <v>0.9</v>
      </c>
      <c r="E2166" s="4">
        <f t="shared" si="286"/>
        <v>0.8</v>
      </c>
      <c r="F2166" s="1">
        <v>26.91</v>
      </c>
      <c r="G2166" s="4">
        <f t="shared" si="287"/>
        <v>7.4839682255333995E-2</v>
      </c>
      <c r="H2166" s="4">
        <f t="shared" si="288"/>
        <v>2.013935849491038</v>
      </c>
      <c r="I2166" s="4"/>
      <c r="J2166" s="5">
        <v>0</v>
      </c>
      <c r="K2166" s="5">
        <f t="shared" si="289"/>
        <v>0</v>
      </c>
      <c r="L2166" s="5"/>
      <c r="M2166" s="4">
        <f t="shared" si="284"/>
        <v>4</v>
      </c>
      <c r="N2166" s="4" t="str">
        <f>VLOOKUP(M2166,Sheet2!$A$1:$B$7, 2)</f>
        <v>Wed</v>
      </c>
    </row>
    <row r="2167" spans="1:14" hidden="1" x14ac:dyDescent="0.25">
      <c r="A2167" s="2">
        <v>43236.083333333336</v>
      </c>
      <c r="B2167" s="3">
        <f t="shared" si="285"/>
        <v>43236</v>
      </c>
      <c r="C2167" s="4">
        <v>0.86082623196749097</v>
      </c>
      <c r="D2167" s="4">
        <v>0.9</v>
      </c>
      <c r="E2167" s="4">
        <f t="shared" si="286"/>
        <v>0.8</v>
      </c>
      <c r="F2167" s="1">
        <v>26.56</v>
      </c>
      <c r="G2167" s="4">
        <f t="shared" si="287"/>
        <v>6.0826231967490929E-2</v>
      </c>
      <c r="H2167" s="4">
        <f t="shared" si="288"/>
        <v>1.615544721056559</v>
      </c>
      <c r="I2167" s="4"/>
      <c r="J2167" s="5">
        <v>0</v>
      </c>
      <c r="K2167" s="5">
        <f t="shared" si="289"/>
        <v>0</v>
      </c>
      <c r="L2167" s="5"/>
      <c r="M2167" s="4">
        <f t="shared" si="284"/>
        <v>4</v>
      </c>
      <c r="N2167" s="4" t="str">
        <f>VLOOKUP(M2167,Sheet2!$A$1:$B$7, 2)</f>
        <v>Wed</v>
      </c>
    </row>
    <row r="2168" spans="1:14" hidden="1" x14ac:dyDescent="0.25">
      <c r="A2168" s="2">
        <v>43236.104166666664</v>
      </c>
      <c r="B2168" s="3">
        <f t="shared" si="285"/>
        <v>43236</v>
      </c>
      <c r="C2168" s="4">
        <v>0.81978684183880801</v>
      </c>
      <c r="D2168" s="4">
        <v>0.9</v>
      </c>
      <c r="E2168" s="4">
        <f t="shared" si="286"/>
        <v>0.7</v>
      </c>
      <c r="F2168" s="1">
        <v>26.56</v>
      </c>
      <c r="G2168" s="4">
        <f t="shared" si="287"/>
        <v>0.11978684183880806</v>
      </c>
      <c r="H2168" s="4">
        <f t="shared" si="288"/>
        <v>3.181538519238742</v>
      </c>
      <c r="I2168" s="4"/>
      <c r="J2168" s="5">
        <v>0</v>
      </c>
      <c r="K2168" s="5">
        <f t="shared" si="289"/>
        <v>0</v>
      </c>
      <c r="L2168" s="5"/>
      <c r="M2168" s="4">
        <f t="shared" si="284"/>
        <v>4</v>
      </c>
      <c r="N2168" s="4" t="str">
        <f>VLOOKUP(M2168,Sheet2!$A$1:$B$7, 2)</f>
        <v>Wed</v>
      </c>
    </row>
    <row r="2169" spans="1:14" hidden="1" x14ac:dyDescent="0.25">
      <c r="A2169" s="2">
        <v>43236.125</v>
      </c>
      <c r="B2169" s="3">
        <f t="shared" si="285"/>
        <v>43236</v>
      </c>
      <c r="C2169" s="4">
        <v>0.80677435228581196</v>
      </c>
      <c r="D2169" s="4">
        <v>0.9</v>
      </c>
      <c r="E2169" s="4">
        <f t="shared" si="286"/>
        <v>0.7</v>
      </c>
      <c r="F2169" s="1">
        <v>26.56</v>
      </c>
      <c r="G2169" s="4">
        <f t="shared" si="287"/>
        <v>0.106774352285812</v>
      </c>
      <c r="H2169" s="4">
        <f t="shared" si="288"/>
        <v>2.8359267967111665</v>
      </c>
      <c r="I2169" s="4"/>
      <c r="J2169" s="5">
        <v>0</v>
      </c>
      <c r="K2169" s="5">
        <f t="shared" si="289"/>
        <v>0</v>
      </c>
      <c r="L2169" s="5"/>
      <c r="M2169" s="4">
        <f t="shared" si="284"/>
        <v>4</v>
      </c>
      <c r="N2169" s="4" t="str">
        <f>VLOOKUP(M2169,Sheet2!$A$1:$B$7, 2)</f>
        <v>Wed</v>
      </c>
    </row>
    <row r="2170" spans="1:14" hidden="1" x14ac:dyDescent="0.25">
      <c r="A2170" s="2">
        <v>43236.145833333336</v>
      </c>
      <c r="B2170" s="3">
        <f t="shared" si="285"/>
        <v>43236</v>
      </c>
      <c r="C2170" s="4">
        <v>0.79476282346766003</v>
      </c>
      <c r="D2170" s="4">
        <v>0.9</v>
      </c>
      <c r="E2170" s="4">
        <f t="shared" si="286"/>
        <v>0.7</v>
      </c>
      <c r="F2170" s="1">
        <v>26.56</v>
      </c>
      <c r="G2170" s="4">
        <f t="shared" si="287"/>
        <v>9.4762823467660073E-2</v>
      </c>
      <c r="H2170" s="4">
        <f t="shared" si="288"/>
        <v>2.5169005913010514</v>
      </c>
      <c r="I2170" s="4"/>
      <c r="J2170" s="5">
        <v>0</v>
      </c>
      <c r="K2170" s="5">
        <f t="shared" si="289"/>
        <v>0</v>
      </c>
      <c r="L2170" s="5"/>
      <c r="M2170" s="4">
        <f t="shared" si="284"/>
        <v>4</v>
      </c>
      <c r="N2170" s="4" t="str">
        <f>VLOOKUP(M2170,Sheet2!$A$1:$B$7, 2)</f>
        <v>Wed</v>
      </c>
    </row>
    <row r="2171" spans="1:14" hidden="1" x14ac:dyDescent="0.25">
      <c r="A2171" s="2">
        <v>43236.166666666664</v>
      </c>
      <c r="B2171" s="3">
        <f t="shared" si="285"/>
        <v>43236</v>
      </c>
      <c r="C2171" s="4">
        <v>0.78575417685404703</v>
      </c>
      <c r="D2171" s="4">
        <v>0.9</v>
      </c>
      <c r="E2171" s="4">
        <f t="shared" si="286"/>
        <v>0.7</v>
      </c>
      <c r="F2171" s="1">
        <v>26.56</v>
      </c>
      <c r="G2171" s="4">
        <f t="shared" si="287"/>
        <v>8.5754176854047071E-2</v>
      </c>
      <c r="H2171" s="4">
        <f t="shared" si="288"/>
        <v>2.2776309372434902</v>
      </c>
      <c r="I2171" s="4"/>
      <c r="J2171" s="5">
        <v>0</v>
      </c>
      <c r="K2171" s="5">
        <f t="shared" si="289"/>
        <v>0</v>
      </c>
      <c r="L2171" s="5"/>
      <c r="M2171" s="4">
        <f t="shared" si="284"/>
        <v>4</v>
      </c>
      <c r="N2171" s="4" t="str">
        <f>VLOOKUP(M2171,Sheet2!$A$1:$B$7, 2)</f>
        <v>Wed</v>
      </c>
    </row>
    <row r="2172" spans="1:14" hidden="1" x14ac:dyDescent="0.25">
      <c r="A2172" s="2">
        <v>43236.1875</v>
      </c>
      <c r="B2172" s="3">
        <f t="shared" si="285"/>
        <v>43236</v>
      </c>
      <c r="C2172" s="4">
        <v>0.79576378420250604</v>
      </c>
      <c r="D2172" s="4">
        <v>0.9</v>
      </c>
      <c r="E2172" s="4">
        <f t="shared" si="286"/>
        <v>0.7</v>
      </c>
      <c r="F2172" s="1">
        <v>26.56</v>
      </c>
      <c r="G2172" s="4">
        <f t="shared" si="287"/>
        <v>9.5763784202506086E-2</v>
      </c>
      <c r="H2172" s="4">
        <f t="shared" si="288"/>
        <v>2.5434861084185614</v>
      </c>
      <c r="I2172" s="4"/>
      <c r="J2172" s="5">
        <v>0</v>
      </c>
      <c r="K2172" s="5">
        <f t="shared" si="289"/>
        <v>0</v>
      </c>
      <c r="L2172" s="5"/>
      <c r="M2172" s="4">
        <f t="shared" si="284"/>
        <v>4</v>
      </c>
      <c r="N2172" s="4" t="str">
        <f>VLOOKUP(M2172,Sheet2!$A$1:$B$7, 2)</f>
        <v>Wed</v>
      </c>
    </row>
    <row r="2173" spans="1:14" hidden="1" x14ac:dyDescent="0.25">
      <c r="A2173" s="2">
        <v>43236.208333333336</v>
      </c>
      <c r="B2173" s="3">
        <f t="shared" si="285"/>
        <v>43236</v>
      </c>
      <c r="C2173" s="4">
        <v>0.79175994126312299</v>
      </c>
      <c r="D2173" s="4">
        <v>0.9</v>
      </c>
      <c r="E2173" s="4">
        <f t="shared" si="286"/>
        <v>0.7</v>
      </c>
      <c r="F2173" s="1">
        <v>26.91</v>
      </c>
      <c r="G2173" s="4">
        <f t="shared" si="287"/>
        <v>9.1759941263123035E-2</v>
      </c>
      <c r="H2173" s="4">
        <f t="shared" si="288"/>
        <v>2.4692600193906409</v>
      </c>
      <c r="I2173" s="4"/>
      <c r="J2173" s="5">
        <v>0</v>
      </c>
      <c r="K2173" s="5">
        <f t="shared" si="289"/>
        <v>0</v>
      </c>
      <c r="L2173" s="5"/>
      <c r="M2173" s="4">
        <f t="shared" si="284"/>
        <v>4</v>
      </c>
      <c r="N2173" s="4" t="str">
        <f>VLOOKUP(M2173,Sheet2!$A$1:$B$7, 2)</f>
        <v>Wed</v>
      </c>
    </row>
    <row r="2174" spans="1:14" hidden="1" x14ac:dyDescent="0.25">
      <c r="A2174" s="2">
        <v>43236.229166666664</v>
      </c>
      <c r="B2174" s="3">
        <f t="shared" si="285"/>
        <v>43236</v>
      </c>
      <c r="C2174" s="4">
        <v>0.78775609832373905</v>
      </c>
      <c r="D2174" s="4">
        <v>0.9</v>
      </c>
      <c r="E2174" s="4">
        <f t="shared" si="286"/>
        <v>0.7</v>
      </c>
      <c r="F2174" s="1">
        <v>26.91</v>
      </c>
      <c r="G2174" s="4">
        <f t="shared" si="287"/>
        <v>8.7756098323739096E-2</v>
      </c>
      <c r="H2174" s="4">
        <f t="shared" si="288"/>
        <v>2.3615166058918189</v>
      </c>
      <c r="I2174" s="4"/>
      <c r="J2174" s="5">
        <v>0</v>
      </c>
      <c r="K2174" s="5">
        <f t="shared" si="289"/>
        <v>0</v>
      </c>
      <c r="L2174" s="5"/>
      <c r="M2174" s="4">
        <f t="shared" si="284"/>
        <v>4</v>
      </c>
      <c r="N2174" s="4" t="str">
        <f>VLOOKUP(M2174,Sheet2!$A$1:$B$7, 2)</f>
        <v>Wed</v>
      </c>
    </row>
    <row r="2175" spans="1:14" hidden="1" x14ac:dyDescent="0.25">
      <c r="A2175" s="2">
        <v>43236.25</v>
      </c>
      <c r="B2175" s="3">
        <f t="shared" si="285"/>
        <v>43236</v>
      </c>
      <c r="C2175" s="4">
        <v>0.818785881103962</v>
      </c>
      <c r="D2175" s="4">
        <v>0.9</v>
      </c>
      <c r="E2175" s="4">
        <f t="shared" si="286"/>
        <v>0.7</v>
      </c>
      <c r="F2175" s="1">
        <v>27.72</v>
      </c>
      <c r="G2175" s="4">
        <f t="shared" si="287"/>
        <v>0.11878588110396204</v>
      </c>
      <c r="H2175" s="4">
        <f t="shared" si="288"/>
        <v>3.2927446242018279</v>
      </c>
      <c r="I2175" s="4"/>
      <c r="J2175" s="5">
        <v>0</v>
      </c>
      <c r="K2175" s="5">
        <f t="shared" si="289"/>
        <v>0</v>
      </c>
      <c r="L2175" s="5"/>
      <c r="M2175" s="4">
        <f t="shared" si="284"/>
        <v>4</v>
      </c>
      <c r="N2175" s="4" t="str">
        <f>VLOOKUP(M2175,Sheet2!$A$1:$B$7, 2)</f>
        <v>Wed</v>
      </c>
    </row>
    <row r="2176" spans="1:14" hidden="1" x14ac:dyDescent="0.25">
      <c r="A2176" s="2">
        <v>43236.270833333336</v>
      </c>
      <c r="B2176" s="3">
        <f t="shared" si="285"/>
        <v>43236</v>
      </c>
      <c r="C2176" s="4">
        <v>0.87584064299018005</v>
      </c>
      <c r="D2176" s="4">
        <v>0.9</v>
      </c>
      <c r="E2176" s="4">
        <f t="shared" si="286"/>
        <v>0.8</v>
      </c>
      <c r="F2176" s="1">
        <v>27.72</v>
      </c>
      <c r="G2176" s="4">
        <f t="shared" si="287"/>
        <v>7.5840642990180007E-2</v>
      </c>
      <c r="H2176" s="4">
        <f t="shared" si="288"/>
        <v>2.1023026236877898</v>
      </c>
      <c r="I2176" s="4"/>
      <c r="J2176" s="5">
        <v>0</v>
      </c>
      <c r="K2176" s="5">
        <f t="shared" si="289"/>
        <v>0</v>
      </c>
      <c r="L2176" s="5"/>
      <c r="M2176" s="4">
        <f t="shared" si="284"/>
        <v>4</v>
      </c>
      <c r="N2176" s="4" t="str">
        <f>VLOOKUP(M2176,Sheet2!$A$1:$B$7, 2)</f>
        <v>Wed</v>
      </c>
    </row>
    <row r="2177" spans="1:14" hidden="1" x14ac:dyDescent="0.25">
      <c r="A2177" s="2">
        <v>43236.291666666664</v>
      </c>
      <c r="B2177" s="3">
        <f t="shared" si="285"/>
        <v>43236</v>
      </c>
      <c r="C2177" s="4">
        <v>1.03899724277006</v>
      </c>
      <c r="D2177" s="4">
        <v>0.9</v>
      </c>
      <c r="E2177" s="4">
        <f t="shared" si="286"/>
        <v>0.9</v>
      </c>
      <c r="F2177" s="1">
        <v>31.11</v>
      </c>
      <c r="G2177" s="4">
        <f t="shared" si="287"/>
        <v>0.13899724277005998</v>
      </c>
      <c r="H2177" s="4">
        <f t="shared" si="288"/>
        <v>4.324204222576566</v>
      </c>
      <c r="I2177" s="4"/>
      <c r="J2177" s="5">
        <v>10.470972182531257</v>
      </c>
      <c r="K2177" s="5">
        <f t="shared" si="289"/>
        <v>10.879311226771973</v>
      </c>
      <c r="L2177" s="5"/>
      <c r="M2177" s="4">
        <f t="shared" si="284"/>
        <v>4</v>
      </c>
      <c r="N2177" s="4" t="str">
        <f>VLOOKUP(M2177,Sheet2!$A$1:$B$7, 2)</f>
        <v>Wed</v>
      </c>
    </row>
    <row r="2178" spans="1:14" hidden="1" x14ac:dyDescent="0.25">
      <c r="A2178" s="2">
        <v>43236.3125</v>
      </c>
      <c r="B2178" s="3">
        <f t="shared" si="285"/>
        <v>43236</v>
      </c>
      <c r="C2178" s="4">
        <v>1.21216344989841</v>
      </c>
      <c r="D2178" s="4">
        <v>0.9</v>
      </c>
      <c r="E2178" s="4">
        <f t="shared" si="286"/>
        <v>1.1000000000000001</v>
      </c>
      <c r="F2178" s="1">
        <v>31.8</v>
      </c>
      <c r="G2178" s="4">
        <f t="shared" si="287"/>
        <v>0.11216344989840987</v>
      </c>
      <c r="H2178" s="4">
        <f t="shared" si="288"/>
        <v>3.5667977067694339</v>
      </c>
      <c r="I2178" s="4"/>
      <c r="J2178" s="5">
        <v>10.470972182531257</v>
      </c>
      <c r="K2178" s="5">
        <f t="shared" si="289"/>
        <v>12.692529764567372</v>
      </c>
      <c r="L2178" s="5"/>
      <c r="M2178" s="4">
        <f t="shared" si="284"/>
        <v>4</v>
      </c>
      <c r="N2178" s="4" t="str">
        <f>VLOOKUP(M2178,Sheet2!$A$1:$B$7, 2)</f>
        <v>Wed</v>
      </c>
    </row>
    <row r="2179" spans="1:14" hidden="1" x14ac:dyDescent="0.25">
      <c r="A2179" s="2">
        <v>43236.333333333336</v>
      </c>
      <c r="B2179" s="3">
        <f t="shared" si="285"/>
        <v>43236</v>
      </c>
      <c r="C2179" s="4">
        <v>1.5795160395868599</v>
      </c>
      <c r="D2179" s="4">
        <v>0.9</v>
      </c>
      <c r="E2179" s="4">
        <f t="shared" si="286"/>
        <v>1.4</v>
      </c>
      <c r="F2179" s="1">
        <v>31.8</v>
      </c>
      <c r="G2179" s="4">
        <f t="shared" si="287"/>
        <v>0.17951603958686002</v>
      </c>
      <c r="H2179" s="4">
        <f t="shared" si="288"/>
        <v>5.7086100588621491</v>
      </c>
      <c r="I2179" s="4"/>
      <c r="J2179" s="5">
        <v>10.470972182531257</v>
      </c>
      <c r="K2179" s="5">
        <f t="shared" si="289"/>
        <v>16.539068512375952</v>
      </c>
      <c r="L2179" s="5"/>
      <c r="M2179" s="4">
        <f t="shared" ref="M2179:M2242" si="292">WEEKDAY(A2179)</f>
        <v>4</v>
      </c>
      <c r="N2179" s="4" t="str">
        <f>VLOOKUP(M2179,Sheet2!$A$1:$B$7, 2)</f>
        <v>Wed</v>
      </c>
    </row>
    <row r="2180" spans="1:14" hidden="1" x14ac:dyDescent="0.25">
      <c r="A2180" s="2">
        <v>43236.354166666664</v>
      </c>
      <c r="B2180" s="3">
        <f t="shared" ref="B2180:B2243" si="293">DATE(YEAR(A2180), MONTH(A2180), DAY(A2180))</f>
        <v>43236</v>
      </c>
      <c r="C2180" s="4">
        <v>1.8537792809346401</v>
      </c>
      <c r="D2180" s="4">
        <v>0.9</v>
      </c>
      <c r="E2180" s="4">
        <f t="shared" ref="E2180:E2243" si="294">ROUND(C2180*D2180,1)</f>
        <v>1.7</v>
      </c>
      <c r="F2180" s="1">
        <v>36.11</v>
      </c>
      <c r="G2180" s="4">
        <f t="shared" ref="G2180:G2243" si="295">C2180-E2180</f>
        <v>0.15377928093464011</v>
      </c>
      <c r="H2180" s="4">
        <f t="shared" ref="H2180:H2243" si="296">G2180*F2180</f>
        <v>5.5529698345498542</v>
      </c>
      <c r="I2180" s="4"/>
      <c r="J2180" s="5">
        <v>10.470972182531257</v>
      </c>
      <c r="K2180" s="5">
        <f t="shared" ref="K2180:K2243" si="297">C2180*J2180</f>
        <v>19.410871283219414</v>
      </c>
      <c r="L2180" s="5"/>
      <c r="M2180" s="4">
        <f t="shared" si="292"/>
        <v>4</v>
      </c>
      <c r="N2180" s="4" t="str">
        <f>VLOOKUP(M2180,Sheet2!$A$1:$B$7, 2)</f>
        <v>Wed</v>
      </c>
    </row>
    <row r="2181" spans="1:14" hidden="1" x14ac:dyDescent="0.25">
      <c r="A2181" s="2">
        <v>43236.375</v>
      </c>
      <c r="B2181" s="3">
        <f t="shared" si="293"/>
        <v>43236</v>
      </c>
      <c r="C2181" s="4">
        <v>1.9979176267524601</v>
      </c>
      <c r="D2181" s="4">
        <v>0.9</v>
      </c>
      <c r="E2181" s="4">
        <f t="shared" si="294"/>
        <v>1.8</v>
      </c>
      <c r="F2181" s="1">
        <v>27.72</v>
      </c>
      <c r="G2181" s="4">
        <f t="shared" si="295"/>
        <v>0.19791762675246005</v>
      </c>
      <c r="H2181" s="4">
        <f t="shared" si="296"/>
        <v>5.4862766135781929</v>
      </c>
      <c r="I2181" s="4"/>
      <c r="J2181" s="5">
        <v>10.470972182531257</v>
      </c>
      <c r="K2181" s="5">
        <f t="shared" si="297"/>
        <v>20.920139892713877</v>
      </c>
      <c r="L2181" s="5"/>
      <c r="M2181" s="4">
        <f t="shared" si="292"/>
        <v>4</v>
      </c>
      <c r="N2181" s="4" t="str">
        <f>VLOOKUP(M2181,Sheet2!$A$1:$B$7, 2)</f>
        <v>Wed</v>
      </c>
    </row>
    <row r="2182" spans="1:14" hidden="1" x14ac:dyDescent="0.25">
      <c r="A2182" s="2">
        <v>43236.395833333336</v>
      </c>
      <c r="B2182" s="3">
        <f t="shared" si="293"/>
        <v>43236</v>
      </c>
      <c r="C2182" s="4">
        <v>2.1180329149339698</v>
      </c>
      <c r="D2182" s="4">
        <v>0.9</v>
      </c>
      <c r="E2182" s="4">
        <f t="shared" si="294"/>
        <v>1.9</v>
      </c>
      <c r="F2182" s="1">
        <v>37.94</v>
      </c>
      <c r="G2182" s="4">
        <f t="shared" si="295"/>
        <v>0.21803291493396992</v>
      </c>
      <c r="H2182" s="4">
        <f t="shared" si="296"/>
        <v>8.2721687925948189</v>
      </c>
      <c r="I2182" s="4"/>
      <c r="J2182" s="5">
        <v>10.470972182531257</v>
      </c>
      <c r="K2182" s="5">
        <f t="shared" si="297"/>
        <v>22.177863733959192</v>
      </c>
      <c r="L2182" s="5"/>
      <c r="M2182" s="4">
        <f t="shared" si="292"/>
        <v>4</v>
      </c>
      <c r="N2182" s="4" t="str">
        <f>VLOOKUP(M2182,Sheet2!$A$1:$B$7, 2)</f>
        <v>Wed</v>
      </c>
    </row>
    <row r="2183" spans="1:14" hidden="1" x14ac:dyDescent="0.25">
      <c r="A2183" s="2">
        <v>43236.416666666664</v>
      </c>
      <c r="B2183" s="3">
        <f t="shared" si="293"/>
        <v>43236</v>
      </c>
      <c r="C2183" s="4">
        <v>2.1590723050626499</v>
      </c>
      <c r="D2183" s="4">
        <v>0.9</v>
      </c>
      <c r="E2183" s="4">
        <f t="shared" si="294"/>
        <v>1.9</v>
      </c>
      <c r="F2183" s="1">
        <v>31.8</v>
      </c>
      <c r="G2183" s="4">
        <f t="shared" si="295"/>
        <v>0.25907230506265</v>
      </c>
      <c r="H2183" s="4">
        <f t="shared" si="296"/>
        <v>8.2384993009922702</v>
      </c>
      <c r="I2183" s="4"/>
      <c r="J2183" s="5">
        <v>10.470972182531257</v>
      </c>
      <c r="K2183" s="5">
        <f t="shared" si="297"/>
        <v>22.607586046384647</v>
      </c>
      <c r="L2183" s="5"/>
      <c r="M2183" s="4">
        <f t="shared" si="292"/>
        <v>4</v>
      </c>
      <c r="N2183" s="4" t="str">
        <f>VLOOKUP(M2183,Sheet2!$A$1:$B$7, 2)</f>
        <v>Wed</v>
      </c>
    </row>
    <row r="2184" spans="1:14" hidden="1" x14ac:dyDescent="0.25">
      <c r="A2184" s="2">
        <v>43236.4375</v>
      </c>
      <c r="B2184" s="3">
        <f t="shared" si="293"/>
        <v>43236</v>
      </c>
      <c r="C2184" s="4">
        <v>2.2041155381307198</v>
      </c>
      <c r="D2184" s="4">
        <v>0.9</v>
      </c>
      <c r="E2184" s="4">
        <f t="shared" si="294"/>
        <v>2</v>
      </c>
      <c r="F2184" s="1">
        <v>29.79</v>
      </c>
      <c r="G2184" s="4">
        <f t="shared" si="295"/>
        <v>0.20411553813071981</v>
      </c>
      <c r="H2184" s="4">
        <f t="shared" si="296"/>
        <v>6.0806018809141431</v>
      </c>
      <c r="I2184" s="4"/>
      <c r="J2184" s="5">
        <v>10.470972182531257</v>
      </c>
      <c r="K2184" s="5">
        <f t="shared" si="297"/>
        <v>23.07923248685168</v>
      </c>
      <c r="L2184" s="5"/>
      <c r="M2184" s="4">
        <f t="shared" si="292"/>
        <v>4</v>
      </c>
      <c r="N2184" s="4" t="str">
        <f>VLOOKUP(M2184,Sheet2!$A$1:$B$7, 2)</f>
        <v>Wed</v>
      </c>
    </row>
    <row r="2185" spans="1:14" hidden="1" x14ac:dyDescent="0.25">
      <c r="A2185" s="2">
        <v>43236.458333333336</v>
      </c>
      <c r="B2185" s="3">
        <f t="shared" si="293"/>
        <v>43236</v>
      </c>
      <c r="C2185" s="4">
        <v>2.22213283135794</v>
      </c>
      <c r="D2185" s="4">
        <v>0.9</v>
      </c>
      <c r="E2185" s="4">
        <f t="shared" si="294"/>
        <v>2</v>
      </c>
      <c r="F2185" s="1">
        <v>30.11</v>
      </c>
      <c r="G2185" s="4">
        <f t="shared" si="295"/>
        <v>0.22213283135794004</v>
      </c>
      <c r="H2185" s="4">
        <f t="shared" si="296"/>
        <v>6.6884195521875744</v>
      </c>
      <c r="I2185" s="4"/>
      <c r="J2185" s="5">
        <v>10.470972182531257</v>
      </c>
      <c r="K2185" s="5">
        <f t="shared" si="297"/>
        <v>23.267891063038412</v>
      </c>
      <c r="L2185" s="5"/>
      <c r="M2185" s="4">
        <f t="shared" si="292"/>
        <v>4</v>
      </c>
      <c r="N2185" s="4" t="str">
        <f>VLOOKUP(M2185,Sheet2!$A$1:$B$7, 2)</f>
        <v>Wed</v>
      </c>
    </row>
    <row r="2186" spans="1:14" hidden="1" x14ac:dyDescent="0.25">
      <c r="A2186" s="2">
        <v>43236.479166666664</v>
      </c>
      <c r="B2186" s="3">
        <f t="shared" si="293"/>
        <v>43236</v>
      </c>
      <c r="C2186" s="4">
        <v>2.2441539675245501</v>
      </c>
      <c r="D2186" s="4">
        <v>0.9</v>
      </c>
      <c r="E2186" s="4">
        <f t="shared" si="294"/>
        <v>2</v>
      </c>
      <c r="F2186" s="1">
        <v>31.89</v>
      </c>
      <c r="G2186" s="4">
        <f t="shared" si="295"/>
        <v>0.2441539675245501</v>
      </c>
      <c r="H2186" s="4">
        <f t="shared" si="296"/>
        <v>7.7860700243579029</v>
      </c>
      <c r="I2186" s="4"/>
      <c r="J2186" s="5">
        <v>10.470972182531257</v>
      </c>
      <c r="K2186" s="5">
        <f t="shared" si="297"/>
        <v>23.49847376726672</v>
      </c>
      <c r="L2186" s="5"/>
      <c r="M2186" s="4">
        <f t="shared" si="292"/>
        <v>4</v>
      </c>
      <c r="N2186" s="4" t="str">
        <f>VLOOKUP(M2186,Sheet2!$A$1:$B$7, 2)</f>
        <v>Wed</v>
      </c>
    </row>
    <row r="2187" spans="1:14" hidden="1" x14ac:dyDescent="0.25">
      <c r="A2187" s="2">
        <v>43236.5</v>
      </c>
      <c r="B2187" s="3">
        <f t="shared" si="293"/>
        <v>43236</v>
      </c>
      <c r="C2187" s="4">
        <v>2.2381482031154798</v>
      </c>
      <c r="D2187" s="4">
        <v>0.9</v>
      </c>
      <c r="E2187" s="4">
        <f t="shared" si="294"/>
        <v>2</v>
      </c>
      <c r="F2187" s="1">
        <v>33</v>
      </c>
      <c r="G2187" s="4">
        <f t="shared" si="295"/>
        <v>0.2381482031154798</v>
      </c>
      <c r="H2187" s="4">
        <f t="shared" si="296"/>
        <v>7.8588907028108332</v>
      </c>
      <c r="I2187" s="4"/>
      <c r="J2187" s="5">
        <v>10.470972182531257</v>
      </c>
      <c r="K2187" s="5">
        <f t="shared" si="297"/>
        <v>23.435587575204508</v>
      </c>
      <c r="L2187" s="5"/>
      <c r="M2187" s="4">
        <f t="shared" si="292"/>
        <v>4</v>
      </c>
      <c r="N2187" s="4" t="str">
        <f>VLOOKUP(M2187,Sheet2!$A$1:$B$7, 2)</f>
        <v>Wed</v>
      </c>
    </row>
    <row r="2188" spans="1:14" hidden="1" x14ac:dyDescent="0.25">
      <c r="A2188" s="2">
        <v>43236.520833333336</v>
      </c>
      <c r="B2188" s="3">
        <f t="shared" si="293"/>
        <v>43236</v>
      </c>
      <c r="C2188" s="4">
        <v>2.2061174596004101</v>
      </c>
      <c r="D2188" s="4">
        <v>0.9</v>
      </c>
      <c r="E2188" s="4">
        <f t="shared" si="294"/>
        <v>2</v>
      </c>
      <c r="F2188" s="1">
        <v>35.76</v>
      </c>
      <c r="G2188" s="4">
        <f t="shared" si="295"/>
        <v>0.20611745960041006</v>
      </c>
      <c r="H2188" s="4">
        <f t="shared" si="296"/>
        <v>7.3707603553106633</v>
      </c>
      <c r="I2188" s="4"/>
      <c r="J2188" s="5">
        <v>10.470972182531257</v>
      </c>
      <c r="K2188" s="5">
        <f t="shared" si="297"/>
        <v>23.10019455087242</v>
      </c>
      <c r="L2188" s="5"/>
      <c r="M2188" s="4">
        <f t="shared" si="292"/>
        <v>4</v>
      </c>
      <c r="N2188" s="4" t="str">
        <f>VLOOKUP(M2188,Sheet2!$A$1:$B$7, 2)</f>
        <v>Wed</v>
      </c>
    </row>
    <row r="2189" spans="1:14" hidden="1" x14ac:dyDescent="0.25">
      <c r="A2189" s="2">
        <v>43236.541666666664</v>
      </c>
      <c r="B2189" s="3">
        <f t="shared" si="293"/>
        <v>43236</v>
      </c>
      <c r="C2189" s="4">
        <v>2.15106461918388</v>
      </c>
      <c r="D2189" s="4">
        <v>0.9</v>
      </c>
      <c r="E2189" s="4">
        <f t="shared" si="294"/>
        <v>1.9</v>
      </c>
      <c r="F2189" s="1">
        <v>43.01</v>
      </c>
      <c r="G2189" s="4">
        <f t="shared" si="295"/>
        <v>0.25106461918388012</v>
      </c>
      <c r="H2189" s="4">
        <f t="shared" si="296"/>
        <v>10.798289271098684</v>
      </c>
      <c r="I2189" s="4"/>
      <c r="J2189" s="5">
        <v>10.470972182531257</v>
      </c>
      <c r="K2189" s="5">
        <f t="shared" si="297"/>
        <v>22.523737790301599</v>
      </c>
      <c r="L2189" s="5"/>
      <c r="M2189" s="4">
        <f t="shared" si="292"/>
        <v>4</v>
      </c>
      <c r="N2189" s="4" t="str">
        <f>VLOOKUP(M2189,Sheet2!$A$1:$B$7, 2)</f>
        <v>Wed</v>
      </c>
    </row>
    <row r="2190" spans="1:14" hidden="1" x14ac:dyDescent="0.25">
      <c r="A2190" s="2">
        <v>43236.5625</v>
      </c>
      <c r="B2190" s="3">
        <f t="shared" si="293"/>
        <v>43236</v>
      </c>
      <c r="C2190" s="4">
        <v>2.1150300327294298</v>
      </c>
      <c r="D2190" s="4">
        <v>0.9</v>
      </c>
      <c r="E2190" s="4">
        <f t="shared" si="294"/>
        <v>1.9</v>
      </c>
      <c r="F2190" s="1">
        <v>43.01</v>
      </c>
      <c r="G2190" s="4">
        <f t="shared" si="295"/>
        <v>0.21503003272942989</v>
      </c>
      <c r="H2190" s="4">
        <f t="shared" si="296"/>
        <v>9.2484417076927787</v>
      </c>
      <c r="I2190" s="4"/>
      <c r="J2190" s="5">
        <v>10.470972182531257</v>
      </c>
      <c r="K2190" s="5">
        <f t="shared" si="297"/>
        <v>22.146420637928035</v>
      </c>
      <c r="L2190" s="5"/>
      <c r="M2190" s="4">
        <f t="shared" si="292"/>
        <v>4</v>
      </c>
      <c r="N2190" s="4" t="str">
        <f>VLOOKUP(M2190,Sheet2!$A$1:$B$7, 2)</f>
        <v>Wed</v>
      </c>
    </row>
    <row r="2191" spans="1:14" hidden="1" x14ac:dyDescent="0.25">
      <c r="A2191" s="2">
        <v>43236.583333333336</v>
      </c>
      <c r="B2191" s="3">
        <f t="shared" si="293"/>
        <v>43236</v>
      </c>
      <c r="C2191" s="4">
        <v>2.09901466097189</v>
      </c>
      <c r="D2191" s="4">
        <v>0.9</v>
      </c>
      <c r="E2191" s="4">
        <f t="shared" si="294"/>
        <v>1.9</v>
      </c>
      <c r="F2191" s="1">
        <v>31.76</v>
      </c>
      <c r="G2191" s="4">
        <f t="shared" si="295"/>
        <v>0.19901466097189013</v>
      </c>
      <c r="H2191" s="4">
        <f t="shared" si="296"/>
        <v>6.3207056324672308</v>
      </c>
      <c r="I2191" s="4"/>
      <c r="J2191" s="5">
        <v>10.470972182531257</v>
      </c>
      <c r="K2191" s="5">
        <f t="shared" si="297"/>
        <v>21.978724125761939</v>
      </c>
      <c r="L2191" s="5"/>
      <c r="M2191" s="4">
        <f t="shared" si="292"/>
        <v>4</v>
      </c>
      <c r="N2191" s="4" t="str">
        <f>VLOOKUP(M2191,Sheet2!$A$1:$B$7, 2)</f>
        <v>Wed</v>
      </c>
    </row>
    <row r="2192" spans="1:14" hidden="1" x14ac:dyDescent="0.25">
      <c r="A2192" s="2">
        <v>43236.604166666664</v>
      </c>
      <c r="B2192" s="3">
        <f t="shared" si="293"/>
        <v>43236</v>
      </c>
      <c r="C2192" s="4">
        <v>2.09501081803251</v>
      </c>
      <c r="D2192" s="4">
        <v>0.9</v>
      </c>
      <c r="E2192" s="4">
        <f t="shared" si="294"/>
        <v>1.9</v>
      </c>
      <c r="F2192" s="1">
        <v>31.76</v>
      </c>
      <c r="G2192" s="4">
        <f t="shared" si="295"/>
        <v>0.19501081803251008</v>
      </c>
      <c r="H2192" s="4">
        <f t="shared" si="296"/>
        <v>6.1935435807125208</v>
      </c>
      <c r="I2192" s="4"/>
      <c r="J2192" s="5">
        <v>10.470972182531257</v>
      </c>
      <c r="K2192" s="5">
        <f t="shared" si="297"/>
        <v>21.936799997720467</v>
      </c>
      <c r="L2192" s="5"/>
      <c r="M2192" s="4">
        <f t="shared" si="292"/>
        <v>4</v>
      </c>
      <c r="N2192" s="4" t="str">
        <f>VLOOKUP(M2192,Sheet2!$A$1:$B$7, 2)</f>
        <v>Wed</v>
      </c>
    </row>
    <row r="2193" spans="1:14" hidden="1" x14ac:dyDescent="0.25">
      <c r="A2193" s="2">
        <v>43236.625</v>
      </c>
      <c r="B2193" s="3">
        <f t="shared" si="293"/>
        <v>43236</v>
      </c>
      <c r="C2193" s="4">
        <v>2.0229416451236002</v>
      </c>
      <c r="D2193" s="4">
        <v>0.9</v>
      </c>
      <c r="E2193" s="4">
        <f t="shared" si="294"/>
        <v>1.8</v>
      </c>
      <c r="F2193" s="1">
        <v>31.76</v>
      </c>
      <c r="G2193" s="4">
        <f t="shared" si="295"/>
        <v>0.22294164512360015</v>
      </c>
      <c r="H2193" s="4">
        <f t="shared" si="296"/>
        <v>7.0806266491255414</v>
      </c>
      <c r="I2193" s="4"/>
      <c r="J2193" s="5">
        <v>10.470972182531257</v>
      </c>
      <c r="K2193" s="5">
        <f t="shared" si="297"/>
        <v>21.182165692973236</v>
      </c>
      <c r="L2193" s="5"/>
      <c r="M2193" s="4">
        <f t="shared" si="292"/>
        <v>4</v>
      </c>
      <c r="N2193" s="4" t="str">
        <f>VLOOKUP(M2193,Sheet2!$A$1:$B$7, 2)</f>
        <v>Wed</v>
      </c>
    </row>
    <row r="2194" spans="1:14" hidden="1" x14ac:dyDescent="0.25">
      <c r="A2194" s="2">
        <v>43236.645833333336</v>
      </c>
      <c r="B2194" s="3">
        <f t="shared" si="293"/>
        <v>43236</v>
      </c>
      <c r="C2194" s="4">
        <v>1.9829032157297699</v>
      </c>
      <c r="D2194" s="4">
        <v>0.9</v>
      </c>
      <c r="E2194" s="4">
        <f t="shared" si="294"/>
        <v>1.8</v>
      </c>
      <c r="F2194" s="1">
        <v>29.31</v>
      </c>
      <c r="G2194" s="4">
        <f t="shared" si="295"/>
        <v>0.18290321572976986</v>
      </c>
      <c r="H2194" s="4">
        <f t="shared" si="296"/>
        <v>5.3608932530395546</v>
      </c>
      <c r="I2194" s="4"/>
      <c r="J2194" s="5">
        <v>10.470972182531257</v>
      </c>
      <c r="K2194" s="5">
        <f t="shared" si="297"/>
        <v>20.762924412558199</v>
      </c>
      <c r="L2194" s="5"/>
      <c r="M2194" s="4">
        <f t="shared" si="292"/>
        <v>4</v>
      </c>
      <c r="N2194" s="4" t="str">
        <f>VLOOKUP(M2194,Sheet2!$A$1:$B$7, 2)</f>
        <v>Wed</v>
      </c>
    </row>
    <row r="2195" spans="1:14" hidden="1" x14ac:dyDescent="0.25">
      <c r="A2195" s="2">
        <v>43236.666666666664</v>
      </c>
      <c r="B2195" s="3">
        <f t="shared" si="293"/>
        <v>43236</v>
      </c>
      <c r="C2195" s="4">
        <v>1.9318542182526299</v>
      </c>
      <c r="D2195" s="4">
        <v>0.9</v>
      </c>
      <c r="E2195" s="4">
        <f t="shared" si="294"/>
        <v>1.7</v>
      </c>
      <c r="F2195" s="1">
        <v>31.76</v>
      </c>
      <c r="G2195" s="4">
        <f t="shared" si="295"/>
        <v>0.23185421825262997</v>
      </c>
      <c r="H2195" s="4">
        <f t="shared" si="296"/>
        <v>7.3636899717035282</v>
      </c>
      <c r="I2195" s="4"/>
      <c r="J2195" s="5">
        <v>10.470972182531257</v>
      </c>
      <c r="K2195" s="5">
        <f t="shared" si="297"/>
        <v>20.228391780028957</v>
      </c>
      <c r="L2195" s="5"/>
      <c r="M2195" s="4">
        <f t="shared" si="292"/>
        <v>4</v>
      </c>
      <c r="N2195" s="4" t="str">
        <f>VLOOKUP(M2195,Sheet2!$A$1:$B$7, 2)</f>
        <v>Wed</v>
      </c>
    </row>
    <row r="2196" spans="1:14" hidden="1" x14ac:dyDescent="0.25">
      <c r="A2196" s="2">
        <v>43236.6875</v>
      </c>
      <c r="B2196" s="3">
        <f t="shared" si="293"/>
        <v>43236</v>
      </c>
      <c r="C2196" s="4">
        <v>1.8087360478665799</v>
      </c>
      <c r="D2196" s="4">
        <v>0.9</v>
      </c>
      <c r="E2196" s="4">
        <f t="shared" si="294"/>
        <v>1.6</v>
      </c>
      <c r="F2196" s="1">
        <v>29.31</v>
      </c>
      <c r="G2196" s="4">
        <f t="shared" si="295"/>
        <v>0.20873604786657984</v>
      </c>
      <c r="H2196" s="4">
        <f t="shared" si="296"/>
        <v>6.1180535629694548</v>
      </c>
      <c r="I2196" s="4"/>
      <c r="J2196" s="5">
        <v>10.470972182531257</v>
      </c>
      <c r="K2196" s="5">
        <f t="shared" si="297"/>
        <v>18.939224842752484</v>
      </c>
      <c r="L2196" s="5"/>
      <c r="M2196" s="4">
        <f t="shared" si="292"/>
        <v>4</v>
      </c>
      <c r="N2196" s="4" t="str">
        <f>VLOOKUP(M2196,Sheet2!$A$1:$B$7, 2)</f>
        <v>Wed</v>
      </c>
    </row>
    <row r="2197" spans="1:14" hidden="1" x14ac:dyDescent="0.25">
      <c r="A2197" s="2">
        <v>43236.708333333336</v>
      </c>
      <c r="B2197" s="3">
        <f t="shared" si="293"/>
        <v>43236</v>
      </c>
      <c r="C2197" s="4">
        <v>1.6255602333897701</v>
      </c>
      <c r="D2197" s="4">
        <v>0.9</v>
      </c>
      <c r="E2197" s="4">
        <f t="shared" si="294"/>
        <v>1.5</v>
      </c>
      <c r="F2197" s="1">
        <v>29.31</v>
      </c>
      <c r="G2197" s="4">
        <f t="shared" si="295"/>
        <v>0.12556023338977007</v>
      </c>
      <c r="H2197" s="4">
        <f t="shared" si="296"/>
        <v>3.6801704406541607</v>
      </c>
      <c r="I2197" s="4"/>
      <c r="J2197" s="5">
        <v>10.470972182531257</v>
      </c>
      <c r="K2197" s="5">
        <f t="shared" si="297"/>
        <v>17.0211959848533</v>
      </c>
      <c r="L2197" s="5"/>
      <c r="M2197" s="4">
        <f t="shared" si="292"/>
        <v>4</v>
      </c>
      <c r="N2197" s="4" t="str">
        <f>VLOOKUP(M2197,Sheet2!$A$1:$B$7, 2)</f>
        <v>Wed</v>
      </c>
    </row>
    <row r="2198" spans="1:14" hidden="1" x14ac:dyDescent="0.25">
      <c r="A2198" s="2">
        <v>43236.729166666664</v>
      </c>
      <c r="B2198" s="3">
        <f t="shared" si="293"/>
        <v>43236</v>
      </c>
      <c r="C2198" s="4">
        <v>1.4563978692008099</v>
      </c>
      <c r="D2198" s="4">
        <v>0.9</v>
      </c>
      <c r="E2198" s="4">
        <f t="shared" si="294"/>
        <v>1.3</v>
      </c>
      <c r="F2198" s="1">
        <v>29.31</v>
      </c>
      <c r="G2198" s="4">
        <f t="shared" si="295"/>
        <v>0.15639786920080989</v>
      </c>
      <c r="H2198" s="4">
        <f t="shared" si="296"/>
        <v>4.5840215462757374</v>
      </c>
      <c r="I2198" s="4"/>
      <c r="J2198" s="5">
        <v>10.470972182531257</v>
      </c>
      <c r="K2198" s="5">
        <f t="shared" si="297"/>
        <v>15.249901575099477</v>
      </c>
      <c r="L2198" s="5"/>
      <c r="M2198" s="4">
        <f t="shared" si="292"/>
        <v>4</v>
      </c>
      <c r="N2198" s="4" t="str">
        <f>VLOOKUP(M2198,Sheet2!$A$1:$B$7, 2)</f>
        <v>Wed</v>
      </c>
    </row>
    <row r="2199" spans="1:14" hidden="1" x14ac:dyDescent="0.25">
      <c r="A2199" s="2">
        <v>43236.75</v>
      </c>
      <c r="B2199" s="3">
        <f t="shared" si="293"/>
        <v>43236</v>
      </c>
      <c r="C2199" s="4">
        <v>1.2792278191330899</v>
      </c>
      <c r="D2199" s="4">
        <v>0.9</v>
      </c>
      <c r="E2199" s="4">
        <f t="shared" si="294"/>
        <v>1.2</v>
      </c>
      <c r="F2199" s="1">
        <v>29.31</v>
      </c>
      <c r="G2199" s="4">
        <f t="shared" si="295"/>
        <v>7.9227819133089961E-2</v>
      </c>
      <c r="H2199" s="4">
        <f t="shared" si="296"/>
        <v>2.3221673787908665</v>
      </c>
      <c r="I2199" s="4"/>
      <c r="J2199" s="5">
        <v>10.470972182531257</v>
      </c>
      <c r="K2199" s="5">
        <f t="shared" si="297"/>
        <v>13.394758909262711</v>
      </c>
      <c r="L2199" s="5"/>
      <c r="M2199" s="4">
        <f t="shared" si="292"/>
        <v>4</v>
      </c>
      <c r="N2199" s="4" t="str">
        <f>VLOOKUP(M2199,Sheet2!$A$1:$B$7, 2)</f>
        <v>Wed</v>
      </c>
    </row>
    <row r="2200" spans="1:14" hidden="1" x14ac:dyDescent="0.25">
      <c r="A2200" s="2">
        <v>43236.770833333336</v>
      </c>
      <c r="B2200" s="3">
        <f t="shared" si="293"/>
        <v>43236</v>
      </c>
      <c r="C2200" s="4">
        <v>1.16211541315611</v>
      </c>
      <c r="D2200" s="4">
        <v>0.9</v>
      </c>
      <c r="E2200" s="4">
        <f t="shared" si="294"/>
        <v>1</v>
      </c>
      <c r="F2200" s="1">
        <v>29.31</v>
      </c>
      <c r="G2200" s="4">
        <f t="shared" si="295"/>
        <v>0.16211541315611</v>
      </c>
      <c r="H2200" s="4">
        <f t="shared" si="296"/>
        <v>4.7516027596055839</v>
      </c>
      <c r="I2200" s="4"/>
      <c r="J2200" s="5">
        <v>10.470972182531257</v>
      </c>
      <c r="K2200" s="5">
        <f t="shared" si="297"/>
        <v>12.168478164048446</v>
      </c>
      <c r="L2200" s="5"/>
      <c r="M2200" s="4">
        <f t="shared" si="292"/>
        <v>4</v>
      </c>
      <c r="N2200" s="4" t="str">
        <f>VLOOKUP(M2200,Sheet2!$A$1:$B$7, 2)</f>
        <v>Wed</v>
      </c>
    </row>
    <row r="2201" spans="1:14" hidden="1" x14ac:dyDescent="0.25">
      <c r="A2201" s="2">
        <v>43236.791666666664</v>
      </c>
      <c r="B2201" s="3">
        <f t="shared" si="293"/>
        <v>43236</v>
      </c>
      <c r="C2201" s="4">
        <v>1.0990548868608201</v>
      </c>
      <c r="D2201" s="4">
        <v>0.9</v>
      </c>
      <c r="E2201" s="4">
        <f t="shared" si="294"/>
        <v>1</v>
      </c>
      <c r="F2201" s="1">
        <v>29.31</v>
      </c>
      <c r="G2201" s="4">
        <f t="shared" si="295"/>
        <v>9.9054886860820091E-2</v>
      </c>
      <c r="H2201" s="4">
        <f t="shared" si="296"/>
        <v>2.9032987338906366</v>
      </c>
      <c r="I2201" s="4"/>
      <c r="J2201" s="5">
        <v>10.470972182531257</v>
      </c>
      <c r="K2201" s="5">
        <f t="shared" si="297"/>
        <v>11.508173147394686</v>
      </c>
      <c r="L2201" s="5"/>
      <c r="M2201" s="4">
        <f t="shared" si="292"/>
        <v>4</v>
      </c>
      <c r="N2201" s="4" t="str">
        <f>VLOOKUP(M2201,Sheet2!$A$1:$B$7, 2)</f>
        <v>Wed</v>
      </c>
    </row>
    <row r="2202" spans="1:14" hidden="1" x14ac:dyDescent="0.25">
      <c r="A2202" s="2">
        <v>43236.8125</v>
      </c>
      <c r="B2202" s="3">
        <f t="shared" si="293"/>
        <v>43236</v>
      </c>
      <c r="C2202" s="4">
        <v>1.0550126145276</v>
      </c>
      <c r="D2202" s="4">
        <v>0.9</v>
      </c>
      <c r="E2202" s="4">
        <f t="shared" si="294"/>
        <v>0.9</v>
      </c>
      <c r="F2202" s="1">
        <v>27.59</v>
      </c>
      <c r="G2202" s="4">
        <f t="shared" si="295"/>
        <v>0.15501261452759996</v>
      </c>
      <c r="H2202" s="4">
        <f t="shared" si="296"/>
        <v>4.2767980348164825</v>
      </c>
      <c r="I2202" s="4"/>
      <c r="J2202" s="5">
        <v>10.470972182531257</v>
      </c>
      <c r="K2202" s="5">
        <f t="shared" si="297"/>
        <v>11.047007738938072</v>
      </c>
      <c r="L2202" s="5"/>
      <c r="M2202" s="4">
        <f t="shared" si="292"/>
        <v>4</v>
      </c>
      <c r="N2202" s="4" t="str">
        <f>VLOOKUP(M2202,Sheet2!$A$1:$B$7, 2)</f>
        <v>Wed</v>
      </c>
    </row>
    <row r="2203" spans="1:14" hidden="1" x14ac:dyDescent="0.25">
      <c r="A2203" s="2">
        <v>43236.833333333336</v>
      </c>
      <c r="B2203" s="3">
        <f t="shared" si="293"/>
        <v>43236</v>
      </c>
      <c r="C2203" s="4">
        <v>1.02398283174738</v>
      </c>
      <c r="D2203" s="4">
        <v>0.9</v>
      </c>
      <c r="E2203" s="4">
        <f t="shared" si="294"/>
        <v>0.9</v>
      </c>
      <c r="F2203" s="1">
        <v>27.59</v>
      </c>
      <c r="G2203" s="4">
        <f t="shared" si="295"/>
        <v>0.12398283174738001</v>
      </c>
      <c r="H2203" s="4">
        <f t="shared" si="296"/>
        <v>3.4206863279102144</v>
      </c>
      <c r="I2203" s="4"/>
      <c r="J2203" s="5">
        <v>10.470972182531257</v>
      </c>
      <c r="K2203" s="5">
        <f t="shared" si="297"/>
        <v>10.722095746616402</v>
      </c>
      <c r="L2203" s="5"/>
      <c r="M2203" s="4">
        <f t="shared" si="292"/>
        <v>4</v>
      </c>
      <c r="N2203" s="4" t="str">
        <f>VLOOKUP(M2203,Sheet2!$A$1:$B$7, 2)</f>
        <v>Wed</v>
      </c>
    </row>
    <row r="2204" spans="1:14" hidden="1" x14ac:dyDescent="0.25">
      <c r="A2204" s="2">
        <v>43236.854166666664</v>
      </c>
      <c r="B2204" s="3">
        <f t="shared" si="293"/>
        <v>43236</v>
      </c>
      <c r="C2204" s="4">
        <v>0.98894920602776903</v>
      </c>
      <c r="D2204" s="4">
        <v>0.9</v>
      </c>
      <c r="E2204" s="4">
        <f t="shared" si="294"/>
        <v>0.9</v>
      </c>
      <c r="F2204" s="1">
        <v>29.31</v>
      </c>
      <c r="G2204" s="4">
        <f t="shared" si="295"/>
        <v>8.8949206027769012E-2</v>
      </c>
      <c r="H2204" s="4">
        <f t="shared" si="296"/>
        <v>2.6071012286739097</v>
      </c>
      <c r="I2204" s="4"/>
      <c r="J2204" s="5">
        <v>10.470972182531257</v>
      </c>
      <c r="K2204" s="5">
        <f t="shared" si="297"/>
        <v>10.355259626253142</v>
      </c>
      <c r="L2204" s="5"/>
      <c r="M2204" s="4">
        <f t="shared" si="292"/>
        <v>4</v>
      </c>
      <c r="N2204" s="4" t="str">
        <f>VLOOKUP(M2204,Sheet2!$A$1:$B$7, 2)</f>
        <v>Wed</v>
      </c>
    </row>
    <row r="2205" spans="1:14" hidden="1" x14ac:dyDescent="0.25">
      <c r="A2205" s="2">
        <v>43236.875</v>
      </c>
      <c r="B2205" s="3">
        <f t="shared" si="293"/>
        <v>43236</v>
      </c>
      <c r="C2205" s="4">
        <v>0.99395400970199899</v>
      </c>
      <c r="D2205" s="4">
        <v>0.9</v>
      </c>
      <c r="E2205" s="4">
        <f t="shared" si="294"/>
        <v>0.9</v>
      </c>
      <c r="F2205" s="1">
        <v>29.31</v>
      </c>
      <c r="G2205" s="4">
        <f t="shared" si="295"/>
        <v>9.3954009701998964E-2</v>
      </c>
      <c r="H2205" s="4">
        <f t="shared" si="296"/>
        <v>2.7537920243655893</v>
      </c>
      <c r="I2205" s="4"/>
      <c r="J2205" s="5">
        <v>10.470972182531257</v>
      </c>
      <c r="K2205" s="5">
        <f t="shared" si="297"/>
        <v>10.407664786305036</v>
      </c>
      <c r="L2205" s="5"/>
      <c r="M2205" s="4">
        <f t="shared" si="292"/>
        <v>4</v>
      </c>
      <c r="N2205" s="4" t="str">
        <f>VLOOKUP(M2205,Sheet2!$A$1:$B$7, 2)</f>
        <v>Wed</v>
      </c>
    </row>
    <row r="2206" spans="1:14" hidden="1" x14ac:dyDescent="0.25">
      <c r="A2206" s="2">
        <v>43236.895833333336</v>
      </c>
      <c r="B2206" s="3">
        <f t="shared" si="293"/>
        <v>43236</v>
      </c>
      <c r="C2206" s="4">
        <v>1.006966499255</v>
      </c>
      <c r="D2206" s="4">
        <v>0.9</v>
      </c>
      <c r="E2206" s="4">
        <f t="shared" si="294"/>
        <v>0.9</v>
      </c>
      <c r="F2206" s="1">
        <v>37.75</v>
      </c>
      <c r="G2206" s="4">
        <f t="shared" si="295"/>
        <v>0.10696649925500001</v>
      </c>
      <c r="H2206" s="4">
        <f t="shared" si="296"/>
        <v>4.0379853468762503</v>
      </c>
      <c r="I2206" s="4"/>
      <c r="J2206" s="5">
        <v>10.470972182531257</v>
      </c>
      <c r="K2206" s="5">
        <f t="shared" si="297"/>
        <v>10.543918202439988</v>
      </c>
      <c r="L2206" s="5"/>
      <c r="M2206" s="4">
        <f t="shared" si="292"/>
        <v>4</v>
      </c>
      <c r="N2206" s="4" t="str">
        <f>VLOOKUP(M2206,Sheet2!$A$1:$B$7, 2)</f>
        <v>Wed</v>
      </c>
    </row>
    <row r="2207" spans="1:14" hidden="1" x14ac:dyDescent="0.25">
      <c r="A2207" s="2">
        <v>43236.916666666664</v>
      </c>
      <c r="B2207" s="3">
        <f t="shared" si="293"/>
        <v>43236</v>
      </c>
      <c r="C2207" s="4">
        <v>0.94590789442939405</v>
      </c>
      <c r="D2207" s="4">
        <v>0.9</v>
      </c>
      <c r="E2207" s="4">
        <f t="shared" si="294"/>
        <v>0.9</v>
      </c>
      <c r="F2207" s="1">
        <v>38.61</v>
      </c>
      <c r="G2207" s="4">
        <f t="shared" si="295"/>
        <v>4.5907894429394025E-2</v>
      </c>
      <c r="H2207" s="4">
        <f t="shared" si="296"/>
        <v>1.7725038039189034</v>
      </c>
      <c r="I2207" s="4"/>
      <c r="J2207" s="5">
        <v>10.470972182531257</v>
      </c>
      <c r="K2207" s="5">
        <f t="shared" si="297"/>
        <v>9.9045752498068982</v>
      </c>
      <c r="L2207" s="5"/>
      <c r="M2207" s="4">
        <f t="shared" si="292"/>
        <v>4</v>
      </c>
      <c r="N2207" s="4" t="str">
        <f>VLOOKUP(M2207,Sheet2!$A$1:$B$7, 2)</f>
        <v>Wed</v>
      </c>
    </row>
    <row r="2208" spans="1:14" hidden="1" x14ac:dyDescent="0.25">
      <c r="A2208" s="2">
        <v>43236.9375</v>
      </c>
      <c r="B2208" s="3">
        <f t="shared" si="293"/>
        <v>43236</v>
      </c>
      <c r="C2208" s="4">
        <v>0.91487811164917099</v>
      </c>
      <c r="D2208" s="4">
        <v>0.9</v>
      </c>
      <c r="E2208" s="4">
        <f t="shared" si="294"/>
        <v>0.8</v>
      </c>
      <c r="F2208" s="1">
        <v>39.79</v>
      </c>
      <c r="G2208" s="4">
        <f t="shared" si="295"/>
        <v>0.11487811164917094</v>
      </c>
      <c r="H2208" s="4">
        <f t="shared" si="296"/>
        <v>4.5710000625205121</v>
      </c>
      <c r="I2208" s="4"/>
      <c r="J2208" s="5">
        <v>10.470972182531257</v>
      </c>
      <c r="K2208" s="5">
        <f t="shared" si="297"/>
        <v>9.5796632574851959</v>
      </c>
      <c r="L2208" s="5"/>
      <c r="M2208" s="4">
        <f t="shared" si="292"/>
        <v>4</v>
      </c>
      <c r="N2208" s="4" t="str">
        <f>VLOOKUP(M2208,Sheet2!$A$1:$B$7, 2)</f>
        <v>Wed</v>
      </c>
    </row>
    <row r="2209" spans="1:14" hidden="1" x14ac:dyDescent="0.25">
      <c r="A2209" s="2">
        <v>43236.958333333336</v>
      </c>
      <c r="B2209" s="3">
        <f t="shared" si="293"/>
        <v>43236</v>
      </c>
      <c r="C2209" s="4">
        <v>0.87584064299018005</v>
      </c>
      <c r="D2209" s="4">
        <v>0.9</v>
      </c>
      <c r="E2209" s="4">
        <f t="shared" si="294"/>
        <v>0.8</v>
      </c>
      <c r="F2209" s="1">
        <v>40.880000000000003</v>
      </c>
      <c r="G2209" s="4">
        <f t="shared" si="295"/>
        <v>7.5840642990180007E-2</v>
      </c>
      <c r="H2209" s="4">
        <f t="shared" si="296"/>
        <v>3.1003654854385587</v>
      </c>
      <c r="I2209" s="4"/>
      <c r="J2209" s="5">
        <v>0</v>
      </c>
      <c r="K2209" s="5">
        <f t="shared" si="297"/>
        <v>0</v>
      </c>
      <c r="L2209" s="5"/>
      <c r="M2209" s="4">
        <f t="shared" si="292"/>
        <v>4</v>
      </c>
      <c r="N2209" s="4" t="str">
        <f>VLOOKUP(M2209,Sheet2!$A$1:$B$7, 2)</f>
        <v>Wed</v>
      </c>
    </row>
    <row r="2210" spans="1:14" x14ac:dyDescent="0.25">
      <c r="A2210" s="2">
        <v>43236.979166666664</v>
      </c>
      <c r="B2210" s="3">
        <f t="shared" si="293"/>
        <v>43236</v>
      </c>
      <c r="C2210" s="4">
        <v>0.86082623196749097</v>
      </c>
      <c r="D2210" s="4">
        <v>0.9</v>
      </c>
      <c r="E2210" s="4">
        <f t="shared" si="294"/>
        <v>0.8</v>
      </c>
      <c r="F2210" s="1">
        <v>39.78</v>
      </c>
      <c r="G2210" s="4">
        <f t="shared" si="295"/>
        <v>6.0826231967490929E-2</v>
      </c>
      <c r="H2210" s="4">
        <f t="shared" si="296"/>
        <v>2.4196675076667891</v>
      </c>
      <c r="I2210" s="4">
        <f t="shared" ref="I2210" si="298">SUM(H2163:H2210)</f>
        <v>217.07032027814969</v>
      </c>
      <c r="J2210" s="5">
        <v>0</v>
      </c>
      <c r="K2210" s="5">
        <f t="shared" si="297"/>
        <v>0</v>
      </c>
      <c r="L2210" s="4">
        <f t="shared" ref="L2210" si="299">SUM(K2163:K2210)</f>
        <v>553.20983157175453</v>
      </c>
      <c r="M2210" s="4">
        <f t="shared" si="292"/>
        <v>4</v>
      </c>
      <c r="N2210" s="4" t="str">
        <f>VLOOKUP(M2210,Sheet2!$A$1:$B$7, 2)</f>
        <v>Wed</v>
      </c>
    </row>
    <row r="2211" spans="1:14" hidden="1" x14ac:dyDescent="0.25">
      <c r="A2211" s="2">
        <v>43237</v>
      </c>
      <c r="B2211" s="3">
        <f t="shared" si="293"/>
        <v>43237</v>
      </c>
      <c r="C2211" s="4">
        <v>0.88885313254317699</v>
      </c>
      <c r="D2211" s="4">
        <v>0.9</v>
      </c>
      <c r="E2211" s="4">
        <f t="shared" si="294"/>
        <v>0.8</v>
      </c>
      <c r="F2211" s="1">
        <v>39.24</v>
      </c>
      <c r="G2211" s="4">
        <f t="shared" si="295"/>
        <v>8.8853132543176949E-2</v>
      </c>
      <c r="H2211" s="4">
        <f t="shared" si="296"/>
        <v>3.4865969209942635</v>
      </c>
      <c r="I2211" s="4"/>
      <c r="J2211" s="5">
        <v>0</v>
      </c>
      <c r="K2211" s="5">
        <f t="shared" si="297"/>
        <v>0</v>
      </c>
      <c r="L2211" s="5"/>
      <c r="M2211" s="4">
        <f t="shared" si="292"/>
        <v>5</v>
      </c>
      <c r="N2211" s="4" t="str">
        <f>VLOOKUP(M2211,Sheet2!$A$1:$B$7, 2)</f>
        <v>Thur</v>
      </c>
    </row>
    <row r="2212" spans="1:14" hidden="1" x14ac:dyDescent="0.25">
      <c r="A2212" s="2">
        <v>43237.020833333336</v>
      </c>
      <c r="B2212" s="3">
        <f t="shared" si="293"/>
        <v>43237</v>
      </c>
      <c r="C2212" s="4">
        <v>0.86883391784625896</v>
      </c>
      <c r="D2212" s="4">
        <v>0.9</v>
      </c>
      <c r="E2212" s="4">
        <f t="shared" si="294"/>
        <v>0.8</v>
      </c>
      <c r="F2212" s="1">
        <v>40.78</v>
      </c>
      <c r="G2212" s="4">
        <f t="shared" si="295"/>
        <v>6.8833917846258919E-2</v>
      </c>
      <c r="H2212" s="4">
        <f t="shared" si="296"/>
        <v>2.8070471697704389</v>
      </c>
      <c r="I2212" s="4"/>
      <c r="J2212" s="5">
        <v>0</v>
      </c>
      <c r="K2212" s="5">
        <f t="shared" si="297"/>
        <v>0</v>
      </c>
      <c r="L2212" s="5"/>
      <c r="M2212" s="4">
        <f t="shared" si="292"/>
        <v>5</v>
      </c>
      <c r="N2212" s="4" t="str">
        <f>VLOOKUP(M2212,Sheet2!$A$1:$B$7, 2)</f>
        <v>Thur</v>
      </c>
    </row>
    <row r="2213" spans="1:14" hidden="1" x14ac:dyDescent="0.25">
      <c r="A2213" s="2">
        <v>43237.041666666664</v>
      </c>
      <c r="B2213" s="3">
        <f t="shared" si="293"/>
        <v>43237</v>
      </c>
      <c r="C2213" s="4">
        <v>0.85482046755841601</v>
      </c>
      <c r="D2213" s="4">
        <v>0.9</v>
      </c>
      <c r="E2213" s="4">
        <f t="shared" si="294"/>
        <v>0.8</v>
      </c>
      <c r="F2213" s="1">
        <v>44.22</v>
      </c>
      <c r="G2213" s="4">
        <f t="shared" si="295"/>
        <v>5.4820467558415964E-2</v>
      </c>
      <c r="H2213" s="4">
        <f t="shared" si="296"/>
        <v>2.4241610754331537</v>
      </c>
      <c r="I2213" s="4"/>
      <c r="J2213" s="5">
        <v>0</v>
      </c>
      <c r="K2213" s="5">
        <f t="shared" si="297"/>
        <v>0</v>
      </c>
      <c r="L2213" s="5"/>
      <c r="M2213" s="4">
        <f t="shared" si="292"/>
        <v>5</v>
      </c>
      <c r="N2213" s="4" t="str">
        <f>VLOOKUP(M2213,Sheet2!$A$1:$B$7, 2)</f>
        <v>Thur</v>
      </c>
    </row>
    <row r="2214" spans="1:14" hidden="1" x14ac:dyDescent="0.25">
      <c r="A2214" s="2">
        <v>43237.0625</v>
      </c>
      <c r="B2214" s="3">
        <f t="shared" si="293"/>
        <v>43237</v>
      </c>
      <c r="C2214" s="4">
        <v>0.85982527123264496</v>
      </c>
      <c r="D2214" s="4">
        <v>0.9</v>
      </c>
      <c r="E2214" s="4">
        <f t="shared" si="294"/>
        <v>0.8</v>
      </c>
      <c r="F2214" s="1">
        <v>45.89</v>
      </c>
      <c r="G2214" s="4">
        <f t="shared" si="295"/>
        <v>5.9825271232644917E-2</v>
      </c>
      <c r="H2214" s="4">
        <f t="shared" si="296"/>
        <v>2.7453816968660751</v>
      </c>
      <c r="I2214" s="4"/>
      <c r="J2214" s="5">
        <v>0</v>
      </c>
      <c r="K2214" s="5">
        <f t="shared" si="297"/>
        <v>0</v>
      </c>
      <c r="L2214" s="5"/>
      <c r="M2214" s="4">
        <f t="shared" si="292"/>
        <v>5</v>
      </c>
      <c r="N2214" s="4" t="str">
        <f>VLOOKUP(M2214,Sheet2!$A$1:$B$7, 2)</f>
        <v>Thur</v>
      </c>
    </row>
    <row r="2215" spans="1:14" hidden="1" x14ac:dyDescent="0.25">
      <c r="A2215" s="2">
        <v>43237.083333333336</v>
      </c>
      <c r="B2215" s="3">
        <f t="shared" si="293"/>
        <v>43237</v>
      </c>
      <c r="C2215" s="4">
        <v>0.84280893874026497</v>
      </c>
      <c r="D2215" s="4">
        <v>0.9</v>
      </c>
      <c r="E2215" s="4">
        <f t="shared" si="294"/>
        <v>0.8</v>
      </c>
      <c r="F2215" s="1">
        <v>43.01</v>
      </c>
      <c r="G2215" s="4">
        <f t="shared" si="295"/>
        <v>4.2808938740264924E-2</v>
      </c>
      <c r="H2215" s="4">
        <f t="shared" si="296"/>
        <v>1.8412124552187943</v>
      </c>
      <c r="I2215" s="4"/>
      <c r="J2215" s="5">
        <v>0</v>
      </c>
      <c r="K2215" s="5">
        <f t="shared" si="297"/>
        <v>0</v>
      </c>
      <c r="L2215" s="5"/>
      <c r="M2215" s="4">
        <f t="shared" si="292"/>
        <v>5</v>
      </c>
      <c r="N2215" s="4" t="str">
        <f>VLOOKUP(M2215,Sheet2!$A$1:$B$7, 2)</f>
        <v>Thur</v>
      </c>
    </row>
    <row r="2216" spans="1:14" hidden="1" x14ac:dyDescent="0.25">
      <c r="A2216" s="2">
        <v>43237.104166666664</v>
      </c>
      <c r="B2216" s="3">
        <f t="shared" si="293"/>
        <v>43237</v>
      </c>
      <c r="C2216" s="4">
        <v>0.82579260624788398</v>
      </c>
      <c r="D2216" s="4">
        <v>0.9</v>
      </c>
      <c r="E2216" s="4">
        <f t="shared" si="294"/>
        <v>0.7</v>
      </c>
      <c r="F2216" s="1">
        <v>43.01</v>
      </c>
      <c r="G2216" s="4">
        <f t="shared" si="295"/>
        <v>0.12579260624788402</v>
      </c>
      <c r="H2216" s="4">
        <f t="shared" si="296"/>
        <v>5.4103399947214914</v>
      </c>
      <c r="I2216" s="4"/>
      <c r="J2216" s="5">
        <v>0</v>
      </c>
      <c r="K2216" s="5">
        <f t="shared" si="297"/>
        <v>0</v>
      </c>
      <c r="L2216" s="5"/>
      <c r="M2216" s="4">
        <f t="shared" si="292"/>
        <v>5</v>
      </c>
      <c r="N2216" s="4" t="str">
        <f>VLOOKUP(M2216,Sheet2!$A$1:$B$7, 2)</f>
        <v>Thur</v>
      </c>
    </row>
    <row r="2217" spans="1:14" hidden="1" x14ac:dyDescent="0.25">
      <c r="A2217" s="2">
        <v>43237.125</v>
      </c>
      <c r="B2217" s="3">
        <f t="shared" si="293"/>
        <v>43237</v>
      </c>
      <c r="C2217" s="4">
        <v>0.81077819522519501</v>
      </c>
      <c r="D2217" s="4">
        <v>0.9</v>
      </c>
      <c r="E2217" s="4">
        <f t="shared" si="294"/>
        <v>0.7</v>
      </c>
      <c r="F2217" s="1">
        <v>30.63</v>
      </c>
      <c r="G2217" s="4">
        <f t="shared" si="295"/>
        <v>0.11077819522519505</v>
      </c>
      <c r="H2217" s="4">
        <f t="shared" si="296"/>
        <v>3.3931361197477243</v>
      </c>
      <c r="I2217" s="4"/>
      <c r="J2217" s="5">
        <v>0</v>
      </c>
      <c r="K2217" s="5">
        <f t="shared" si="297"/>
        <v>0</v>
      </c>
      <c r="L2217" s="5"/>
      <c r="M2217" s="4">
        <f t="shared" si="292"/>
        <v>5</v>
      </c>
      <c r="N2217" s="4" t="str">
        <f>VLOOKUP(M2217,Sheet2!$A$1:$B$7, 2)</f>
        <v>Thur</v>
      </c>
    </row>
    <row r="2218" spans="1:14" hidden="1" x14ac:dyDescent="0.25">
      <c r="A2218" s="2">
        <v>43237.145833333336</v>
      </c>
      <c r="B2218" s="3">
        <f t="shared" si="293"/>
        <v>43237</v>
      </c>
      <c r="C2218" s="4">
        <v>0.79576378420250604</v>
      </c>
      <c r="D2218" s="4">
        <v>0.9</v>
      </c>
      <c r="E2218" s="4">
        <f t="shared" si="294"/>
        <v>0.7</v>
      </c>
      <c r="F2218" s="1">
        <v>30.11</v>
      </c>
      <c r="G2218" s="4">
        <f t="shared" si="295"/>
        <v>9.5763784202506086E-2</v>
      </c>
      <c r="H2218" s="4">
        <f t="shared" si="296"/>
        <v>2.8834475423374584</v>
      </c>
      <c r="I2218" s="4"/>
      <c r="J2218" s="5">
        <v>0</v>
      </c>
      <c r="K2218" s="5">
        <f t="shared" si="297"/>
        <v>0</v>
      </c>
      <c r="L2218" s="5"/>
      <c r="M2218" s="4">
        <f t="shared" si="292"/>
        <v>5</v>
      </c>
      <c r="N2218" s="4" t="str">
        <f>VLOOKUP(M2218,Sheet2!$A$1:$B$7, 2)</f>
        <v>Thur</v>
      </c>
    </row>
    <row r="2219" spans="1:14" hidden="1" x14ac:dyDescent="0.25">
      <c r="A2219" s="2">
        <v>43237.166666666664</v>
      </c>
      <c r="B2219" s="3">
        <f t="shared" si="293"/>
        <v>43237</v>
      </c>
      <c r="C2219" s="4">
        <v>0.79376186273281502</v>
      </c>
      <c r="D2219" s="4">
        <v>0.9</v>
      </c>
      <c r="E2219" s="4">
        <f t="shared" si="294"/>
        <v>0.7</v>
      </c>
      <c r="F2219" s="1">
        <v>26.63</v>
      </c>
      <c r="G2219" s="4">
        <f t="shared" si="295"/>
        <v>9.376186273281506E-2</v>
      </c>
      <c r="H2219" s="4">
        <f t="shared" si="296"/>
        <v>2.4968784045748649</v>
      </c>
      <c r="I2219" s="4"/>
      <c r="J2219" s="5">
        <v>0</v>
      </c>
      <c r="K2219" s="5">
        <f t="shared" si="297"/>
        <v>0</v>
      </c>
      <c r="L2219" s="5"/>
      <c r="M2219" s="4">
        <f t="shared" si="292"/>
        <v>5</v>
      </c>
      <c r="N2219" s="4" t="str">
        <f>VLOOKUP(M2219,Sheet2!$A$1:$B$7, 2)</f>
        <v>Thur</v>
      </c>
    </row>
    <row r="2220" spans="1:14" hidden="1" x14ac:dyDescent="0.25">
      <c r="A2220" s="2">
        <v>43237.1875</v>
      </c>
      <c r="B2220" s="3">
        <f t="shared" si="293"/>
        <v>43237</v>
      </c>
      <c r="C2220" s="4">
        <v>0.80677435228581196</v>
      </c>
      <c r="D2220" s="4">
        <v>0.9</v>
      </c>
      <c r="E2220" s="4">
        <f t="shared" si="294"/>
        <v>0.7</v>
      </c>
      <c r="F2220" s="1">
        <v>29.84</v>
      </c>
      <c r="G2220" s="4">
        <f t="shared" si="295"/>
        <v>0.106774352285812</v>
      </c>
      <c r="H2220" s="4">
        <f t="shared" si="296"/>
        <v>3.18614667220863</v>
      </c>
      <c r="I2220" s="4"/>
      <c r="J2220" s="5">
        <v>0</v>
      </c>
      <c r="K2220" s="5">
        <f t="shared" si="297"/>
        <v>0</v>
      </c>
      <c r="L2220" s="5"/>
      <c r="M2220" s="4">
        <f t="shared" si="292"/>
        <v>5</v>
      </c>
      <c r="N2220" s="4" t="str">
        <f>VLOOKUP(M2220,Sheet2!$A$1:$B$7, 2)</f>
        <v>Thur</v>
      </c>
    </row>
    <row r="2221" spans="1:14" hidden="1" x14ac:dyDescent="0.25">
      <c r="A2221" s="2">
        <v>43237.208333333336</v>
      </c>
      <c r="B2221" s="3">
        <f t="shared" si="293"/>
        <v>43237</v>
      </c>
      <c r="C2221" s="4">
        <v>0.81678395963427097</v>
      </c>
      <c r="D2221" s="4">
        <v>0.9</v>
      </c>
      <c r="E2221" s="4">
        <f t="shared" si="294"/>
        <v>0.7</v>
      </c>
      <c r="F2221" s="1">
        <v>27.36</v>
      </c>
      <c r="G2221" s="4">
        <f t="shared" si="295"/>
        <v>0.11678395963427102</v>
      </c>
      <c r="H2221" s="4">
        <f t="shared" si="296"/>
        <v>3.1952091355936552</v>
      </c>
      <c r="I2221" s="4"/>
      <c r="J2221" s="5">
        <v>0</v>
      </c>
      <c r="K2221" s="5">
        <f t="shared" si="297"/>
        <v>0</v>
      </c>
      <c r="L2221" s="5"/>
      <c r="M2221" s="4">
        <f t="shared" si="292"/>
        <v>5</v>
      </c>
      <c r="N2221" s="4" t="str">
        <f>VLOOKUP(M2221,Sheet2!$A$1:$B$7, 2)</f>
        <v>Thur</v>
      </c>
    </row>
    <row r="2222" spans="1:14" hidden="1" x14ac:dyDescent="0.25">
      <c r="A2222" s="2">
        <v>43237.229166666664</v>
      </c>
      <c r="B2222" s="3">
        <f t="shared" si="293"/>
        <v>43237</v>
      </c>
      <c r="C2222" s="4">
        <v>0.81478203816457895</v>
      </c>
      <c r="D2222" s="4">
        <v>0.9</v>
      </c>
      <c r="E2222" s="4">
        <f t="shared" si="294"/>
        <v>0.7</v>
      </c>
      <c r="F2222" s="1">
        <v>27.48</v>
      </c>
      <c r="G2222" s="4">
        <f t="shared" si="295"/>
        <v>0.11478203816457899</v>
      </c>
      <c r="H2222" s="4">
        <f t="shared" si="296"/>
        <v>3.1542104087626308</v>
      </c>
      <c r="I2222" s="4"/>
      <c r="J2222" s="5">
        <v>0</v>
      </c>
      <c r="K2222" s="5">
        <f t="shared" si="297"/>
        <v>0</v>
      </c>
      <c r="L2222" s="5"/>
      <c r="M2222" s="4">
        <f t="shared" si="292"/>
        <v>5</v>
      </c>
      <c r="N2222" s="4" t="str">
        <f>VLOOKUP(M2222,Sheet2!$A$1:$B$7, 2)</f>
        <v>Thur</v>
      </c>
    </row>
    <row r="2223" spans="1:14" hidden="1" x14ac:dyDescent="0.25">
      <c r="A2223" s="2">
        <v>43237.25</v>
      </c>
      <c r="B2223" s="3">
        <f t="shared" si="293"/>
        <v>43237</v>
      </c>
      <c r="C2223" s="4">
        <v>0.85181758535387797</v>
      </c>
      <c r="D2223" s="4">
        <v>0.9</v>
      </c>
      <c r="E2223" s="4">
        <f t="shared" si="294"/>
        <v>0.8</v>
      </c>
      <c r="F2223" s="1">
        <v>28.55</v>
      </c>
      <c r="G2223" s="4">
        <f t="shared" si="295"/>
        <v>5.1817585353877926E-2</v>
      </c>
      <c r="H2223" s="4">
        <f t="shared" si="296"/>
        <v>1.4793920618532148</v>
      </c>
      <c r="I2223" s="4"/>
      <c r="J2223" s="5">
        <v>0</v>
      </c>
      <c r="K2223" s="5">
        <f t="shared" si="297"/>
        <v>0</v>
      </c>
      <c r="L2223" s="5"/>
      <c r="M2223" s="4">
        <f t="shared" si="292"/>
        <v>5</v>
      </c>
      <c r="N2223" s="4" t="str">
        <f>VLOOKUP(M2223,Sheet2!$A$1:$B$7, 2)</f>
        <v>Thur</v>
      </c>
    </row>
    <row r="2224" spans="1:14" hidden="1" x14ac:dyDescent="0.25">
      <c r="A2224" s="2">
        <v>43237.270833333336</v>
      </c>
      <c r="B2224" s="3">
        <f t="shared" si="293"/>
        <v>43237</v>
      </c>
      <c r="C2224" s="4">
        <v>0.91788099385370903</v>
      </c>
      <c r="D2224" s="4">
        <v>0.9</v>
      </c>
      <c r="E2224" s="4">
        <f t="shared" si="294"/>
        <v>0.8</v>
      </c>
      <c r="F2224" s="1">
        <v>28.43</v>
      </c>
      <c r="G2224" s="4">
        <f t="shared" si="295"/>
        <v>0.11788099385370898</v>
      </c>
      <c r="H2224" s="4">
        <f t="shared" si="296"/>
        <v>3.3513566552609464</v>
      </c>
      <c r="I2224" s="4"/>
      <c r="J2224" s="5">
        <v>0</v>
      </c>
      <c r="K2224" s="5">
        <f t="shared" si="297"/>
        <v>0</v>
      </c>
      <c r="L2224" s="5"/>
      <c r="M2224" s="4">
        <f t="shared" si="292"/>
        <v>5</v>
      </c>
      <c r="N2224" s="4" t="str">
        <f>VLOOKUP(M2224,Sheet2!$A$1:$B$7, 2)</f>
        <v>Thur</v>
      </c>
    </row>
    <row r="2225" spans="1:14" hidden="1" x14ac:dyDescent="0.25">
      <c r="A2225" s="2">
        <v>43237.291666666664</v>
      </c>
      <c r="B2225" s="3">
        <f t="shared" si="293"/>
        <v>43237</v>
      </c>
      <c r="C2225" s="4">
        <v>1.0700270255502899</v>
      </c>
      <c r="D2225" s="4">
        <v>0.9</v>
      </c>
      <c r="E2225" s="4">
        <f t="shared" si="294"/>
        <v>1</v>
      </c>
      <c r="F2225" s="1">
        <v>27.89</v>
      </c>
      <c r="G2225" s="4">
        <f t="shared" si="295"/>
        <v>7.0027025550289945E-2</v>
      </c>
      <c r="H2225" s="4">
        <f t="shared" si="296"/>
        <v>1.9530537425975867</v>
      </c>
      <c r="I2225" s="4"/>
      <c r="J2225" s="5">
        <v>10.470972182531257</v>
      </c>
      <c r="K2225" s="5">
        <f t="shared" si="297"/>
        <v>11.204223219093748</v>
      </c>
      <c r="L2225" s="5"/>
      <c r="M2225" s="4">
        <f t="shared" si="292"/>
        <v>5</v>
      </c>
      <c r="N2225" s="4" t="str">
        <f>VLOOKUP(M2225,Sheet2!$A$1:$B$7, 2)</f>
        <v>Thur</v>
      </c>
    </row>
    <row r="2226" spans="1:14" hidden="1" x14ac:dyDescent="0.25">
      <c r="A2226" s="2">
        <v>43237.3125</v>
      </c>
      <c r="B2226" s="3">
        <f t="shared" si="293"/>
        <v>43237</v>
      </c>
      <c r="C2226" s="4">
        <v>1.23118170386048</v>
      </c>
      <c r="D2226" s="4">
        <v>0.9</v>
      </c>
      <c r="E2226" s="4">
        <f t="shared" si="294"/>
        <v>1.1000000000000001</v>
      </c>
      <c r="F2226" s="1">
        <v>27.51</v>
      </c>
      <c r="G2226" s="4">
        <f t="shared" si="295"/>
        <v>0.13118170386047989</v>
      </c>
      <c r="H2226" s="4">
        <f t="shared" si="296"/>
        <v>3.6088086732018021</v>
      </c>
      <c r="I2226" s="4"/>
      <c r="J2226" s="5">
        <v>10.470972182531257</v>
      </c>
      <c r="K2226" s="5">
        <f t="shared" si="297"/>
        <v>12.891669372764522</v>
      </c>
      <c r="L2226" s="5"/>
      <c r="M2226" s="4">
        <f t="shared" si="292"/>
        <v>5</v>
      </c>
      <c r="N2226" s="4" t="str">
        <f>VLOOKUP(M2226,Sheet2!$A$1:$B$7, 2)</f>
        <v>Thur</v>
      </c>
    </row>
    <row r="2227" spans="1:14" hidden="1" x14ac:dyDescent="0.25">
      <c r="A2227" s="2">
        <v>43237.333333333336</v>
      </c>
      <c r="B2227" s="3">
        <f t="shared" si="293"/>
        <v>43237</v>
      </c>
      <c r="C2227" s="4">
        <v>1.58351988252625</v>
      </c>
      <c r="D2227" s="4">
        <v>0.9</v>
      </c>
      <c r="E2227" s="4">
        <f t="shared" si="294"/>
        <v>1.4</v>
      </c>
      <c r="F2227" s="1">
        <v>27.17</v>
      </c>
      <c r="G2227" s="4">
        <f t="shared" si="295"/>
        <v>0.18351988252625007</v>
      </c>
      <c r="H2227" s="4">
        <f t="shared" si="296"/>
        <v>4.9862352082382149</v>
      </c>
      <c r="I2227" s="4"/>
      <c r="J2227" s="5">
        <v>10.470972182531257</v>
      </c>
      <c r="K2227" s="5">
        <f t="shared" si="297"/>
        <v>16.580992640417527</v>
      </c>
      <c r="L2227" s="5"/>
      <c r="M2227" s="4">
        <f t="shared" si="292"/>
        <v>5</v>
      </c>
      <c r="N2227" s="4" t="str">
        <f>VLOOKUP(M2227,Sheet2!$A$1:$B$7, 2)</f>
        <v>Thur</v>
      </c>
    </row>
    <row r="2228" spans="1:14" hidden="1" x14ac:dyDescent="0.25">
      <c r="A2228" s="2">
        <v>43237.354166666664</v>
      </c>
      <c r="B2228" s="3">
        <f t="shared" si="293"/>
        <v>43237</v>
      </c>
      <c r="C2228" s="4">
        <v>1.8908148281239401</v>
      </c>
      <c r="D2228" s="4">
        <v>0.9</v>
      </c>
      <c r="E2228" s="4">
        <f t="shared" si="294"/>
        <v>1.7</v>
      </c>
      <c r="F2228" s="1">
        <v>26.54</v>
      </c>
      <c r="G2228" s="4">
        <f t="shared" si="295"/>
        <v>0.19081482812394013</v>
      </c>
      <c r="H2228" s="4">
        <f t="shared" si="296"/>
        <v>5.0642255384093708</v>
      </c>
      <c r="I2228" s="4"/>
      <c r="J2228" s="5">
        <v>10.470972182531257</v>
      </c>
      <c r="K2228" s="5">
        <f t="shared" si="297"/>
        <v>19.798669467603396</v>
      </c>
      <c r="L2228" s="5"/>
      <c r="M2228" s="4">
        <f t="shared" si="292"/>
        <v>5</v>
      </c>
      <c r="N2228" s="4" t="str">
        <f>VLOOKUP(M2228,Sheet2!$A$1:$B$7, 2)</f>
        <v>Thur</v>
      </c>
    </row>
    <row r="2229" spans="1:14" hidden="1" x14ac:dyDescent="0.25">
      <c r="A2229" s="2">
        <v>43237.375</v>
      </c>
      <c r="B2229" s="3">
        <f t="shared" si="293"/>
        <v>43237</v>
      </c>
      <c r="C2229" s="4">
        <v>2.0519695064341401</v>
      </c>
      <c r="D2229" s="4">
        <v>0.9</v>
      </c>
      <c r="E2229" s="4">
        <f t="shared" si="294"/>
        <v>1.8</v>
      </c>
      <c r="F2229" s="1">
        <v>25.64</v>
      </c>
      <c r="G2229" s="4">
        <f t="shared" si="295"/>
        <v>0.25196950643414007</v>
      </c>
      <c r="H2229" s="4">
        <f t="shared" si="296"/>
        <v>6.4604981449713517</v>
      </c>
      <c r="I2229" s="4"/>
      <c r="J2229" s="5">
        <v>10.470972182531257</v>
      </c>
      <c r="K2229" s="5">
        <f t="shared" si="297"/>
        <v>21.486115621274276</v>
      </c>
      <c r="L2229" s="5"/>
      <c r="M2229" s="4">
        <f t="shared" si="292"/>
        <v>5</v>
      </c>
      <c r="N2229" s="4" t="str">
        <f>VLOOKUP(M2229,Sheet2!$A$1:$B$7, 2)</f>
        <v>Thur</v>
      </c>
    </row>
    <row r="2230" spans="1:14" hidden="1" x14ac:dyDescent="0.25">
      <c r="A2230" s="2">
        <v>43237.395833333336</v>
      </c>
      <c r="B2230" s="3">
        <f t="shared" si="293"/>
        <v>43237</v>
      </c>
      <c r="C2230" s="4">
        <v>2.1430569333051102</v>
      </c>
      <c r="D2230" s="4">
        <v>0.9</v>
      </c>
      <c r="E2230" s="4">
        <f t="shared" si="294"/>
        <v>1.9</v>
      </c>
      <c r="F2230" s="1">
        <v>25.52</v>
      </c>
      <c r="G2230" s="4">
        <f t="shared" si="295"/>
        <v>0.24305693330511025</v>
      </c>
      <c r="H2230" s="4">
        <f t="shared" si="296"/>
        <v>6.2028129379464136</v>
      </c>
      <c r="I2230" s="4"/>
      <c r="J2230" s="5">
        <v>10.470972182531257</v>
      </c>
      <c r="K2230" s="5">
        <f t="shared" si="297"/>
        <v>22.439889534218551</v>
      </c>
      <c r="L2230" s="5"/>
      <c r="M2230" s="4">
        <f t="shared" si="292"/>
        <v>5</v>
      </c>
      <c r="N2230" s="4" t="str">
        <f>VLOOKUP(M2230,Sheet2!$A$1:$B$7, 2)</f>
        <v>Thur</v>
      </c>
    </row>
    <row r="2231" spans="1:14" hidden="1" x14ac:dyDescent="0.25">
      <c r="A2231" s="2">
        <v>43237.416666666664</v>
      </c>
      <c r="B2231" s="3">
        <f t="shared" si="293"/>
        <v>43237</v>
      </c>
      <c r="C2231" s="4">
        <v>2.2041155381307198</v>
      </c>
      <c r="D2231" s="4">
        <v>0.9</v>
      </c>
      <c r="E2231" s="4">
        <f t="shared" si="294"/>
        <v>2</v>
      </c>
      <c r="F2231" s="1">
        <v>25.53</v>
      </c>
      <c r="G2231" s="4">
        <f t="shared" si="295"/>
        <v>0.20411553813071981</v>
      </c>
      <c r="H2231" s="4">
        <f t="shared" si="296"/>
        <v>5.2110696884772771</v>
      </c>
      <c r="I2231" s="4"/>
      <c r="J2231" s="5">
        <v>10.470972182531257</v>
      </c>
      <c r="K2231" s="5">
        <f t="shared" si="297"/>
        <v>23.07923248685168</v>
      </c>
      <c r="L2231" s="5"/>
      <c r="M2231" s="4">
        <f t="shared" si="292"/>
        <v>5</v>
      </c>
      <c r="N2231" s="4" t="str">
        <f>VLOOKUP(M2231,Sheet2!$A$1:$B$7, 2)</f>
        <v>Thur</v>
      </c>
    </row>
    <row r="2232" spans="1:14" hidden="1" x14ac:dyDescent="0.25">
      <c r="A2232" s="2">
        <v>43237.4375</v>
      </c>
      <c r="B2232" s="3">
        <f t="shared" si="293"/>
        <v>43237</v>
      </c>
      <c r="C2232" s="4">
        <v>2.1901020878428699</v>
      </c>
      <c r="D2232" s="4">
        <v>0.9</v>
      </c>
      <c r="E2232" s="4">
        <f t="shared" si="294"/>
        <v>2</v>
      </c>
      <c r="F2232" s="1">
        <v>24.63</v>
      </c>
      <c r="G2232" s="4">
        <f t="shared" si="295"/>
        <v>0.19010208784286986</v>
      </c>
      <c r="H2232" s="4">
        <f t="shared" si="296"/>
        <v>4.6822144235698842</v>
      </c>
      <c r="I2232" s="4"/>
      <c r="J2232" s="5">
        <v>10.470972182531257</v>
      </c>
      <c r="K2232" s="5">
        <f t="shared" si="297"/>
        <v>22.932498038706317</v>
      </c>
      <c r="L2232" s="5"/>
      <c r="M2232" s="4">
        <f t="shared" si="292"/>
        <v>5</v>
      </c>
      <c r="N2232" s="4" t="str">
        <f>VLOOKUP(M2232,Sheet2!$A$1:$B$7, 2)</f>
        <v>Thur</v>
      </c>
    </row>
    <row r="2233" spans="1:14" hidden="1" x14ac:dyDescent="0.25">
      <c r="A2233" s="2">
        <v>43237.458333333336</v>
      </c>
      <c r="B2233" s="3">
        <f t="shared" si="293"/>
        <v>43237</v>
      </c>
      <c r="C2233" s="4">
        <v>2.2201309098882498</v>
      </c>
      <c r="D2233" s="4">
        <v>0.9</v>
      </c>
      <c r="E2233" s="4">
        <f t="shared" si="294"/>
        <v>2</v>
      </c>
      <c r="F2233" s="1">
        <v>25.76</v>
      </c>
      <c r="G2233" s="4">
        <f t="shared" si="295"/>
        <v>0.22013090988824979</v>
      </c>
      <c r="H2233" s="4">
        <f t="shared" si="296"/>
        <v>5.6705722387213147</v>
      </c>
      <c r="I2233" s="4"/>
      <c r="J2233" s="5">
        <v>10.470972182531257</v>
      </c>
      <c r="K2233" s="5">
        <f t="shared" si="297"/>
        <v>23.246928999017673</v>
      </c>
      <c r="L2233" s="5"/>
      <c r="M2233" s="4">
        <f t="shared" si="292"/>
        <v>5</v>
      </c>
      <c r="N2233" s="4" t="str">
        <f>VLOOKUP(M2233,Sheet2!$A$1:$B$7, 2)</f>
        <v>Thur</v>
      </c>
    </row>
    <row r="2234" spans="1:14" hidden="1" x14ac:dyDescent="0.25">
      <c r="A2234" s="2">
        <v>43237.479166666664</v>
      </c>
      <c r="B2234" s="3">
        <f t="shared" si="293"/>
        <v>43237</v>
      </c>
      <c r="C2234" s="4">
        <v>2.2491587711987799</v>
      </c>
      <c r="D2234" s="4">
        <v>0.9</v>
      </c>
      <c r="E2234" s="4">
        <f t="shared" si="294"/>
        <v>2</v>
      </c>
      <c r="F2234" s="1">
        <v>25.76</v>
      </c>
      <c r="G2234" s="4">
        <f t="shared" si="295"/>
        <v>0.24915877119877994</v>
      </c>
      <c r="H2234" s="4">
        <f t="shared" si="296"/>
        <v>6.4183299460805712</v>
      </c>
      <c r="I2234" s="4"/>
      <c r="J2234" s="5">
        <v>10.470972182531257</v>
      </c>
      <c r="K2234" s="5">
        <f t="shared" si="297"/>
        <v>23.55087892731861</v>
      </c>
      <c r="L2234" s="5"/>
      <c r="M2234" s="4">
        <f t="shared" si="292"/>
        <v>5</v>
      </c>
      <c r="N2234" s="4" t="str">
        <f>VLOOKUP(M2234,Sheet2!$A$1:$B$7, 2)</f>
        <v>Thur</v>
      </c>
    </row>
    <row r="2235" spans="1:14" hidden="1" x14ac:dyDescent="0.25">
      <c r="A2235" s="2">
        <v>43237.5</v>
      </c>
      <c r="B2235" s="3">
        <f t="shared" si="293"/>
        <v>43237</v>
      </c>
      <c r="C2235" s="4">
        <v>2.2491587711987799</v>
      </c>
      <c r="D2235" s="4">
        <v>0.9</v>
      </c>
      <c r="E2235" s="4">
        <f t="shared" si="294"/>
        <v>2</v>
      </c>
      <c r="F2235" s="1">
        <v>30.61</v>
      </c>
      <c r="G2235" s="4">
        <f t="shared" si="295"/>
        <v>0.24915877119877994</v>
      </c>
      <c r="H2235" s="4">
        <f t="shared" si="296"/>
        <v>7.6267499863946542</v>
      </c>
      <c r="I2235" s="4"/>
      <c r="J2235" s="5">
        <v>10.470972182531257</v>
      </c>
      <c r="K2235" s="5">
        <f t="shared" si="297"/>
        <v>23.55087892731861</v>
      </c>
      <c r="L2235" s="5"/>
      <c r="M2235" s="4">
        <f t="shared" si="292"/>
        <v>5</v>
      </c>
      <c r="N2235" s="4" t="str">
        <f>VLOOKUP(M2235,Sheet2!$A$1:$B$7, 2)</f>
        <v>Thur</v>
      </c>
    </row>
    <row r="2236" spans="1:14" hidden="1" x14ac:dyDescent="0.25">
      <c r="A2236" s="2">
        <v>43237.520833333336</v>
      </c>
      <c r="B2236" s="3">
        <f t="shared" si="293"/>
        <v>43237</v>
      </c>
      <c r="C2236" s="4">
        <v>2.22213283135794</v>
      </c>
      <c r="D2236" s="4">
        <v>0.9</v>
      </c>
      <c r="E2236" s="4">
        <f t="shared" si="294"/>
        <v>2</v>
      </c>
      <c r="F2236" s="1">
        <v>25.76</v>
      </c>
      <c r="G2236" s="4">
        <f t="shared" si="295"/>
        <v>0.22213283135794004</v>
      </c>
      <c r="H2236" s="4">
        <f t="shared" si="296"/>
        <v>5.7221417357805358</v>
      </c>
      <c r="I2236" s="4"/>
      <c r="J2236" s="5">
        <v>10.470972182531257</v>
      </c>
      <c r="K2236" s="5">
        <f t="shared" si="297"/>
        <v>23.267891063038412</v>
      </c>
      <c r="L2236" s="5"/>
      <c r="M2236" s="4">
        <f t="shared" si="292"/>
        <v>5</v>
      </c>
      <c r="N2236" s="4" t="str">
        <f>VLOOKUP(M2236,Sheet2!$A$1:$B$7, 2)</f>
        <v>Thur</v>
      </c>
    </row>
    <row r="2237" spans="1:14" hidden="1" x14ac:dyDescent="0.25">
      <c r="A2237" s="2">
        <v>43237.541666666664</v>
      </c>
      <c r="B2237" s="3">
        <f t="shared" si="293"/>
        <v>43237</v>
      </c>
      <c r="C2237" s="4">
        <v>2.14806173697934</v>
      </c>
      <c r="D2237" s="4">
        <v>0.9</v>
      </c>
      <c r="E2237" s="4">
        <f t="shared" si="294"/>
        <v>1.9</v>
      </c>
      <c r="F2237" s="1">
        <v>25.76</v>
      </c>
      <c r="G2237" s="4">
        <f t="shared" si="295"/>
        <v>0.24806173697934009</v>
      </c>
      <c r="H2237" s="4">
        <f t="shared" si="296"/>
        <v>6.3900703445878007</v>
      </c>
      <c r="I2237" s="4"/>
      <c r="J2237" s="5">
        <v>10.470972182531257</v>
      </c>
      <c r="K2237" s="5">
        <f t="shared" si="297"/>
        <v>22.492294694270445</v>
      </c>
      <c r="L2237" s="5"/>
      <c r="M2237" s="4">
        <f t="shared" si="292"/>
        <v>5</v>
      </c>
      <c r="N2237" s="4" t="str">
        <f>VLOOKUP(M2237,Sheet2!$A$1:$B$7, 2)</f>
        <v>Thur</v>
      </c>
    </row>
    <row r="2238" spans="1:14" hidden="1" x14ac:dyDescent="0.25">
      <c r="A2238" s="2">
        <v>43237.5625</v>
      </c>
      <c r="B2238" s="3">
        <f t="shared" si="293"/>
        <v>43237</v>
      </c>
      <c r="C2238" s="4">
        <v>2.0930088965628202</v>
      </c>
      <c r="D2238" s="4">
        <v>0.9</v>
      </c>
      <c r="E2238" s="4">
        <f t="shared" si="294"/>
        <v>1.9</v>
      </c>
      <c r="F2238" s="1">
        <v>25.76</v>
      </c>
      <c r="G2238" s="4">
        <f t="shared" si="295"/>
        <v>0.19300889656282028</v>
      </c>
      <c r="H2238" s="4">
        <f t="shared" si="296"/>
        <v>4.9719091754582507</v>
      </c>
      <c r="I2238" s="4"/>
      <c r="J2238" s="5">
        <v>10.470972182531257</v>
      </c>
      <c r="K2238" s="5">
        <f t="shared" si="297"/>
        <v>21.915837933699731</v>
      </c>
      <c r="L2238" s="5"/>
      <c r="M2238" s="4">
        <f t="shared" si="292"/>
        <v>5</v>
      </c>
      <c r="N2238" s="4" t="str">
        <f>VLOOKUP(M2238,Sheet2!$A$1:$B$7, 2)</f>
        <v>Thur</v>
      </c>
    </row>
    <row r="2239" spans="1:14" hidden="1" x14ac:dyDescent="0.25">
      <c r="A2239" s="2">
        <v>43237.583333333336</v>
      </c>
      <c r="B2239" s="3">
        <f t="shared" si="293"/>
        <v>43237</v>
      </c>
      <c r="C2239" s="4">
        <v>2.1250396400778899</v>
      </c>
      <c r="D2239" s="4">
        <v>0.9</v>
      </c>
      <c r="E2239" s="4">
        <f t="shared" si="294"/>
        <v>1.9</v>
      </c>
      <c r="F2239" s="1">
        <v>26.54</v>
      </c>
      <c r="G2239" s="4">
        <f t="shared" si="295"/>
        <v>0.22503964007789001</v>
      </c>
      <c r="H2239" s="4">
        <f t="shared" si="296"/>
        <v>5.9725520476672012</v>
      </c>
      <c r="I2239" s="4"/>
      <c r="J2239" s="5">
        <v>10.470972182531257</v>
      </c>
      <c r="K2239" s="5">
        <f t="shared" si="297"/>
        <v>22.251230958031822</v>
      </c>
      <c r="L2239" s="5"/>
      <c r="M2239" s="4">
        <f t="shared" si="292"/>
        <v>5</v>
      </c>
      <c r="N2239" s="4" t="str">
        <f>VLOOKUP(M2239,Sheet2!$A$1:$B$7, 2)</f>
        <v>Thur</v>
      </c>
    </row>
    <row r="2240" spans="1:14" hidden="1" x14ac:dyDescent="0.25">
      <c r="A2240" s="2">
        <v>43237.604166666664</v>
      </c>
      <c r="B2240" s="3">
        <f t="shared" si="293"/>
        <v>43237</v>
      </c>
      <c r="C2240" s="4">
        <v>2.09901466097189</v>
      </c>
      <c r="D2240" s="4">
        <v>0.9</v>
      </c>
      <c r="E2240" s="4">
        <f t="shared" si="294"/>
        <v>1.9</v>
      </c>
      <c r="F2240" s="1">
        <v>25.76</v>
      </c>
      <c r="G2240" s="4">
        <f t="shared" si="295"/>
        <v>0.19901466097189013</v>
      </c>
      <c r="H2240" s="4">
        <f t="shared" si="296"/>
        <v>5.12661766663589</v>
      </c>
      <c r="I2240" s="4"/>
      <c r="J2240" s="5">
        <v>10.470972182531257</v>
      </c>
      <c r="K2240" s="5">
        <f t="shared" si="297"/>
        <v>21.978724125761939</v>
      </c>
      <c r="L2240" s="5"/>
      <c r="M2240" s="4">
        <f t="shared" si="292"/>
        <v>5</v>
      </c>
      <c r="N2240" s="4" t="str">
        <f>VLOOKUP(M2240,Sheet2!$A$1:$B$7, 2)</f>
        <v>Thur</v>
      </c>
    </row>
    <row r="2241" spans="1:14" hidden="1" x14ac:dyDescent="0.25">
      <c r="A2241" s="2">
        <v>43237.625</v>
      </c>
      <c r="B2241" s="3">
        <f t="shared" si="293"/>
        <v>43237</v>
      </c>
      <c r="C2241" s="4">
        <v>2.05797527084321</v>
      </c>
      <c r="D2241" s="4">
        <v>0.9</v>
      </c>
      <c r="E2241" s="4">
        <f t="shared" si="294"/>
        <v>1.9</v>
      </c>
      <c r="F2241" s="1">
        <v>25.76</v>
      </c>
      <c r="G2241" s="4">
        <f t="shared" si="295"/>
        <v>0.15797527084321006</v>
      </c>
      <c r="H2241" s="4">
        <f t="shared" si="296"/>
        <v>4.0694429769210911</v>
      </c>
      <c r="I2241" s="4"/>
      <c r="J2241" s="5">
        <v>10.470972182531257</v>
      </c>
      <c r="K2241" s="5">
        <f t="shared" si="297"/>
        <v>21.549001813336481</v>
      </c>
      <c r="L2241" s="5"/>
      <c r="M2241" s="4">
        <f t="shared" si="292"/>
        <v>5</v>
      </c>
      <c r="N2241" s="4" t="str">
        <f>VLOOKUP(M2241,Sheet2!$A$1:$B$7, 2)</f>
        <v>Thur</v>
      </c>
    </row>
    <row r="2242" spans="1:14" hidden="1" x14ac:dyDescent="0.25">
      <c r="A2242" s="2">
        <v>43237.645833333336</v>
      </c>
      <c r="B2242" s="3">
        <f t="shared" si="293"/>
        <v>43237</v>
      </c>
      <c r="C2242" s="4">
        <v>2.0389570168811399</v>
      </c>
      <c r="D2242" s="4">
        <v>0.9</v>
      </c>
      <c r="E2242" s="4">
        <f t="shared" si="294"/>
        <v>1.8</v>
      </c>
      <c r="F2242" s="1">
        <v>25.76</v>
      </c>
      <c r="G2242" s="4">
        <f t="shared" si="295"/>
        <v>0.23895701688113991</v>
      </c>
      <c r="H2242" s="4">
        <f t="shared" si="296"/>
        <v>6.1555327548581644</v>
      </c>
      <c r="I2242" s="4"/>
      <c r="J2242" s="5">
        <v>10.470972182531257</v>
      </c>
      <c r="K2242" s="5">
        <f t="shared" si="297"/>
        <v>21.349862205139331</v>
      </c>
      <c r="L2242" s="5"/>
      <c r="M2242" s="4">
        <f t="shared" si="292"/>
        <v>5</v>
      </c>
      <c r="N2242" s="4" t="str">
        <f>VLOOKUP(M2242,Sheet2!$A$1:$B$7, 2)</f>
        <v>Thur</v>
      </c>
    </row>
    <row r="2243" spans="1:14" hidden="1" x14ac:dyDescent="0.25">
      <c r="A2243" s="2">
        <v>43237.666666666664</v>
      </c>
      <c r="B2243" s="3">
        <f t="shared" si="293"/>
        <v>43237</v>
      </c>
      <c r="C2243" s="4">
        <v>1.9478695900101599</v>
      </c>
      <c r="D2243" s="4">
        <v>0.9</v>
      </c>
      <c r="E2243" s="4">
        <f t="shared" si="294"/>
        <v>1.8</v>
      </c>
      <c r="F2243" s="1">
        <v>25.76</v>
      </c>
      <c r="G2243" s="4">
        <f t="shared" si="295"/>
        <v>0.14786959001015987</v>
      </c>
      <c r="H2243" s="4">
        <f t="shared" si="296"/>
        <v>3.8091206386617182</v>
      </c>
      <c r="I2243" s="4"/>
      <c r="J2243" s="5">
        <v>10.470972182531257</v>
      </c>
      <c r="K2243" s="5">
        <f t="shared" si="297"/>
        <v>20.39608829219495</v>
      </c>
      <c r="L2243" s="5"/>
      <c r="M2243" s="4">
        <f t="shared" ref="M2243:M2306" si="300">WEEKDAY(A2243)</f>
        <v>5</v>
      </c>
      <c r="N2243" s="4" t="str">
        <f>VLOOKUP(M2243,Sheet2!$A$1:$B$7, 2)</f>
        <v>Thur</v>
      </c>
    </row>
    <row r="2244" spans="1:14" hidden="1" x14ac:dyDescent="0.25">
      <c r="A2244" s="2">
        <v>43237.6875</v>
      </c>
      <c r="B2244" s="3">
        <f t="shared" ref="B2244:B2307" si="301">DATE(YEAR(A2244), MONTH(A2244), DAY(A2244))</f>
        <v>43237</v>
      </c>
      <c r="C2244" s="4">
        <v>1.8027302834575001</v>
      </c>
      <c r="D2244" s="4">
        <v>0.9</v>
      </c>
      <c r="E2244" s="4">
        <f t="shared" ref="E2244:E2307" si="302">ROUND(C2244*D2244,1)</f>
        <v>1.6</v>
      </c>
      <c r="F2244" s="1">
        <v>25.37</v>
      </c>
      <c r="G2244" s="4">
        <f t="shared" ref="G2244:G2307" si="303">C2244-E2244</f>
        <v>0.20273028345749999</v>
      </c>
      <c r="H2244" s="4">
        <f t="shared" ref="H2244:H2307" si="304">G2244*F2244</f>
        <v>5.143267291316775</v>
      </c>
      <c r="I2244" s="4"/>
      <c r="J2244" s="5">
        <v>10.470972182531257</v>
      </c>
      <c r="K2244" s="5">
        <f t="shared" ref="K2244:K2307" si="305">C2244*J2244</f>
        <v>18.876338650690172</v>
      </c>
      <c r="L2244" s="5"/>
      <c r="M2244" s="4">
        <f t="shared" si="300"/>
        <v>5</v>
      </c>
      <c r="N2244" s="4" t="str">
        <f>VLOOKUP(M2244,Sheet2!$A$1:$B$7, 2)</f>
        <v>Thur</v>
      </c>
    </row>
    <row r="2245" spans="1:14" hidden="1" x14ac:dyDescent="0.25">
      <c r="A2245" s="2">
        <v>43237.708333333336</v>
      </c>
      <c r="B2245" s="3">
        <f t="shared" si="301"/>
        <v>43237</v>
      </c>
      <c r="C2245" s="4">
        <v>1.63957368367762</v>
      </c>
      <c r="D2245" s="4">
        <v>0.9</v>
      </c>
      <c r="E2245" s="4">
        <f t="shared" si="302"/>
        <v>1.5</v>
      </c>
      <c r="F2245" s="1">
        <v>25.37</v>
      </c>
      <c r="G2245" s="4">
        <f t="shared" si="303"/>
        <v>0.13957368367762002</v>
      </c>
      <c r="H2245" s="4">
        <f t="shared" si="304"/>
        <v>3.5409843549012199</v>
      </c>
      <c r="I2245" s="4"/>
      <c r="J2245" s="5">
        <v>10.470972182531257</v>
      </c>
      <c r="K2245" s="5">
        <f t="shared" si="305"/>
        <v>17.167930432998663</v>
      </c>
      <c r="L2245" s="5"/>
      <c r="M2245" s="4">
        <f t="shared" si="300"/>
        <v>5</v>
      </c>
      <c r="N2245" s="4" t="str">
        <f>VLOOKUP(M2245,Sheet2!$A$1:$B$7, 2)</f>
        <v>Thur</v>
      </c>
    </row>
    <row r="2246" spans="1:14" hidden="1" x14ac:dyDescent="0.25">
      <c r="A2246" s="2">
        <v>43237.729166666664</v>
      </c>
      <c r="B2246" s="3">
        <f t="shared" si="301"/>
        <v>43237</v>
      </c>
      <c r="C2246" s="4">
        <v>1.4573988299356599</v>
      </c>
      <c r="D2246" s="4">
        <v>0.9</v>
      </c>
      <c r="E2246" s="4">
        <f t="shared" si="302"/>
        <v>1.3</v>
      </c>
      <c r="F2246" s="1">
        <v>25.76</v>
      </c>
      <c r="G2246" s="4">
        <f t="shared" si="303"/>
        <v>0.1573988299356599</v>
      </c>
      <c r="H2246" s="4">
        <f t="shared" si="304"/>
        <v>4.0545938591425994</v>
      </c>
      <c r="I2246" s="4"/>
      <c r="J2246" s="5">
        <v>10.470972182531257</v>
      </c>
      <c r="K2246" s="5">
        <f t="shared" si="305"/>
        <v>15.260382607109898</v>
      </c>
      <c r="L2246" s="5"/>
      <c r="M2246" s="4">
        <f t="shared" si="300"/>
        <v>5</v>
      </c>
      <c r="N2246" s="4" t="str">
        <f>VLOOKUP(M2246,Sheet2!$A$1:$B$7, 2)</f>
        <v>Thur</v>
      </c>
    </row>
    <row r="2247" spans="1:14" hidden="1" x14ac:dyDescent="0.25">
      <c r="A2247" s="2">
        <v>43237.75</v>
      </c>
      <c r="B2247" s="3">
        <f t="shared" si="301"/>
        <v>43237</v>
      </c>
      <c r="C2247" s="4">
        <v>1.30024799456485</v>
      </c>
      <c r="D2247" s="4">
        <v>0.9</v>
      </c>
      <c r="E2247" s="4">
        <f t="shared" si="302"/>
        <v>1.2</v>
      </c>
      <c r="F2247" s="1">
        <v>25.37</v>
      </c>
      <c r="G2247" s="4">
        <f t="shared" si="303"/>
        <v>0.10024799456485001</v>
      </c>
      <c r="H2247" s="4">
        <f t="shared" si="304"/>
        <v>2.5432916221102446</v>
      </c>
      <c r="I2247" s="4"/>
      <c r="J2247" s="5">
        <v>10.470972182531257</v>
      </c>
      <c r="K2247" s="5">
        <f t="shared" si="305"/>
        <v>13.614860581480597</v>
      </c>
      <c r="L2247" s="5"/>
      <c r="M2247" s="4">
        <f t="shared" si="300"/>
        <v>5</v>
      </c>
      <c r="N2247" s="4" t="str">
        <f>VLOOKUP(M2247,Sheet2!$A$1:$B$7, 2)</f>
        <v>Thur</v>
      </c>
    </row>
    <row r="2248" spans="1:14" hidden="1" x14ac:dyDescent="0.25">
      <c r="A2248" s="2">
        <v>43237.770833333336</v>
      </c>
      <c r="B2248" s="3">
        <f t="shared" si="301"/>
        <v>43237</v>
      </c>
      <c r="C2248" s="4">
        <v>1.2041557640196401</v>
      </c>
      <c r="D2248" s="4">
        <v>0.9</v>
      </c>
      <c r="E2248" s="4">
        <f t="shared" si="302"/>
        <v>1.1000000000000001</v>
      </c>
      <c r="F2248" s="1">
        <v>25.76</v>
      </c>
      <c r="G2248" s="4">
        <f t="shared" si="303"/>
        <v>0.10415576401964</v>
      </c>
      <c r="H2248" s="4">
        <f t="shared" si="304"/>
        <v>2.6830524811459266</v>
      </c>
      <c r="I2248" s="4"/>
      <c r="J2248" s="5">
        <v>10.470972182531257</v>
      </c>
      <c r="K2248" s="5">
        <f t="shared" si="305"/>
        <v>12.608681508484324</v>
      </c>
      <c r="L2248" s="5"/>
      <c r="M2248" s="4">
        <f t="shared" si="300"/>
        <v>5</v>
      </c>
      <c r="N2248" s="4" t="str">
        <f>VLOOKUP(M2248,Sheet2!$A$1:$B$7, 2)</f>
        <v>Thur</v>
      </c>
    </row>
    <row r="2249" spans="1:14" hidden="1" x14ac:dyDescent="0.25">
      <c r="A2249" s="2">
        <v>43237.791666666664</v>
      </c>
      <c r="B2249" s="3">
        <f t="shared" si="301"/>
        <v>43237</v>
      </c>
      <c r="C2249" s="4">
        <v>1.1210760230274299</v>
      </c>
      <c r="D2249" s="4">
        <v>0.9</v>
      </c>
      <c r="E2249" s="4">
        <f t="shared" si="302"/>
        <v>1</v>
      </c>
      <c r="F2249" s="1">
        <v>25.76</v>
      </c>
      <c r="G2249" s="4">
        <f t="shared" si="303"/>
        <v>0.12107602302742992</v>
      </c>
      <c r="H2249" s="4">
        <f t="shared" si="304"/>
        <v>3.1189183531865949</v>
      </c>
      <c r="I2249" s="4"/>
      <c r="J2249" s="5">
        <v>10.470972182531257</v>
      </c>
      <c r="K2249" s="5">
        <f t="shared" si="305"/>
        <v>11.73875585162299</v>
      </c>
      <c r="L2249" s="5"/>
      <c r="M2249" s="4">
        <f t="shared" si="300"/>
        <v>5</v>
      </c>
      <c r="N2249" s="4" t="str">
        <f>VLOOKUP(M2249,Sheet2!$A$1:$B$7, 2)</f>
        <v>Thur</v>
      </c>
    </row>
    <row r="2250" spans="1:14" hidden="1" x14ac:dyDescent="0.25">
      <c r="A2250" s="2">
        <v>43237.8125</v>
      </c>
      <c r="B2250" s="3">
        <f t="shared" si="301"/>
        <v>43237</v>
      </c>
      <c r="C2250" s="4">
        <v>1.07603278995936</v>
      </c>
      <c r="D2250" s="4">
        <v>0.9</v>
      </c>
      <c r="E2250" s="4">
        <f t="shared" si="302"/>
        <v>1</v>
      </c>
      <c r="F2250" s="1">
        <v>25.76</v>
      </c>
      <c r="G2250" s="4">
        <f t="shared" si="303"/>
        <v>7.6032789959360025E-2</v>
      </c>
      <c r="H2250" s="4">
        <f t="shared" si="304"/>
        <v>1.9586046693531143</v>
      </c>
      <c r="I2250" s="4"/>
      <c r="J2250" s="5">
        <v>10.470972182531257</v>
      </c>
      <c r="K2250" s="5">
        <f t="shared" si="305"/>
        <v>11.267109411155959</v>
      </c>
      <c r="L2250" s="5"/>
      <c r="M2250" s="4">
        <f t="shared" si="300"/>
        <v>5</v>
      </c>
      <c r="N2250" s="4" t="str">
        <f>VLOOKUP(M2250,Sheet2!$A$1:$B$7, 2)</f>
        <v>Thur</v>
      </c>
    </row>
    <row r="2251" spans="1:14" hidden="1" x14ac:dyDescent="0.25">
      <c r="A2251" s="2">
        <v>43237.833333333336</v>
      </c>
      <c r="B2251" s="3">
        <f t="shared" si="301"/>
        <v>43237</v>
      </c>
      <c r="C2251" s="4">
        <v>1.04300108570945</v>
      </c>
      <c r="D2251" s="4">
        <v>0.9</v>
      </c>
      <c r="E2251" s="4">
        <f t="shared" si="302"/>
        <v>0.9</v>
      </c>
      <c r="F2251" s="1">
        <v>25.76</v>
      </c>
      <c r="G2251" s="4">
        <f t="shared" si="303"/>
        <v>0.14300108570945003</v>
      </c>
      <c r="H2251" s="4">
        <f t="shared" si="304"/>
        <v>3.6837079678754328</v>
      </c>
      <c r="I2251" s="4"/>
      <c r="J2251" s="5">
        <v>10.470972182531257</v>
      </c>
      <c r="K2251" s="5">
        <f t="shared" si="305"/>
        <v>10.92123535481355</v>
      </c>
      <c r="L2251" s="5"/>
      <c r="M2251" s="4">
        <f t="shared" si="300"/>
        <v>5</v>
      </c>
      <c r="N2251" s="4" t="str">
        <f>VLOOKUP(M2251,Sheet2!$A$1:$B$7, 2)</f>
        <v>Thur</v>
      </c>
    </row>
    <row r="2252" spans="1:14" hidden="1" x14ac:dyDescent="0.25">
      <c r="A2252" s="2">
        <v>43237.854166666664</v>
      </c>
      <c r="B2252" s="3">
        <f t="shared" si="301"/>
        <v>43237</v>
      </c>
      <c r="C2252" s="4">
        <v>1.0470049286488301</v>
      </c>
      <c r="D2252" s="4">
        <v>0.9</v>
      </c>
      <c r="E2252" s="4">
        <f t="shared" si="302"/>
        <v>0.9</v>
      </c>
      <c r="F2252" s="1">
        <v>25.76</v>
      </c>
      <c r="G2252" s="4">
        <f t="shared" si="303"/>
        <v>0.14700492864883008</v>
      </c>
      <c r="H2252" s="4">
        <f t="shared" si="304"/>
        <v>3.7868469619938629</v>
      </c>
      <c r="I2252" s="4"/>
      <c r="J2252" s="5">
        <v>10.470972182531257</v>
      </c>
      <c r="K2252" s="5">
        <f t="shared" si="305"/>
        <v>10.963159482855025</v>
      </c>
      <c r="L2252" s="5"/>
      <c r="M2252" s="4">
        <f t="shared" si="300"/>
        <v>5</v>
      </c>
      <c r="N2252" s="4" t="str">
        <f>VLOOKUP(M2252,Sheet2!$A$1:$B$7, 2)</f>
        <v>Thur</v>
      </c>
    </row>
    <row r="2253" spans="1:14" hidden="1" x14ac:dyDescent="0.25">
      <c r="A2253" s="2">
        <v>43237.875</v>
      </c>
      <c r="B2253" s="3">
        <f t="shared" si="301"/>
        <v>43237</v>
      </c>
      <c r="C2253" s="4">
        <v>1.0259847532170701</v>
      </c>
      <c r="D2253" s="4">
        <v>0.9</v>
      </c>
      <c r="E2253" s="4">
        <f t="shared" si="302"/>
        <v>0.9</v>
      </c>
      <c r="F2253" s="1">
        <v>31.08</v>
      </c>
      <c r="G2253" s="4">
        <f t="shared" si="303"/>
        <v>0.12598475321707003</v>
      </c>
      <c r="H2253" s="4">
        <f t="shared" si="304"/>
        <v>3.9156061299865366</v>
      </c>
      <c r="I2253" s="4"/>
      <c r="J2253" s="5">
        <v>10.470972182531257</v>
      </c>
      <c r="K2253" s="5">
        <f t="shared" si="305"/>
        <v>10.743057810637138</v>
      </c>
      <c r="L2253" s="5"/>
      <c r="M2253" s="4">
        <f t="shared" si="300"/>
        <v>5</v>
      </c>
      <c r="N2253" s="4" t="str">
        <f>VLOOKUP(M2253,Sheet2!$A$1:$B$7, 2)</f>
        <v>Thur</v>
      </c>
    </row>
    <row r="2254" spans="1:14" hidden="1" x14ac:dyDescent="0.25">
      <c r="A2254" s="2">
        <v>43237.895833333336</v>
      </c>
      <c r="B2254" s="3">
        <f t="shared" si="301"/>
        <v>43237</v>
      </c>
      <c r="C2254" s="4">
        <v>1.02097994954284</v>
      </c>
      <c r="D2254" s="4">
        <v>0.9</v>
      </c>
      <c r="E2254" s="4">
        <f t="shared" si="302"/>
        <v>0.9</v>
      </c>
      <c r="F2254" s="1">
        <v>33.200000000000003</v>
      </c>
      <c r="G2254" s="4">
        <f t="shared" si="303"/>
        <v>0.12097994954283997</v>
      </c>
      <c r="H2254" s="4">
        <f t="shared" si="304"/>
        <v>4.0165343248222873</v>
      </c>
      <c r="I2254" s="4"/>
      <c r="J2254" s="5">
        <v>10.470972182531257</v>
      </c>
      <c r="K2254" s="5">
        <f t="shared" si="305"/>
        <v>10.690652650585244</v>
      </c>
      <c r="L2254" s="5"/>
      <c r="M2254" s="4">
        <f t="shared" si="300"/>
        <v>5</v>
      </c>
      <c r="N2254" s="4" t="str">
        <f>VLOOKUP(M2254,Sheet2!$A$1:$B$7, 2)</f>
        <v>Thur</v>
      </c>
    </row>
    <row r="2255" spans="1:14" hidden="1" x14ac:dyDescent="0.25">
      <c r="A2255" s="2">
        <v>43237.916666666664</v>
      </c>
      <c r="B2255" s="3">
        <f t="shared" si="301"/>
        <v>43237</v>
      </c>
      <c r="C2255" s="4">
        <v>0.96692806986115898</v>
      </c>
      <c r="D2255" s="4">
        <v>0.9</v>
      </c>
      <c r="E2255" s="4">
        <f t="shared" si="302"/>
        <v>0.9</v>
      </c>
      <c r="F2255" s="1">
        <v>39.729999999999997</v>
      </c>
      <c r="G2255" s="4">
        <f t="shared" si="303"/>
        <v>6.6928069861158956E-2</v>
      </c>
      <c r="H2255" s="4">
        <f t="shared" si="304"/>
        <v>2.659052215583845</v>
      </c>
      <c r="I2255" s="4"/>
      <c r="J2255" s="5">
        <v>10.470972182531257</v>
      </c>
      <c r="K2255" s="5">
        <f t="shared" si="305"/>
        <v>10.124676922024836</v>
      </c>
      <c r="L2255" s="5"/>
      <c r="M2255" s="4">
        <f t="shared" si="300"/>
        <v>5</v>
      </c>
      <c r="N2255" s="4" t="str">
        <f>VLOOKUP(M2255,Sheet2!$A$1:$B$7, 2)</f>
        <v>Thur</v>
      </c>
    </row>
    <row r="2256" spans="1:14" hidden="1" x14ac:dyDescent="0.25">
      <c r="A2256" s="2">
        <v>43237.9375</v>
      </c>
      <c r="B2256" s="3">
        <f t="shared" si="301"/>
        <v>43237</v>
      </c>
      <c r="C2256" s="4">
        <v>0.92989252267185996</v>
      </c>
      <c r="D2256" s="4">
        <v>0.9</v>
      </c>
      <c r="E2256" s="4">
        <f t="shared" si="302"/>
        <v>0.8</v>
      </c>
      <c r="F2256" s="1">
        <v>33</v>
      </c>
      <c r="G2256" s="4">
        <f t="shared" si="303"/>
        <v>0.12989252267185991</v>
      </c>
      <c r="H2256" s="4">
        <f t="shared" si="304"/>
        <v>4.2864532481713766</v>
      </c>
      <c r="I2256" s="4"/>
      <c r="J2256" s="5">
        <v>10.470972182531257</v>
      </c>
      <c r="K2256" s="5">
        <f t="shared" si="305"/>
        <v>9.736878737640863</v>
      </c>
      <c r="L2256" s="5"/>
      <c r="M2256" s="4">
        <f t="shared" si="300"/>
        <v>5</v>
      </c>
      <c r="N2256" s="4" t="str">
        <f>VLOOKUP(M2256,Sheet2!$A$1:$B$7, 2)</f>
        <v>Thur</v>
      </c>
    </row>
    <row r="2257" spans="1:14" hidden="1" x14ac:dyDescent="0.25">
      <c r="A2257" s="2">
        <v>43237.958333333336</v>
      </c>
      <c r="B2257" s="3">
        <f t="shared" si="301"/>
        <v>43237</v>
      </c>
      <c r="C2257" s="4">
        <v>0.88685121107348497</v>
      </c>
      <c r="D2257" s="4">
        <v>0.9</v>
      </c>
      <c r="E2257" s="4">
        <f t="shared" si="302"/>
        <v>0.8</v>
      </c>
      <c r="F2257" s="1">
        <v>30.11</v>
      </c>
      <c r="G2257" s="4">
        <f t="shared" si="303"/>
        <v>8.6851211073484924E-2</v>
      </c>
      <c r="H2257" s="4">
        <f t="shared" si="304"/>
        <v>2.6150899654226309</v>
      </c>
      <c r="I2257" s="4"/>
      <c r="J2257" s="5">
        <v>0</v>
      </c>
      <c r="K2257" s="5">
        <f t="shared" si="305"/>
        <v>0</v>
      </c>
      <c r="L2257" s="5"/>
      <c r="M2257" s="4">
        <f t="shared" si="300"/>
        <v>5</v>
      </c>
      <c r="N2257" s="4" t="str">
        <f>VLOOKUP(M2257,Sheet2!$A$1:$B$7, 2)</f>
        <v>Thur</v>
      </c>
    </row>
    <row r="2258" spans="1:14" x14ac:dyDescent="0.25">
      <c r="A2258" s="2">
        <v>43237.979166666664</v>
      </c>
      <c r="B2258" s="3">
        <f t="shared" si="301"/>
        <v>43237</v>
      </c>
      <c r="C2258" s="4">
        <v>0.87283776078564201</v>
      </c>
      <c r="D2258" s="4">
        <v>0.9</v>
      </c>
      <c r="E2258" s="4">
        <f t="shared" si="302"/>
        <v>0.8</v>
      </c>
      <c r="F2258" s="1">
        <v>27.72</v>
      </c>
      <c r="G2258" s="4">
        <f t="shared" si="303"/>
        <v>7.283776078564197E-2</v>
      </c>
      <c r="H2258" s="4">
        <f t="shared" si="304"/>
        <v>2.0190627289779952</v>
      </c>
      <c r="I2258" s="4">
        <f t="shared" ref="I2258" si="306">SUM(H2211:H2258)</f>
        <v>191.98154035651288</v>
      </c>
      <c r="J2258" s="5">
        <v>0</v>
      </c>
      <c r="K2258" s="5">
        <f t="shared" si="305"/>
        <v>0</v>
      </c>
      <c r="L2258" s="4">
        <f t="shared" ref="L2258" si="307">SUM(K2211:K2258)</f>
        <v>559.67662832215728</v>
      </c>
      <c r="M2258" s="4">
        <f t="shared" si="300"/>
        <v>5</v>
      </c>
      <c r="N2258" s="4" t="str">
        <f>VLOOKUP(M2258,Sheet2!$A$1:$B$7, 2)</f>
        <v>Thur</v>
      </c>
    </row>
    <row r="2259" spans="1:14" hidden="1" x14ac:dyDescent="0.25">
      <c r="A2259" s="2">
        <v>43238</v>
      </c>
      <c r="B2259" s="3">
        <f t="shared" si="301"/>
        <v>43238</v>
      </c>
      <c r="C2259" s="4">
        <v>0.87684160372502595</v>
      </c>
      <c r="D2259" s="4">
        <v>0.9</v>
      </c>
      <c r="E2259" s="4">
        <f t="shared" si="302"/>
        <v>0.8</v>
      </c>
      <c r="F2259" s="1">
        <v>26.56</v>
      </c>
      <c r="G2259" s="4">
        <f t="shared" si="303"/>
        <v>7.6841603725025909E-2</v>
      </c>
      <c r="H2259" s="4">
        <f t="shared" si="304"/>
        <v>2.0409129949366882</v>
      </c>
      <c r="I2259" s="4"/>
      <c r="J2259" s="5">
        <v>0</v>
      </c>
      <c r="K2259" s="5">
        <f t="shared" si="305"/>
        <v>0</v>
      </c>
      <c r="L2259" s="5"/>
      <c r="M2259" s="4">
        <f t="shared" si="300"/>
        <v>6</v>
      </c>
      <c r="N2259" s="4" t="str">
        <f>VLOOKUP(M2259,Sheet2!$A$1:$B$7, 2)</f>
        <v>Fri</v>
      </c>
    </row>
    <row r="2260" spans="1:14" hidden="1" x14ac:dyDescent="0.25">
      <c r="A2260" s="2">
        <v>43238.020833333336</v>
      </c>
      <c r="B2260" s="3">
        <f t="shared" si="301"/>
        <v>43238</v>
      </c>
      <c r="C2260" s="4">
        <v>0.86683199637656705</v>
      </c>
      <c r="D2260" s="4">
        <v>0.9</v>
      </c>
      <c r="E2260" s="4">
        <f t="shared" si="302"/>
        <v>0.8</v>
      </c>
      <c r="F2260" s="1">
        <v>26.56</v>
      </c>
      <c r="G2260" s="4">
        <f t="shared" si="303"/>
        <v>6.6831996376567004E-2</v>
      </c>
      <c r="H2260" s="4">
        <f t="shared" si="304"/>
        <v>1.7750578237616195</v>
      </c>
      <c r="I2260" s="4"/>
      <c r="J2260" s="5">
        <v>0</v>
      </c>
      <c r="K2260" s="5">
        <f t="shared" si="305"/>
        <v>0</v>
      </c>
      <c r="L2260" s="5"/>
      <c r="M2260" s="4">
        <f t="shared" si="300"/>
        <v>6</v>
      </c>
      <c r="N2260" s="4" t="str">
        <f>VLOOKUP(M2260,Sheet2!$A$1:$B$7, 2)</f>
        <v>Fri</v>
      </c>
    </row>
    <row r="2261" spans="1:14" hidden="1" x14ac:dyDescent="0.25">
      <c r="A2261" s="2">
        <v>43238.041666666664</v>
      </c>
      <c r="B2261" s="3">
        <f t="shared" si="301"/>
        <v>43238</v>
      </c>
      <c r="C2261" s="4">
        <v>0.86182719270233699</v>
      </c>
      <c r="D2261" s="4">
        <v>0.9</v>
      </c>
      <c r="E2261" s="4">
        <f t="shared" si="302"/>
        <v>0.8</v>
      </c>
      <c r="F2261" s="1">
        <v>26.56</v>
      </c>
      <c r="G2261" s="4">
        <f t="shared" si="303"/>
        <v>6.1827192702336942E-2</v>
      </c>
      <c r="H2261" s="4">
        <f t="shared" si="304"/>
        <v>1.642130238174069</v>
      </c>
      <c r="I2261" s="4"/>
      <c r="J2261" s="5">
        <v>0</v>
      </c>
      <c r="K2261" s="5">
        <f t="shared" si="305"/>
        <v>0</v>
      </c>
      <c r="L2261" s="5"/>
      <c r="M2261" s="4">
        <f t="shared" si="300"/>
        <v>6</v>
      </c>
      <c r="N2261" s="4" t="str">
        <f>VLOOKUP(M2261,Sheet2!$A$1:$B$7, 2)</f>
        <v>Fri</v>
      </c>
    </row>
    <row r="2262" spans="1:14" hidden="1" x14ac:dyDescent="0.25">
      <c r="A2262" s="2">
        <v>43238.0625</v>
      </c>
      <c r="B2262" s="3">
        <f t="shared" si="301"/>
        <v>43238</v>
      </c>
      <c r="C2262" s="4">
        <v>0.84280893874026497</v>
      </c>
      <c r="D2262" s="4">
        <v>0.9</v>
      </c>
      <c r="E2262" s="4">
        <f t="shared" si="302"/>
        <v>0.8</v>
      </c>
      <c r="F2262" s="1">
        <v>26.56</v>
      </c>
      <c r="G2262" s="4">
        <f t="shared" si="303"/>
        <v>4.2808938740264924E-2</v>
      </c>
      <c r="H2262" s="4">
        <f t="shared" si="304"/>
        <v>1.1370054129414364</v>
      </c>
      <c r="I2262" s="4"/>
      <c r="J2262" s="5">
        <v>0</v>
      </c>
      <c r="K2262" s="5">
        <f t="shared" si="305"/>
        <v>0</v>
      </c>
      <c r="L2262" s="5"/>
      <c r="M2262" s="4">
        <f t="shared" si="300"/>
        <v>6</v>
      </c>
      <c r="N2262" s="4" t="str">
        <f>VLOOKUP(M2262,Sheet2!$A$1:$B$7, 2)</f>
        <v>Fri</v>
      </c>
    </row>
    <row r="2263" spans="1:14" hidden="1" x14ac:dyDescent="0.25">
      <c r="A2263" s="2">
        <v>43238.083333333336</v>
      </c>
      <c r="B2263" s="3">
        <f t="shared" si="301"/>
        <v>43238</v>
      </c>
      <c r="C2263" s="4">
        <v>0.83079740992211304</v>
      </c>
      <c r="D2263" s="4">
        <v>0.9</v>
      </c>
      <c r="E2263" s="4">
        <f t="shared" si="302"/>
        <v>0.7</v>
      </c>
      <c r="F2263" s="1">
        <v>26.56</v>
      </c>
      <c r="G2263" s="4">
        <f t="shared" si="303"/>
        <v>0.13079740992211308</v>
      </c>
      <c r="H2263" s="4">
        <f t="shared" si="304"/>
        <v>3.4739792075313232</v>
      </c>
      <c r="I2263" s="4"/>
      <c r="J2263" s="5">
        <v>0</v>
      </c>
      <c r="K2263" s="5">
        <f t="shared" si="305"/>
        <v>0</v>
      </c>
      <c r="L2263" s="5"/>
      <c r="M2263" s="4">
        <f t="shared" si="300"/>
        <v>6</v>
      </c>
      <c r="N2263" s="4" t="str">
        <f>VLOOKUP(M2263,Sheet2!$A$1:$B$7, 2)</f>
        <v>Fri</v>
      </c>
    </row>
    <row r="2264" spans="1:14" hidden="1" x14ac:dyDescent="0.25">
      <c r="A2264" s="2">
        <v>43238.104166666664</v>
      </c>
      <c r="B2264" s="3">
        <f t="shared" si="301"/>
        <v>43238</v>
      </c>
      <c r="C2264" s="4">
        <v>0.81678395963427097</v>
      </c>
      <c r="D2264" s="4">
        <v>0.9</v>
      </c>
      <c r="E2264" s="4">
        <f t="shared" si="302"/>
        <v>0.7</v>
      </c>
      <c r="F2264" s="1">
        <v>26.56</v>
      </c>
      <c r="G2264" s="4">
        <f t="shared" si="303"/>
        <v>0.11678395963427102</v>
      </c>
      <c r="H2264" s="4">
        <f t="shared" si="304"/>
        <v>3.1017819678862382</v>
      </c>
      <c r="I2264" s="4"/>
      <c r="J2264" s="5">
        <v>0</v>
      </c>
      <c r="K2264" s="5">
        <f t="shared" si="305"/>
        <v>0</v>
      </c>
      <c r="L2264" s="5"/>
      <c r="M2264" s="4">
        <f t="shared" si="300"/>
        <v>6</v>
      </c>
      <c r="N2264" s="4" t="str">
        <f>VLOOKUP(M2264,Sheet2!$A$1:$B$7, 2)</f>
        <v>Fri</v>
      </c>
    </row>
    <row r="2265" spans="1:14" hidden="1" x14ac:dyDescent="0.25">
      <c r="A2265" s="2">
        <v>43238.125</v>
      </c>
      <c r="B2265" s="3">
        <f t="shared" si="301"/>
        <v>43238</v>
      </c>
      <c r="C2265" s="4">
        <v>0.80076858787673599</v>
      </c>
      <c r="D2265" s="4">
        <v>0.9</v>
      </c>
      <c r="E2265" s="4">
        <f t="shared" si="302"/>
        <v>0.7</v>
      </c>
      <c r="F2265" s="1">
        <v>26.56</v>
      </c>
      <c r="G2265" s="4">
        <f t="shared" si="303"/>
        <v>0.10076858787673604</v>
      </c>
      <c r="H2265" s="4">
        <f t="shared" si="304"/>
        <v>2.6764136940061092</v>
      </c>
      <c r="I2265" s="4"/>
      <c r="J2265" s="5">
        <v>0</v>
      </c>
      <c r="K2265" s="5">
        <f t="shared" si="305"/>
        <v>0</v>
      </c>
      <c r="L2265" s="5"/>
      <c r="M2265" s="4">
        <f t="shared" si="300"/>
        <v>6</v>
      </c>
      <c r="N2265" s="4" t="str">
        <f>VLOOKUP(M2265,Sheet2!$A$1:$B$7, 2)</f>
        <v>Fri</v>
      </c>
    </row>
    <row r="2266" spans="1:14" hidden="1" x14ac:dyDescent="0.25">
      <c r="A2266" s="2">
        <v>43238.145833333336</v>
      </c>
      <c r="B2266" s="3">
        <f t="shared" si="301"/>
        <v>43238</v>
      </c>
      <c r="C2266" s="4">
        <v>0.80377147008127403</v>
      </c>
      <c r="D2266" s="4">
        <v>0.9</v>
      </c>
      <c r="E2266" s="4">
        <f t="shared" si="302"/>
        <v>0.7</v>
      </c>
      <c r="F2266" s="1">
        <v>26.56</v>
      </c>
      <c r="G2266" s="4">
        <f t="shared" si="303"/>
        <v>0.10377147008127408</v>
      </c>
      <c r="H2266" s="4">
        <f t="shared" si="304"/>
        <v>2.7561702453586392</v>
      </c>
      <c r="I2266" s="4"/>
      <c r="J2266" s="5">
        <v>0</v>
      </c>
      <c r="K2266" s="5">
        <f t="shared" si="305"/>
        <v>0</v>
      </c>
      <c r="L2266" s="5"/>
      <c r="M2266" s="4">
        <f t="shared" si="300"/>
        <v>6</v>
      </c>
      <c r="N2266" s="4" t="str">
        <f>VLOOKUP(M2266,Sheet2!$A$1:$B$7, 2)</f>
        <v>Fri</v>
      </c>
    </row>
    <row r="2267" spans="1:14" hidden="1" x14ac:dyDescent="0.25">
      <c r="A2267" s="2">
        <v>43238.166666666664</v>
      </c>
      <c r="B2267" s="3">
        <f t="shared" si="301"/>
        <v>43238</v>
      </c>
      <c r="C2267" s="4">
        <v>0.79576378420250604</v>
      </c>
      <c r="D2267" s="4">
        <v>0.9</v>
      </c>
      <c r="E2267" s="4">
        <f t="shared" si="302"/>
        <v>0.7</v>
      </c>
      <c r="F2267" s="1">
        <v>26.56</v>
      </c>
      <c r="G2267" s="4">
        <f t="shared" si="303"/>
        <v>9.5763784202506086E-2</v>
      </c>
      <c r="H2267" s="4">
        <f t="shared" si="304"/>
        <v>2.5434861084185614</v>
      </c>
      <c r="I2267" s="4"/>
      <c r="J2267" s="5">
        <v>0</v>
      </c>
      <c r="K2267" s="5">
        <f t="shared" si="305"/>
        <v>0</v>
      </c>
      <c r="L2267" s="5"/>
      <c r="M2267" s="4">
        <f t="shared" si="300"/>
        <v>6</v>
      </c>
      <c r="N2267" s="4" t="str">
        <f>VLOOKUP(M2267,Sheet2!$A$1:$B$7, 2)</f>
        <v>Fri</v>
      </c>
    </row>
    <row r="2268" spans="1:14" hidden="1" x14ac:dyDescent="0.25">
      <c r="A2268" s="2">
        <v>43238.1875</v>
      </c>
      <c r="B2268" s="3">
        <f t="shared" si="301"/>
        <v>43238</v>
      </c>
      <c r="C2268" s="4">
        <v>0.81077819522519501</v>
      </c>
      <c r="D2268" s="4">
        <v>0.9</v>
      </c>
      <c r="E2268" s="4">
        <f t="shared" si="302"/>
        <v>0.7</v>
      </c>
      <c r="F2268" s="1">
        <v>26.56</v>
      </c>
      <c r="G2268" s="4">
        <f t="shared" si="303"/>
        <v>0.11077819522519505</v>
      </c>
      <c r="H2268" s="4">
        <f t="shared" si="304"/>
        <v>2.9422688651811804</v>
      </c>
      <c r="I2268" s="4"/>
      <c r="J2268" s="5">
        <v>0</v>
      </c>
      <c r="K2268" s="5">
        <f t="shared" si="305"/>
        <v>0</v>
      </c>
      <c r="L2268" s="5"/>
      <c r="M2268" s="4">
        <f t="shared" si="300"/>
        <v>6</v>
      </c>
      <c r="N2268" s="4" t="str">
        <f>VLOOKUP(M2268,Sheet2!$A$1:$B$7, 2)</f>
        <v>Fri</v>
      </c>
    </row>
    <row r="2269" spans="1:14" hidden="1" x14ac:dyDescent="0.25">
      <c r="A2269" s="2">
        <v>43238.208333333336</v>
      </c>
      <c r="B2269" s="3">
        <f t="shared" si="301"/>
        <v>43238</v>
      </c>
      <c r="C2269" s="4">
        <v>0.792760901997969</v>
      </c>
      <c r="D2269" s="4">
        <v>0.9</v>
      </c>
      <c r="E2269" s="4">
        <f t="shared" si="302"/>
        <v>0.7</v>
      </c>
      <c r="F2269" s="1">
        <v>26.56</v>
      </c>
      <c r="G2269" s="4">
        <f t="shared" si="303"/>
        <v>9.2760901997969047E-2</v>
      </c>
      <c r="H2269" s="4">
        <f t="shared" si="304"/>
        <v>2.4637295570660576</v>
      </c>
      <c r="I2269" s="4"/>
      <c r="J2269" s="5">
        <v>0</v>
      </c>
      <c r="K2269" s="5">
        <f t="shared" si="305"/>
        <v>0</v>
      </c>
      <c r="L2269" s="5"/>
      <c r="M2269" s="4">
        <f t="shared" si="300"/>
        <v>6</v>
      </c>
      <c r="N2269" s="4" t="str">
        <f>VLOOKUP(M2269,Sheet2!$A$1:$B$7, 2)</f>
        <v>Fri</v>
      </c>
    </row>
    <row r="2270" spans="1:14" hidden="1" x14ac:dyDescent="0.25">
      <c r="A2270" s="2">
        <v>43238.229166666664</v>
      </c>
      <c r="B2270" s="3">
        <f t="shared" si="301"/>
        <v>43238</v>
      </c>
      <c r="C2270" s="4">
        <v>0.79376186273281502</v>
      </c>
      <c r="D2270" s="4">
        <v>0.9</v>
      </c>
      <c r="E2270" s="4">
        <f t="shared" si="302"/>
        <v>0.7</v>
      </c>
      <c r="F2270" s="1">
        <v>40.9</v>
      </c>
      <c r="G2270" s="4">
        <f t="shared" si="303"/>
        <v>9.376186273281506E-2</v>
      </c>
      <c r="H2270" s="4">
        <f t="shared" si="304"/>
        <v>3.8348601857721358</v>
      </c>
      <c r="I2270" s="4"/>
      <c r="J2270" s="5">
        <v>0</v>
      </c>
      <c r="K2270" s="5">
        <f t="shared" si="305"/>
        <v>0</v>
      </c>
      <c r="L2270" s="5"/>
      <c r="M2270" s="4">
        <f t="shared" si="300"/>
        <v>6</v>
      </c>
      <c r="N2270" s="4" t="str">
        <f>VLOOKUP(M2270,Sheet2!$A$1:$B$7, 2)</f>
        <v>Fri</v>
      </c>
    </row>
    <row r="2271" spans="1:14" hidden="1" x14ac:dyDescent="0.25">
      <c r="A2271" s="2">
        <v>43238.25</v>
      </c>
      <c r="B2271" s="3">
        <f t="shared" si="301"/>
        <v>43238</v>
      </c>
      <c r="C2271" s="4">
        <v>0.84481086020995599</v>
      </c>
      <c r="D2271" s="4">
        <v>0.9</v>
      </c>
      <c r="E2271" s="4">
        <f t="shared" si="302"/>
        <v>0.8</v>
      </c>
      <c r="F2271" s="1">
        <v>41.68</v>
      </c>
      <c r="G2271" s="4">
        <f t="shared" si="303"/>
        <v>4.4810860209955949E-2</v>
      </c>
      <c r="H2271" s="4">
        <f t="shared" si="304"/>
        <v>1.8677166535509639</v>
      </c>
      <c r="I2271" s="4"/>
      <c r="J2271" s="5">
        <v>0</v>
      </c>
      <c r="K2271" s="5">
        <f t="shared" si="305"/>
        <v>0</v>
      </c>
      <c r="L2271" s="5"/>
      <c r="M2271" s="4">
        <f t="shared" si="300"/>
        <v>6</v>
      </c>
      <c r="N2271" s="4" t="str">
        <f>VLOOKUP(M2271,Sheet2!$A$1:$B$7, 2)</f>
        <v>Fri</v>
      </c>
    </row>
    <row r="2272" spans="1:14" hidden="1" x14ac:dyDescent="0.25">
      <c r="A2272" s="2">
        <v>43238.270833333336</v>
      </c>
      <c r="B2272" s="3">
        <f t="shared" si="301"/>
        <v>43238</v>
      </c>
      <c r="C2272" s="4">
        <v>0.90086466136132803</v>
      </c>
      <c r="D2272" s="4">
        <v>0.9</v>
      </c>
      <c r="E2272" s="4">
        <f t="shared" si="302"/>
        <v>0.8</v>
      </c>
      <c r="F2272" s="1">
        <v>41.68</v>
      </c>
      <c r="G2272" s="4">
        <f t="shared" si="303"/>
        <v>0.10086466136132799</v>
      </c>
      <c r="H2272" s="4">
        <f t="shared" si="304"/>
        <v>4.2040390855401508</v>
      </c>
      <c r="I2272" s="4"/>
      <c r="J2272" s="5">
        <v>0</v>
      </c>
      <c r="K2272" s="5">
        <f t="shared" si="305"/>
        <v>0</v>
      </c>
      <c r="L2272" s="5"/>
      <c r="M2272" s="4">
        <f t="shared" si="300"/>
        <v>6</v>
      </c>
      <c r="N2272" s="4" t="str">
        <f>VLOOKUP(M2272,Sheet2!$A$1:$B$7, 2)</f>
        <v>Fri</v>
      </c>
    </row>
    <row r="2273" spans="1:14" hidden="1" x14ac:dyDescent="0.25">
      <c r="A2273" s="2">
        <v>43238.291666666664</v>
      </c>
      <c r="B2273" s="3">
        <f t="shared" si="301"/>
        <v>43238</v>
      </c>
      <c r="C2273" s="4">
        <v>1.04300108570945</v>
      </c>
      <c r="D2273" s="4">
        <v>0.9</v>
      </c>
      <c r="E2273" s="4">
        <f t="shared" si="302"/>
        <v>0.9</v>
      </c>
      <c r="F2273" s="1">
        <v>41.68</v>
      </c>
      <c r="G2273" s="4">
        <f t="shared" si="303"/>
        <v>0.14300108570945003</v>
      </c>
      <c r="H2273" s="4">
        <f t="shared" si="304"/>
        <v>5.9602852523698768</v>
      </c>
      <c r="I2273" s="4"/>
      <c r="J2273" s="5">
        <v>10.470972182531257</v>
      </c>
      <c r="K2273" s="5">
        <f t="shared" si="305"/>
        <v>10.92123535481355</v>
      </c>
      <c r="L2273" s="5"/>
      <c r="M2273" s="4">
        <f t="shared" si="300"/>
        <v>6</v>
      </c>
      <c r="N2273" s="4" t="str">
        <f>VLOOKUP(M2273,Sheet2!$A$1:$B$7, 2)</f>
        <v>Fri</v>
      </c>
    </row>
    <row r="2274" spans="1:14" hidden="1" x14ac:dyDescent="0.25">
      <c r="A2274" s="2">
        <v>43238.3125</v>
      </c>
      <c r="B2274" s="3">
        <f t="shared" si="301"/>
        <v>43238</v>
      </c>
      <c r="C2274" s="4">
        <v>1.2141653713681</v>
      </c>
      <c r="D2274" s="4">
        <v>0.9</v>
      </c>
      <c r="E2274" s="4">
        <f t="shared" si="302"/>
        <v>1.1000000000000001</v>
      </c>
      <c r="F2274" s="1">
        <v>41.68</v>
      </c>
      <c r="G2274" s="4">
        <f t="shared" si="303"/>
        <v>0.1141653713680999</v>
      </c>
      <c r="H2274" s="4">
        <f t="shared" si="304"/>
        <v>4.7584126786224035</v>
      </c>
      <c r="I2274" s="4"/>
      <c r="J2274" s="5">
        <v>10.470972182531257</v>
      </c>
      <c r="K2274" s="5">
        <f t="shared" si="305"/>
        <v>12.713491828588108</v>
      </c>
      <c r="L2274" s="5"/>
      <c r="M2274" s="4">
        <f t="shared" si="300"/>
        <v>6</v>
      </c>
      <c r="N2274" s="4" t="str">
        <f>VLOOKUP(M2274,Sheet2!$A$1:$B$7, 2)</f>
        <v>Fri</v>
      </c>
    </row>
    <row r="2275" spans="1:14" hidden="1" x14ac:dyDescent="0.25">
      <c r="A2275" s="2">
        <v>43238.333333333336</v>
      </c>
      <c r="B2275" s="3">
        <f t="shared" si="301"/>
        <v>43238</v>
      </c>
      <c r="C2275" s="4">
        <v>1.5574949034202501</v>
      </c>
      <c r="D2275" s="4">
        <v>0.9</v>
      </c>
      <c r="E2275" s="4">
        <f t="shared" si="302"/>
        <v>1.4</v>
      </c>
      <c r="F2275" s="1">
        <v>44.37</v>
      </c>
      <c r="G2275" s="4">
        <f t="shared" si="303"/>
        <v>0.15749490342025019</v>
      </c>
      <c r="H2275" s="4">
        <f t="shared" si="304"/>
        <v>6.9880488647565002</v>
      </c>
      <c r="I2275" s="4"/>
      <c r="J2275" s="5">
        <v>10.470972182531257</v>
      </c>
      <c r="K2275" s="5">
        <f t="shared" si="305"/>
        <v>16.308485808147648</v>
      </c>
      <c r="L2275" s="5"/>
      <c r="M2275" s="4">
        <f t="shared" si="300"/>
        <v>6</v>
      </c>
      <c r="N2275" s="4" t="str">
        <f>VLOOKUP(M2275,Sheet2!$A$1:$B$7, 2)</f>
        <v>Fri</v>
      </c>
    </row>
    <row r="2276" spans="1:14" hidden="1" x14ac:dyDescent="0.25">
      <c r="A2276" s="2">
        <v>43238.354166666664</v>
      </c>
      <c r="B2276" s="3">
        <f t="shared" si="301"/>
        <v>43238</v>
      </c>
      <c r="C2276" s="4">
        <v>1.8087360478665799</v>
      </c>
      <c r="D2276" s="4">
        <v>0.9</v>
      </c>
      <c r="E2276" s="4">
        <f t="shared" si="302"/>
        <v>1.6</v>
      </c>
      <c r="F2276" s="1">
        <v>45.07</v>
      </c>
      <c r="G2276" s="4">
        <f t="shared" si="303"/>
        <v>0.20873604786657984</v>
      </c>
      <c r="H2276" s="4">
        <f t="shared" si="304"/>
        <v>9.4077336773467533</v>
      </c>
      <c r="I2276" s="4"/>
      <c r="J2276" s="5">
        <v>10.470972182531257</v>
      </c>
      <c r="K2276" s="5">
        <f t="shared" si="305"/>
        <v>18.939224842752484</v>
      </c>
      <c r="L2276" s="5"/>
      <c r="M2276" s="4">
        <f t="shared" si="300"/>
        <v>6</v>
      </c>
      <c r="N2276" s="4" t="str">
        <f>VLOOKUP(M2276,Sheet2!$A$1:$B$7, 2)</f>
        <v>Fri</v>
      </c>
    </row>
    <row r="2277" spans="1:14" hidden="1" x14ac:dyDescent="0.25">
      <c r="A2277" s="2">
        <v>43238.375</v>
      </c>
      <c r="B2277" s="3">
        <f t="shared" si="301"/>
        <v>43238</v>
      </c>
      <c r="C2277" s="4">
        <v>1.9989185874872999</v>
      </c>
      <c r="D2277" s="4">
        <v>0.9</v>
      </c>
      <c r="E2277" s="4">
        <f t="shared" si="302"/>
        <v>1.8</v>
      </c>
      <c r="F2277" s="1">
        <v>43.62</v>
      </c>
      <c r="G2277" s="4">
        <f t="shared" si="303"/>
        <v>0.19891858748729985</v>
      </c>
      <c r="H2277" s="4">
        <f t="shared" si="304"/>
        <v>8.6768287861960189</v>
      </c>
      <c r="I2277" s="4"/>
      <c r="J2277" s="5">
        <v>10.470972182531257</v>
      </c>
      <c r="K2277" s="5">
        <f t="shared" si="305"/>
        <v>20.930620924724192</v>
      </c>
      <c r="L2277" s="5"/>
      <c r="M2277" s="4">
        <f t="shared" si="300"/>
        <v>6</v>
      </c>
      <c r="N2277" s="4" t="str">
        <f>VLOOKUP(M2277,Sheet2!$A$1:$B$7, 2)</f>
        <v>Fri</v>
      </c>
    </row>
    <row r="2278" spans="1:14" hidden="1" x14ac:dyDescent="0.25">
      <c r="A2278" s="2">
        <v>43238.395833333336</v>
      </c>
      <c r="B2278" s="3">
        <f t="shared" si="301"/>
        <v>43238</v>
      </c>
      <c r="C2278" s="4">
        <v>2.0819983284795098</v>
      </c>
      <c r="D2278" s="4">
        <v>0.9</v>
      </c>
      <c r="E2278" s="4">
        <f t="shared" si="302"/>
        <v>1.9</v>
      </c>
      <c r="F2278" s="1">
        <v>41.68</v>
      </c>
      <c r="G2278" s="4">
        <f t="shared" si="303"/>
        <v>0.18199832847950992</v>
      </c>
      <c r="H2278" s="4">
        <f t="shared" si="304"/>
        <v>7.5856903310259733</v>
      </c>
      <c r="I2278" s="4"/>
      <c r="J2278" s="5">
        <v>10.470972182531257</v>
      </c>
      <c r="K2278" s="5">
        <f t="shared" si="305"/>
        <v>21.800546581585522</v>
      </c>
      <c r="L2278" s="5"/>
      <c r="M2278" s="4">
        <f t="shared" si="300"/>
        <v>6</v>
      </c>
      <c r="N2278" s="4" t="str">
        <f>VLOOKUP(M2278,Sheet2!$A$1:$B$7, 2)</f>
        <v>Fri</v>
      </c>
    </row>
    <row r="2279" spans="1:14" hidden="1" x14ac:dyDescent="0.25">
      <c r="A2279" s="2">
        <v>43238.416666666664</v>
      </c>
      <c r="B2279" s="3">
        <f t="shared" si="301"/>
        <v>43238</v>
      </c>
      <c r="C2279" s="4">
        <v>2.1310454044869598</v>
      </c>
      <c r="D2279" s="4">
        <v>0.9</v>
      </c>
      <c r="E2279" s="4">
        <f t="shared" si="302"/>
        <v>1.9</v>
      </c>
      <c r="F2279" s="1">
        <v>30.06</v>
      </c>
      <c r="G2279" s="4">
        <f t="shared" si="303"/>
        <v>0.23104540448695987</v>
      </c>
      <c r="H2279" s="4">
        <f t="shared" si="304"/>
        <v>6.9452248588780137</v>
      </c>
      <c r="I2279" s="4"/>
      <c r="J2279" s="5">
        <v>10.470972182531257</v>
      </c>
      <c r="K2279" s="5">
        <f t="shared" si="305"/>
        <v>22.314117150094027</v>
      </c>
      <c r="L2279" s="5"/>
      <c r="M2279" s="4">
        <f t="shared" si="300"/>
        <v>6</v>
      </c>
      <c r="N2279" s="4" t="str">
        <f>VLOOKUP(M2279,Sheet2!$A$1:$B$7, 2)</f>
        <v>Fri</v>
      </c>
    </row>
    <row r="2280" spans="1:14" hidden="1" x14ac:dyDescent="0.25">
      <c r="A2280" s="2">
        <v>43238.4375</v>
      </c>
      <c r="B2280" s="3">
        <f t="shared" si="301"/>
        <v>43238</v>
      </c>
      <c r="C2280" s="4">
        <v>2.1770895982898799</v>
      </c>
      <c r="D2280" s="4">
        <v>0.9</v>
      </c>
      <c r="E2280" s="4">
        <f t="shared" si="302"/>
        <v>2</v>
      </c>
      <c r="F2280" s="1">
        <v>29.51</v>
      </c>
      <c r="G2280" s="4">
        <f t="shared" si="303"/>
        <v>0.17708959828987991</v>
      </c>
      <c r="H2280" s="4">
        <f t="shared" si="304"/>
        <v>5.2259140455343562</v>
      </c>
      <c r="I2280" s="4"/>
      <c r="J2280" s="5">
        <v>10.470972182531257</v>
      </c>
      <c r="K2280" s="5">
        <f t="shared" si="305"/>
        <v>22.796244622571482</v>
      </c>
      <c r="L2280" s="5"/>
      <c r="M2280" s="4">
        <f t="shared" si="300"/>
        <v>6</v>
      </c>
      <c r="N2280" s="4" t="str">
        <f>VLOOKUP(M2280,Sheet2!$A$1:$B$7, 2)</f>
        <v>Fri</v>
      </c>
    </row>
    <row r="2281" spans="1:14" hidden="1" x14ac:dyDescent="0.25">
      <c r="A2281" s="2">
        <v>43238.458333333336</v>
      </c>
      <c r="B2281" s="3">
        <f t="shared" si="301"/>
        <v>43238</v>
      </c>
      <c r="C2281" s="4">
        <v>2.2051164988655598</v>
      </c>
      <c r="D2281" s="4">
        <v>0.9</v>
      </c>
      <c r="E2281" s="4">
        <f t="shared" si="302"/>
        <v>2</v>
      </c>
      <c r="F2281" s="1">
        <v>36.94</v>
      </c>
      <c r="G2281" s="4">
        <f t="shared" si="303"/>
        <v>0.20511649886555983</v>
      </c>
      <c r="H2281" s="4">
        <f t="shared" si="304"/>
        <v>7.5770034680937792</v>
      </c>
      <c r="I2281" s="4"/>
      <c r="J2281" s="5">
        <v>10.470972182531257</v>
      </c>
      <c r="K2281" s="5">
        <f t="shared" si="305"/>
        <v>23.089713518861995</v>
      </c>
      <c r="L2281" s="5"/>
      <c r="M2281" s="4">
        <f t="shared" si="300"/>
        <v>6</v>
      </c>
      <c r="N2281" s="4" t="str">
        <f>VLOOKUP(M2281,Sheet2!$A$1:$B$7, 2)</f>
        <v>Fri</v>
      </c>
    </row>
    <row r="2282" spans="1:14" hidden="1" x14ac:dyDescent="0.25">
      <c r="A2282" s="2">
        <v>43238.479166666664</v>
      </c>
      <c r="B2282" s="3">
        <f t="shared" si="301"/>
        <v>43238</v>
      </c>
      <c r="C2282" s="4">
        <v>2.2091203418049501</v>
      </c>
      <c r="D2282" s="4">
        <v>0.9</v>
      </c>
      <c r="E2282" s="4">
        <f t="shared" si="302"/>
        <v>2</v>
      </c>
      <c r="F2282" s="1">
        <v>30.85</v>
      </c>
      <c r="G2282" s="4">
        <f t="shared" si="303"/>
        <v>0.20912034180495009</v>
      </c>
      <c r="H2282" s="4">
        <f t="shared" si="304"/>
        <v>6.451362544682711</v>
      </c>
      <c r="I2282" s="4"/>
      <c r="J2282" s="5">
        <v>10.470972182531257</v>
      </c>
      <c r="K2282" s="5">
        <f t="shared" si="305"/>
        <v>23.131637646903577</v>
      </c>
      <c r="L2282" s="5"/>
      <c r="M2282" s="4">
        <f t="shared" si="300"/>
        <v>6</v>
      </c>
      <c r="N2282" s="4" t="str">
        <f>VLOOKUP(M2282,Sheet2!$A$1:$B$7, 2)</f>
        <v>Fri</v>
      </c>
    </row>
    <row r="2283" spans="1:14" hidden="1" x14ac:dyDescent="0.25">
      <c r="A2283" s="2">
        <v>43238.5</v>
      </c>
      <c r="B2283" s="3">
        <f t="shared" si="301"/>
        <v>43238</v>
      </c>
      <c r="C2283" s="4">
        <v>2.2291395565018601</v>
      </c>
      <c r="D2283" s="4">
        <v>0.9</v>
      </c>
      <c r="E2283" s="4">
        <f t="shared" si="302"/>
        <v>2</v>
      </c>
      <c r="F2283" s="1">
        <v>27.51</v>
      </c>
      <c r="G2283" s="4">
        <f t="shared" si="303"/>
        <v>0.22913955650186013</v>
      </c>
      <c r="H2283" s="4">
        <f t="shared" si="304"/>
        <v>6.3036291993661724</v>
      </c>
      <c r="I2283" s="4"/>
      <c r="J2283" s="5">
        <v>10.470972182531257</v>
      </c>
      <c r="K2283" s="5">
        <f t="shared" si="305"/>
        <v>23.341258287111042</v>
      </c>
      <c r="L2283" s="5"/>
      <c r="M2283" s="4">
        <f t="shared" si="300"/>
        <v>6</v>
      </c>
      <c r="N2283" s="4" t="str">
        <f>VLOOKUP(M2283,Sheet2!$A$1:$B$7, 2)</f>
        <v>Fri</v>
      </c>
    </row>
    <row r="2284" spans="1:14" hidden="1" x14ac:dyDescent="0.25">
      <c r="A2284" s="2">
        <v>43238.520833333336</v>
      </c>
      <c r="B2284" s="3">
        <f t="shared" si="301"/>
        <v>43238</v>
      </c>
      <c r="C2284" s="4">
        <v>2.1800924804944102</v>
      </c>
      <c r="D2284" s="4">
        <v>0.9</v>
      </c>
      <c r="E2284" s="4">
        <f t="shared" si="302"/>
        <v>2</v>
      </c>
      <c r="F2284" s="1">
        <v>27.71</v>
      </c>
      <c r="G2284" s="4">
        <f t="shared" si="303"/>
        <v>0.18009248049441018</v>
      </c>
      <c r="H2284" s="4">
        <f t="shared" si="304"/>
        <v>4.990362634500106</v>
      </c>
      <c r="I2284" s="4"/>
      <c r="J2284" s="5">
        <v>10.470972182531257</v>
      </c>
      <c r="K2284" s="5">
        <f t="shared" si="305"/>
        <v>22.827687718602537</v>
      </c>
      <c r="L2284" s="5"/>
      <c r="M2284" s="4">
        <f t="shared" si="300"/>
        <v>6</v>
      </c>
      <c r="N2284" s="4" t="str">
        <f>VLOOKUP(M2284,Sheet2!$A$1:$B$7, 2)</f>
        <v>Fri</v>
      </c>
    </row>
    <row r="2285" spans="1:14" hidden="1" x14ac:dyDescent="0.25">
      <c r="A2285" s="2">
        <v>43238.541666666664</v>
      </c>
      <c r="B2285" s="3">
        <f t="shared" si="301"/>
        <v>43238</v>
      </c>
      <c r="C2285" s="4">
        <v>2.1120271505248902</v>
      </c>
      <c r="D2285" s="4">
        <v>0.9</v>
      </c>
      <c r="E2285" s="4">
        <f t="shared" si="302"/>
        <v>1.9</v>
      </c>
      <c r="F2285" s="1">
        <v>28.35</v>
      </c>
      <c r="G2285" s="4">
        <f t="shared" si="303"/>
        <v>0.2120271505248903</v>
      </c>
      <c r="H2285" s="4">
        <f t="shared" si="304"/>
        <v>6.0109697173806405</v>
      </c>
      <c r="I2285" s="4"/>
      <c r="J2285" s="5">
        <v>10.470972182531257</v>
      </c>
      <c r="K2285" s="5">
        <f t="shared" si="305"/>
        <v>22.114977541896881</v>
      </c>
      <c r="L2285" s="5"/>
      <c r="M2285" s="4">
        <f t="shared" si="300"/>
        <v>6</v>
      </c>
      <c r="N2285" s="4" t="str">
        <f>VLOOKUP(M2285,Sheet2!$A$1:$B$7, 2)</f>
        <v>Fri</v>
      </c>
    </row>
    <row r="2286" spans="1:14" hidden="1" x14ac:dyDescent="0.25">
      <c r="A2286" s="2">
        <v>43238.5625</v>
      </c>
      <c r="B2286" s="3">
        <f t="shared" si="301"/>
        <v>43238</v>
      </c>
      <c r="C2286" s="4">
        <v>2.0729896818658999</v>
      </c>
      <c r="D2286" s="4">
        <v>0.9</v>
      </c>
      <c r="E2286" s="4">
        <f t="shared" si="302"/>
        <v>1.9</v>
      </c>
      <c r="F2286" s="1">
        <v>28.05</v>
      </c>
      <c r="G2286" s="4">
        <f t="shared" si="303"/>
        <v>0.17298968186590002</v>
      </c>
      <c r="H2286" s="4">
        <f t="shared" si="304"/>
        <v>4.852360576338496</v>
      </c>
      <c r="I2286" s="4"/>
      <c r="J2286" s="5">
        <v>10.470972182531257</v>
      </c>
      <c r="K2286" s="5">
        <f t="shared" si="305"/>
        <v>21.706217293492159</v>
      </c>
      <c r="L2286" s="5"/>
      <c r="M2286" s="4">
        <f t="shared" si="300"/>
        <v>6</v>
      </c>
      <c r="N2286" s="4" t="str">
        <f>VLOOKUP(M2286,Sheet2!$A$1:$B$7, 2)</f>
        <v>Fri</v>
      </c>
    </row>
    <row r="2287" spans="1:14" hidden="1" x14ac:dyDescent="0.25">
      <c r="A2287" s="2">
        <v>43238.583333333336</v>
      </c>
      <c r="B2287" s="3">
        <f t="shared" si="301"/>
        <v>43238</v>
      </c>
      <c r="C2287" s="4">
        <v>2.0489666242296001</v>
      </c>
      <c r="D2287" s="4">
        <v>0.9</v>
      </c>
      <c r="E2287" s="4">
        <f t="shared" si="302"/>
        <v>1.8</v>
      </c>
      <c r="F2287" s="1">
        <v>27.65</v>
      </c>
      <c r="G2287" s="4">
        <f t="shared" si="303"/>
        <v>0.24896662422960003</v>
      </c>
      <c r="H2287" s="4">
        <f t="shared" si="304"/>
        <v>6.8839271599484402</v>
      </c>
      <c r="I2287" s="4"/>
      <c r="J2287" s="5">
        <v>10.470972182531257</v>
      </c>
      <c r="K2287" s="5">
        <f t="shared" si="305"/>
        <v>21.454672525243119</v>
      </c>
      <c r="L2287" s="5"/>
      <c r="M2287" s="4">
        <f t="shared" si="300"/>
        <v>6</v>
      </c>
      <c r="N2287" s="4" t="str">
        <f>VLOOKUP(M2287,Sheet2!$A$1:$B$7, 2)</f>
        <v>Fri</v>
      </c>
    </row>
    <row r="2288" spans="1:14" hidden="1" x14ac:dyDescent="0.25">
      <c r="A2288" s="2">
        <v>43238.604166666664</v>
      </c>
      <c r="B2288" s="3">
        <f t="shared" si="301"/>
        <v>43238</v>
      </c>
      <c r="C2288" s="4">
        <v>2.0469647027599098</v>
      </c>
      <c r="D2288" s="4">
        <v>0.9</v>
      </c>
      <c r="E2288" s="4">
        <f t="shared" si="302"/>
        <v>1.8</v>
      </c>
      <c r="F2288" s="1">
        <v>27.51</v>
      </c>
      <c r="G2288" s="4">
        <f t="shared" si="303"/>
        <v>0.24696470275990978</v>
      </c>
      <c r="H2288" s="4">
        <f t="shared" si="304"/>
        <v>6.7939989729251185</v>
      </c>
      <c r="I2288" s="4"/>
      <c r="J2288" s="5">
        <v>10.470972182531257</v>
      </c>
      <c r="K2288" s="5">
        <f t="shared" si="305"/>
        <v>21.433710461222379</v>
      </c>
      <c r="L2288" s="5"/>
      <c r="M2288" s="4">
        <f t="shared" si="300"/>
        <v>6</v>
      </c>
      <c r="N2288" s="4" t="str">
        <f>VLOOKUP(M2288,Sheet2!$A$1:$B$7, 2)</f>
        <v>Fri</v>
      </c>
    </row>
    <row r="2289" spans="1:14" hidden="1" x14ac:dyDescent="0.25">
      <c r="A2289" s="2">
        <v>43238.625</v>
      </c>
      <c r="B2289" s="3">
        <f t="shared" si="301"/>
        <v>43238</v>
      </c>
      <c r="C2289" s="4">
        <v>2.0109301163054498</v>
      </c>
      <c r="D2289" s="4">
        <v>0.9</v>
      </c>
      <c r="E2289" s="4">
        <f t="shared" si="302"/>
        <v>1.8</v>
      </c>
      <c r="F2289" s="1">
        <v>28.36</v>
      </c>
      <c r="G2289" s="4">
        <f t="shared" si="303"/>
        <v>0.21093011630544978</v>
      </c>
      <c r="H2289" s="4">
        <f t="shared" si="304"/>
        <v>5.9819780984225552</v>
      </c>
      <c r="I2289" s="4"/>
      <c r="J2289" s="5">
        <v>10.470972182531257</v>
      </c>
      <c r="K2289" s="5">
        <f t="shared" si="305"/>
        <v>21.056393308848712</v>
      </c>
      <c r="L2289" s="5"/>
      <c r="M2289" s="4">
        <f t="shared" si="300"/>
        <v>6</v>
      </c>
      <c r="N2289" s="4" t="str">
        <f>VLOOKUP(M2289,Sheet2!$A$1:$B$7, 2)</f>
        <v>Fri</v>
      </c>
    </row>
    <row r="2290" spans="1:14" hidden="1" x14ac:dyDescent="0.25">
      <c r="A2290" s="2">
        <v>43238.645833333336</v>
      </c>
      <c r="B2290" s="3">
        <f t="shared" si="301"/>
        <v>43238</v>
      </c>
      <c r="C2290" s="4">
        <v>1.9628840010328501</v>
      </c>
      <c r="D2290" s="4">
        <v>0.9</v>
      </c>
      <c r="E2290" s="4">
        <f t="shared" si="302"/>
        <v>1.8</v>
      </c>
      <c r="F2290" s="1">
        <v>28</v>
      </c>
      <c r="G2290" s="4">
        <f t="shared" si="303"/>
        <v>0.16288400103285006</v>
      </c>
      <c r="H2290" s="4">
        <f t="shared" si="304"/>
        <v>4.5607520289198016</v>
      </c>
      <c r="I2290" s="4"/>
      <c r="J2290" s="5">
        <v>10.470972182531257</v>
      </c>
      <c r="K2290" s="5">
        <f t="shared" si="305"/>
        <v>20.553303772350628</v>
      </c>
      <c r="L2290" s="5"/>
      <c r="M2290" s="4">
        <f t="shared" si="300"/>
        <v>6</v>
      </c>
      <c r="N2290" s="4" t="str">
        <f>VLOOKUP(M2290,Sheet2!$A$1:$B$7, 2)</f>
        <v>Fri</v>
      </c>
    </row>
    <row r="2291" spans="1:14" hidden="1" x14ac:dyDescent="0.25">
      <c r="A2291" s="2">
        <v>43238.666666666664</v>
      </c>
      <c r="B2291" s="3">
        <f t="shared" si="301"/>
        <v>43238</v>
      </c>
      <c r="C2291" s="4">
        <v>1.9088321213511701</v>
      </c>
      <c r="D2291" s="4">
        <v>0.9</v>
      </c>
      <c r="E2291" s="4">
        <f t="shared" si="302"/>
        <v>1.7</v>
      </c>
      <c r="F2291" s="1">
        <v>27.3</v>
      </c>
      <c r="G2291" s="4">
        <f t="shared" si="303"/>
        <v>0.20883212135117013</v>
      </c>
      <c r="H2291" s="4">
        <f t="shared" si="304"/>
        <v>5.7011169128869446</v>
      </c>
      <c r="I2291" s="4"/>
      <c r="J2291" s="5">
        <v>10.470972182531257</v>
      </c>
      <c r="K2291" s="5">
        <f t="shared" si="305"/>
        <v>19.987328043790232</v>
      </c>
      <c r="L2291" s="5"/>
      <c r="M2291" s="4">
        <f t="shared" si="300"/>
        <v>6</v>
      </c>
      <c r="N2291" s="4" t="str">
        <f>VLOOKUP(M2291,Sheet2!$A$1:$B$7, 2)</f>
        <v>Fri</v>
      </c>
    </row>
    <row r="2292" spans="1:14" hidden="1" x14ac:dyDescent="0.25">
      <c r="A2292" s="2">
        <v>43238.6875</v>
      </c>
      <c r="B2292" s="3">
        <f t="shared" si="301"/>
        <v>43238</v>
      </c>
      <c r="C2292" s="4">
        <v>1.78070914729089</v>
      </c>
      <c r="D2292" s="4">
        <v>0.9</v>
      </c>
      <c r="E2292" s="4">
        <f t="shared" si="302"/>
        <v>1.6</v>
      </c>
      <c r="F2292" s="1">
        <v>28</v>
      </c>
      <c r="G2292" s="4">
        <f t="shared" si="303"/>
        <v>0.18070914729088994</v>
      </c>
      <c r="H2292" s="4">
        <f t="shared" si="304"/>
        <v>5.0598561241449183</v>
      </c>
      <c r="I2292" s="4"/>
      <c r="J2292" s="5">
        <v>10.470972182531257</v>
      </c>
      <c r="K2292" s="5">
        <f t="shared" si="305"/>
        <v>18.645755946461865</v>
      </c>
      <c r="L2292" s="5"/>
      <c r="M2292" s="4">
        <f t="shared" si="300"/>
        <v>6</v>
      </c>
      <c r="N2292" s="4" t="str">
        <f>VLOOKUP(M2292,Sheet2!$A$1:$B$7, 2)</f>
        <v>Fri</v>
      </c>
    </row>
    <row r="2293" spans="1:14" hidden="1" x14ac:dyDescent="0.25">
      <c r="A2293" s="2">
        <v>43238.708333333336</v>
      </c>
      <c r="B2293" s="3">
        <f t="shared" si="301"/>
        <v>43238</v>
      </c>
      <c r="C2293" s="4">
        <v>1.60554101869286</v>
      </c>
      <c r="D2293" s="4">
        <v>0.9</v>
      </c>
      <c r="E2293" s="4">
        <f t="shared" si="302"/>
        <v>1.4</v>
      </c>
      <c r="F2293" s="1">
        <v>29.18</v>
      </c>
      <c r="G2293" s="4">
        <f t="shared" si="303"/>
        <v>0.20554101869286012</v>
      </c>
      <c r="H2293" s="4">
        <f t="shared" si="304"/>
        <v>5.9976869254576579</v>
      </c>
      <c r="I2293" s="4"/>
      <c r="J2293" s="5">
        <v>10.470972182531257</v>
      </c>
      <c r="K2293" s="5">
        <f t="shared" si="305"/>
        <v>16.811575344645835</v>
      </c>
      <c r="L2293" s="5"/>
      <c r="M2293" s="4">
        <f t="shared" si="300"/>
        <v>6</v>
      </c>
      <c r="N2293" s="4" t="str">
        <f>VLOOKUP(M2293,Sheet2!$A$1:$B$7, 2)</f>
        <v>Fri</v>
      </c>
    </row>
    <row r="2294" spans="1:14" hidden="1" x14ac:dyDescent="0.25">
      <c r="A2294" s="2">
        <v>43238.729166666664</v>
      </c>
      <c r="B2294" s="3">
        <f t="shared" si="301"/>
        <v>43238</v>
      </c>
      <c r="C2294" s="4">
        <v>1.44038249744328</v>
      </c>
      <c r="D2294" s="4">
        <v>0.9</v>
      </c>
      <c r="E2294" s="4">
        <f t="shared" si="302"/>
        <v>1.3</v>
      </c>
      <c r="F2294" s="1">
        <v>31</v>
      </c>
      <c r="G2294" s="4">
        <f t="shared" si="303"/>
        <v>0.14038249744327991</v>
      </c>
      <c r="H2294" s="4">
        <f t="shared" si="304"/>
        <v>4.3518574207416769</v>
      </c>
      <c r="I2294" s="4"/>
      <c r="J2294" s="5">
        <v>10.470972182531257</v>
      </c>
      <c r="K2294" s="5">
        <f t="shared" si="305"/>
        <v>15.082205062933484</v>
      </c>
      <c r="L2294" s="5"/>
      <c r="M2294" s="4">
        <f t="shared" si="300"/>
        <v>6</v>
      </c>
      <c r="N2294" s="4" t="str">
        <f>VLOOKUP(M2294,Sheet2!$A$1:$B$7, 2)</f>
        <v>Fri</v>
      </c>
    </row>
    <row r="2295" spans="1:14" hidden="1" x14ac:dyDescent="0.25">
      <c r="A2295" s="2">
        <v>43238.75</v>
      </c>
      <c r="B2295" s="3">
        <f t="shared" si="301"/>
        <v>43238</v>
      </c>
      <c r="C2295" s="4">
        <v>1.28623454427701</v>
      </c>
      <c r="D2295" s="4">
        <v>0.9</v>
      </c>
      <c r="E2295" s="4">
        <f t="shared" si="302"/>
        <v>1.2</v>
      </c>
      <c r="F2295" s="1">
        <v>26.48</v>
      </c>
      <c r="G2295" s="4">
        <f t="shared" si="303"/>
        <v>8.623454427701005E-2</v>
      </c>
      <c r="H2295" s="4">
        <f t="shared" si="304"/>
        <v>2.2834907324552263</v>
      </c>
      <c r="I2295" s="4"/>
      <c r="J2295" s="5">
        <v>10.470972182531257</v>
      </c>
      <c r="K2295" s="5">
        <f t="shared" si="305"/>
        <v>13.468126133335341</v>
      </c>
      <c r="L2295" s="5"/>
      <c r="M2295" s="4">
        <f t="shared" si="300"/>
        <v>6</v>
      </c>
      <c r="N2295" s="4" t="str">
        <f>VLOOKUP(M2295,Sheet2!$A$1:$B$7, 2)</f>
        <v>Fri</v>
      </c>
    </row>
    <row r="2296" spans="1:14" hidden="1" x14ac:dyDescent="0.25">
      <c r="A2296" s="2">
        <v>43238.770833333336</v>
      </c>
      <c r="B2296" s="3">
        <f t="shared" si="301"/>
        <v>43238</v>
      </c>
      <c r="C2296" s="4">
        <v>1.18013270638334</v>
      </c>
      <c r="D2296" s="4">
        <v>0.9</v>
      </c>
      <c r="E2296" s="4">
        <f t="shared" si="302"/>
        <v>1.1000000000000001</v>
      </c>
      <c r="F2296" s="1">
        <v>28.57</v>
      </c>
      <c r="G2296" s="4">
        <f t="shared" si="303"/>
        <v>8.0132706383339913E-2</v>
      </c>
      <c r="H2296" s="4">
        <f t="shared" si="304"/>
        <v>2.2893914213720215</v>
      </c>
      <c r="I2296" s="4"/>
      <c r="J2296" s="5">
        <v>10.470972182531257</v>
      </c>
      <c r="K2296" s="5">
        <f t="shared" si="305"/>
        <v>12.357136740235282</v>
      </c>
      <c r="L2296" s="5"/>
      <c r="M2296" s="4">
        <f t="shared" si="300"/>
        <v>6</v>
      </c>
      <c r="N2296" s="4" t="str">
        <f>VLOOKUP(M2296,Sheet2!$A$1:$B$7, 2)</f>
        <v>Fri</v>
      </c>
    </row>
    <row r="2297" spans="1:14" hidden="1" x14ac:dyDescent="0.25">
      <c r="A2297" s="2">
        <v>43238.791666666664</v>
      </c>
      <c r="B2297" s="3">
        <f t="shared" si="301"/>
        <v>43238</v>
      </c>
      <c r="C2297" s="4">
        <v>1.1030587298001999</v>
      </c>
      <c r="D2297" s="4">
        <v>0.9</v>
      </c>
      <c r="E2297" s="4">
        <f t="shared" si="302"/>
        <v>1</v>
      </c>
      <c r="F2297" s="1">
        <v>35</v>
      </c>
      <c r="G2297" s="4">
        <f t="shared" si="303"/>
        <v>0.10305872980019992</v>
      </c>
      <c r="H2297" s="4">
        <f t="shared" si="304"/>
        <v>3.6070555430069975</v>
      </c>
      <c r="I2297" s="4"/>
      <c r="J2297" s="5">
        <v>10.470972182531257</v>
      </c>
      <c r="K2297" s="5">
        <f t="shared" si="305"/>
        <v>11.550097275436157</v>
      </c>
      <c r="L2297" s="5"/>
      <c r="M2297" s="4">
        <f t="shared" si="300"/>
        <v>6</v>
      </c>
      <c r="N2297" s="4" t="str">
        <f>VLOOKUP(M2297,Sheet2!$A$1:$B$7, 2)</f>
        <v>Fri</v>
      </c>
    </row>
    <row r="2298" spans="1:14" hidden="1" x14ac:dyDescent="0.25">
      <c r="A2298" s="2">
        <v>43238.8125</v>
      </c>
      <c r="B2298" s="3">
        <f t="shared" si="301"/>
        <v>43238</v>
      </c>
      <c r="C2298" s="4">
        <v>1.0800366328987501</v>
      </c>
      <c r="D2298" s="4">
        <v>0.9</v>
      </c>
      <c r="E2298" s="4">
        <f t="shared" si="302"/>
        <v>1</v>
      </c>
      <c r="F2298" s="1">
        <v>40.03</v>
      </c>
      <c r="G2298" s="4">
        <f t="shared" si="303"/>
        <v>8.0036632898750071E-2</v>
      </c>
      <c r="H2298" s="4">
        <f t="shared" si="304"/>
        <v>3.2038664149369653</v>
      </c>
      <c r="I2298" s="4"/>
      <c r="J2298" s="5">
        <v>10.470972182531257</v>
      </c>
      <c r="K2298" s="5">
        <f t="shared" si="305"/>
        <v>11.309033539197536</v>
      </c>
      <c r="L2298" s="5"/>
      <c r="M2298" s="4">
        <f t="shared" si="300"/>
        <v>6</v>
      </c>
      <c r="N2298" s="4" t="str">
        <f>VLOOKUP(M2298,Sheet2!$A$1:$B$7, 2)</f>
        <v>Fri</v>
      </c>
    </row>
    <row r="2299" spans="1:14" hidden="1" x14ac:dyDescent="0.25">
      <c r="A2299" s="2">
        <v>43238.833333333336</v>
      </c>
      <c r="B2299" s="3">
        <f t="shared" si="301"/>
        <v>43238</v>
      </c>
      <c r="C2299" s="4">
        <v>1.0470049286488301</v>
      </c>
      <c r="D2299" s="4">
        <v>0.9</v>
      </c>
      <c r="E2299" s="4">
        <f t="shared" si="302"/>
        <v>0.9</v>
      </c>
      <c r="F2299" s="1">
        <v>44.8</v>
      </c>
      <c r="G2299" s="4">
        <f t="shared" si="303"/>
        <v>0.14700492864883008</v>
      </c>
      <c r="H2299" s="4">
        <f t="shared" si="304"/>
        <v>6.5858208034675876</v>
      </c>
      <c r="I2299" s="4"/>
      <c r="J2299" s="5">
        <v>10.470972182531257</v>
      </c>
      <c r="K2299" s="5">
        <f t="shared" si="305"/>
        <v>10.963159482855025</v>
      </c>
      <c r="L2299" s="5"/>
      <c r="M2299" s="4">
        <f t="shared" si="300"/>
        <v>6</v>
      </c>
      <c r="N2299" s="4" t="str">
        <f>VLOOKUP(M2299,Sheet2!$A$1:$B$7, 2)</f>
        <v>Fri</v>
      </c>
    </row>
    <row r="2300" spans="1:14" hidden="1" x14ac:dyDescent="0.25">
      <c r="A2300" s="2">
        <v>43238.854166666664</v>
      </c>
      <c r="B2300" s="3">
        <f t="shared" si="301"/>
        <v>43238</v>
      </c>
      <c r="C2300" s="4">
        <v>1.03999820350491</v>
      </c>
      <c r="D2300" s="4">
        <v>0.9</v>
      </c>
      <c r="E2300" s="4">
        <f t="shared" si="302"/>
        <v>0.9</v>
      </c>
      <c r="F2300" s="1">
        <v>42.18</v>
      </c>
      <c r="G2300" s="4">
        <f t="shared" si="303"/>
        <v>0.13999820350490999</v>
      </c>
      <c r="H2300" s="4">
        <f t="shared" si="304"/>
        <v>5.9051242238371033</v>
      </c>
      <c r="I2300" s="4"/>
      <c r="J2300" s="5">
        <v>10.470972182531257</v>
      </c>
      <c r="K2300" s="5">
        <f t="shared" si="305"/>
        <v>10.889792258782395</v>
      </c>
      <c r="L2300" s="5"/>
      <c r="M2300" s="4">
        <f t="shared" si="300"/>
        <v>6</v>
      </c>
      <c r="N2300" s="4" t="str">
        <f>VLOOKUP(M2300,Sheet2!$A$1:$B$7, 2)</f>
        <v>Fri</v>
      </c>
    </row>
    <row r="2301" spans="1:14" hidden="1" x14ac:dyDescent="0.25">
      <c r="A2301" s="2">
        <v>43238.875</v>
      </c>
      <c r="B2301" s="3">
        <f t="shared" si="301"/>
        <v>43238</v>
      </c>
      <c r="C2301" s="4">
        <v>1.0309895568912999</v>
      </c>
      <c r="D2301" s="4">
        <v>0.9</v>
      </c>
      <c r="E2301" s="4">
        <f t="shared" si="302"/>
        <v>0.9</v>
      </c>
      <c r="F2301" s="1">
        <v>43.5</v>
      </c>
      <c r="G2301" s="4">
        <f t="shared" si="303"/>
        <v>0.13098955689129987</v>
      </c>
      <c r="H2301" s="4">
        <f t="shared" si="304"/>
        <v>5.6980457247715446</v>
      </c>
      <c r="I2301" s="4"/>
      <c r="J2301" s="5">
        <v>10.470972182531257</v>
      </c>
      <c r="K2301" s="5">
        <f t="shared" si="305"/>
        <v>10.795462970689028</v>
      </c>
      <c r="L2301" s="5"/>
      <c r="M2301" s="4">
        <f t="shared" si="300"/>
        <v>6</v>
      </c>
      <c r="N2301" s="4" t="str">
        <f>VLOOKUP(M2301,Sheet2!$A$1:$B$7, 2)</f>
        <v>Fri</v>
      </c>
    </row>
    <row r="2302" spans="1:14" hidden="1" x14ac:dyDescent="0.25">
      <c r="A2302" s="2">
        <v>43238.895833333336</v>
      </c>
      <c r="B2302" s="3">
        <f t="shared" si="301"/>
        <v>43238</v>
      </c>
      <c r="C2302" s="4">
        <v>1.02498379248222</v>
      </c>
      <c r="D2302" s="4">
        <v>0.9</v>
      </c>
      <c r="E2302" s="4">
        <f t="shared" si="302"/>
        <v>0.9</v>
      </c>
      <c r="F2302" s="1">
        <v>44.99</v>
      </c>
      <c r="G2302" s="4">
        <f t="shared" si="303"/>
        <v>0.12498379248222002</v>
      </c>
      <c r="H2302" s="4">
        <f t="shared" si="304"/>
        <v>5.6230208237750787</v>
      </c>
      <c r="I2302" s="4"/>
      <c r="J2302" s="5">
        <v>10.470972182531257</v>
      </c>
      <c r="K2302" s="5">
        <f t="shared" si="305"/>
        <v>10.732576778626717</v>
      </c>
      <c r="L2302" s="5"/>
      <c r="M2302" s="4">
        <f t="shared" si="300"/>
        <v>6</v>
      </c>
      <c r="N2302" s="4" t="str">
        <f>VLOOKUP(M2302,Sheet2!$A$1:$B$7, 2)</f>
        <v>Fri</v>
      </c>
    </row>
    <row r="2303" spans="1:14" hidden="1" x14ac:dyDescent="0.25">
      <c r="A2303" s="2">
        <v>43238.916666666664</v>
      </c>
      <c r="B2303" s="3">
        <f t="shared" si="301"/>
        <v>43238</v>
      </c>
      <c r="C2303" s="4">
        <v>0.97793863794446401</v>
      </c>
      <c r="D2303" s="4">
        <v>0.9</v>
      </c>
      <c r="E2303" s="4">
        <f t="shared" si="302"/>
        <v>0.9</v>
      </c>
      <c r="F2303" s="1">
        <v>40.03</v>
      </c>
      <c r="G2303" s="4">
        <f t="shared" si="303"/>
        <v>7.7938637944463984E-2</v>
      </c>
      <c r="H2303" s="4">
        <f t="shared" si="304"/>
        <v>3.1198836769168934</v>
      </c>
      <c r="I2303" s="4"/>
      <c r="J2303" s="5">
        <v>10.470972182531257</v>
      </c>
      <c r="K2303" s="5">
        <f t="shared" si="305"/>
        <v>10.23996827413899</v>
      </c>
      <c r="L2303" s="5"/>
      <c r="M2303" s="4">
        <f t="shared" si="300"/>
        <v>6</v>
      </c>
      <c r="N2303" s="4" t="str">
        <f>VLOOKUP(M2303,Sheet2!$A$1:$B$7, 2)</f>
        <v>Fri</v>
      </c>
    </row>
    <row r="2304" spans="1:14" hidden="1" x14ac:dyDescent="0.25">
      <c r="A2304" s="2">
        <v>43238.9375</v>
      </c>
      <c r="B2304" s="3">
        <f t="shared" si="301"/>
        <v>43238</v>
      </c>
      <c r="C2304" s="4">
        <v>0.92288579752793798</v>
      </c>
      <c r="D2304" s="4">
        <v>0.9</v>
      </c>
      <c r="E2304" s="4">
        <f t="shared" si="302"/>
        <v>0.8</v>
      </c>
      <c r="F2304" s="1">
        <v>40.03</v>
      </c>
      <c r="G2304" s="4">
        <f t="shared" si="303"/>
        <v>0.12288579752793793</v>
      </c>
      <c r="H2304" s="4">
        <f t="shared" si="304"/>
        <v>4.9191184750433559</v>
      </c>
      <c r="I2304" s="4"/>
      <c r="J2304" s="5">
        <v>10.470972182531257</v>
      </c>
      <c r="K2304" s="5">
        <f t="shared" si="305"/>
        <v>9.6635115135682135</v>
      </c>
      <c r="L2304" s="5"/>
      <c r="M2304" s="4">
        <f t="shared" si="300"/>
        <v>6</v>
      </c>
      <c r="N2304" s="4" t="str">
        <f>VLOOKUP(M2304,Sheet2!$A$1:$B$7, 2)</f>
        <v>Fri</v>
      </c>
    </row>
    <row r="2305" spans="1:14" hidden="1" x14ac:dyDescent="0.25">
      <c r="A2305" s="2">
        <v>43238.958333333336</v>
      </c>
      <c r="B2305" s="3">
        <f t="shared" si="301"/>
        <v>43238</v>
      </c>
      <c r="C2305" s="4">
        <v>0.89585985768709797</v>
      </c>
      <c r="D2305" s="4">
        <v>0.9</v>
      </c>
      <c r="E2305" s="4">
        <f t="shared" si="302"/>
        <v>0.8</v>
      </c>
      <c r="F2305" s="1">
        <v>34.840000000000003</v>
      </c>
      <c r="G2305" s="4">
        <f t="shared" si="303"/>
        <v>9.5859857687097927E-2</v>
      </c>
      <c r="H2305" s="4">
        <f t="shared" si="304"/>
        <v>3.3397574418184921</v>
      </c>
      <c r="I2305" s="4"/>
      <c r="J2305" s="5">
        <v>0</v>
      </c>
      <c r="K2305" s="5">
        <f t="shared" si="305"/>
        <v>0</v>
      </c>
      <c r="L2305" s="5"/>
      <c r="M2305" s="4">
        <f t="shared" si="300"/>
        <v>6</v>
      </c>
      <c r="N2305" s="4" t="str">
        <f>VLOOKUP(M2305,Sheet2!$A$1:$B$7, 2)</f>
        <v>Fri</v>
      </c>
    </row>
    <row r="2306" spans="1:14" x14ac:dyDescent="0.25">
      <c r="A2306" s="2">
        <v>43238.979166666664</v>
      </c>
      <c r="B2306" s="3">
        <f t="shared" si="301"/>
        <v>43238</v>
      </c>
      <c r="C2306" s="4">
        <v>0.88585025033863896</v>
      </c>
      <c r="D2306" s="4">
        <v>0.9</v>
      </c>
      <c r="E2306" s="4">
        <f t="shared" si="302"/>
        <v>0.8</v>
      </c>
      <c r="F2306" s="1">
        <v>34.26</v>
      </c>
      <c r="G2306" s="4">
        <f t="shared" si="303"/>
        <v>8.5850250338638912E-2</v>
      </c>
      <c r="H2306" s="4">
        <f t="shared" si="304"/>
        <v>2.9412295766017689</v>
      </c>
      <c r="I2306" s="4">
        <f t="shared" ref="I2306" si="308">SUM(H2259:H2306)</f>
        <v>223.04035717666704</v>
      </c>
      <c r="J2306" s="5">
        <v>0</v>
      </c>
      <c r="K2306" s="5">
        <f t="shared" si="305"/>
        <v>0</v>
      </c>
      <c r="L2306" s="4">
        <f t="shared" ref="L2306" si="309">SUM(K2259:K2306)</f>
        <v>549.92926855250607</v>
      </c>
      <c r="M2306" s="4">
        <f t="shared" si="300"/>
        <v>6</v>
      </c>
      <c r="N2306" s="4" t="str">
        <f>VLOOKUP(M2306,Sheet2!$A$1:$B$7, 2)</f>
        <v>Fri</v>
      </c>
    </row>
    <row r="2307" spans="1:14" hidden="1" x14ac:dyDescent="0.25">
      <c r="A2307" s="2">
        <v>43239</v>
      </c>
      <c r="B2307" s="3">
        <f t="shared" si="301"/>
        <v>43239</v>
      </c>
      <c r="C2307" s="4">
        <v>0.90086466136132803</v>
      </c>
      <c r="D2307" s="4">
        <v>0.9</v>
      </c>
      <c r="E2307" s="4">
        <f t="shared" si="302"/>
        <v>0.8</v>
      </c>
      <c r="F2307" s="1">
        <v>31.49</v>
      </c>
      <c r="G2307" s="4">
        <f t="shared" si="303"/>
        <v>0.10086466136132799</v>
      </c>
      <c r="H2307" s="4">
        <f t="shared" si="304"/>
        <v>3.1762281862682182</v>
      </c>
      <c r="I2307" s="4"/>
      <c r="J2307" s="5">
        <v>0</v>
      </c>
      <c r="K2307" s="5">
        <f t="shared" si="305"/>
        <v>0</v>
      </c>
      <c r="L2307" s="5"/>
      <c r="M2307" s="4">
        <f t="shared" ref="M2307:M2370" si="310">WEEKDAY(A2307)</f>
        <v>7</v>
      </c>
      <c r="N2307" s="4" t="str">
        <f>VLOOKUP(M2307,Sheet2!$A$1:$B$7, 2)</f>
        <v>Sat</v>
      </c>
    </row>
    <row r="2308" spans="1:14" hidden="1" x14ac:dyDescent="0.25">
      <c r="A2308" s="2">
        <v>43239.020833333336</v>
      </c>
      <c r="B2308" s="3">
        <f t="shared" ref="B2308:B2371" si="311">DATE(YEAR(A2308), MONTH(A2308), DAY(A2308))</f>
        <v>43239</v>
      </c>
      <c r="C2308" s="4">
        <v>0.88084544666441</v>
      </c>
      <c r="D2308" s="4">
        <v>0.9</v>
      </c>
      <c r="E2308" s="4">
        <f t="shared" ref="E2308:E2371" si="312">ROUND(C2308*D2308,1)</f>
        <v>0.8</v>
      </c>
      <c r="F2308" s="1">
        <v>28.02</v>
      </c>
      <c r="G2308" s="4">
        <f t="shared" ref="G2308:G2371" si="313">C2308-E2308</f>
        <v>8.0845446664409959E-2</v>
      </c>
      <c r="H2308" s="4">
        <f t="shared" ref="H2308:H2371" si="314">G2308*F2308</f>
        <v>2.2652894155367669</v>
      </c>
      <c r="I2308" s="4"/>
      <c r="J2308" s="5">
        <v>0</v>
      </c>
      <c r="K2308" s="5">
        <f t="shared" ref="K2308:K2371" si="315">C2308*J2308</f>
        <v>0</v>
      </c>
      <c r="L2308" s="5"/>
      <c r="M2308" s="4">
        <f t="shared" si="310"/>
        <v>7</v>
      </c>
      <c r="N2308" s="4" t="str">
        <f>VLOOKUP(M2308,Sheet2!$A$1:$B$7, 2)</f>
        <v>Sat</v>
      </c>
    </row>
    <row r="2309" spans="1:14" hidden="1" x14ac:dyDescent="0.25">
      <c r="A2309" s="2">
        <v>43239.041666666664</v>
      </c>
      <c r="B2309" s="3">
        <f t="shared" si="311"/>
        <v>43239</v>
      </c>
      <c r="C2309" s="4">
        <v>0.87383872152048803</v>
      </c>
      <c r="D2309" s="4">
        <v>0.9</v>
      </c>
      <c r="E2309" s="4">
        <f t="shared" si="312"/>
        <v>0.8</v>
      </c>
      <c r="F2309" s="1">
        <v>28.02</v>
      </c>
      <c r="G2309" s="4">
        <f t="shared" si="313"/>
        <v>7.3838721520487982E-2</v>
      </c>
      <c r="H2309" s="4">
        <f t="shared" si="314"/>
        <v>2.0689609770040733</v>
      </c>
      <c r="I2309" s="4"/>
      <c r="J2309" s="5">
        <v>0</v>
      </c>
      <c r="K2309" s="5">
        <f t="shared" si="315"/>
        <v>0</v>
      </c>
      <c r="L2309" s="5"/>
      <c r="M2309" s="4">
        <f t="shared" si="310"/>
        <v>7</v>
      </c>
      <c r="N2309" s="4" t="str">
        <f>VLOOKUP(M2309,Sheet2!$A$1:$B$7, 2)</f>
        <v>Sat</v>
      </c>
    </row>
    <row r="2310" spans="1:14" hidden="1" x14ac:dyDescent="0.25">
      <c r="A2310" s="2">
        <v>43239.0625</v>
      </c>
      <c r="B2310" s="3">
        <f t="shared" si="311"/>
        <v>43239</v>
      </c>
      <c r="C2310" s="4">
        <v>0.87584064299018005</v>
      </c>
      <c r="D2310" s="4">
        <v>0.9</v>
      </c>
      <c r="E2310" s="4">
        <f t="shared" si="312"/>
        <v>0.8</v>
      </c>
      <c r="F2310" s="1">
        <v>28.02</v>
      </c>
      <c r="G2310" s="4">
        <f t="shared" si="313"/>
        <v>7.5840642990180007E-2</v>
      </c>
      <c r="H2310" s="4">
        <f t="shared" si="314"/>
        <v>2.1250548165848437</v>
      </c>
      <c r="I2310" s="4"/>
      <c r="J2310" s="5">
        <v>0</v>
      </c>
      <c r="K2310" s="5">
        <f t="shared" si="315"/>
        <v>0</v>
      </c>
      <c r="L2310" s="5"/>
      <c r="M2310" s="4">
        <f t="shared" si="310"/>
        <v>7</v>
      </c>
      <c r="N2310" s="4" t="str">
        <f>VLOOKUP(M2310,Sheet2!$A$1:$B$7, 2)</f>
        <v>Sat</v>
      </c>
    </row>
    <row r="2311" spans="1:14" hidden="1" x14ac:dyDescent="0.25">
      <c r="A2311" s="2">
        <v>43239.083333333336</v>
      </c>
      <c r="B2311" s="3">
        <f t="shared" si="311"/>
        <v>43239</v>
      </c>
      <c r="C2311" s="4">
        <v>0.862828153437183</v>
      </c>
      <c r="D2311" s="4">
        <v>0.9</v>
      </c>
      <c r="E2311" s="4">
        <f t="shared" si="312"/>
        <v>0.8</v>
      </c>
      <c r="F2311" s="1">
        <v>27.74</v>
      </c>
      <c r="G2311" s="4">
        <f t="shared" si="313"/>
        <v>6.2828153437182954E-2</v>
      </c>
      <c r="H2311" s="4">
        <f t="shared" si="314"/>
        <v>1.742852976347455</v>
      </c>
      <c r="I2311" s="4"/>
      <c r="J2311" s="5">
        <v>0</v>
      </c>
      <c r="K2311" s="5">
        <f t="shared" si="315"/>
        <v>0</v>
      </c>
      <c r="L2311" s="5"/>
      <c r="M2311" s="4">
        <f t="shared" si="310"/>
        <v>7</v>
      </c>
      <c r="N2311" s="4" t="str">
        <f>VLOOKUP(M2311,Sheet2!$A$1:$B$7, 2)</f>
        <v>Sat</v>
      </c>
    </row>
    <row r="2312" spans="1:14" hidden="1" x14ac:dyDescent="0.25">
      <c r="A2312" s="2">
        <v>43239.104166666664</v>
      </c>
      <c r="B2312" s="3">
        <f t="shared" si="311"/>
        <v>43239</v>
      </c>
      <c r="C2312" s="4">
        <v>0.83880509580088103</v>
      </c>
      <c r="D2312" s="4">
        <v>0.9</v>
      </c>
      <c r="E2312" s="4">
        <f t="shared" si="312"/>
        <v>0.8</v>
      </c>
      <c r="F2312" s="1">
        <v>28.02</v>
      </c>
      <c r="G2312" s="4">
        <f t="shared" si="313"/>
        <v>3.8805095800880984E-2</v>
      </c>
      <c r="H2312" s="4">
        <f t="shared" si="314"/>
        <v>1.0873187843406851</v>
      </c>
      <c r="I2312" s="4"/>
      <c r="J2312" s="5">
        <v>0</v>
      </c>
      <c r="K2312" s="5">
        <f t="shared" si="315"/>
        <v>0</v>
      </c>
      <c r="L2312" s="5"/>
      <c r="M2312" s="4">
        <f t="shared" si="310"/>
        <v>7</v>
      </c>
      <c r="N2312" s="4" t="str">
        <f>VLOOKUP(M2312,Sheet2!$A$1:$B$7, 2)</f>
        <v>Sat</v>
      </c>
    </row>
    <row r="2313" spans="1:14" hidden="1" x14ac:dyDescent="0.25">
      <c r="A2313" s="2">
        <v>43239.125</v>
      </c>
      <c r="B2313" s="3">
        <f t="shared" si="311"/>
        <v>43239</v>
      </c>
      <c r="C2313" s="4">
        <v>0.83179837065696005</v>
      </c>
      <c r="D2313" s="4">
        <v>0.9</v>
      </c>
      <c r="E2313" s="4">
        <f t="shared" si="312"/>
        <v>0.7</v>
      </c>
      <c r="F2313" s="1">
        <v>28.02</v>
      </c>
      <c r="G2313" s="4">
        <f t="shared" si="313"/>
        <v>0.1317983706569601</v>
      </c>
      <c r="H2313" s="4">
        <f t="shared" si="314"/>
        <v>3.6929903458080218</v>
      </c>
      <c r="I2313" s="4"/>
      <c r="J2313" s="5">
        <v>0</v>
      </c>
      <c r="K2313" s="5">
        <f t="shared" si="315"/>
        <v>0</v>
      </c>
      <c r="L2313" s="5"/>
      <c r="M2313" s="4">
        <f t="shared" si="310"/>
        <v>7</v>
      </c>
      <c r="N2313" s="4" t="str">
        <f>VLOOKUP(M2313,Sheet2!$A$1:$B$7, 2)</f>
        <v>Sat</v>
      </c>
    </row>
    <row r="2314" spans="1:14" hidden="1" x14ac:dyDescent="0.25">
      <c r="A2314" s="2">
        <v>43239.145833333336</v>
      </c>
      <c r="B2314" s="3">
        <f t="shared" si="311"/>
        <v>43239</v>
      </c>
      <c r="C2314" s="4">
        <v>0.818785881103962</v>
      </c>
      <c r="D2314" s="4">
        <v>0.9</v>
      </c>
      <c r="E2314" s="4">
        <f t="shared" si="312"/>
        <v>0.7</v>
      </c>
      <c r="F2314" s="1">
        <v>28.02</v>
      </c>
      <c r="G2314" s="4">
        <f t="shared" si="313"/>
        <v>0.11878588110396204</v>
      </c>
      <c r="H2314" s="4">
        <f t="shared" si="314"/>
        <v>3.3283803885330165</v>
      </c>
      <c r="I2314" s="4"/>
      <c r="J2314" s="5">
        <v>0</v>
      </c>
      <c r="K2314" s="5">
        <f t="shared" si="315"/>
        <v>0</v>
      </c>
      <c r="L2314" s="5"/>
      <c r="M2314" s="4">
        <f t="shared" si="310"/>
        <v>7</v>
      </c>
      <c r="N2314" s="4" t="str">
        <f>VLOOKUP(M2314,Sheet2!$A$1:$B$7, 2)</f>
        <v>Sat</v>
      </c>
    </row>
    <row r="2315" spans="1:14" hidden="1" x14ac:dyDescent="0.25">
      <c r="A2315" s="2">
        <v>43239.166666666664</v>
      </c>
      <c r="B2315" s="3">
        <f t="shared" si="311"/>
        <v>43239</v>
      </c>
      <c r="C2315" s="4">
        <v>0.82078780257365402</v>
      </c>
      <c r="D2315" s="4">
        <v>0.9</v>
      </c>
      <c r="E2315" s="4">
        <f t="shared" si="312"/>
        <v>0.7</v>
      </c>
      <c r="F2315" s="1">
        <v>28.02</v>
      </c>
      <c r="G2315" s="4">
        <f t="shared" si="313"/>
        <v>0.12078780257365407</v>
      </c>
      <c r="H2315" s="4">
        <f t="shared" si="314"/>
        <v>3.384474228113787</v>
      </c>
      <c r="I2315" s="4"/>
      <c r="J2315" s="5">
        <v>0</v>
      </c>
      <c r="K2315" s="5">
        <f t="shared" si="315"/>
        <v>0</v>
      </c>
      <c r="L2315" s="5"/>
      <c r="M2315" s="4">
        <f t="shared" si="310"/>
        <v>7</v>
      </c>
      <c r="N2315" s="4" t="str">
        <f>VLOOKUP(M2315,Sheet2!$A$1:$B$7, 2)</f>
        <v>Sat</v>
      </c>
    </row>
    <row r="2316" spans="1:14" hidden="1" x14ac:dyDescent="0.25">
      <c r="A2316" s="2">
        <v>43239.1875</v>
      </c>
      <c r="B2316" s="3">
        <f t="shared" si="311"/>
        <v>43239</v>
      </c>
      <c r="C2316" s="4">
        <v>0.82979644918726803</v>
      </c>
      <c r="D2316" s="4">
        <v>0.9</v>
      </c>
      <c r="E2316" s="4">
        <f t="shared" si="312"/>
        <v>0.7</v>
      </c>
      <c r="F2316" s="1">
        <v>33.840000000000003</v>
      </c>
      <c r="G2316" s="4">
        <f t="shared" si="313"/>
        <v>0.12979644918726807</v>
      </c>
      <c r="H2316" s="4">
        <f t="shared" si="314"/>
        <v>4.3923118404971522</v>
      </c>
      <c r="I2316" s="4"/>
      <c r="J2316" s="5">
        <v>0</v>
      </c>
      <c r="K2316" s="5">
        <f t="shared" si="315"/>
        <v>0</v>
      </c>
      <c r="L2316" s="5"/>
      <c r="M2316" s="4">
        <f t="shared" si="310"/>
        <v>7</v>
      </c>
      <c r="N2316" s="4" t="str">
        <f>VLOOKUP(M2316,Sheet2!$A$1:$B$7, 2)</f>
        <v>Sat</v>
      </c>
    </row>
    <row r="2317" spans="1:14" hidden="1" x14ac:dyDescent="0.25">
      <c r="A2317" s="2">
        <v>43239.208333333336</v>
      </c>
      <c r="B2317" s="3">
        <f t="shared" si="311"/>
        <v>43239</v>
      </c>
      <c r="C2317" s="4">
        <v>0.81578299889942496</v>
      </c>
      <c r="D2317" s="4">
        <v>0.9</v>
      </c>
      <c r="E2317" s="4">
        <f t="shared" si="312"/>
        <v>0.7</v>
      </c>
      <c r="F2317" s="1">
        <v>40.03</v>
      </c>
      <c r="G2317" s="4">
        <f t="shared" si="313"/>
        <v>0.115782998899425</v>
      </c>
      <c r="H2317" s="4">
        <f t="shared" si="314"/>
        <v>4.6347934459439832</v>
      </c>
      <c r="I2317" s="4"/>
      <c r="J2317" s="5">
        <v>0</v>
      </c>
      <c r="K2317" s="5">
        <f t="shared" si="315"/>
        <v>0</v>
      </c>
      <c r="L2317" s="5"/>
      <c r="M2317" s="4">
        <f t="shared" si="310"/>
        <v>7</v>
      </c>
      <c r="N2317" s="4" t="str">
        <f>VLOOKUP(M2317,Sheet2!$A$1:$B$7, 2)</f>
        <v>Sat</v>
      </c>
    </row>
    <row r="2318" spans="1:14" hidden="1" x14ac:dyDescent="0.25">
      <c r="A2318" s="2">
        <v>43239.229166666664</v>
      </c>
      <c r="B2318" s="3">
        <f t="shared" si="311"/>
        <v>43239</v>
      </c>
      <c r="C2318" s="4">
        <v>0.82078780257365402</v>
      </c>
      <c r="D2318" s="4">
        <v>0.9</v>
      </c>
      <c r="E2318" s="4">
        <f t="shared" si="312"/>
        <v>0.7</v>
      </c>
      <c r="F2318" s="1">
        <v>40.03</v>
      </c>
      <c r="G2318" s="4">
        <f t="shared" si="313"/>
        <v>0.12078780257365407</v>
      </c>
      <c r="H2318" s="4">
        <f t="shared" si="314"/>
        <v>4.8351357370233723</v>
      </c>
      <c r="I2318" s="4"/>
      <c r="J2318" s="5">
        <v>0</v>
      </c>
      <c r="K2318" s="5">
        <f t="shared" si="315"/>
        <v>0</v>
      </c>
      <c r="L2318" s="5"/>
      <c r="M2318" s="4">
        <f t="shared" si="310"/>
        <v>7</v>
      </c>
      <c r="N2318" s="4" t="str">
        <f>VLOOKUP(M2318,Sheet2!$A$1:$B$7, 2)</f>
        <v>Sat</v>
      </c>
    </row>
    <row r="2319" spans="1:14" hidden="1" x14ac:dyDescent="0.25">
      <c r="A2319" s="2">
        <v>43239.25</v>
      </c>
      <c r="B2319" s="3">
        <f t="shared" si="311"/>
        <v>43239</v>
      </c>
      <c r="C2319" s="4">
        <v>0.85882431049779895</v>
      </c>
      <c r="D2319" s="4">
        <v>0.9</v>
      </c>
      <c r="E2319" s="4">
        <f t="shared" si="312"/>
        <v>0.8</v>
      </c>
      <c r="F2319" s="1">
        <v>40.03</v>
      </c>
      <c r="G2319" s="4">
        <f t="shared" si="313"/>
        <v>5.8824310497798904E-2</v>
      </c>
      <c r="H2319" s="4">
        <f t="shared" si="314"/>
        <v>2.35473714922689</v>
      </c>
      <c r="I2319" s="4"/>
      <c r="J2319" s="5">
        <v>0</v>
      </c>
      <c r="K2319" s="5">
        <f t="shared" si="315"/>
        <v>0</v>
      </c>
      <c r="L2319" s="5"/>
      <c r="M2319" s="4">
        <f t="shared" si="310"/>
        <v>7</v>
      </c>
      <c r="N2319" s="4" t="str">
        <f>VLOOKUP(M2319,Sheet2!$A$1:$B$7, 2)</f>
        <v>Sat</v>
      </c>
    </row>
    <row r="2320" spans="1:14" hidden="1" x14ac:dyDescent="0.25">
      <c r="A2320" s="2">
        <v>43239.270833333336</v>
      </c>
      <c r="B2320" s="3">
        <f t="shared" si="311"/>
        <v>43239</v>
      </c>
      <c r="C2320" s="4">
        <v>0.92989252267185996</v>
      </c>
      <c r="D2320" s="4">
        <v>0.9</v>
      </c>
      <c r="E2320" s="4">
        <f t="shared" si="312"/>
        <v>0.8</v>
      </c>
      <c r="F2320" s="1">
        <v>40.03</v>
      </c>
      <c r="G2320" s="4">
        <f t="shared" si="313"/>
        <v>0.12989252267185991</v>
      </c>
      <c r="H2320" s="4">
        <f t="shared" si="314"/>
        <v>5.1995976825545522</v>
      </c>
      <c r="I2320" s="4"/>
      <c r="J2320" s="5">
        <v>0</v>
      </c>
      <c r="K2320" s="5">
        <f t="shared" si="315"/>
        <v>0</v>
      </c>
      <c r="L2320" s="5"/>
      <c r="M2320" s="4">
        <f t="shared" si="310"/>
        <v>7</v>
      </c>
      <c r="N2320" s="4" t="str">
        <f>VLOOKUP(M2320,Sheet2!$A$1:$B$7, 2)</f>
        <v>Sat</v>
      </c>
    </row>
    <row r="2321" spans="1:14" hidden="1" x14ac:dyDescent="0.25">
      <c r="A2321" s="2">
        <v>43239.291666666664</v>
      </c>
      <c r="B2321" s="3">
        <f t="shared" si="311"/>
        <v>43239</v>
      </c>
      <c r="C2321" s="4">
        <v>1.07703375069421</v>
      </c>
      <c r="D2321" s="4">
        <v>0.9</v>
      </c>
      <c r="E2321" s="4">
        <f t="shared" si="312"/>
        <v>1</v>
      </c>
      <c r="F2321" s="1">
        <v>35.4</v>
      </c>
      <c r="G2321" s="4">
        <f t="shared" si="313"/>
        <v>7.7033750694210035E-2</v>
      </c>
      <c r="H2321" s="4">
        <f t="shared" si="314"/>
        <v>2.7269947745750351</v>
      </c>
      <c r="I2321" s="4"/>
      <c r="J2321" s="5">
        <v>10.470972182531257</v>
      </c>
      <c r="K2321" s="5">
        <f t="shared" si="315"/>
        <v>11.277590443166378</v>
      </c>
      <c r="L2321" s="5"/>
      <c r="M2321" s="4">
        <f t="shared" si="310"/>
        <v>7</v>
      </c>
      <c r="N2321" s="4" t="str">
        <f>VLOOKUP(M2321,Sheet2!$A$1:$B$7, 2)</f>
        <v>Sat</v>
      </c>
    </row>
    <row r="2322" spans="1:14" hidden="1" x14ac:dyDescent="0.25">
      <c r="A2322" s="2">
        <v>43239.3125</v>
      </c>
      <c r="B2322" s="3">
        <f t="shared" si="311"/>
        <v>43239</v>
      </c>
      <c r="C2322" s="4">
        <v>1.19414615667118</v>
      </c>
      <c r="D2322" s="4">
        <v>0.9</v>
      </c>
      <c r="E2322" s="4">
        <f t="shared" si="312"/>
        <v>1.1000000000000001</v>
      </c>
      <c r="F2322" s="1">
        <v>34.380000000000003</v>
      </c>
      <c r="G2322" s="4">
        <f t="shared" si="313"/>
        <v>9.414615667117987E-2</v>
      </c>
      <c r="H2322" s="4">
        <f t="shared" si="314"/>
        <v>3.2367448663551643</v>
      </c>
      <c r="I2322" s="4"/>
      <c r="J2322" s="5">
        <v>10.470972182531257</v>
      </c>
      <c r="K2322" s="5">
        <f t="shared" si="315"/>
        <v>12.503871188380538</v>
      </c>
      <c r="L2322" s="5"/>
      <c r="M2322" s="4">
        <f t="shared" si="310"/>
        <v>7</v>
      </c>
      <c r="N2322" s="4" t="str">
        <f>VLOOKUP(M2322,Sheet2!$A$1:$B$7, 2)</f>
        <v>Sat</v>
      </c>
    </row>
    <row r="2323" spans="1:14" hidden="1" x14ac:dyDescent="0.25">
      <c r="A2323" s="2">
        <v>43239.333333333336</v>
      </c>
      <c r="B2323" s="3">
        <f t="shared" si="311"/>
        <v>43239</v>
      </c>
      <c r="C2323" s="4">
        <v>1.5955314113443999</v>
      </c>
      <c r="D2323" s="4">
        <v>0.9</v>
      </c>
      <c r="E2323" s="4">
        <f t="shared" si="312"/>
        <v>1.4</v>
      </c>
      <c r="F2323" s="1">
        <v>38.17</v>
      </c>
      <c r="G2323" s="4">
        <f t="shared" si="313"/>
        <v>0.1955314113444</v>
      </c>
      <c r="H2323" s="4">
        <f t="shared" si="314"/>
        <v>7.463433971015748</v>
      </c>
      <c r="I2323" s="4"/>
      <c r="J2323" s="5">
        <v>10.470972182531257</v>
      </c>
      <c r="K2323" s="5">
        <f t="shared" si="315"/>
        <v>16.706765024542047</v>
      </c>
      <c r="L2323" s="5"/>
      <c r="M2323" s="4">
        <f t="shared" si="310"/>
        <v>7</v>
      </c>
      <c r="N2323" s="4" t="str">
        <f>VLOOKUP(M2323,Sheet2!$A$1:$B$7, 2)</f>
        <v>Sat</v>
      </c>
    </row>
    <row r="2324" spans="1:14" hidden="1" x14ac:dyDescent="0.25">
      <c r="A2324" s="2">
        <v>43239.354166666664</v>
      </c>
      <c r="B2324" s="3">
        <f t="shared" si="311"/>
        <v>43239</v>
      </c>
      <c r="C2324" s="4">
        <v>1.8577831238740301</v>
      </c>
      <c r="D2324" s="4">
        <v>0.9</v>
      </c>
      <c r="E2324" s="4">
        <f t="shared" si="312"/>
        <v>1.7</v>
      </c>
      <c r="F2324" s="1">
        <v>34.28</v>
      </c>
      <c r="G2324" s="4">
        <f t="shared" si="313"/>
        <v>0.15778312387403015</v>
      </c>
      <c r="H2324" s="4">
        <f t="shared" si="314"/>
        <v>5.4088054864017536</v>
      </c>
      <c r="I2324" s="4"/>
      <c r="J2324" s="5">
        <v>10.470972182531257</v>
      </c>
      <c r="K2324" s="5">
        <f t="shared" si="315"/>
        <v>19.45279541126099</v>
      </c>
      <c r="L2324" s="5"/>
      <c r="M2324" s="4">
        <f t="shared" si="310"/>
        <v>7</v>
      </c>
      <c r="N2324" s="4" t="str">
        <f>VLOOKUP(M2324,Sheet2!$A$1:$B$7, 2)</f>
        <v>Sat</v>
      </c>
    </row>
    <row r="2325" spans="1:14" hidden="1" x14ac:dyDescent="0.25">
      <c r="A2325" s="2">
        <v>43239.375</v>
      </c>
      <c r="B2325" s="3">
        <f t="shared" si="311"/>
        <v>43239</v>
      </c>
      <c r="C2325" s="4">
        <v>2.0289474095326798</v>
      </c>
      <c r="D2325" s="4">
        <v>0.9</v>
      </c>
      <c r="E2325" s="4">
        <f t="shared" si="312"/>
        <v>1.8</v>
      </c>
      <c r="F2325" s="1">
        <v>34.28</v>
      </c>
      <c r="G2325" s="4">
        <f t="shared" si="313"/>
        <v>0.22894740953267978</v>
      </c>
      <c r="H2325" s="4">
        <f t="shared" si="314"/>
        <v>7.8483171987802631</v>
      </c>
      <c r="I2325" s="4"/>
      <c r="J2325" s="5">
        <v>10.470972182531257</v>
      </c>
      <c r="K2325" s="5">
        <f t="shared" si="315"/>
        <v>21.245051885035544</v>
      </c>
      <c r="L2325" s="5"/>
      <c r="M2325" s="4">
        <f t="shared" si="310"/>
        <v>7</v>
      </c>
      <c r="N2325" s="4" t="str">
        <f>VLOOKUP(M2325,Sheet2!$A$1:$B$7, 2)</f>
        <v>Sat</v>
      </c>
    </row>
    <row r="2326" spans="1:14" hidden="1" x14ac:dyDescent="0.25">
      <c r="A2326" s="2">
        <v>43239.395833333336</v>
      </c>
      <c r="B2326" s="3">
        <f t="shared" si="311"/>
        <v>43239</v>
      </c>
      <c r="C2326" s="4">
        <v>2.13504924742635</v>
      </c>
      <c r="D2326" s="4">
        <v>0.9</v>
      </c>
      <c r="E2326" s="4">
        <f t="shared" si="312"/>
        <v>1.9</v>
      </c>
      <c r="F2326" s="1">
        <v>28.02</v>
      </c>
      <c r="G2326" s="4">
        <f t="shared" si="313"/>
        <v>0.23504924742635014</v>
      </c>
      <c r="H2326" s="4">
        <f t="shared" si="314"/>
        <v>6.5860799128863308</v>
      </c>
      <c r="I2326" s="4"/>
      <c r="J2326" s="5">
        <v>10.470972182531257</v>
      </c>
      <c r="K2326" s="5">
        <f t="shared" si="315"/>
        <v>22.356041278135606</v>
      </c>
      <c r="L2326" s="5"/>
      <c r="M2326" s="4">
        <f t="shared" si="310"/>
        <v>7</v>
      </c>
      <c r="N2326" s="4" t="str">
        <f>VLOOKUP(M2326,Sheet2!$A$1:$B$7, 2)</f>
        <v>Sat</v>
      </c>
    </row>
    <row r="2327" spans="1:14" hidden="1" x14ac:dyDescent="0.25">
      <c r="A2327" s="2">
        <v>43239.416666666664</v>
      </c>
      <c r="B2327" s="3">
        <f t="shared" si="311"/>
        <v>43239</v>
      </c>
      <c r="C2327" s="4">
        <v>2.1430569333051102</v>
      </c>
      <c r="D2327" s="4">
        <v>0.9</v>
      </c>
      <c r="E2327" s="4">
        <f t="shared" si="312"/>
        <v>1.9</v>
      </c>
      <c r="F2327" s="1">
        <v>28.02</v>
      </c>
      <c r="G2327" s="4">
        <f t="shared" si="313"/>
        <v>0.24305693330511025</v>
      </c>
      <c r="H2327" s="4">
        <f t="shared" si="314"/>
        <v>6.8104552712091886</v>
      </c>
      <c r="I2327" s="4"/>
      <c r="J2327" s="5">
        <v>10.470972182531257</v>
      </c>
      <c r="K2327" s="5">
        <f t="shared" si="315"/>
        <v>22.439889534218551</v>
      </c>
      <c r="L2327" s="5"/>
      <c r="M2327" s="4">
        <f t="shared" si="310"/>
        <v>7</v>
      </c>
      <c r="N2327" s="4" t="str">
        <f>VLOOKUP(M2327,Sheet2!$A$1:$B$7, 2)</f>
        <v>Sat</v>
      </c>
    </row>
    <row r="2328" spans="1:14" hidden="1" x14ac:dyDescent="0.25">
      <c r="A2328" s="2">
        <v>43239.4375</v>
      </c>
      <c r="B2328" s="3">
        <f t="shared" si="311"/>
        <v>43239</v>
      </c>
      <c r="C2328" s="4">
        <v>2.1820944019641102</v>
      </c>
      <c r="D2328" s="4">
        <v>0.9</v>
      </c>
      <c r="E2328" s="4">
        <f t="shared" si="312"/>
        <v>2</v>
      </c>
      <c r="F2328" s="1">
        <v>27.43</v>
      </c>
      <c r="G2328" s="4">
        <f t="shared" si="313"/>
        <v>0.1820944019641102</v>
      </c>
      <c r="H2328" s="4">
        <f t="shared" si="314"/>
        <v>4.994849445875543</v>
      </c>
      <c r="I2328" s="4"/>
      <c r="J2328" s="5">
        <v>10.470972182531257</v>
      </c>
      <c r="K2328" s="5">
        <f t="shared" si="315"/>
        <v>22.848649782623379</v>
      </c>
      <c r="L2328" s="5"/>
      <c r="M2328" s="4">
        <f t="shared" si="310"/>
        <v>7</v>
      </c>
      <c r="N2328" s="4" t="str">
        <f>VLOOKUP(M2328,Sheet2!$A$1:$B$7, 2)</f>
        <v>Sat</v>
      </c>
    </row>
    <row r="2329" spans="1:14" hidden="1" x14ac:dyDescent="0.25">
      <c r="A2329" s="2">
        <v>43239.458333333336</v>
      </c>
      <c r="B2329" s="3">
        <f t="shared" si="311"/>
        <v>43239</v>
      </c>
      <c r="C2329" s="4">
        <v>2.2451549282593999</v>
      </c>
      <c r="D2329" s="4">
        <v>0.9</v>
      </c>
      <c r="E2329" s="4">
        <f t="shared" si="312"/>
        <v>2</v>
      </c>
      <c r="F2329" s="1">
        <v>28.02</v>
      </c>
      <c r="G2329" s="4">
        <f t="shared" si="313"/>
        <v>0.24515492825939988</v>
      </c>
      <c r="H2329" s="4">
        <f t="shared" si="314"/>
        <v>6.8692410898283844</v>
      </c>
      <c r="I2329" s="4"/>
      <c r="J2329" s="5">
        <v>10.470972182531257</v>
      </c>
      <c r="K2329" s="5">
        <f t="shared" si="315"/>
        <v>23.508954799277138</v>
      </c>
      <c r="L2329" s="5"/>
      <c r="M2329" s="4">
        <f t="shared" si="310"/>
        <v>7</v>
      </c>
      <c r="N2329" s="4" t="str">
        <f>VLOOKUP(M2329,Sheet2!$A$1:$B$7, 2)</f>
        <v>Sat</v>
      </c>
    </row>
    <row r="2330" spans="1:14" hidden="1" x14ac:dyDescent="0.25">
      <c r="A2330" s="2">
        <v>43239.479166666664</v>
      </c>
      <c r="B2330" s="3">
        <f t="shared" si="311"/>
        <v>43239</v>
      </c>
      <c r="C2330" s="4">
        <v>2.2281385957670201</v>
      </c>
      <c r="D2330" s="4">
        <v>0.9</v>
      </c>
      <c r="E2330" s="4">
        <f t="shared" si="312"/>
        <v>2</v>
      </c>
      <c r="F2330" s="1">
        <v>28.02</v>
      </c>
      <c r="G2330" s="4">
        <f t="shared" si="313"/>
        <v>0.22813859576702011</v>
      </c>
      <c r="H2330" s="4">
        <f t="shared" si="314"/>
        <v>6.3924434533919037</v>
      </c>
      <c r="I2330" s="4"/>
      <c r="J2330" s="5">
        <v>10.470972182531257</v>
      </c>
      <c r="K2330" s="5">
        <f t="shared" si="315"/>
        <v>23.330777255100724</v>
      </c>
      <c r="L2330" s="5"/>
      <c r="M2330" s="4">
        <f t="shared" si="310"/>
        <v>7</v>
      </c>
      <c r="N2330" s="4" t="str">
        <f>VLOOKUP(M2330,Sheet2!$A$1:$B$7, 2)</f>
        <v>Sat</v>
      </c>
    </row>
    <row r="2331" spans="1:14" hidden="1" x14ac:dyDescent="0.25">
      <c r="A2331" s="2">
        <v>43239.5</v>
      </c>
      <c r="B2331" s="3">
        <f t="shared" si="311"/>
        <v>43239</v>
      </c>
      <c r="C2331" s="4">
        <v>2.2271376350321699</v>
      </c>
      <c r="D2331" s="4">
        <v>0.9</v>
      </c>
      <c r="E2331" s="4">
        <f t="shared" si="312"/>
        <v>2</v>
      </c>
      <c r="F2331" s="1">
        <v>27.43</v>
      </c>
      <c r="G2331" s="4">
        <f t="shared" si="313"/>
        <v>0.22713763503216988</v>
      </c>
      <c r="H2331" s="4">
        <f t="shared" si="314"/>
        <v>6.23038532893242</v>
      </c>
      <c r="I2331" s="4"/>
      <c r="J2331" s="5">
        <v>10.470972182531257</v>
      </c>
      <c r="K2331" s="5">
        <f t="shared" si="315"/>
        <v>23.320296223090303</v>
      </c>
      <c r="L2331" s="5"/>
      <c r="M2331" s="4">
        <f t="shared" si="310"/>
        <v>7</v>
      </c>
      <c r="N2331" s="4" t="str">
        <f>VLOOKUP(M2331,Sheet2!$A$1:$B$7, 2)</f>
        <v>Sat</v>
      </c>
    </row>
    <row r="2332" spans="1:14" hidden="1" x14ac:dyDescent="0.25">
      <c r="A2332" s="2">
        <v>43239.520833333336</v>
      </c>
      <c r="B2332" s="3">
        <f t="shared" si="311"/>
        <v>43239</v>
      </c>
      <c r="C2332" s="4">
        <v>2.23714724238063</v>
      </c>
      <c r="D2332" s="4">
        <v>0.9</v>
      </c>
      <c r="E2332" s="4">
        <f t="shared" si="312"/>
        <v>2</v>
      </c>
      <c r="F2332" s="1">
        <v>27.43</v>
      </c>
      <c r="G2332" s="4">
        <f t="shared" si="313"/>
        <v>0.23714724238063001</v>
      </c>
      <c r="H2332" s="4">
        <f t="shared" si="314"/>
        <v>6.5049488585006809</v>
      </c>
      <c r="I2332" s="4"/>
      <c r="J2332" s="5">
        <v>10.470972182531257</v>
      </c>
      <c r="K2332" s="5">
        <f t="shared" si="315"/>
        <v>23.42510654319409</v>
      </c>
      <c r="L2332" s="5"/>
      <c r="M2332" s="4">
        <f t="shared" si="310"/>
        <v>7</v>
      </c>
      <c r="N2332" s="4" t="str">
        <f>VLOOKUP(M2332,Sheet2!$A$1:$B$7, 2)</f>
        <v>Sat</v>
      </c>
    </row>
    <row r="2333" spans="1:14" hidden="1" x14ac:dyDescent="0.25">
      <c r="A2333" s="2">
        <v>43239.541666666664</v>
      </c>
      <c r="B2333" s="3">
        <f t="shared" si="311"/>
        <v>43239</v>
      </c>
      <c r="C2333" s="4">
        <v>2.1580713443278001</v>
      </c>
      <c r="D2333" s="4">
        <v>0.9</v>
      </c>
      <c r="E2333" s="4">
        <f t="shared" si="312"/>
        <v>1.9</v>
      </c>
      <c r="F2333" s="1">
        <v>27.43</v>
      </c>
      <c r="G2333" s="4">
        <f t="shared" si="313"/>
        <v>0.25807134432780021</v>
      </c>
      <c r="H2333" s="4">
        <f t="shared" si="314"/>
        <v>7.0788969749115598</v>
      </c>
      <c r="I2333" s="4"/>
      <c r="J2333" s="5">
        <v>10.470972182531257</v>
      </c>
      <c r="K2333" s="5">
        <f t="shared" si="315"/>
        <v>22.597105014374229</v>
      </c>
      <c r="L2333" s="5"/>
      <c r="M2333" s="4">
        <f t="shared" si="310"/>
        <v>7</v>
      </c>
      <c r="N2333" s="4" t="str">
        <f>VLOOKUP(M2333,Sheet2!$A$1:$B$7, 2)</f>
        <v>Sat</v>
      </c>
    </row>
    <row r="2334" spans="1:14" hidden="1" x14ac:dyDescent="0.25">
      <c r="A2334" s="2">
        <v>43239.5625</v>
      </c>
      <c r="B2334" s="3">
        <f t="shared" si="311"/>
        <v>43239</v>
      </c>
      <c r="C2334" s="4">
        <v>2.1210357971385001</v>
      </c>
      <c r="D2334" s="4">
        <v>0.9</v>
      </c>
      <c r="E2334" s="4">
        <f t="shared" si="312"/>
        <v>1.9</v>
      </c>
      <c r="F2334" s="1">
        <v>28.02</v>
      </c>
      <c r="G2334" s="4">
        <f t="shared" si="313"/>
        <v>0.22103579713850019</v>
      </c>
      <c r="H2334" s="4">
        <f t="shared" si="314"/>
        <v>6.1934230358207749</v>
      </c>
      <c r="I2334" s="4"/>
      <c r="J2334" s="5">
        <v>10.470972182531257</v>
      </c>
      <c r="K2334" s="5">
        <f t="shared" si="315"/>
        <v>22.209306829990247</v>
      </c>
      <c r="L2334" s="5"/>
      <c r="M2334" s="4">
        <f t="shared" si="310"/>
        <v>7</v>
      </c>
      <c r="N2334" s="4" t="str">
        <f>VLOOKUP(M2334,Sheet2!$A$1:$B$7, 2)</f>
        <v>Sat</v>
      </c>
    </row>
    <row r="2335" spans="1:14" hidden="1" x14ac:dyDescent="0.25">
      <c r="A2335" s="2">
        <v>43239.583333333336</v>
      </c>
      <c r="B2335" s="3">
        <f t="shared" si="311"/>
        <v>43239</v>
      </c>
      <c r="C2335" s="4">
        <v>2.11703195419912</v>
      </c>
      <c r="D2335" s="4">
        <v>0.9</v>
      </c>
      <c r="E2335" s="4">
        <f t="shared" si="312"/>
        <v>1.9</v>
      </c>
      <c r="F2335" s="1">
        <v>27.43</v>
      </c>
      <c r="G2335" s="4">
        <f t="shared" si="313"/>
        <v>0.21703195419912014</v>
      </c>
      <c r="H2335" s="4">
        <f t="shared" si="314"/>
        <v>5.9531865036818656</v>
      </c>
      <c r="I2335" s="4"/>
      <c r="J2335" s="5">
        <v>10.470972182531257</v>
      </c>
      <c r="K2335" s="5">
        <f t="shared" si="315"/>
        <v>22.167382701948775</v>
      </c>
      <c r="L2335" s="5"/>
      <c r="M2335" s="4">
        <f t="shared" si="310"/>
        <v>7</v>
      </c>
      <c r="N2335" s="4" t="str">
        <f>VLOOKUP(M2335,Sheet2!$A$1:$B$7, 2)</f>
        <v>Sat</v>
      </c>
    </row>
    <row r="2336" spans="1:14" hidden="1" x14ac:dyDescent="0.25">
      <c r="A2336" s="2">
        <v>43239.604166666664</v>
      </c>
      <c r="B2336" s="3">
        <f t="shared" si="311"/>
        <v>43239</v>
      </c>
      <c r="C2336" s="4">
        <v>2.0840002499492098</v>
      </c>
      <c r="D2336" s="4">
        <v>0.9</v>
      </c>
      <c r="E2336" s="4">
        <f t="shared" si="312"/>
        <v>1.9</v>
      </c>
      <c r="F2336" s="1">
        <v>27.2</v>
      </c>
      <c r="G2336" s="4">
        <f t="shared" si="313"/>
        <v>0.18400024994920994</v>
      </c>
      <c r="H2336" s="4">
        <f t="shared" si="314"/>
        <v>5.0048067986185103</v>
      </c>
      <c r="I2336" s="4"/>
      <c r="J2336" s="5">
        <v>10.470972182531257</v>
      </c>
      <c r="K2336" s="5">
        <f t="shared" si="315"/>
        <v>21.821508645606364</v>
      </c>
      <c r="L2336" s="5"/>
      <c r="M2336" s="4">
        <f t="shared" si="310"/>
        <v>7</v>
      </c>
      <c r="N2336" s="4" t="str">
        <f>VLOOKUP(M2336,Sheet2!$A$1:$B$7, 2)</f>
        <v>Sat</v>
      </c>
    </row>
    <row r="2337" spans="1:14" hidden="1" x14ac:dyDescent="0.25">
      <c r="A2337" s="2">
        <v>43239.625</v>
      </c>
      <c r="B2337" s="3">
        <f t="shared" si="311"/>
        <v>43239</v>
      </c>
      <c r="C2337" s="4">
        <v>2.0139329985099899</v>
      </c>
      <c r="D2337" s="4">
        <v>0.9</v>
      </c>
      <c r="E2337" s="4">
        <f t="shared" si="312"/>
        <v>1.8</v>
      </c>
      <c r="F2337" s="1">
        <v>27.08</v>
      </c>
      <c r="G2337" s="4">
        <f t="shared" si="313"/>
        <v>0.21393299850998981</v>
      </c>
      <c r="H2337" s="4">
        <f t="shared" si="314"/>
        <v>5.7933055996505241</v>
      </c>
      <c r="I2337" s="4"/>
      <c r="J2337" s="5">
        <v>10.470972182531257</v>
      </c>
      <c r="K2337" s="5">
        <f t="shared" si="315"/>
        <v>21.087836404879869</v>
      </c>
      <c r="L2337" s="5"/>
      <c r="M2337" s="4">
        <f t="shared" si="310"/>
        <v>7</v>
      </c>
      <c r="N2337" s="4" t="str">
        <f>VLOOKUP(M2337,Sheet2!$A$1:$B$7, 2)</f>
        <v>Sat</v>
      </c>
    </row>
    <row r="2338" spans="1:14" hidden="1" x14ac:dyDescent="0.25">
      <c r="A2338" s="2">
        <v>43239.645833333336</v>
      </c>
      <c r="B2338" s="3">
        <f t="shared" si="311"/>
        <v>43239</v>
      </c>
      <c r="C2338" s="4">
        <v>1.9809012942600801</v>
      </c>
      <c r="D2338" s="4">
        <v>0.9</v>
      </c>
      <c r="E2338" s="4">
        <f t="shared" si="312"/>
        <v>1.8</v>
      </c>
      <c r="F2338" s="1">
        <v>26.61</v>
      </c>
      <c r="G2338" s="4">
        <f t="shared" si="313"/>
        <v>0.18090129426008006</v>
      </c>
      <c r="H2338" s="4">
        <f t="shared" si="314"/>
        <v>4.81378344026073</v>
      </c>
      <c r="I2338" s="4"/>
      <c r="J2338" s="5">
        <v>10.470972182531257</v>
      </c>
      <c r="K2338" s="5">
        <f t="shared" si="315"/>
        <v>20.741962348537463</v>
      </c>
      <c r="L2338" s="5"/>
      <c r="M2338" s="4">
        <f t="shared" si="310"/>
        <v>7</v>
      </c>
      <c r="N2338" s="4" t="str">
        <f>VLOOKUP(M2338,Sheet2!$A$1:$B$7, 2)</f>
        <v>Sat</v>
      </c>
    </row>
    <row r="2339" spans="1:14" hidden="1" x14ac:dyDescent="0.25">
      <c r="A2339" s="2">
        <v>43239.666666666664</v>
      </c>
      <c r="B2339" s="3">
        <f t="shared" si="311"/>
        <v>43239</v>
      </c>
      <c r="C2339" s="4">
        <v>1.9148378857602399</v>
      </c>
      <c r="D2339" s="4">
        <v>0.9</v>
      </c>
      <c r="E2339" s="4">
        <f t="shared" si="312"/>
        <v>1.7</v>
      </c>
      <c r="F2339" s="1">
        <v>27.5</v>
      </c>
      <c r="G2339" s="4">
        <f t="shared" si="313"/>
        <v>0.21483788576023999</v>
      </c>
      <c r="H2339" s="4">
        <f t="shared" si="314"/>
        <v>5.9080418584065999</v>
      </c>
      <c r="I2339" s="4"/>
      <c r="J2339" s="5">
        <v>10.470972182531257</v>
      </c>
      <c r="K2339" s="5">
        <f t="shared" si="315"/>
        <v>20.050214235852437</v>
      </c>
      <c r="L2339" s="5"/>
      <c r="M2339" s="4">
        <f t="shared" si="310"/>
        <v>7</v>
      </c>
      <c r="N2339" s="4" t="str">
        <f>VLOOKUP(M2339,Sheet2!$A$1:$B$7, 2)</f>
        <v>Sat</v>
      </c>
    </row>
    <row r="2340" spans="1:14" hidden="1" x14ac:dyDescent="0.25">
      <c r="A2340" s="2">
        <v>43239.6875</v>
      </c>
      <c r="B2340" s="3">
        <f t="shared" si="311"/>
        <v>43239</v>
      </c>
      <c r="C2340" s="4">
        <v>1.8267533410937999</v>
      </c>
      <c r="D2340" s="4">
        <v>0.9</v>
      </c>
      <c r="E2340" s="4">
        <f t="shared" si="312"/>
        <v>1.6</v>
      </c>
      <c r="F2340" s="1">
        <v>27.43</v>
      </c>
      <c r="G2340" s="4">
        <f t="shared" si="313"/>
        <v>0.22675334109379985</v>
      </c>
      <c r="H2340" s="4">
        <f t="shared" si="314"/>
        <v>6.2198441462029299</v>
      </c>
      <c r="I2340" s="4"/>
      <c r="J2340" s="5">
        <v>10.470972182531257</v>
      </c>
      <c r="K2340" s="5">
        <f t="shared" si="315"/>
        <v>19.127883418939213</v>
      </c>
      <c r="L2340" s="5"/>
      <c r="M2340" s="4">
        <f t="shared" si="310"/>
        <v>7</v>
      </c>
      <c r="N2340" s="4" t="str">
        <f>VLOOKUP(M2340,Sheet2!$A$1:$B$7, 2)</f>
        <v>Sat</v>
      </c>
    </row>
    <row r="2341" spans="1:14" hidden="1" x14ac:dyDescent="0.25">
      <c r="A2341" s="2">
        <v>43239.708333333336</v>
      </c>
      <c r="B2341" s="3">
        <f t="shared" si="311"/>
        <v>43239</v>
      </c>
      <c r="C2341" s="4">
        <v>1.67160442719269</v>
      </c>
      <c r="D2341" s="4">
        <v>0.9</v>
      </c>
      <c r="E2341" s="4">
        <f t="shared" si="312"/>
        <v>1.5</v>
      </c>
      <c r="F2341" s="1">
        <v>27.41</v>
      </c>
      <c r="G2341" s="4">
        <f t="shared" si="313"/>
        <v>0.17160442719268998</v>
      </c>
      <c r="H2341" s="4">
        <f t="shared" si="314"/>
        <v>4.703677349351632</v>
      </c>
      <c r="I2341" s="4"/>
      <c r="J2341" s="5">
        <v>10.470972182531257</v>
      </c>
      <c r="K2341" s="5">
        <f t="shared" si="315"/>
        <v>17.503323457330755</v>
      </c>
      <c r="L2341" s="5"/>
      <c r="M2341" s="4">
        <f t="shared" si="310"/>
        <v>7</v>
      </c>
      <c r="N2341" s="4" t="str">
        <f>VLOOKUP(M2341,Sheet2!$A$1:$B$7, 2)</f>
        <v>Sat</v>
      </c>
    </row>
    <row r="2342" spans="1:14" hidden="1" x14ac:dyDescent="0.25">
      <c r="A2342" s="2">
        <v>43239.729166666664</v>
      </c>
      <c r="B2342" s="3">
        <f t="shared" si="311"/>
        <v>43239</v>
      </c>
      <c r="C2342" s="4">
        <v>1.5074468666779599</v>
      </c>
      <c r="D2342" s="4">
        <v>0.9</v>
      </c>
      <c r="E2342" s="4">
        <f t="shared" si="312"/>
        <v>1.4</v>
      </c>
      <c r="F2342" s="1">
        <v>28.02</v>
      </c>
      <c r="G2342" s="4">
        <f t="shared" si="313"/>
        <v>0.10744686667796</v>
      </c>
      <c r="H2342" s="4">
        <f t="shared" si="314"/>
        <v>3.0106612043164391</v>
      </c>
      <c r="I2342" s="4"/>
      <c r="J2342" s="5">
        <v>10.470972182531257</v>
      </c>
      <c r="K2342" s="5">
        <f t="shared" si="315"/>
        <v>15.784434207628824</v>
      </c>
      <c r="L2342" s="5"/>
      <c r="M2342" s="4">
        <f t="shared" si="310"/>
        <v>7</v>
      </c>
      <c r="N2342" s="4" t="str">
        <f>VLOOKUP(M2342,Sheet2!$A$1:$B$7, 2)</f>
        <v>Sat</v>
      </c>
    </row>
    <row r="2343" spans="1:14" hidden="1" x14ac:dyDescent="0.25">
      <c r="A2343" s="2">
        <v>43239.75</v>
      </c>
      <c r="B2343" s="3">
        <f t="shared" si="311"/>
        <v>43239</v>
      </c>
      <c r="C2343" s="4">
        <v>1.3663114030646799</v>
      </c>
      <c r="D2343" s="4">
        <v>0.9</v>
      </c>
      <c r="E2343" s="4">
        <f t="shared" si="312"/>
        <v>1.2</v>
      </c>
      <c r="F2343" s="1">
        <v>29.1</v>
      </c>
      <c r="G2343" s="4">
        <f t="shared" si="313"/>
        <v>0.16631140306467995</v>
      </c>
      <c r="H2343" s="4">
        <f t="shared" si="314"/>
        <v>4.8396618291821865</v>
      </c>
      <c r="I2343" s="4"/>
      <c r="J2343" s="5">
        <v>10.470972182531257</v>
      </c>
      <c r="K2343" s="5">
        <f t="shared" si="315"/>
        <v>14.306608694165515</v>
      </c>
      <c r="L2343" s="5"/>
      <c r="M2343" s="4">
        <f t="shared" si="310"/>
        <v>7</v>
      </c>
      <c r="N2343" s="4" t="str">
        <f>VLOOKUP(M2343,Sheet2!$A$1:$B$7, 2)</f>
        <v>Sat</v>
      </c>
    </row>
    <row r="2344" spans="1:14" hidden="1" x14ac:dyDescent="0.25">
      <c r="A2344" s="2">
        <v>43239.770833333336</v>
      </c>
      <c r="B2344" s="3">
        <f t="shared" si="311"/>
        <v>43239</v>
      </c>
      <c r="C2344" s="4">
        <v>1.28423262280732</v>
      </c>
      <c r="D2344" s="4">
        <v>0.9</v>
      </c>
      <c r="E2344" s="4">
        <f t="shared" si="312"/>
        <v>1.2</v>
      </c>
      <c r="F2344" s="1">
        <v>32.450000000000003</v>
      </c>
      <c r="G2344" s="4">
        <f t="shared" si="313"/>
        <v>8.4232622807320023E-2</v>
      </c>
      <c r="H2344" s="4">
        <f t="shared" si="314"/>
        <v>2.733348610097535</v>
      </c>
      <c r="I2344" s="4"/>
      <c r="J2344" s="5">
        <v>10.470972182531257</v>
      </c>
      <c r="K2344" s="5">
        <f t="shared" si="315"/>
        <v>13.447164069314605</v>
      </c>
      <c r="L2344" s="5"/>
      <c r="M2344" s="4">
        <f t="shared" si="310"/>
        <v>7</v>
      </c>
      <c r="N2344" s="4" t="str">
        <f>VLOOKUP(M2344,Sheet2!$A$1:$B$7, 2)</f>
        <v>Sat</v>
      </c>
    </row>
    <row r="2345" spans="1:14" hidden="1" x14ac:dyDescent="0.25">
      <c r="A2345" s="2">
        <v>43239.791666666664</v>
      </c>
      <c r="B2345" s="3">
        <f t="shared" si="311"/>
        <v>43239</v>
      </c>
      <c r="C2345" s="4">
        <v>1.2191701750423301</v>
      </c>
      <c r="D2345" s="4">
        <v>0.9</v>
      </c>
      <c r="E2345" s="4">
        <f t="shared" si="312"/>
        <v>1.1000000000000001</v>
      </c>
      <c r="F2345" s="1">
        <v>36.119999999999997</v>
      </c>
      <c r="G2345" s="4">
        <f t="shared" si="313"/>
        <v>0.11917017504232996</v>
      </c>
      <c r="H2345" s="4">
        <f t="shared" si="314"/>
        <v>4.3044267225289579</v>
      </c>
      <c r="I2345" s="4"/>
      <c r="J2345" s="5">
        <v>10.470972182531257</v>
      </c>
      <c r="K2345" s="5">
        <f t="shared" si="315"/>
        <v>12.765896988640002</v>
      </c>
      <c r="L2345" s="5"/>
      <c r="M2345" s="4">
        <f t="shared" si="310"/>
        <v>7</v>
      </c>
      <c r="N2345" s="4" t="str">
        <f>VLOOKUP(M2345,Sheet2!$A$1:$B$7, 2)</f>
        <v>Sat</v>
      </c>
    </row>
    <row r="2346" spans="1:14" hidden="1" x14ac:dyDescent="0.25">
      <c r="A2346" s="2">
        <v>43239.8125</v>
      </c>
      <c r="B2346" s="3">
        <f t="shared" si="311"/>
        <v>43239</v>
      </c>
      <c r="C2346" s="4">
        <v>1.19514711740603</v>
      </c>
      <c r="D2346" s="4">
        <v>0.9</v>
      </c>
      <c r="E2346" s="4">
        <f t="shared" si="312"/>
        <v>1.1000000000000001</v>
      </c>
      <c r="F2346" s="1">
        <v>41.45</v>
      </c>
      <c r="G2346" s="4">
        <f t="shared" si="313"/>
        <v>9.514711740602988E-2</v>
      </c>
      <c r="H2346" s="4">
        <f t="shared" si="314"/>
        <v>3.9438480164799388</v>
      </c>
      <c r="I2346" s="4"/>
      <c r="J2346" s="5">
        <v>10.470972182531257</v>
      </c>
      <c r="K2346" s="5">
        <f t="shared" si="315"/>
        <v>12.514352220390959</v>
      </c>
      <c r="L2346" s="5"/>
      <c r="M2346" s="4">
        <f t="shared" si="310"/>
        <v>7</v>
      </c>
      <c r="N2346" s="4" t="str">
        <f>VLOOKUP(M2346,Sheet2!$A$1:$B$7, 2)</f>
        <v>Sat</v>
      </c>
    </row>
    <row r="2347" spans="1:14" hidden="1" x14ac:dyDescent="0.25">
      <c r="A2347" s="2">
        <v>43239.833333333336</v>
      </c>
      <c r="B2347" s="3">
        <f t="shared" si="311"/>
        <v>43239</v>
      </c>
      <c r="C2347" s="4">
        <v>1.1350894733152701</v>
      </c>
      <c r="D2347" s="4">
        <v>0.9</v>
      </c>
      <c r="E2347" s="4">
        <f t="shared" si="312"/>
        <v>1</v>
      </c>
      <c r="F2347" s="1">
        <v>45.39</v>
      </c>
      <c r="G2347" s="4">
        <f t="shared" si="313"/>
        <v>0.1350894733152701</v>
      </c>
      <c r="H2347" s="4">
        <f t="shared" si="314"/>
        <v>6.1317111937801103</v>
      </c>
      <c r="I2347" s="4"/>
      <c r="J2347" s="5">
        <v>10.470972182531257</v>
      </c>
      <c r="K2347" s="5">
        <f t="shared" si="315"/>
        <v>11.88549029976825</v>
      </c>
      <c r="L2347" s="5"/>
      <c r="M2347" s="4">
        <f t="shared" si="310"/>
        <v>7</v>
      </c>
      <c r="N2347" s="4" t="str">
        <f>VLOOKUP(M2347,Sheet2!$A$1:$B$7, 2)</f>
        <v>Sat</v>
      </c>
    </row>
    <row r="2348" spans="1:14" hidden="1" x14ac:dyDescent="0.25">
      <c r="A2348" s="2">
        <v>43239.854166666664</v>
      </c>
      <c r="B2348" s="3">
        <f t="shared" si="311"/>
        <v>43239</v>
      </c>
      <c r="C2348" s="4">
        <v>1.1030587298001999</v>
      </c>
      <c r="D2348" s="4">
        <v>0.9</v>
      </c>
      <c r="E2348" s="4">
        <f t="shared" si="312"/>
        <v>1</v>
      </c>
      <c r="F2348" s="1">
        <v>47.79</v>
      </c>
      <c r="G2348" s="4">
        <f t="shared" si="313"/>
        <v>0.10305872980019992</v>
      </c>
      <c r="H2348" s="4">
        <f t="shared" si="314"/>
        <v>4.9251766971515538</v>
      </c>
      <c r="I2348" s="4"/>
      <c r="J2348" s="5">
        <v>10.470972182531257</v>
      </c>
      <c r="K2348" s="5">
        <f t="shared" si="315"/>
        <v>11.550097275436157</v>
      </c>
      <c r="L2348" s="5"/>
      <c r="M2348" s="4">
        <f t="shared" si="310"/>
        <v>7</v>
      </c>
      <c r="N2348" s="4" t="str">
        <f>VLOOKUP(M2348,Sheet2!$A$1:$B$7, 2)</f>
        <v>Sat</v>
      </c>
    </row>
    <row r="2349" spans="1:14" hidden="1" x14ac:dyDescent="0.25">
      <c r="A2349" s="2">
        <v>43239.875</v>
      </c>
      <c r="B2349" s="3">
        <f t="shared" si="311"/>
        <v>43239</v>
      </c>
      <c r="C2349" s="4">
        <v>1.05601357526245</v>
      </c>
      <c r="D2349" s="4">
        <v>0.9</v>
      </c>
      <c r="E2349" s="4">
        <f t="shared" si="312"/>
        <v>1</v>
      </c>
      <c r="F2349" s="1">
        <v>45.18</v>
      </c>
      <c r="G2349" s="4">
        <f t="shared" si="313"/>
        <v>5.6013575262449988E-2</v>
      </c>
      <c r="H2349" s="4">
        <f t="shared" si="314"/>
        <v>2.5306933303574906</v>
      </c>
      <c r="I2349" s="4"/>
      <c r="J2349" s="5">
        <v>10.470972182531257</v>
      </c>
      <c r="K2349" s="5">
        <f t="shared" si="315"/>
        <v>11.057488770948492</v>
      </c>
      <c r="L2349" s="5"/>
      <c r="M2349" s="4">
        <f t="shared" si="310"/>
        <v>7</v>
      </c>
      <c r="N2349" s="4" t="str">
        <f>VLOOKUP(M2349,Sheet2!$A$1:$B$7, 2)</f>
        <v>Sat</v>
      </c>
    </row>
    <row r="2350" spans="1:14" hidden="1" x14ac:dyDescent="0.25">
      <c r="A2350" s="2">
        <v>43239.895833333336</v>
      </c>
      <c r="B2350" s="3">
        <f t="shared" si="311"/>
        <v>43239</v>
      </c>
      <c r="C2350" s="4">
        <v>1.0269857139519101</v>
      </c>
      <c r="D2350" s="4">
        <v>0.9</v>
      </c>
      <c r="E2350" s="4">
        <f t="shared" si="312"/>
        <v>0.9</v>
      </c>
      <c r="F2350" s="1">
        <v>43</v>
      </c>
      <c r="G2350" s="4">
        <f t="shared" si="313"/>
        <v>0.12698571395191005</v>
      </c>
      <c r="H2350" s="4">
        <f t="shared" si="314"/>
        <v>5.4603856999321323</v>
      </c>
      <c r="I2350" s="4"/>
      <c r="J2350" s="5">
        <v>10.470972182531257</v>
      </c>
      <c r="K2350" s="5">
        <f t="shared" si="315"/>
        <v>10.753538842647453</v>
      </c>
      <c r="L2350" s="5"/>
      <c r="M2350" s="4">
        <f t="shared" si="310"/>
        <v>7</v>
      </c>
      <c r="N2350" s="4" t="str">
        <f>VLOOKUP(M2350,Sheet2!$A$1:$B$7, 2)</f>
        <v>Sat</v>
      </c>
    </row>
    <row r="2351" spans="1:14" hidden="1" x14ac:dyDescent="0.25">
      <c r="A2351" s="2">
        <v>43239.916666666664</v>
      </c>
      <c r="B2351" s="3">
        <f t="shared" si="311"/>
        <v>43239</v>
      </c>
      <c r="C2351" s="4">
        <v>0.97193287353538804</v>
      </c>
      <c r="D2351" s="4">
        <v>0.9</v>
      </c>
      <c r="E2351" s="4">
        <f t="shared" si="312"/>
        <v>0.9</v>
      </c>
      <c r="F2351" s="1">
        <v>41.9</v>
      </c>
      <c r="G2351" s="4">
        <f t="shared" si="313"/>
        <v>7.193287353538802E-2</v>
      </c>
      <c r="H2351" s="4">
        <f t="shared" si="314"/>
        <v>3.0139874011327579</v>
      </c>
      <c r="I2351" s="4"/>
      <c r="J2351" s="5">
        <v>10.470972182531257</v>
      </c>
      <c r="K2351" s="5">
        <f t="shared" si="315"/>
        <v>10.177082082076719</v>
      </c>
      <c r="L2351" s="5"/>
      <c r="M2351" s="4">
        <f t="shared" si="310"/>
        <v>7</v>
      </c>
      <c r="N2351" s="4" t="str">
        <f>VLOOKUP(M2351,Sheet2!$A$1:$B$7, 2)</f>
        <v>Sat</v>
      </c>
    </row>
    <row r="2352" spans="1:14" hidden="1" x14ac:dyDescent="0.25">
      <c r="A2352" s="2">
        <v>43239.9375</v>
      </c>
      <c r="B2352" s="3">
        <f t="shared" si="311"/>
        <v>43239</v>
      </c>
      <c r="C2352" s="4">
        <v>0.92989252267185996</v>
      </c>
      <c r="D2352" s="4">
        <v>0.9</v>
      </c>
      <c r="E2352" s="4">
        <f t="shared" si="312"/>
        <v>0.8</v>
      </c>
      <c r="F2352" s="1">
        <v>41.9</v>
      </c>
      <c r="G2352" s="4">
        <f t="shared" si="313"/>
        <v>0.12989252267185991</v>
      </c>
      <c r="H2352" s="4">
        <f t="shared" si="314"/>
        <v>5.4424966999509303</v>
      </c>
      <c r="I2352" s="4"/>
      <c r="J2352" s="5">
        <v>10.470972182531257</v>
      </c>
      <c r="K2352" s="5">
        <f t="shared" si="315"/>
        <v>9.736878737640863</v>
      </c>
      <c r="L2352" s="5"/>
      <c r="M2352" s="4">
        <f t="shared" si="310"/>
        <v>7</v>
      </c>
      <c r="N2352" s="4" t="str">
        <f>VLOOKUP(M2352,Sheet2!$A$1:$B$7, 2)</f>
        <v>Sat</v>
      </c>
    </row>
    <row r="2353" spans="1:14" hidden="1" x14ac:dyDescent="0.25">
      <c r="A2353" s="2">
        <v>43239.958333333336</v>
      </c>
      <c r="B2353" s="3">
        <f t="shared" si="311"/>
        <v>43239</v>
      </c>
      <c r="C2353" s="4">
        <v>0.91187522944463295</v>
      </c>
      <c r="D2353" s="4">
        <v>0.9</v>
      </c>
      <c r="E2353" s="4">
        <f t="shared" si="312"/>
        <v>0.8</v>
      </c>
      <c r="F2353" s="1">
        <v>38</v>
      </c>
      <c r="G2353" s="4">
        <f t="shared" si="313"/>
        <v>0.11187522944463291</v>
      </c>
      <c r="H2353" s="4">
        <f t="shared" si="314"/>
        <v>4.2512587188960502</v>
      </c>
      <c r="I2353" s="4"/>
      <c r="J2353" s="5">
        <v>0</v>
      </c>
      <c r="K2353" s="5">
        <f t="shared" si="315"/>
        <v>0</v>
      </c>
      <c r="L2353" s="5"/>
      <c r="M2353" s="4">
        <f t="shared" si="310"/>
        <v>7</v>
      </c>
      <c r="N2353" s="4" t="str">
        <f>VLOOKUP(M2353,Sheet2!$A$1:$B$7, 2)</f>
        <v>Sat</v>
      </c>
    </row>
    <row r="2354" spans="1:14" x14ac:dyDescent="0.25">
      <c r="A2354" s="2">
        <v>43239.979166666664</v>
      </c>
      <c r="B2354" s="3">
        <f t="shared" si="311"/>
        <v>43239</v>
      </c>
      <c r="C2354" s="4">
        <v>0.88785217180833098</v>
      </c>
      <c r="D2354" s="4">
        <v>0.9</v>
      </c>
      <c r="E2354" s="4">
        <f t="shared" si="312"/>
        <v>0.8</v>
      </c>
      <c r="F2354" s="1">
        <v>36.549999999999997</v>
      </c>
      <c r="G2354" s="4">
        <f t="shared" si="313"/>
        <v>8.7852171808330937E-2</v>
      </c>
      <c r="H2354" s="4">
        <f t="shared" si="314"/>
        <v>3.2109968795944956</v>
      </c>
      <c r="I2354" s="4">
        <f t="shared" ref="I2354" si="316">SUM(H2307:H2354)</f>
        <v>220.82844434184091</v>
      </c>
      <c r="J2354" s="5">
        <v>0</v>
      </c>
      <c r="K2354" s="5">
        <f t="shared" si="315"/>
        <v>0</v>
      </c>
      <c r="L2354" s="4">
        <f t="shared" ref="L2354" si="317">SUM(K2307:K2354)</f>
        <v>563.70134461414239</v>
      </c>
      <c r="M2354" s="4">
        <f t="shared" si="310"/>
        <v>7</v>
      </c>
      <c r="N2354" s="4" t="str">
        <f>VLOOKUP(M2354,Sheet2!$A$1:$B$7, 2)</f>
        <v>Sat</v>
      </c>
    </row>
    <row r="2355" spans="1:14" hidden="1" x14ac:dyDescent="0.25">
      <c r="A2355" s="2">
        <v>43240</v>
      </c>
      <c r="B2355" s="3">
        <f t="shared" si="311"/>
        <v>43240</v>
      </c>
      <c r="C2355" s="4">
        <v>0.90887234724009502</v>
      </c>
      <c r="D2355" s="4">
        <v>0.9</v>
      </c>
      <c r="E2355" s="4">
        <f t="shared" si="312"/>
        <v>0.8</v>
      </c>
      <c r="F2355" s="1">
        <v>30</v>
      </c>
      <c r="G2355" s="4">
        <f t="shared" si="313"/>
        <v>0.10887234724009498</v>
      </c>
      <c r="H2355" s="4">
        <f t="shared" si="314"/>
        <v>3.2661704172028494</v>
      </c>
      <c r="I2355" s="4"/>
      <c r="J2355" s="5">
        <v>0</v>
      </c>
      <c r="K2355" s="5">
        <f t="shared" si="315"/>
        <v>0</v>
      </c>
      <c r="L2355" s="5"/>
      <c r="M2355" s="4">
        <f t="shared" si="310"/>
        <v>1</v>
      </c>
      <c r="N2355" s="4" t="str">
        <f>VLOOKUP(M2355,Sheet2!$A$1:$B$7, 2)</f>
        <v>Sun</v>
      </c>
    </row>
    <row r="2356" spans="1:14" hidden="1" x14ac:dyDescent="0.25">
      <c r="A2356" s="2">
        <v>43240.020833333336</v>
      </c>
      <c r="B2356" s="3">
        <f t="shared" si="311"/>
        <v>43240</v>
      </c>
      <c r="C2356" s="4">
        <v>0.90486850430071197</v>
      </c>
      <c r="D2356" s="4">
        <v>0.9</v>
      </c>
      <c r="E2356" s="4">
        <f t="shared" si="312"/>
        <v>0.8</v>
      </c>
      <c r="F2356" s="1">
        <v>29.33</v>
      </c>
      <c r="G2356" s="4">
        <f t="shared" si="313"/>
        <v>0.10486850430071193</v>
      </c>
      <c r="H2356" s="4">
        <f t="shared" si="314"/>
        <v>3.0757932311398806</v>
      </c>
      <c r="I2356" s="4"/>
      <c r="J2356" s="5">
        <v>0</v>
      </c>
      <c r="K2356" s="5">
        <f t="shared" si="315"/>
        <v>0</v>
      </c>
      <c r="L2356" s="5"/>
      <c r="M2356" s="4">
        <f t="shared" si="310"/>
        <v>1</v>
      </c>
      <c r="N2356" s="4" t="str">
        <f>VLOOKUP(M2356,Sheet2!$A$1:$B$7, 2)</f>
        <v>Sun</v>
      </c>
    </row>
    <row r="2357" spans="1:14" hidden="1" x14ac:dyDescent="0.25">
      <c r="A2357" s="2">
        <v>43240.041666666664</v>
      </c>
      <c r="B2357" s="3">
        <f t="shared" si="311"/>
        <v>43240</v>
      </c>
      <c r="C2357" s="4">
        <v>0.87383872152048803</v>
      </c>
      <c r="D2357" s="4">
        <v>0.9</v>
      </c>
      <c r="E2357" s="4">
        <f t="shared" si="312"/>
        <v>0.8</v>
      </c>
      <c r="F2357" s="1">
        <v>29.33</v>
      </c>
      <c r="G2357" s="4">
        <f t="shared" si="313"/>
        <v>7.3838721520487982E-2</v>
      </c>
      <c r="H2357" s="4">
        <f t="shared" si="314"/>
        <v>2.1656897021959125</v>
      </c>
      <c r="I2357" s="4"/>
      <c r="J2357" s="5">
        <v>0</v>
      </c>
      <c r="K2357" s="5">
        <f t="shared" si="315"/>
        <v>0</v>
      </c>
      <c r="L2357" s="5"/>
      <c r="M2357" s="4">
        <f t="shared" si="310"/>
        <v>1</v>
      </c>
      <c r="N2357" s="4" t="str">
        <f>VLOOKUP(M2357,Sheet2!$A$1:$B$7, 2)</f>
        <v>Sun</v>
      </c>
    </row>
    <row r="2358" spans="1:14" hidden="1" x14ac:dyDescent="0.25">
      <c r="A2358" s="2">
        <v>43240.0625</v>
      </c>
      <c r="B2358" s="3">
        <f t="shared" si="311"/>
        <v>43240</v>
      </c>
      <c r="C2358" s="4">
        <v>0.86483007490687502</v>
      </c>
      <c r="D2358" s="4">
        <v>0.9</v>
      </c>
      <c r="E2358" s="4">
        <f t="shared" si="312"/>
        <v>0.8</v>
      </c>
      <c r="F2358" s="1">
        <v>29.33</v>
      </c>
      <c r="G2358" s="4">
        <f t="shared" si="313"/>
        <v>6.4830074906874979E-2</v>
      </c>
      <c r="H2358" s="4">
        <f t="shared" si="314"/>
        <v>1.901466097018643</v>
      </c>
      <c r="I2358" s="4"/>
      <c r="J2358" s="5">
        <v>0</v>
      </c>
      <c r="K2358" s="5">
        <f t="shared" si="315"/>
        <v>0</v>
      </c>
      <c r="L2358" s="5"/>
      <c r="M2358" s="4">
        <f t="shared" si="310"/>
        <v>1</v>
      </c>
      <c r="N2358" s="4" t="str">
        <f>VLOOKUP(M2358,Sheet2!$A$1:$B$7, 2)</f>
        <v>Sun</v>
      </c>
    </row>
    <row r="2359" spans="1:14" hidden="1" x14ac:dyDescent="0.25">
      <c r="A2359" s="2">
        <v>43240.083333333336</v>
      </c>
      <c r="B2359" s="3">
        <f t="shared" si="311"/>
        <v>43240</v>
      </c>
      <c r="C2359" s="4">
        <v>0.84881470314934004</v>
      </c>
      <c r="D2359" s="4">
        <v>0.9</v>
      </c>
      <c r="E2359" s="4">
        <f t="shared" si="312"/>
        <v>0.8</v>
      </c>
      <c r="F2359" s="1">
        <v>29.33</v>
      </c>
      <c r="G2359" s="4">
        <f t="shared" si="313"/>
        <v>4.881470314934E-2</v>
      </c>
      <c r="H2359" s="4">
        <f t="shared" si="314"/>
        <v>1.431735243370142</v>
      </c>
      <c r="I2359" s="4"/>
      <c r="J2359" s="5">
        <v>0</v>
      </c>
      <c r="K2359" s="5">
        <f t="shared" si="315"/>
        <v>0</v>
      </c>
      <c r="L2359" s="5"/>
      <c r="M2359" s="4">
        <f t="shared" si="310"/>
        <v>1</v>
      </c>
      <c r="N2359" s="4" t="str">
        <f>VLOOKUP(M2359,Sheet2!$A$1:$B$7, 2)</f>
        <v>Sun</v>
      </c>
    </row>
    <row r="2360" spans="1:14" hidden="1" x14ac:dyDescent="0.25">
      <c r="A2360" s="2">
        <v>43240.104166666664</v>
      </c>
      <c r="B2360" s="3">
        <f t="shared" si="311"/>
        <v>43240</v>
      </c>
      <c r="C2360" s="4">
        <v>0.82579260624788398</v>
      </c>
      <c r="D2360" s="4">
        <v>0.9</v>
      </c>
      <c r="E2360" s="4">
        <f t="shared" si="312"/>
        <v>0.7</v>
      </c>
      <c r="F2360" s="1">
        <v>29.33</v>
      </c>
      <c r="G2360" s="4">
        <f t="shared" si="313"/>
        <v>0.12579260624788402</v>
      </c>
      <c r="H2360" s="4">
        <f t="shared" si="314"/>
        <v>3.6894971412504383</v>
      </c>
      <c r="I2360" s="4"/>
      <c r="J2360" s="5">
        <v>0</v>
      </c>
      <c r="K2360" s="5">
        <f t="shared" si="315"/>
        <v>0</v>
      </c>
      <c r="L2360" s="5"/>
      <c r="M2360" s="4">
        <f t="shared" si="310"/>
        <v>1</v>
      </c>
      <c r="N2360" s="4" t="str">
        <f>VLOOKUP(M2360,Sheet2!$A$1:$B$7, 2)</f>
        <v>Sun</v>
      </c>
    </row>
    <row r="2361" spans="1:14" hidden="1" x14ac:dyDescent="0.25">
      <c r="A2361" s="2">
        <v>43240.125</v>
      </c>
      <c r="B2361" s="3">
        <f t="shared" si="311"/>
        <v>43240</v>
      </c>
      <c r="C2361" s="4">
        <v>0.80577339155096595</v>
      </c>
      <c r="D2361" s="4">
        <v>0.9</v>
      </c>
      <c r="E2361" s="4">
        <f t="shared" si="312"/>
        <v>0.7</v>
      </c>
      <c r="F2361" s="1">
        <v>29.33</v>
      </c>
      <c r="G2361" s="4">
        <f t="shared" si="313"/>
        <v>0.10577339155096599</v>
      </c>
      <c r="H2361" s="4">
        <f t="shared" si="314"/>
        <v>3.1023335741898324</v>
      </c>
      <c r="I2361" s="4"/>
      <c r="J2361" s="5">
        <v>0</v>
      </c>
      <c r="K2361" s="5">
        <f t="shared" si="315"/>
        <v>0</v>
      </c>
      <c r="L2361" s="5"/>
      <c r="M2361" s="4">
        <f t="shared" si="310"/>
        <v>1</v>
      </c>
      <c r="N2361" s="4" t="str">
        <f>VLOOKUP(M2361,Sheet2!$A$1:$B$7, 2)</f>
        <v>Sun</v>
      </c>
    </row>
    <row r="2362" spans="1:14" hidden="1" x14ac:dyDescent="0.25">
      <c r="A2362" s="2">
        <v>43240.145833333336</v>
      </c>
      <c r="B2362" s="3">
        <f t="shared" si="311"/>
        <v>43240</v>
      </c>
      <c r="C2362" s="4">
        <v>0.80477243081612004</v>
      </c>
      <c r="D2362" s="4">
        <v>0.9</v>
      </c>
      <c r="E2362" s="4">
        <f t="shared" si="312"/>
        <v>0.7</v>
      </c>
      <c r="F2362" s="1">
        <v>29.33</v>
      </c>
      <c r="G2362" s="4">
        <f t="shared" si="313"/>
        <v>0.10477243081612009</v>
      </c>
      <c r="H2362" s="4">
        <f t="shared" si="314"/>
        <v>3.072975395836802</v>
      </c>
      <c r="I2362" s="4"/>
      <c r="J2362" s="5">
        <v>0</v>
      </c>
      <c r="K2362" s="5">
        <f t="shared" si="315"/>
        <v>0</v>
      </c>
      <c r="L2362" s="5"/>
      <c r="M2362" s="4">
        <f t="shared" si="310"/>
        <v>1</v>
      </c>
      <c r="N2362" s="4" t="str">
        <f>VLOOKUP(M2362,Sheet2!$A$1:$B$7, 2)</f>
        <v>Sun</v>
      </c>
    </row>
    <row r="2363" spans="1:14" hidden="1" x14ac:dyDescent="0.25">
      <c r="A2363" s="2">
        <v>43240.166666666664</v>
      </c>
      <c r="B2363" s="3">
        <f t="shared" si="311"/>
        <v>43240</v>
      </c>
      <c r="C2363" s="4">
        <v>0.80377147008127403</v>
      </c>
      <c r="D2363" s="4">
        <v>0.9</v>
      </c>
      <c r="E2363" s="4">
        <f t="shared" si="312"/>
        <v>0.7</v>
      </c>
      <c r="F2363" s="1">
        <v>31.1</v>
      </c>
      <c r="G2363" s="4">
        <f t="shared" si="313"/>
        <v>0.10377147008127408</v>
      </c>
      <c r="H2363" s="4">
        <f t="shared" si="314"/>
        <v>3.227292719527624</v>
      </c>
      <c r="I2363" s="4"/>
      <c r="J2363" s="5">
        <v>0</v>
      </c>
      <c r="K2363" s="5">
        <f t="shared" si="315"/>
        <v>0</v>
      </c>
      <c r="L2363" s="5"/>
      <c r="M2363" s="4">
        <f t="shared" si="310"/>
        <v>1</v>
      </c>
      <c r="N2363" s="4" t="str">
        <f>VLOOKUP(M2363,Sheet2!$A$1:$B$7, 2)</f>
        <v>Sun</v>
      </c>
    </row>
    <row r="2364" spans="1:14" hidden="1" x14ac:dyDescent="0.25">
      <c r="A2364" s="2">
        <v>43240.1875</v>
      </c>
      <c r="B2364" s="3">
        <f t="shared" si="311"/>
        <v>43240</v>
      </c>
      <c r="C2364" s="4">
        <v>0.80277050934642802</v>
      </c>
      <c r="D2364" s="4">
        <v>0.9</v>
      </c>
      <c r="E2364" s="4">
        <f t="shared" si="312"/>
        <v>0.7</v>
      </c>
      <c r="F2364" s="1">
        <v>35.200000000000003</v>
      </c>
      <c r="G2364" s="4">
        <f t="shared" si="313"/>
        <v>0.10277050934642806</v>
      </c>
      <c r="H2364" s="4">
        <f t="shared" si="314"/>
        <v>3.6175219289942682</v>
      </c>
      <c r="I2364" s="4"/>
      <c r="J2364" s="5">
        <v>0</v>
      </c>
      <c r="K2364" s="5">
        <f t="shared" si="315"/>
        <v>0</v>
      </c>
      <c r="L2364" s="5"/>
      <c r="M2364" s="4">
        <f t="shared" si="310"/>
        <v>1</v>
      </c>
      <c r="N2364" s="4" t="str">
        <f>VLOOKUP(M2364,Sheet2!$A$1:$B$7, 2)</f>
        <v>Sun</v>
      </c>
    </row>
    <row r="2365" spans="1:14" hidden="1" x14ac:dyDescent="0.25">
      <c r="A2365" s="2">
        <v>43240.208333333336</v>
      </c>
      <c r="B2365" s="3">
        <f t="shared" si="311"/>
        <v>43240</v>
      </c>
      <c r="C2365" s="4">
        <v>0.80677435228581196</v>
      </c>
      <c r="D2365" s="4">
        <v>0.9</v>
      </c>
      <c r="E2365" s="4">
        <f t="shared" si="312"/>
        <v>0.7</v>
      </c>
      <c r="F2365" s="1">
        <v>41.9</v>
      </c>
      <c r="G2365" s="4">
        <f t="shared" si="313"/>
        <v>0.106774352285812</v>
      </c>
      <c r="H2365" s="4">
        <f t="shared" si="314"/>
        <v>4.4738453607755231</v>
      </c>
      <c r="I2365" s="4"/>
      <c r="J2365" s="5">
        <v>0</v>
      </c>
      <c r="K2365" s="5">
        <f t="shared" si="315"/>
        <v>0</v>
      </c>
      <c r="L2365" s="5"/>
      <c r="M2365" s="4">
        <f t="shared" si="310"/>
        <v>1</v>
      </c>
      <c r="N2365" s="4" t="str">
        <f>VLOOKUP(M2365,Sheet2!$A$1:$B$7, 2)</f>
        <v>Sun</v>
      </c>
    </row>
    <row r="2366" spans="1:14" hidden="1" x14ac:dyDescent="0.25">
      <c r="A2366" s="2">
        <v>43240.229166666664</v>
      </c>
      <c r="B2366" s="3">
        <f t="shared" si="311"/>
        <v>43240</v>
      </c>
      <c r="C2366" s="4">
        <v>0.80377147008127403</v>
      </c>
      <c r="D2366" s="4">
        <v>0.9</v>
      </c>
      <c r="E2366" s="4">
        <f t="shared" si="312"/>
        <v>0.7</v>
      </c>
      <c r="F2366" s="1">
        <v>41.9</v>
      </c>
      <c r="G2366" s="4">
        <f t="shared" si="313"/>
        <v>0.10377147008127408</v>
      </c>
      <c r="H2366" s="4">
        <f t="shared" si="314"/>
        <v>4.3480245964053834</v>
      </c>
      <c r="I2366" s="4"/>
      <c r="J2366" s="5">
        <v>0</v>
      </c>
      <c r="K2366" s="5">
        <f t="shared" si="315"/>
        <v>0</v>
      </c>
      <c r="L2366" s="5"/>
      <c r="M2366" s="4">
        <f t="shared" si="310"/>
        <v>1</v>
      </c>
      <c r="N2366" s="4" t="str">
        <f>VLOOKUP(M2366,Sheet2!$A$1:$B$7, 2)</f>
        <v>Sun</v>
      </c>
    </row>
    <row r="2367" spans="1:14" hidden="1" x14ac:dyDescent="0.25">
      <c r="A2367" s="2">
        <v>43240.25</v>
      </c>
      <c r="B2367" s="3">
        <f t="shared" si="311"/>
        <v>43240</v>
      </c>
      <c r="C2367" s="4">
        <v>0.84481086020995599</v>
      </c>
      <c r="D2367" s="4">
        <v>0.9</v>
      </c>
      <c r="E2367" s="4">
        <f t="shared" si="312"/>
        <v>0.8</v>
      </c>
      <c r="F2367" s="1">
        <v>41.45</v>
      </c>
      <c r="G2367" s="4">
        <f t="shared" si="313"/>
        <v>4.4810860209955949E-2</v>
      </c>
      <c r="H2367" s="4">
        <f t="shared" si="314"/>
        <v>1.8574101557026743</v>
      </c>
      <c r="I2367" s="4"/>
      <c r="J2367" s="5">
        <v>0</v>
      </c>
      <c r="K2367" s="5">
        <f t="shared" si="315"/>
        <v>0</v>
      </c>
      <c r="L2367" s="5"/>
      <c r="M2367" s="4">
        <f t="shared" si="310"/>
        <v>1</v>
      </c>
      <c r="N2367" s="4" t="str">
        <f>VLOOKUP(M2367,Sheet2!$A$1:$B$7, 2)</f>
        <v>Sun</v>
      </c>
    </row>
    <row r="2368" spans="1:14" hidden="1" x14ac:dyDescent="0.25">
      <c r="A2368" s="2">
        <v>43240.270833333336</v>
      </c>
      <c r="B2368" s="3">
        <f t="shared" si="311"/>
        <v>43240</v>
      </c>
      <c r="C2368" s="4">
        <v>0.90987330797494104</v>
      </c>
      <c r="D2368" s="4">
        <v>0.9</v>
      </c>
      <c r="E2368" s="4">
        <f t="shared" si="312"/>
        <v>0.8</v>
      </c>
      <c r="F2368" s="1">
        <v>40.97</v>
      </c>
      <c r="G2368" s="4">
        <f t="shared" si="313"/>
        <v>0.10987330797494099</v>
      </c>
      <c r="H2368" s="4">
        <f t="shared" si="314"/>
        <v>4.5015094277333327</v>
      </c>
      <c r="I2368" s="4"/>
      <c r="J2368" s="5">
        <v>0</v>
      </c>
      <c r="K2368" s="5">
        <f t="shared" si="315"/>
        <v>0</v>
      </c>
      <c r="L2368" s="5"/>
      <c r="M2368" s="4">
        <f t="shared" si="310"/>
        <v>1</v>
      </c>
      <c r="N2368" s="4" t="str">
        <f>VLOOKUP(M2368,Sheet2!$A$1:$B$7, 2)</f>
        <v>Sun</v>
      </c>
    </row>
    <row r="2369" spans="1:14" hidden="1" x14ac:dyDescent="0.25">
      <c r="A2369" s="2">
        <v>43240.291666666664</v>
      </c>
      <c r="B2369" s="3">
        <f t="shared" si="311"/>
        <v>43240</v>
      </c>
      <c r="C2369" s="4">
        <v>1.0790356721639001</v>
      </c>
      <c r="D2369" s="4">
        <v>0.9</v>
      </c>
      <c r="E2369" s="4">
        <f t="shared" si="312"/>
        <v>1</v>
      </c>
      <c r="F2369" s="1">
        <v>37.76</v>
      </c>
      <c r="G2369" s="4">
        <f t="shared" si="313"/>
        <v>7.9035672163900061E-2</v>
      </c>
      <c r="H2369" s="4">
        <f t="shared" si="314"/>
        <v>2.9843869809088663</v>
      </c>
      <c r="I2369" s="4"/>
      <c r="J2369" s="5">
        <v>10.470972182531257</v>
      </c>
      <c r="K2369" s="5">
        <f t="shared" si="315"/>
        <v>11.298552507187114</v>
      </c>
      <c r="L2369" s="5"/>
      <c r="M2369" s="4">
        <f t="shared" si="310"/>
        <v>1</v>
      </c>
      <c r="N2369" s="4" t="str">
        <f>VLOOKUP(M2369,Sheet2!$A$1:$B$7, 2)</f>
        <v>Sun</v>
      </c>
    </row>
    <row r="2370" spans="1:14" hidden="1" x14ac:dyDescent="0.25">
      <c r="A2370" s="2">
        <v>43240.3125</v>
      </c>
      <c r="B2370" s="3">
        <f t="shared" si="311"/>
        <v>43240</v>
      </c>
      <c r="C2370" s="4">
        <v>1.2261769001862499</v>
      </c>
      <c r="D2370" s="4">
        <v>0.9</v>
      </c>
      <c r="E2370" s="4">
        <f t="shared" si="312"/>
        <v>1.1000000000000001</v>
      </c>
      <c r="F2370" s="1">
        <v>33.549999999999997</v>
      </c>
      <c r="G2370" s="4">
        <f t="shared" si="313"/>
        <v>0.12617690018624983</v>
      </c>
      <c r="H2370" s="4">
        <f t="shared" si="314"/>
        <v>4.2332350012486817</v>
      </c>
      <c r="I2370" s="4"/>
      <c r="J2370" s="5">
        <v>10.470972182531257</v>
      </c>
      <c r="K2370" s="5">
        <f t="shared" si="315"/>
        <v>12.83926421271263</v>
      </c>
      <c r="L2370" s="5"/>
      <c r="M2370" s="4">
        <f t="shared" si="310"/>
        <v>1</v>
      </c>
      <c r="N2370" s="4" t="str">
        <f>VLOOKUP(M2370,Sheet2!$A$1:$B$7, 2)</f>
        <v>Sun</v>
      </c>
    </row>
    <row r="2371" spans="1:14" hidden="1" x14ac:dyDescent="0.25">
      <c r="A2371" s="2">
        <v>43240.333333333336</v>
      </c>
      <c r="B2371" s="3">
        <f t="shared" si="311"/>
        <v>43240</v>
      </c>
      <c r="C2371" s="4">
        <v>1.5745112359126301</v>
      </c>
      <c r="D2371" s="4">
        <v>0.9</v>
      </c>
      <c r="E2371" s="4">
        <f t="shared" si="312"/>
        <v>1.4</v>
      </c>
      <c r="F2371" s="1">
        <v>32.1</v>
      </c>
      <c r="G2371" s="4">
        <f t="shared" si="313"/>
        <v>0.17451123591263018</v>
      </c>
      <c r="H2371" s="4">
        <f t="shared" si="314"/>
        <v>5.6018106727954287</v>
      </c>
      <c r="I2371" s="4"/>
      <c r="J2371" s="5">
        <v>10.470972182531257</v>
      </c>
      <c r="K2371" s="5">
        <f t="shared" si="315"/>
        <v>16.486663352324062</v>
      </c>
      <c r="L2371" s="5"/>
      <c r="M2371" s="4">
        <f t="shared" ref="M2371:M2434" si="318">WEEKDAY(A2371)</f>
        <v>1</v>
      </c>
      <c r="N2371" s="4" t="str">
        <f>VLOOKUP(M2371,Sheet2!$A$1:$B$7, 2)</f>
        <v>Sun</v>
      </c>
    </row>
    <row r="2372" spans="1:14" hidden="1" x14ac:dyDescent="0.25">
      <c r="A2372" s="2">
        <v>43240.354166666664</v>
      </c>
      <c r="B2372" s="3">
        <f t="shared" ref="B2372:B2435" si="319">DATE(YEAR(A2372), MONTH(A2372), DAY(A2372))</f>
        <v>43240</v>
      </c>
      <c r="C2372" s="4">
        <v>1.8027302834575001</v>
      </c>
      <c r="D2372" s="4">
        <v>0.9</v>
      </c>
      <c r="E2372" s="4">
        <f t="shared" ref="E2372:E2435" si="320">ROUND(C2372*D2372,1)</f>
        <v>1.6</v>
      </c>
      <c r="F2372" s="1">
        <v>33.01</v>
      </c>
      <c r="G2372" s="4">
        <f t="shared" ref="G2372:G2435" si="321">C2372-E2372</f>
        <v>0.20273028345749999</v>
      </c>
      <c r="H2372" s="4">
        <f t="shared" ref="H2372:H2435" si="322">G2372*F2372</f>
        <v>6.6921266569320741</v>
      </c>
      <c r="I2372" s="4"/>
      <c r="J2372" s="5">
        <v>10.470972182531257</v>
      </c>
      <c r="K2372" s="5">
        <f t="shared" ref="K2372:K2435" si="323">C2372*J2372</f>
        <v>18.876338650690172</v>
      </c>
      <c r="L2372" s="5"/>
      <c r="M2372" s="4">
        <f t="shared" si="318"/>
        <v>1</v>
      </c>
      <c r="N2372" s="4" t="str">
        <f>VLOOKUP(M2372,Sheet2!$A$1:$B$7, 2)</f>
        <v>Sun</v>
      </c>
    </row>
    <row r="2373" spans="1:14" hidden="1" x14ac:dyDescent="0.25">
      <c r="A2373" s="2">
        <v>43240.375</v>
      </c>
      <c r="B2373" s="3">
        <f t="shared" si="319"/>
        <v>43240</v>
      </c>
      <c r="C2373" s="4">
        <v>1.99191186234338</v>
      </c>
      <c r="D2373" s="4">
        <v>0.9</v>
      </c>
      <c r="E2373" s="4">
        <f t="shared" si="320"/>
        <v>1.8</v>
      </c>
      <c r="F2373" s="1">
        <v>38.54</v>
      </c>
      <c r="G2373" s="4">
        <f t="shared" si="321"/>
        <v>0.19191186234337998</v>
      </c>
      <c r="H2373" s="4">
        <f t="shared" si="322"/>
        <v>7.3962831747138642</v>
      </c>
      <c r="I2373" s="4"/>
      <c r="J2373" s="5">
        <v>10.470972182531257</v>
      </c>
      <c r="K2373" s="5">
        <f t="shared" si="323"/>
        <v>20.857253700651562</v>
      </c>
      <c r="L2373" s="5"/>
      <c r="M2373" s="4">
        <f t="shared" si="318"/>
        <v>1</v>
      </c>
      <c r="N2373" s="4" t="str">
        <f>VLOOKUP(M2373,Sheet2!$A$1:$B$7, 2)</f>
        <v>Sun</v>
      </c>
    </row>
    <row r="2374" spans="1:14" hidden="1" x14ac:dyDescent="0.25">
      <c r="A2374" s="2">
        <v>43240.395833333336</v>
      </c>
      <c r="B2374" s="3">
        <f t="shared" si="319"/>
        <v>43240</v>
      </c>
      <c r="C2374" s="4">
        <v>2.1050204253809701</v>
      </c>
      <c r="D2374" s="4">
        <v>0.9</v>
      </c>
      <c r="E2374" s="4">
        <f t="shared" si="320"/>
        <v>1.9</v>
      </c>
      <c r="F2374" s="1">
        <v>40.26</v>
      </c>
      <c r="G2374" s="4">
        <f t="shared" si="321"/>
        <v>0.20502042538097021</v>
      </c>
      <c r="H2374" s="4">
        <f t="shared" si="322"/>
        <v>8.2541223258378604</v>
      </c>
      <c r="I2374" s="4"/>
      <c r="J2374" s="5">
        <v>10.470972182531257</v>
      </c>
      <c r="K2374" s="5">
        <f t="shared" si="323"/>
        <v>22.041610317824251</v>
      </c>
      <c r="L2374" s="5"/>
      <c r="M2374" s="4">
        <f t="shared" si="318"/>
        <v>1</v>
      </c>
      <c r="N2374" s="4" t="str">
        <f>VLOOKUP(M2374,Sheet2!$A$1:$B$7, 2)</f>
        <v>Sun</v>
      </c>
    </row>
    <row r="2375" spans="1:14" hidden="1" x14ac:dyDescent="0.25">
      <c r="A2375" s="2">
        <v>43240.416666666664</v>
      </c>
      <c r="B2375" s="3">
        <f t="shared" si="319"/>
        <v>43240</v>
      </c>
      <c r="C2375" s="4">
        <v>2.1650780694717202</v>
      </c>
      <c r="D2375" s="4">
        <v>0.9</v>
      </c>
      <c r="E2375" s="4">
        <f t="shared" si="320"/>
        <v>1.9</v>
      </c>
      <c r="F2375" s="1">
        <v>36.21</v>
      </c>
      <c r="G2375" s="4">
        <f t="shared" si="321"/>
        <v>0.2650780694717203</v>
      </c>
      <c r="H2375" s="4">
        <f t="shared" si="322"/>
        <v>9.5984768955709932</v>
      </c>
      <c r="I2375" s="4"/>
      <c r="J2375" s="5">
        <v>10.470972182531257</v>
      </c>
      <c r="K2375" s="5">
        <f t="shared" si="323"/>
        <v>22.670472238446859</v>
      </c>
      <c r="L2375" s="5"/>
      <c r="M2375" s="4">
        <f t="shared" si="318"/>
        <v>1</v>
      </c>
      <c r="N2375" s="4" t="str">
        <f>VLOOKUP(M2375,Sheet2!$A$1:$B$7, 2)</f>
        <v>Sun</v>
      </c>
    </row>
    <row r="2376" spans="1:14" hidden="1" x14ac:dyDescent="0.25">
      <c r="A2376" s="2">
        <v>43240.4375</v>
      </c>
      <c r="B2376" s="3">
        <f t="shared" si="319"/>
        <v>43240</v>
      </c>
      <c r="C2376" s="4">
        <v>2.2131241847443301</v>
      </c>
      <c r="D2376" s="4">
        <v>0.9</v>
      </c>
      <c r="E2376" s="4">
        <f t="shared" si="320"/>
        <v>2</v>
      </c>
      <c r="F2376" s="1">
        <v>33.49</v>
      </c>
      <c r="G2376" s="4">
        <f t="shared" si="321"/>
        <v>0.21312418474433015</v>
      </c>
      <c r="H2376" s="4">
        <f t="shared" si="322"/>
        <v>7.1375289470876169</v>
      </c>
      <c r="I2376" s="4"/>
      <c r="J2376" s="5">
        <v>10.470972182531257</v>
      </c>
      <c r="K2376" s="5">
        <f t="shared" si="323"/>
        <v>23.17356177494505</v>
      </c>
      <c r="L2376" s="5"/>
      <c r="M2376" s="4">
        <f t="shared" si="318"/>
        <v>1</v>
      </c>
      <c r="N2376" s="4" t="str">
        <f>VLOOKUP(M2376,Sheet2!$A$1:$B$7, 2)</f>
        <v>Sun</v>
      </c>
    </row>
    <row r="2377" spans="1:14" hidden="1" x14ac:dyDescent="0.25">
      <c r="A2377" s="2">
        <v>43240.458333333336</v>
      </c>
      <c r="B2377" s="3">
        <f t="shared" si="319"/>
        <v>43240</v>
      </c>
      <c r="C2377" s="4">
        <v>2.2511606926684702</v>
      </c>
      <c r="D2377" s="4">
        <v>0.9</v>
      </c>
      <c r="E2377" s="4">
        <f t="shared" si="320"/>
        <v>2</v>
      </c>
      <c r="F2377" s="1">
        <v>34.39</v>
      </c>
      <c r="G2377" s="4">
        <f t="shared" si="321"/>
        <v>0.25116069266847019</v>
      </c>
      <c r="H2377" s="4">
        <f t="shared" si="322"/>
        <v>8.6374162208686904</v>
      </c>
      <c r="I2377" s="4"/>
      <c r="J2377" s="5">
        <v>10.470972182531257</v>
      </c>
      <c r="K2377" s="5">
        <f t="shared" si="323"/>
        <v>23.57184099133935</v>
      </c>
      <c r="L2377" s="5"/>
      <c r="M2377" s="4">
        <f t="shared" si="318"/>
        <v>1</v>
      </c>
      <c r="N2377" s="4" t="str">
        <f>VLOOKUP(M2377,Sheet2!$A$1:$B$7, 2)</f>
        <v>Sun</v>
      </c>
    </row>
    <row r="2378" spans="1:14" hidden="1" x14ac:dyDescent="0.25">
      <c r="A2378" s="2">
        <v>43240.479166666664</v>
      </c>
      <c r="B2378" s="3">
        <f t="shared" si="319"/>
        <v>43240</v>
      </c>
      <c r="C2378" s="4">
        <v>2.23614628164579</v>
      </c>
      <c r="D2378" s="4">
        <v>0.9</v>
      </c>
      <c r="E2378" s="4">
        <f t="shared" si="320"/>
        <v>2</v>
      </c>
      <c r="F2378" s="1">
        <v>36</v>
      </c>
      <c r="G2378" s="4">
        <f t="shared" si="321"/>
        <v>0.23614628164578999</v>
      </c>
      <c r="H2378" s="4">
        <f t="shared" si="322"/>
        <v>8.5012661392484397</v>
      </c>
      <c r="I2378" s="4"/>
      <c r="J2378" s="5">
        <v>10.470972182531257</v>
      </c>
      <c r="K2378" s="5">
        <f t="shared" si="323"/>
        <v>23.414625511183772</v>
      </c>
      <c r="L2378" s="5"/>
      <c r="M2378" s="4">
        <f t="shared" si="318"/>
        <v>1</v>
      </c>
      <c r="N2378" s="4" t="str">
        <f>VLOOKUP(M2378,Sheet2!$A$1:$B$7, 2)</f>
        <v>Sun</v>
      </c>
    </row>
    <row r="2379" spans="1:14" hidden="1" x14ac:dyDescent="0.25">
      <c r="A2379" s="2">
        <v>43240.5</v>
      </c>
      <c r="B2379" s="3">
        <f t="shared" si="319"/>
        <v>43240</v>
      </c>
      <c r="C2379" s="4">
        <v>2.2291395565018601</v>
      </c>
      <c r="D2379" s="4">
        <v>0.9</v>
      </c>
      <c r="E2379" s="4">
        <f t="shared" si="320"/>
        <v>2</v>
      </c>
      <c r="F2379" s="1">
        <v>30.29</v>
      </c>
      <c r="G2379" s="4">
        <f t="shared" si="321"/>
        <v>0.22913955650186013</v>
      </c>
      <c r="H2379" s="4">
        <f t="shared" si="322"/>
        <v>6.9406371664413431</v>
      </c>
      <c r="I2379" s="4"/>
      <c r="J2379" s="5">
        <v>10.470972182531257</v>
      </c>
      <c r="K2379" s="5">
        <f t="shared" si="323"/>
        <v>23.341258287111042</v>
      </c>
      <c r="L2379" s="5"/>
      <c r="M2379" s="4">
        <f t="shared" si="318"/>
        <v>1</v>
      </c>
      <c r="N2379" s="4" t="str">
        <f>VLOOKUP(M2379,Sheet2!$A$1:$B$7, 2)</f>
        <v>Sun</v>
      </c>
    </row>
    <row r="2380" spans="1:14" hidden="1" x14ac:dyDescent="0.25">
      <c r="A2380" s="2">
        <v>43240.520833333336</v>
      </c>
      <c r="B2380" s="3">
        <f t="shared" si="319"/>
        <v>43240</v>
      </c>
      <c r="C2380" s="4">
        <v>2.2101213025397901</v>
      </c>
      <c r="D2380" s="4">
        <v>0.9</v>
      </c>
      <c r="E2380" s="4">
        <f t="shared" si="320"/>
        <v>2</v>
      </c>
      <c r="F2380" s="1">
        <v>29</v>
      </c>
      <c r="G2380" s="4">
        <f t="shared" si="321"/>
        <v>0.21012130253979011</v>
      </c>
      <c r="H2380" s="4">
        <f t="shared" si="322"/>
        <v>6.0935177736539128</v>
      </c>
      <c r="I2380" s="4"/>
      <c r="J2380" s="5">
        <v>10.470972182531257</v>
      </c>
      <c r="K2380" s="5">
        <f t="shared" si="323"/>
        <v>23.142118678913892</v>
      </c>
      <c r="L2380" s="5"/>
      <c r="M2380" s="4">
        <f t="shared" si="318"/>
        <v>1</v>
      </c>
      <c r="N2380" s="4" t="str">
        <f>VLOOKUP(M2380,Sheet2!$A$1:$B$7, 2)</f>
        <v>Sun</v>
      </c>
    </row>
    <row r="2381" spans="1:14" hidden="1" x14ac:dyDescent="0.25">
      <c r="A2381" s="2">
        <v>43240.541666666664</v>
      </c>
      <c r="B2381" s="3">
        <f t="shared" si="319"/>
        <v>43240</v>
      </c>
      <c r="C2381" s="4">
        <v>2.1230377186082001</v>
      </c>
      <c r="D2381" s="4">
        <v>0.9</v>
      </c>
      <c r="E2381" s="4">
        <f t="shared" si="320"/>
        <v>1.9</v>
      </c>
      <c r="F2381" s="1">
        <v>27.25</v>
      </c>
      <c r="G2381" s="4">
        <f t="shared" si="321"/>
        <v>0.22303771860820021</v>
      </c>
      <c r="H2381" s="4">
        <f t="shared" si="322"/>
        <v>6.0777778320734557</v>
      </c>
      <c r="I2381" s="4"/>
      <c r="J2381" s="5">
        <v>10.470972182531257</v>
      </c>
      <c r="K2381" s="5">
        <f t="shared" si="323"/>
        <v>22.230268894011086</v>
      </c>
      <c r="L2381" s="5"/>
      <c r="M2381" s="4">
        <f t="shared" si="318"/>
        <v>1</v>
      </c>
      <c r="N2381" s="4" t="str">
        <f>VLOOKUP(M2381,Sheet2!$A$1:$B$7, 2)</f>
        <v>Sun</v>
      </c>
    </row>
    <row r="2382" spans="1:14" hidden="1" x14ac:dyDescent="0.25">
      <c r="A2382" s="2">
        <v>43240.5625</v>
      </c>
      <c r="B2382" s="3">
        <f t="shared" si="319"/>
        <v>43240</v>
      </c>
      <c r="C2382" s="4">
        <v>2.0809973677446698</v>
      </c>
      <c r="D2382" s="4">
        <v>0.9</v>
      </c>
      <c r="E2382" s="4">
        <f t="shared" si="320"/>
        <v>1.9</v>
      </c>
      <c r="F2382" s="1">
        <v>27.25</v>
      </c>
      <c r="G2382" s="4">
        <f t="shared" si="321"/>
        <v>0.1809973677446699</v>
      </c>
      <c r="H2382" s="4">
        <f t="shared" si="322"/>
        <v>4.9321782710422548</v>
      </c>
      <c r="I2382" s="4"/>
      <c r="J2382" s="5">
        <v>10.470972182531257</v>
      </c>
      <c r="K2382" s="5">
        <f t="shared" si="323"/>
        <v>21.790065549575207</v>
      </c>
      <c r="L2382" s="5"/>
      <c r="M2382" s="4">
        <f t="shared" si="318"/>
        <v>1</v>
      </c>
      <c r="N2382" s="4" t="str">
        <f>VLOOKUP(M2382,Sheet2!$A$1:$B$7, 2)</f>
        <v>Sun</v>
      </c>
    </row>
    <row r="2383" spans="1:14" hidden="1" x14ac:dyDescent="0.25">
      <c r="A2383" s="2">
        <v>43240.583333333336</v>
      </c>
      <c r="B2383" s="3">
        <f t="shared" si="319"/>
        <v>43240</v>
      </c>
      <c r="C2383" s="4">
        <v>2.0709877603962101</v>
      </c>
      <c r="D2383" s="4">
        <v>0.9</v>
      </c>
      <c r="E2383" s="4">
        <f t="shared" si="320"/>
        <v>1.9</v>
      </c>
      <c r="F2383" s="1">
        <v>27.25</v>
      </c>
      <c r="G2383" s="4">
        <f t="shared" si="321"/>
        <v>0.17098776039621022</v>
      </c>
      <c r="H2383" s="4">
        <f t="shared" si="322"/>
        <v>4.659416470796728</v>
      </c>
      <c r="I2383" s="4"/>
      <c r="J2383" s="5">
        <v>10.470972182531257</v>
      </c>
      <c r="K2383" s="5">
        <f t="shared" si="323"/>
        <v>21.685255229471426</v>
      </c>
      <c r="L2383" s="5"/>
      <c r="M2383" s="4">
        <f t="shared" si="318"/>
        <v>1</v>
      </c>
      <c r="N2383" s="4" t="str">
        <f>VLOOKUP(M2383,Sheet2!$A$1:$B$7, 2)</f>
        <v>Sun</v>
      </c>
    </row>
    <row r="2384" spans="1:14" hidden="1" x14ac:dyDescent="0.25">
      <c r="A2384" s="2">
        <v>43240.604166666664</v>
      </c>
      <c r="B2384" s="3">
        <f t="shared" si="319"/>
        <v>43240</v>
      </c>
      <c r="C2384" s="4">
        <v>2.0309493310023701</v>
      </c>
      <c r="D2384" s="4">
        <v>0.9</v>
      </c>
      <c r="E2384" s="4">
        <f t="shared" si="320"/>
        <v>1.8</v>
      </c>
      <c r="F2384" s="1">
        <v>27.25</v>
      </c>
      <c r="G2384" s="4">
        <f t="shared" si="321"/>
        <v>0.23094933100237003</v>
      </c>
      <c r="H2384" s="4">
        <f t="shared" si="322"/>
        <v>6.2933692698145833</v>
      </c>
      <c r="I2384" s="4"/>
      <c r="J2384" s="5">
        <v>10.470972182531257</v>
      </c>
      <c r="K2384" s="5">
        <f t="shared" si="323"/>
        <v>21.266013949056283</v>
      </c>
      <c r="L2384" s="5"/>
      <c r="M2384" s="4">
        <f t="shared" si="318"/>
        <v>1</v>
      </c>
      <c r="N2384" s="4" t="str">
        <f>VLOOKUP(M2384,Sheet2!$A$1:$B$7, 2)</f>
        <v>Sun</v>
      </c>
    </row>
    <row r="2385" spans="1:14" hidden="1" x14ac:dyDescent="0.25">
      <c r="A2385" s="2">
        <v>43240.625</v>
      </c>
      <c r="B2385" s="3">
        <f t="shared" si="319"/>
        <v>43240</v>
      </c>
      <c r="C2385" s="4">
        <v>1.95387535441924</v>
      </c>
      <c r="D2385" s="4">
        <v>0.9</v>
      </c>
      <c r="E2385" s="4">
        <f t="shared" si="320"/>
        <v>1.8</v>
      </c>
      <c r="F2385" s="1">
        <v>27.42</v>
      </c>
      <c r="G2385" s="4">
        <f t="shared" si="321"/>
        <v>0.15387535441923994</v>
      </c>
      <c r="H2385" s="4">
        <f t="shared" si="322"/>
        <v>4.219262218175559</v>
      </c>
      <c r="I2385" s="4"/>
      <c r="J2385" s="5">
        <v>10.470972182531257</v>
      </c>
      <c r="K2385" s="5">
        <f t="shared" si="323"/>
        <v>20.458974484257265</v>
      </c>
      <c r="L2385" s="5"/>
      <c r="M2385" s="4">
        <f t="shared" si="318"/>
        <v>1</v>
      </c>
      <c r="N2385" s="4" t="str">
        <f>VLOOKUP(M2385,Sheet2!$A$1:$B$7, 2)</f>
        <v>Sun</v>
      </c>
    </row>
    <row r="2386" spans="1:14" hidden="1" x14ac:dyDescent="0.25">
      <c r="A2386" s="2">
        <v>43240.645833333336</v>
      </c>
      <c r="B2386" s="3">
        <f t="shared" si="319"/>
        <v>43240</v>
      </c>
      <c r="C2386" s="4">
        <v>1.89782155326786</v>
      </c>
      <c r="D2386" s="4">
        <v>0.9</v>
      </c>
      <c r="E2386" s="4">
        <f t="shared" si="320"/>
        <v>1.7</v>
      </c>
      <c r="F2386" s="1">
        <v>28</v>
      </c>
      <c r="G2386" s="4">
        <f t="shared" si="321"/>
        <v>0.19782155326786</v>
      </c>
      <c r="H2386" s="4">
        <f t="shared" si="322"/>
        <v>5.5390034915000799</v>
      </c>
      <c r="I2386" s="4"/>
      <c r="J2386" s="5">
        <v>10.470972182531257</v>
      </c>
      <c r="K2386" s="5">
        <f t="shared" si="323"/>
        <v>19.872036691676023</v>
      </c>
      <c r="L2386" s="5"/>
      <c r="M2386" s="4">
        <f t="shared" si="318"/>
        <v>1</v>
      </c>
      <c r="N2386" s="4" t="str">
        <f>VLOOKUP(M2386,Sheet2!$A$1:$B$7, 2)</f>
        <v>Sun</v>
      </c>
    </row>
    <row r="2387" spans="1:14" hidden="1" x14ac:dyDescent="0.25">
      <c r="A2387" s="2">
        <v>43240.666666666664</v>
      </c>
      <c r="B2387" s="3">
        <f t="shared" si="319"/>
        <v>43240</v>
      </c>
      <c r="C2387" s="4">
        <v>1.7706995399424299</v>
      </c>
      <c r="D2387" s="4">
        <v>0.9</v>
      </c>
      <c r="E2387" s="4">
        <f t="shared" si="320"/>
        <v>1.6</v>
      </c>
      <c r="F2387" s="1">
        <v>28</v>
      </c>
      <c r="G2387" s="4">
        <f t="shared" si="321"/>
        <v>0.17069953994242981</v>
      </c>
      <c r="H2387" s="4">
        <f t="shared" si="322"/>
        <v>4.7795871183880347</v>
      </c>
      <c r="I2387" s="4"/>
      <c r="J2387" s="5">
        <v>10.470972182531257</v>
      </c>
      <c r="K2387" s="5">
        <f t="shared" si="323"/>
        <v>18.540945626358077</v>
      </c>
      <c r="L2387" s="5"/>
      <c r="M2387" s="4">
        <f t="shared" si="318"/>
        <v>1</v>
      </c>
      <c r="N2387" s="4" t="str">
        <f>VLOOKUP(M2387,Sheet2!$A$1:$B$7, 2)</f>
        <v>Sun</v>
      </c>
    </row>
    <row r="2388" spans="1:14" hidden="1" x14ac:dyDescent="0.25">
      <c r="A2388" s="2">
        <v>43240.6875</v>
      </c>
      <c r="B2388" s="3">
        <f t="shared" si="319"/>
        <v>43240</v>
      </c>
      <c r="C2388" s="4">
        <v>1.69062268115476</v>
      </c>
      <c r="D2388" s="4">
        <v>0.9</v>
      </c>
      <c r="E2388" s="4">
        <f t="shared" si="320"/>
        <v>1.5</v>
      </c>
      <c r="F2388" s="1">
        <v>29.14</v>
      </c>
      <c r="G2388" s="4">
        <f t="shared" si="321"/>
        <v>0.19062268115476</v>
      </c>
      <c r="H2388" s="4">
        <f t="shared" si="322"/>
        <v>5.5547449288497068</v>
      </c>
      <c r="I2388" s="4"/>
      <c r="J2388" s="5">
        <v>10.470972182531257</v>
      </c>
      <c r="K2388" s="5">
        <f t="shared" si="323"/>
        <v>17.702463065527905</v>
      </c>
      <c r="L2388" s="5"/>
      <c r="M2388" s="4">
        <f t="shared" si="318"/>
        <v>1</v>
      </c>
      <c r="N2388" s="4" t="str">
        <f>VLOOKUP(M2388,Sheet2!$A$1:$B$7, 2)</f>
        <v>Sun</v>
      </c>
    </row>
    <row r="2389" spans="1:14" hidden="1" x14ac:dyDescent="0.25">
      <c r="A2389" s="2">
        <v>43240.708333333336</v>
      </c>
      <c r="B2389" s="3">
        <f t="shared" si="319"/>
        <v>43240</v>
      </c>
      <c r="C2389" s="4">
        <v>1.59853429354893</v>
      </c>
      <c r="D2389" s="4">
        <v>0.9</v>
      </c>
      <c r="E2389" s="4">
        <f t="shared" si="320"/>
        <v>1.4</v>
      </c>
      <c r="F2389" s="1">
        <v>27.69</v>
      </c>
      <c r="G2389" s="4">
        <f t="shared" si="321"/>
        <v>0.19853429354893004</v>
      </c>
      <c r="H2389" s="4">
        <f t="shared" si="322"/>
        <v>5.4974145883698728</v>
      </c>
      <c r="I2389" s="4"/>
      <c r="J2389" s="5">
        <v>10.470972182531257</v>
      </c>
      <c r="K2389" s="5">
        <f t="shared" si="323"/>
        <v>16.738208120573102</v>
      </c>
      <c r="L2389" s="5"/>
      <c r="M2389" s="4">
        <f t="shared" si="318"/>
        <v>1</v>
      </c>
      <c r="N2389" s="4" t="str">
        <f>VLOOKUP(M2389,Sheet2!$A$1:$B$7, 2)</f>
        <v>Sun</v>
      </c>
    </row>
    <row r="2390" spans="1:14" hidden="1" x14ac:dyDescent="0.25">
      <c r="A2390" s="2">
        <v>43240.729166666664</v>
      </c>
      <c r="B2390" s="3">
        <f t="shared" si="319"/>
        <v>43240</v>
      </c>
      <c r="C2390" s="4">
        <v>1.46540651581443</v>
      </c>
      <c r="D2390" s="4">
        <v>0.9</v>
      </c>
      <c r="E2390" s="4">
        <f t="shared" si="320"/>
        <v>1.3</v>
      </c>
      <c r="F2390" s="1">
        <v>28.69</v>
      </c>
      <c r="G2390" s="4">
        <f t="shared" si="321"/>
        <v>0.16540651581443</v>
      </c>
      <c r="H2390" s="4">
        <f t="shared" si="322"/>
        <v>4.7455129387159971</v>
      </c>
      <c r="I2390" s="4"/>
      <c r="J2390" s="5">
        <v>10.470972182531257</v>
      </c>
      <c r="K2390" s="5">
        <f t="shared" si="323"/>
        <v>15.344230863192948</v>
      </c>
      <c r="L2390" s="5"/>
      <c r="M2390" s="4">
        <f t="shared" si="318"/>
        <v>1</v>
      </c>
      <c r="N2390" s="4" t="str">
        <f>VLOOKUP(M2390,Sheet2!$A$1:$B$7, 2)</f>
        <v>Sun</v>
      </c>
    </row>
    <row r="2391" spans="1:14" hidden="1" x14ac:dyDescent="0.25">
      <c r="A2391" s="2">
        <v>43240.75</v>
      </c>
      <c r="B2391" s="3">
        <f t="shared" si="319"/>
        <v>43240</v>
      </c>
      <c r="C2391" s="4">
        <v>1.3292758558753801</v>
      </c>
      <c r="D2391" s="4">
        <v>0.9</v>
      </c>
      <c r="E2391" s="4">
        <f t="shared" si="320"/>
        <v>1.2</v>
      </c>
      <c r="F2391" s="1">
        <v>29.25</v>
      </c>
      <c r="G2391" s="4">
        <f t="shared" si="321"/>
        <v>0.12927585587538015</v>
      </c>
      <c r="H2391" s="4">
        <f t="shared" si="322"/>
        <v>3.7813187843548697</v>
      </c>
      <c r="I2391" s="4"/>
      <c r="J2391" s="5">
        <v>10.470972182531257</v>
      </c>
      <c r="K2391" s="5">
        <f t="shared" si="323"/>
        <v>13.918810509781533</v>
      </c>
      <c r="L2391" s="5"/>
      <c r="M2391" s="4">
        <f t="shared" si="318"/>
        <v>1</v>
      </c>
      <c r="N2391" s="4" t="str">
        <f>VLOOKUP(M2391,Sheet2!$A$1:$B$7, 2)</f>
        <v>Sun</v>
      </c>
    </row>
    <row r="2392" spans="1:14" hidden="1" x14ac:dyDescent="0.25">
      <c r="A2392" s="2">
        <v>43240.770833333336</v>
      </c>
      <c r="B2392" s="3">
        <f t="shared" si="319"/>
        <v>43240</v>
      </c>
      <c r="C2392" s="4">
        <v>1.27021917251947</v>
      </c>
      <c r="D2392" s="4">
        <v>0.9</v>
      </c>
      <c r="E2392" s="4">
        <f t="shared" si="320"/>
        <v>1.1000000000000001</v>
      </c>
      <c r="F2392" s="1">
        <v>30.84</v>
      </c>
      <c r="G2392" s="4">
        <f t="shared" si="321"/>
        <v>0.17021917251946994</v>
      </c>
      <c r="H2392" s="4">
        <f t="shared" si="322"/>
        <v>5.2495592805004527</v>
      </c>
      <c r="I2392" s="4"/>
      <c r="J2392" s="5">
        <v>10.470972182531257</v>
      </c>
      <c r="K2392" s="5">
        <f t="shared" si="323"/>
        <v>13.300429621169243</v>
      </c>
      <c r="L2392" s="5"/>
      <c r="M2392" s="4">
        <f t="shared" si="318"/>
        <v>1</v>
      </c>
      <c r="N2392" s="4" t="str">
        <f>VLOOKUP(M2392,Sheet2!$A$1:$B$7, 2)</f>
        <v>Sun</v>
      </c>
    </row>
    <row r="2393" spans="1:14" hidden="1" x14ac:dyDescent="0.25">
      <c r="A2393" s="2">
        <v>43240.791666666664</v>
      </c>
      <c r="B2393" s="3">
        <f t="shared" si="319"/>
        <v>43240</v>
      </c>
      <c r="C2393" s="4">
        <v>1.2041557640196401</v>
      </c>
      <c r="D2393" s="4">
        <v>0.9</v>
      </c>
      <c r="E2393" s="4">
        <f t="shared" si="320"/>
        <v>1.1000000000000001</v>
      </c>
      <c r="F2393" s="1">
        <v>32</v>
      </c>
      <c r="G2393" s="4">
        <f t="shared" si="321"/>
        <v>0.10415576401964</v>
      </c>
      <c r="H2393" s="4">
        <f t="shared" si="322"/>
        <v>3.3329844486284799</v>
      </c>
      <c r="I2393" s="4"/>
      <c r="J2393" s="5">
        <v>10.470972182531257</v>
      </c>
      <c r="K2393" s="5">
        <f t="shared" si="323"/>
        <v>12.608681508484324</v>
      </c>
      <c r="L2393" s="5"/>
      <c r="M2393" s="4">
        <f t="shared" si="318"/>
        <v>1</v>
      </c>
      <c r="N2393" s="4" t="str">
        <f>VLOOKUP(M2393,Sheet2!$A$1:$B$7, 2)</f>
        <v>Sun</v>
      </c>
    </row>
    <row r="2394" spans="1:14" hidden="1" x14ac:dyDescent="0.25">
      <c r="A2394" s="2">
        <v>43240.8125</v>
      </c>
      <c r="B2394" s="3">
        <f t="shared" si="319"/>
        <v>43240</v>
      </c>
      <c r="C2394" s="4">
        <v>1.16211541315611</v>
      </c>
      <c r="D2394" s="4">
        <v>0.9</v>
      </c>
      <c r="E2394" s="4">
        <f t="shared" si="320"/>
        <v>1</v>
      </c>
      <c r="F2394" s="1">
        <v>39.979999999999997</v>
      </c>
      <c r="G2394" s="4">
        <f t="shared" si="321"/>
        <v>0.16211541315611</v>
      </c>
      <c r="H2394" s="4">
        <f t="shared" si="322"/>
        <v>6.4813742179812772</v>
      </c>
      <c r="I2394" s="4"/>
      <c r="J2394" s="5">
        <v>10.470972182531257</v>
      </c>
      <c r="K2394" s="5">
        <f t="shared" si="323"/>
        <v>12.168478164048446</v>
      </c>
      <c r="L2394" s="5"/>
      <c r="M2394" s="4">
        <f t="shared" si="318"/>
        <v>1</v>
      </c>
      <c r="N2394" s="4" t="str">
        <f>VLOOKUP(M2394,Sheet2!$A$1:$B$7, 2)</f>
        <v>Sun</v>
      </c>
    </row>
    <row r="2395" spans="1:14" hidden="1" x14ac:dyDescent="0.25">
      <c r="A2395" s="2">
        <v>43240.833333333336</v>
      </c>
      <c r="B2395" s="3">
        <f t="shared" si="319"/>
        <v>43240</v>
      </c>
      <c r="C2395" s="4">
        <v>1.14109523772435</v>
      </c>
      <c r="D2395" s="4">
        <v>0.9</v>
      </c>
      <c r="E2395" s="4">
        <f t="shared" si="320"/>
        <v>1</v>
      </c>
      <c r="F2395" s="1">
        <v>44.88</v>
      </c>
      <c r="G2395" s="4">
        <f t="shared" si="321"/>
        <v>0.14109523772434995</v>
      </c>
      <c r="H2395" s="4">
        <f t="shared" si="322"/>
        <v>6.3323542690688264</v>
      </c>
      <c r="I2395" s="4"/>
      <c r="J2395" s="5">
        <v>10.470972182531257</v>
      </c>
      <c r="K2395" s="5">
        <f t="shared" si="323"/>
        <v>11.94837649183056</v>
      </c>
      <c r="L2395" s="5"/>
      <c r="M2395" s="4">
        <f t="shared" si="318"/>
        <v>1</v>
      </c>
      <c r="N2395" s="4" t="str">
        <f>VLOOKUP(M2395,Sheet2!$A$1:$B$7, 2)</f>
        <v>Sun</v>
      </c>
    </row>
    <row r="2396" spans="1:14" hidden="1" x14ac:dyDescent="0.25">
      <c r="A2396" s="2">
        <v>43240.854166666664</v>
      </c>
      <c r="B2396" s="3">
        <f t="shared" si="319"/>
        <v>43240</v>
      </c>
      <c r="C2396" s="4">
        <v>1.12407890523197</v>
      </c>
      <c r="D2396" s="4">
        <v>0.9</v>
      </c>
      <c r="E2396" s="4">
        <f t="shared" si="320"/>
        <v>1</v>
      </c>
      <c r="F2396" s="1">
        <v>45.13</v>
      </c>
      <c r="G2396" s="4">
        <f t="shared" si="321"/>
        <v>0.12407890523196996</v>
      </c>
      <c r="H2396" s="4">
        <f t="shared" si="322"/>
        <v>5.5996809931188043</v>
      </c>
      <c r="I2396" s="4"/>
      <c r="J2396" s="5">
        <v>10.470972182531257</v>
      </c>
      <c r="K2396" s="5">
        <f t="shared" si="323"/>
        <v>11.770198947654148</v>
      </c>
      <c r="L2396" s="5"/>
      <c r="M2396" s="4">
        <f t="shared" si="318"/>
        <v>1</v>
      </c>
      <c r="N2396" s="4" t="str">
        <f>VLOOKUP(M2396,Sheet2!$A$1:$B$7, 2)</f>
        <v>Sun</v>
      </c>
    </row>
    <row r="2397" spans="1:14" hidden="1" x14ac:dyDescent="0.25">
      <c r="A2397" s="2">
        <v>43240.875</v>
      </c>
      <c r="B2397" s="3">
        <f t="shared" si="319"/>
        <v>43240</v>
      </c>
      <c r="C2397" s="4">
        <v>1.07603278995936</v>
      </c>
      <c r="D2397" s="4">
        <v>0.9</v>
      </c>
      <c r="E2397" s="4">
        <f t="shared" si="320"/>
        <v>1</v>
      </c>
      <c r="F2397" s="1">
        <v>39.979999999999997</v>
      </c>
      <c r="G2397" s="4">
        <f t="shared" si="321"/>
        <v>7.6032789959360025E-2</v>
      </c>
      <c r="H2397" s="4">
        <f t="shared" si="322"/>
        <v>3.0397909425752134</v>
      </c>
      <c r="I2397" s="4"/>
      <c r="J2397" s="5">
        <v>10.470972182531257</v>
      </c>
      <c r="K2397" s="5">
        <f t="shared" si="323"/>
        <v>11.267109411155959</v>
      </c>
      <c r="L2397" s="5"/>
      <c r="M2397" s="4">
        <f t="shared" si="318"/>
        <v>1</v>
      </c>
      <c r="N2397" s="4" t="str">
        <f>VLOOKUP(M2397,Sheet2!$A$1:$B$7, 2)</f>
        <v>Sun</v>
      </c>
    </row>
    <row r="2398" spans="1:14" hidden="1" x14ac:dyDescent="0.25">
      <c r="A2398" s="2">
        <v>43240.895833333336</v>
      </c>
      <c r="B2398" s="3">
        <f t="shared" si="319"/>
        <v>43240</v>
      </c>
      <c r="C2398" s="4">
        <v>1.0440020464442901</v>
      </c>
      <c r="D2398" s="4">
        <v>0.9</v>
      </c>
      <c r="E2398" s="4">
        <f t="shared" si="320"/>
        <v>0.9</v>
      </c>
      <c r="F2398" s="1">
        <v>39.979999999999997</v>
      </c>
      <c r="G2398" s="4">
        <f t="shared" si="321"/>
        <v>0.14400204644429004</v>
      </c>
      <c r="H2398" s="4">
        <f t="shared" si="322"/>
        <v>5.7572018168427155</v>
      </c>
      <c r="I2398" s="4"/>
      <c r="J2398" s="5">
        <v>10.470972182531257</v>
      </c>
      <c r="K2398" s="5">
        <f t="shared" si="323"/>
        <v>10.931716386823867</v>
      </c>
      <c r="L2398" s="5"/>
      <c r="M2398" s="4">
        <f t="shared" si="318"/>
        <v>1</v>
      </c>
      <c r="N2398" s="4" t="str">
        <f>VLOOKUP(M2398,Sheet2!$A$1:$B$7, 2)</f>
        <v>Sun</v>
      </c>
    </row>
    <row r="2399" spans="1:14" hidden="1" x14ac:dyDescent="0.25">
      <c r="A2399" s="2">
        <v>43240.916666666664</v>
      </c>
      <c r="B2399" s="3">
        <f t="shared" si="319"/>
        <v>43240</v>
      </c>
      <c r="C2399" s="4">
        <v>1.006966499255</v>
      </c>
      <c r="D2399" s="4">
        <v>0.9</v>
      </c>
      <c r="E2399" s="4">
        <f t="shared" si="320"/>
        <v>0.9</v>
      </c>
      <c r="F2399" s="1">
        <v>37.200000000000003</v>
      </c>
      <c r="G2399" s="4">
        <f t="shared" si="321"/>
        <v>0.10696649925500001</v>
      </c>
      <c r="H2399" s="4">
        <f t="shared" si="322"/>
        <v>3.9791537722860006</v>
      </c>
      <c r="I2399" s="4"/>
      <c r="J2399" s="5">
        <v>10.470972182531257</v>
      </c>
      <c r="K2399" s="5">
        <f t="shared" si="323"/>
        <v>10.543918202439988</v>
      </c>
      <c r="L2399" s="5"/>
      <c r="M2399" s="4">
        <f t="shared" si="318"/>
        <v>1</v>
      </c>
      <c r="N2399" s="4" t="str">
        <f>VLOOKUP(M2399,Sheet2!$A$1:$B$7, 2)</f>
        <v>Sun</v>
      </c>
    </row>
    <row r="2400" spans="1:14" hidden="1" x14ac:dyDescent="0.25">
      <c r="A2400" s="2">
        <v>43240.9375</v>
      </c>
      <c r="B2400" s="3">
        <f t="shared" si="319"/>
        <v>43240</v>
      </c>
      <c r="C2400" s="4">
        <v>0.94790981589908596</v>
      </c>
      <c r="D2400" s="4">
        <v>0.9</v>
      </c>
      <c r="E2400" s="4">
        <f t="shared" si="320"/>
        <v>0.9</v>
      </c>
      <c r="F2400" s="1">
        <v>35.020000000000003</v>
      </c>
      <c r="G2400" s="4">
        <f t="shared" si="321"/>
        <v>4.7909815899085939E-2</v>
      </c>
      <c r="H2400" s="4">
        <f t="shared" si="322"/>
        <v>1.6778017527859896</v>
      </c>
      <c r="I2400" s="4"/>
      <c r="J2400" s="5">
        <v>10.470972182531257</v>
      </c>
      <c r="K2400" s="5">
        <f t="shared" si="323"/>
        <v>9.9255373138276539</v>
      </c>
      <c r="L2400" s="5"/>
      <c r="M2400" s="4">
        <f t="shared" si="318"/>
        <v>1</v>
      </c>
      <c r="N2400" s="4" t="str">
        <f>VLOOKUP(M2400,Sheet2!$A$1:$B$7, 2)</f>
        <v>Sun</v>
      </c>
    </row>
    <row r="2401" spans="1:14" hidden="1" x14ac:dyDescent="0.25">
      <c r="A2401" s="2">
        <v>43240.958333333336</v>
      </c>
      <c r="B2401" s="3">
        <f t="shared" si="319"/>
        <v>43240</v>
      </c>
      <c r="C2401" s="4">
        <v>0.93790020855062695</v>
      </c>
      <c r="D2401" s="4">
        <v>0.9</v>
      </c>
      <c r="E2401" s="4">
        <f t="shared" si="320"/>
        <v>0.8</v>
      </c>
      <c r="F2401" s="1">
        <v>34.86</v>
      </c>
      <c r="G2401" s="4">
        <f t="shared" si="321"/>
        <v>0.1379002085506269</v>
      </c>
      <c r="H2401" s="4">
        <f t="shared" si="322"/>
        <v>4.8072012700748541</v>
      </c>
      <c r="I2401" s="4"/>
      <c r="J2401" s="5">
        <v>0</v>
      </c>
      <c r="K2401" s="5">
        <f t="shared" si="323"/>
        <v>0</v>
      </c>
      <c r="L2401" s="5"/>
      <c r="M2401" s="4">
        <f t="shared" si="318"/>
        <v>1</v>
      </c>
      <c r="N2401" s="4" t="str">
        <f>VLOOKUP(M2401,Sheet2!$A$1:$B$7, 2)</f>
        <v>Sun</v>
      </c>
    </row>
    <row r="2402" spans="1:14" x14ac:dyDescent="0.25">
      <c r="A2402" s="2">
        <v>43240.979166666664</v>
      </c>
      <c r="B2402" s="3">
        <f t="shared" si="319"/>
        <v>43240</v>
      </c>
      <c r="C2402" s="4">
        <v>0.91788099385370903</v>
      </c>
      <c r="D2402" s="4">
        <v>0.9</v>
      </c>
      <c r="E2402" s="4">
        <f t="shared" si="320"/>
        <v>0.8</v>
      </c>
      <c r="F2402" s="1">
        <v>29.26</v>
      </c>
      <c r="G2402" s="4">
        <f t="shared" si="321"/>
        <v>0.11788099385370898</v>
      </c>
      <c r="H2402" s="4">
        <f t="shared" si="322"/>
        <v>3.4491978801595251</v>
      </c>
      <c r="I2402" s="4">
        <f t="shared" ref="I2402" si="324">SUM(H2355:H2402)</f>
        <v>231.58795950275436</v>
      </c>
      <c r="J2402" s="5">
        <v>0</v>
      </c>
      <c r="K2402" s="5">
        <f t="shared" si="323"/>
        <v>0</v>
      </c>
      <c r="L2402" s="4">
        <f t="shared" ref="L2402" si="325">SUM(K2355:K2402)</f>
        <v>555.72527925424481</v>
      </c>
      <c r="M2402" s="4">
        <f t="shared" si="318"/>
        <v>1</v>
      </c>
      <c r="N2402" s="4" t="str">
        <f>VLOOKUP(M2402,Sheet2!$A$1:$B$7, 2)</f>
        <v>Sun</v>
      </c>
    </row>
    <row r="2403" spans="1:14" hidden="1" x14ac:dyDescent="0.25">
      <c r="A2403" s="2">
        <v>43241</v>
      </c>
      <c r="B2403" s="3">
        <f t="shared" si="319"/>
        <v>43241</v>
      </c>
      <c r="C2403" s="4">
        <v>0.80377147008127403</v>
      </c>
      <c r="D2403" s="4">
        <v>0.9</v>
      </c>
      <c r="E2403" s="4">
        <f t="shared" si="320"/>
        <v>0.7</v>
      </c>
      <c r="F2403" s="1">
        <v>29.26</v>
      </c>
      <c r="G2403" s="4">
        <f t="shared" si="321"/>
        <v>0.10377147008127408</v>
      </c>
      <c r="H2403" s="4">
        <f t="shared" si="322"/>
        <v>3.0363532145780798</v>
      </c>
      <c r="I2403" s="4"/>
      <c r="J2403" s="5">
        <v>0</v>
      </c>
      <c r="K2403" s="5">
        <f t="shared" si="323"/>
        <v>0</v>
      </c>
      <c r="L2403" s="5"/>
      <c r="M2403" s="4">
        <f t="shared" si="318"/>
        <v>2</v>
      </c>
      <c r="N2403" s="4" t="str">
        <f>VLOOKUP(M2403,Sheet2!$A$1:$B$7, 2)</f>
        <v>Mon</v>
      </c>
    </row>
    <row r="2404" spans="1:14" hidden="1" x14ac:dyDescent="0.25">
      <c r="A2404" s="2">
        <v>43241.020833333336</v>
      </c>
      <c r="B2404" s="3">
        <f t="shared" si="319"/>
        <v>43241</v>
      </c>
      <c r="C2404" s="4">
        <v>0.79175994126312299</v>
      </c>
      <c r="D2404" s="4">
        <v>0.9</v>
      </c>
      <c r="E2404" s="4">
        <f t="shared" si="320"/>
        <v>0.7</v>
      </c>
      <c r="F2404" s="1">
        <v>29.26</v>
      </c>
      <c r="G2404" s="4">
        <f t="shared" si="321"/>
        <v>9.1759941263123035E-2</v>
      </c>
      <c r="H2404" s="4">
        <f t="shared" si="322"/>
        <v>2.6848958813589801</v>
      </c>
      <c r="I2404" s="4"/>
      <c r="J2404" s="5">
        <v>0</v>
      </c>
      <c r="K2404" s="5">
        <f t="shared" si="323"/>
        <v>0</v>
      </c>
      <c r="L2404" s="5"/>
      <c r="M2404" s="4">
        <f t="shared" si="318"/>
        <v>2</v>
      </c>
      <c r="N2404" s="4" t="str">
        <f>VLOOKUP(M2404,Sheet2!$A$1:$B$7, 2)</f>
        <v>Mon</v>
      </c>
    </row>
    <row r="2405" spans="1:14" hidden="1" x14ac:dyDescent="0.25">
      <c r="A2405" s="2">
        <v>43241.041666666664</v>
      </c>
      <c r="B2405" s="3">
        <f t="shared" si="319"/>
        <v>43241</v>
      </c>
      <c r="C2405" s="4">
        <v>0.78275129464950899</v>
      </c>
      <c r="D2405" s="4">
        <v>0.9</v>
      </c>
      <c r="E2405" s="4">
        <f t="shared" si="320"/>
        <v>0.7</v>
      </c>
      <c r="F2405" s="1">
        <v>29.25</v>
      </c>
      <c r="G2405" s="4">
        <f t="shared" si="321"/>
        <v>8.2751294649509033E-2</v>
      </c>
      <c r="H2405" s="4">
        <f t="shared" si="322"/>
        <v>2.4204753684981393</v>
      </c>
      <c r="I2405" s="4"/>
      <c r="J2405" s="5">
        <v>0</v>
      </c>
      <c r="K2405" s="5">
        <f t="shared" si="323"/>
        <v>0</v>
      </c>
      <c r="L2405" s="5"/>
      <c r="M2405" s="4">
        <f t="shared" si="318"/>
        <v>2</v>
      </c>
      <c r="N2405" s="4" t="str">
        <f>VLOOKUP(M2405,Sheet2!$A$1:$B$7, 2)</f>
        <v>Mon</v>
      </c>
    </row>
    <row r="2406" spans="1:14" hidden="1" x14ac:dyDescent="0.25">
      <c r="A2406" s="2">
        <v>43241.0625</v>
      </c>
      <c r="B2406" s="3">
        <f t="shared" si="319"/>
        <v>43241</v>
      </c>
      <c r="C2406" s="4">
        <v>0.76273207995259096</v>
      </c>
      <c r="D2406" s="4">
        <v>0.9</v>
      </c>
      <c r="E2406" s="4">
        <f t="shared" si="320"/>
        <v>0.7</v>
      </c>
      <c r="F2406" s="1">
        <v>39.979999999999997</v>
      </c>
      <c r="G2406" s="4">
        <f t="shared" si="321"/>
        <v>6.2732079952591002E-2</v>
      </c>
      <c r="H2406" s="4">
        <f t="shared" si="322"/>
        <v>2.5080285565045881</v>
      </c>
      <c r="I2406" s="4"/>
      <c r="J2406" s="5">
        <v>0</v>
      </c>
      <c r="K2406" s="5">
        <f t="shared" si="323"/>
        <v>0</v>
      </c>
      <c r="L2406" s="5"/>
      <c r="M2406" s="4">
        <f t="shared" si="318"/>
        <v>2</v>
      </c>
      <c r="N2406" s="4" t="str">
        <f>VLOOKUP(M2406,Sheet2!$A$1:$B$7, 2)</f>
        <v>Mon</v>
      </c>
    </row>
    <row r="2407" spans="1:14" hidden="1" x14ac:dyDescent="0.25">
      <c r="A2407" s="2">
        <v>43241.083333333336</v>
      </c>
      <c r="B2407" s="3">
        <f t="shared" si="319"/>
        <v>43241</v>
      </c>
      <c r="C2407" s="4">
        <v>0.74271286525567304</v>
      </c>
      <c r="D2407" s="4">
        <v>0.9</v>
      </c>
      <c r="E2407" s="4">
        <f t="shared" si="320"/>
        <v>0.7</v>
      </c>
      <c r="F2407" s="1">
        <v>39.979999999999997</v>
      </c>
      <c r="G2407" s="4">
        <f t="shared" si="321"/>
        <v>4.2712865255673083E-2</v>
      </c>
      <c r="H2407" s="4">
        <f t="shared" si="322"/>
        <v>1.7076603529218097</v>
      </c>
      <c r="I2407" s="4"/>
      <c r="J2407" s="5">
        <v>0</v>
      </c>
      <c r="K2407" s="5">
        <f t="shared" si="323"/>
        <v>0</v>
      </c>
      <c r="L2407" s="5"/>
      <c r="M2407" s="4">
        <f t="shared" si="318"/>
        <v>2</v>
      </c>
      <c r="N2407" s="4" t="str">
        <f>VLOOKUP(M2407,Sheet2!$A$1:$B$7, 2)</f>
        <v>Mon</v>
      </c>
    </row>
    <row r="2408" spans="1:14" hidden="1" x14ac:dyDescent="0.25">
      <c r="A2408" s="2">
        <v>43241.104166666664</v>
      </c>
      <c r="B2408" s="3">
        <f t="shared" si="319"/>
        <v>43241</v>
      </c>
      <c r="C2408" s="4">
        <v>0.72970037570267599</v>
      </c>
      <c r="D2408" s="4">
        <v>0.9</v>
      </c>
      <c r="E2408" s="4">
        <f t="shared" si="320"/>
        <v>0.7</v>
      </c>
      <c r="F2408" s="1">
        <v>29.25</v>
      </c>
      <c r="G2408" s="4">
        <f t="shared" si="321"/>
        <v>2.970037570267603E-2</v>
      </c>
      <c r="H2408" s="4">
        <f t="shared" si="322"/>
        <v>0.86873598930327389</v>
      </c>
      <c r="I2408" s="4"/>
      <c r="J2408" s="5">
        <v>0</v>
      </c>
      <c r="K2408" s="5">
        <f t="shared" si="323"/>
        <v>0</v>
      </c>
      <c r="L2408" s="5"/>
      <c r="M2408" s="4">
        <f t="shared" si="318"/>
        <v>2</v>
      </c>
      <c r="N2408" s="4" t="str">
        <f>VLOOKUP(M2408,Sheet2!$A$1:$B$7, 2)</f>
        <v>Mon</v>
      </c>
    </row>
    <row r="2409" spans="1:14" hidden="1" x14ac:dyDescent="0.25">
      <c r="A2409" s="2">
        <v>43241.125</v>
      </c>
      <c r="B2409" s="3">
        <f t="shared" si="319"/>
        <v>43241</v>
      </c>
      <c r="C2409" s="4">
        <v>0.71368500394514101</v>
      </c>
      <c r="D2409" s="4">
        <v>0.9</v>
      </c>
      <c r="E2409" s="4">
        <f t="shared" si="320"/>
        <v>0.6</v>
      </c>
      <c r="F2409" s="1">
        <v>29.25</v>
      </c>
      <c r="G2409" s="4">
        <f t="shared" si="321"/>
        <v>0.11368500394514103</v>
      </c>
      <c r="H2409" s="4">
        <f t="shared" si="322"/>
        <v>3.325286365395375</v>
      </c>
      <c r="I2409" s="4"/>
      <c r="J2409" s="5">
        <v>0</v>
      </c>
      <c r="K2409" s="5">
        <f t="shared" si="323"/>
        <v>0</v>
      </c>
      <c r="L2409" s="5"/>
      <c r="M2409" s="4">
        <f t="shared" si="318"/>
        <v>2</v>
      </c>
      <c r="N2409" s="4" t="str">
        <f>VLOOKUP(M2409,Sheet2!$A$1:$B$7, 2)</f>
        <v>Mon</v>
      </c>
    </row>
    <row r="2410" spans="1:14" hidden="1" x14ac:dyDescent="0.25">
      <c r="A2410" s="2">
        <v>43241.145833333336</v>
      </c>
      <c r="B2410" s="3">
        <f t="shared" si="319"/>
        <v>43241</v>
      </c>
      <c r="C2410" s="4">
        <v>0.686659064104301</v>
      </c>
      <c r="D2410" s="4">
        <v>0.9</v>
      </c>
      <c r="E2410" s="4">
        <f t="shared" si="320"/>
        <v>0.6</v>
      </c>
      <c r="F2410" s="1">
        <v>29.25</v>
      </c>
      <c r="G2410" s="4">
        <f t="shared" si="321"/>
        <v>8.665906410430102E-2</v>
      </c>
      <c r="H2410" s="4">
        <f t="shared" si="322"/>
        <v>2.534777625050805</v>
      </c>
      <c r="I2410" s="4"/>
      <c r="J2410" s="5">
        <v>0</v>
      </c>
      <c r="K2410" s="5">
        <f t="shared" si="323"/>
        <v>0</v>
      </c>
      <c r="L2410" s="5"/>
      <c r="M2410" s="4">
        <f t="shared" si="318"/>
        <v>2</v>
      </c>
      <c r="N2410" s="4" t="str">
        <f>VLOOKUP(M2410,Sheet2!$A$1:$B$7, 2)</f>
        <v>Mon</v>
      </c>
    </row>
    <row r="2411" spans="1:14" hidden="1" x14ac:dyDescent="0.25">
      <c r="A2411" s="2">
        <v>43241.166666666664</v>
      </c>
      <c r="B2411" s="3">
        <f t="shared" si="319"/>
        <v>43241</v>
      </c>
      <c r="C2411" s="4">
        <v>0.67164465308161203</v>
      </c>
      <c r="D2411" s="4">
        <v>0.9</v>
      </c>
      <c r="E2411" s="4">
        <f t="shared" si="320"/>
        <v>0.6</v>
      </c>
      <c r="F2411" s="1">
        <v>29.25</v>
      </c>
      <c r="G2411" s="4">
        <f t="shared" si="321"/>
        <v>7.1644653081612053E-2</v>
      </c>
      <c r="H2411" s="4">
        <f t="shared" si="322"/>
        <v>2.0956061026371526</v>
      </c>
      <c r="I2411" s="4"/>
      <c r="J2411" s="5">
        <v>0</v>
      </c>
      <c r="K2411" s="5">
        <f t="shared" si="323"/>
        <v>0</v>
      </c>
      <c r="L2411" s="5"/>
      <c r="M2411" s="4">
        <f t="shared" si="318"/>
        <v>2</v>
      </c>
      <c r="N2411" s="4" t="str">
        <f>VLOOKUP(M2411,Sheet2!$A$1:$B$7, 2)</f>
        <v>Mon</v>
      </c>
    </row>
    <row r="2412" spans="1:14" hidden="1" x14ac:dyDescent="0.25">
      <c r="A2412" s="2">
        <v>43241.1875</v>
      </c>
      <c r="B2412" s="3">
        <f t="shared" si="319"/>
        <v>43241</v>
      </c>
      <c r="C2412" s="4">
        <v>0.65763120279376897</v>
      </c>
      <c r="D2412" s="4">
        <v>0.9</v>
      </c>
      <c r="E2412" s="4">
        <f t="shared" si="320"/>
        <v>0.6</v>
      </c>
      <c r="F2412" s="1">
        <v>29.25</v>
      </c>
      <c r="G2412" s="4">
        <f t="shared" si="321"/>
        <v>5.7631202793768987E-2</v>
      </c>
      <c r="H2412" s="4">
        <f t="shared" si="322"/>
        <v>1.6857126817177428</v>
      </c>
      <c r="I2412" s="4"/>
      <c r="J2412" s="5">
        <v>0</v>
      </c>
      <c r="K2412" s="5">
        <f t="shared" si="323"/>
        <v>0</v>
      </c>
      <c r="L2412" s="5"/>
      <c r="M2412" s="4">
        <f t="shared" si="318"/>
        <v>2</v>
      </c>
      <c r="N2412" s="4" t="str">
        <f>VLOOKUP(M2412,Sheet2!$A$1:$B$7, 2)</f>
        <v>Mon</v>
      </c>
    </row>
    <row r="2413" spans="1:14" hidden="1" x14ac:dyDescent="0.25">
      <c r="A2413" s="2">
        <v>43241.208333333336</v>
      </c>
      <c r="B2413" s="3">
        <f t="shared" si="319"/>
        <v>43241</v>
      </c>
      <c r="C2413" s="4">
        <v>0.65262639911954001</v>
      </c>
      <c r="D2413" s="4">
        <v>0.9</v>
      </c>
      <c r="E2413" s="4">
        <f t="shared" si="320"/>
        <v>0.6</v>
      </c>
      <c r="F2413" s="1">
        <v>29.25</v>
      </c>
      <c r="G2413" s="4">
        <f t="shared" si="321"/>
        <v>5.2626399119540035E-2</v>
      </c>
      <c r="H2413" s="4">
        <f t="shared" si="322"/>
        <v>1.5393221742465459</v>
      </c>
      <c r="I2413" s="4"/>
      <c r="J2413" s="5">
        <v>0</v>
      </c>
      <c r="K2413" s="5">
        <f t="shared" si="323"/>
        <v>0</v>
      </c>
      <c r="L2413" s="5"/>
      <c r="M2413" s="4">
        <f t="shared" si="318"/>
        <v>2</v>
      </c>
      <c r="N2413" s="4" t="str">
        <f>VLOOKUP(M2413,Sheet2!$A$1:$B$7, 2)</f>
        <v>Mon</v>
      </c>
    </row>
    <row r="2414" spans="1:14" hidden="1" x14ac:dyDescent="0.25">
      <c r="A2414" s="2">
        <v>43241.229166666664</v>
      </c>
      <c r="B2414" s="3">
        <f t="shared" si="319"/>
        <v>43241</v>
      </c>
      <c r="C2414" s="4">
        <v>0.63961390956654296</v>
      </c>
      <c r="D2414" s="4">
        <v>0.9</v>
      </c>
      <c r="E2414" s="4">
        <f t="shared" si="320"/>
        <v>0.6</v>
      </c>
      <c r="F2414" s="1">
        <v>29.25</v>
      </c>
      <c r="G2414" s="4">
        <f t="shared" si="321"/>
        <v>3.9613909566542982E-2</v>
      </c>
      <c r="H2414" s="4">
        <f t="shared" si="322"/>
        <v>1.1587068548213821</v>
      </c>
      <c r="I2414" s="4"/>
      <c r="J2414" s="5">
        <v>0</v>
      </c>
      <c r="K2414" s="5">
        <f t="shared" si="323"/>
        <v>0</v>
      </c>
      <c r="L2414" s="5"/>
      <c r="M2414" s="4">
        <f t="shared" si="318"/>
        <v>2</v>
      </c>
      <c r="N2414" s="4" t="str">
        <f>VLOOKUP(M2414,Sheet2!$A$1:$B$7, 2)</f>
        <v>Mon</v>
      </c>
    </row>
    <row r="2415" spans="1:14" hidden="1" x14ac:dyDescent="0.25">
      <c r="A2415" s="2">
        <v>43241.25</v>
      </c>
      <c r="B2415" s="3">
        <f t="shared" si="319"/>
        <v>43241</v>
      </c>
      <c r="C2415" s="4">
        <v>0.64361775250592701</v>
      </c>
      <c r="D2415" s="4">
        <v>0.9</v>
      </c>
      <c r="E2415" s="4">
        <f t="shared" si="320"/>
        <v>0.6</v>
      </c>
      <c r="F2415" s="1">
        <v>28.16</v>
      </c>
      <c r="G2415" s="4">
        <f t="shared" si="321"/>
        <v>4.3617752505927032E-2</v>
      </c>
      <c r="H2415" s="4">
        <f t="shared" si="322"/>
        <v>1.2282759105669052</v>
      </c>
      <c r="I2415" s="4"/>
      <c r="J2415" s="5">
        <v>0</v>
      </c>
      <c r="K2415" s="5">
        <f t="shared" si="323"/>
        <v>0</v>
      </c>
      <c r="L2415" s="5"/>
      <c r="M2415" s="4">
        <f t="shared" si="318"/>
        <v>2</v>
      </c>
      <c r="N2415" s="4" t="str">
        <f>VLOOKUP(M2415,Sheet2!$A$1:$B$7, 2)</f>
        <v>Mon</v>
      </c>
    </row>
    <row r="2416" spans="1:14" hidden="1" x14ac:dyDescent="0.25">
      <c r="A2416" s="2">
        <v>43241.270833333336</v>
      </c>
      <c r="B2416" s="3">
        <f t="shared" si="319"/>
        <v>43241</v>
      </c>
      <c r="C2416" s="4">
        <v>0.64662063471046405</v>
      </c>
      <c r="D2416" s="4">
        <v>0.9</v>
      </c>
      <c r="E2416" s="4">
        <f t="shared" si="320"/>
        <v>0.6</v>
      </c>
      <c r="F2416" s="1">
        <v>30</v>
      </c>
      <c r="G2416" s="4">
        <f t="shared" si="321"/>
        <v>4.6620634710464071E-2</v>
      </c>
      <c r="H2416" s="4">
        <f t="shared" si="322"/>
        <v>1.3986190413139221</v>
      </c>
      <c r="I2416" s="4"/>
      <c r="J2416" s="5">
        <v>0</v>
      </c>
      <c r="K2416" s="5">
        <f t="shared" si="323"/>
        <v>0</v>
      </c>
      <c r="L2416" s="5"/>
      <c r="M2416" s="4">
        <f t="shared" si="318"/>
        <v>2</v>
      </c>
      <c r="N2416" s="4" t="str">
        <f>VLOOKUP(M2416,Sheet2!$A$1:$B$7, 2)</f>
        <v>Mon</v>
      </c>
    </row>
    <row r="2417" spans="1:14" hidden="1" x14ac:dyDescent="0.25">
      <c r="A2417" s="2">
        <v>43241.291666666664</v>
      </c>
      <c r="B2417" s="3">
        <f t="shared" si="319"/>
        <v>43241</v>
      </c>
      <c r="C2417" s="4">
        <v>0.69166386777853095</v>
      </c>
      <c r="D2417" s="4">
        <v>0.9</v>
      </c>
      <c r="E2417" s="4">
        <f t="shared" si="320"/>
        <v>0.6</v>
      </c>
      <c r="F2417" s="1">
        <v>29</v>
      </c>
      <c r="G2417" s="4">
        <f t="shared" si="321"/>
        <v>9.1663867778530972E-2</v>
      </c>
      <c r="H2417" s="4">
        <f t="shared" si="322"/>
        <v>2.6582521655773981</v>
      </c>
      <c r="I2417" s="4"/>
      <c r="J2417" s="5">
        <v>10.470972182531257</v>
      </c>
      <c r="K2417" s="5">
        <f t="shared" si="323"/>
        <v>7.2423931191709752</v>
      </c>
      <c r="L2417" s="5"/>
      <c r="M2417" s="4">
        <f t="shared" si="318"/>
        <v>2</v>
      </c>
      <c r="N2417" s="4" t="str">
        <f>VLOOKUP(M2417,Sheet2!$A$1:$B$7, 2)</f>
        <v>Mon</v>
      </c>
    </row>
    <row r="2418" spans="1:14" hidden="1" x14ac:dyDescent="0.25">
      <c r="A2418" s="2">
        <v>43241.3125</v>
      </c>
      <c r="B2418" s="3">
        <f t="shared" si="319"/>
        <v>43241</v>
      </c>
      <c r="C2418" s="4">
        <v>0.748718629664748</v>
      </c>
      <c r="D2418" s="4">
        <v>0.9</v>
      </c>
      <c r="E2418" s="4">
        <f t="shared" si="320"/>
        <v>0.7</v>
      </c>
      <c r="F2418" s="1">
        <v>28.79</v>
      </c>
      <c r="G2418" s="4">
        <f t="shared" si="321"/>
        <v>4.8718629664748048E-2</v>
      </c>
      <c r="H2418" s="4">
        <f t="shared" si="322"/>
        <v>1.4026093480480963</v>
      </c>
      <c r="I2418" s="4"/>
      <c r="J2418" s="5">
        <v>10.470972182531257</v>
      </c>
      <c r="K2418" s="5">
        <f t="shared" si="323"/>
        <v>7.8398119437624985</v>
      </c>
      <c r="L2418" s="5"/>
      <c r="M2418" s="4">
        <f t="shared" si="318"/>
        <v>2</v>
      </c>
      <c r="N2418" s="4" t="str">
        <f>VLOOKUP(M2418,Sheet2!$A$1:$B$7, 2)</f>
        <v>Mon</v>
      </c>
    </row>
    <row r="2419" spans="1:14" hidden="1" x14ac:dyDescent="0.25">
      <c r="A2419" s="2">
        <v>43241.333333333336</v>
      </c>
      <c r="B2419" s="3">
        <f t="shared" si="319"/>
        <v>43241</v>
      </c>
      <c r="C2419" s="4">
        <v>0.86983487858110398</v>
      </c>
      <c r="D2419" s="4">
        <v>0.9</v>
      </c>
      <c r="E2419" s="4">
        <f t="shared" si="320"/>
        <v>0.8</v>
      </c>
      <c r="F2419" s="1">
        <v>30.35</v>
      </c>
      <c r="G2419" s="4">
        <f t="shared" si="321"/>
        <v>6.9834878581103932E-2</v>
      </c>
      <c r="H2419" s="4">
        <f t="shared" si="322"/>
        <v>2.1194885649365043</v>
      </c>
      <c r="I2419" s="4"/>
      <c r="J2419" s="5">
        <v>10.470972182531257</v>
      </c>
      <c r="K2419" s="5">
        <f t="shared" si="323"/>
        <v>9.1080168170181928</v>
      </c>
      <c r="L2419" s="5"/>
      <c r="M2419" s="4">
        <f t="shared" si="318"/>
        <v>2</v>
      </c>
      <c r="N2419" s="4" t="str">
        <f>VLOOKUP(M2419,Sheet2!$A$1:$B$7, 2)</f>
        <v>Mon</v>
      </c>
    </row>
    <row r="2420" spans="1:14" hidden="1" x14ac:dyDescent="0.25">
      <c r="A2420" s="2">
        <v>43241.354166666664</v>
      </c>
      <c r="B2420" s="3">
        <f t="shared" si="319"/>
        <v>43241</v>
      </c>
      <c r="C2420" s="4">
        <v>0.96292422692177504</v>
      </c>
      <c r="D2420" s="4">
        <v>0.9</v>
      </c>
      <c r="E2420" s="4">
        <f t="shared" si="320"/>
        <v>0.9</v>
      </c>
      <c r="F2420" s="1">
        <v>31.29</v>
      </c>
      <c r="G2420" s="4">
        <f t="shared" si="321"/>
        <v>6.2924226921775017E-2</v>
      </c>
      <c r="H2420" s="4">
        <f t="shared" si="322"/>
        <v>1.9688990603823402</v>
      </c>
      <c r="I2420" s="4"/>
      <c r="J2420" s="5">
        <v>10.470972182531257</v>
      </c>
      <c r="K2420" s="5">
        <f t="shared" si="323"/>
        <v>10.082752793983323</v>
      </c>
      <c r="L2420" s="5"/>
      <c r="M2420" s="4">
        <f t="shared" si="318"/>
        <v>2</v>
      </c>
      <c r="N2420" s="4" t="str">
        <f>VLOOKUP(M2420,Sheet2!$A$1:$B$7, 2)</f>
        <v>Mon</v>
      </c>
    </row>
    <row r="2421" spans="1:14" hidden="1" x14ac:dyDescent="0.25">
      <c r="A2421" s="2">
        <v>43241.375</v>
      </c>
      <c r="B2421" s="3">
        <f t="shared" si="319"/>
        <v>43241</v>
      </c>
      <c r="C2421" s="4">
        <v>1.25320284002709</v>
      </c>
      <c r="D2421" s="4">
        <v>0.9</v>
      </c>
      <c r="E2421" s="4">
        <f t="shared" si="320"/>
        <v>1.1000000000000001</v>
      </c>
      <c r="F2421" s="1">
        <v>31.45</v>
      </c>
      <c r="G2421" s="4">
        <f t="shared" si="321"/>
        <v>0.15320284002708995</v>
      </c>
      <c r="H2421" s="4">
        <f t="shared" si="322"/>
        <v>4.8182293188519791</v>
      </c>
      <c r="I2421" s="4"/>
      <c r="J2421" s="5">
        <v>10.470972182531257</v>
      </c>
      <c r="K2421" s="5">
        <f t="shared" si="323"/>
        <v>13.122252076992829</v>
      </c>
      <c r="L2421" s="5"/>
      <c r="M2421" s="4">
        <f t="shared" si="318"/>
        <v>2</v>
      </c>
      <c r="N2421" s="4" t="str">
        <f>VLOOKUP(M2421,Sheet2!$A$1:$B$7, 2)</f>
        <v>Mon</v>
      </c>
    </row>
    <row r="2422" spans="1:14" hidden="1" x14ac:dyDescent="0.25">
      <c r="A2422" s="2">
        <v>43241.395833333336</v>
      </c>
      <c r="B2422" s="3">
        <f t="shared" si="319"/>
        <v>43241</v>
      </c>
      <c r="C2422" s="4">
        <v>1.2922403086860801</v>
      </c>
      <c r="D2422" s="4">
        <v>0.9</v>
      </c>
      <c r="E2422" s="4">
        <f t="shared" si="320"/>
        <v>1.2</v>
      </c>
      <c r="F2422" s="1">
        <v>31.48</v>
      </c>
      <c r="G2422" s="4">
        <f t="shared" si="321"/>
        <v>9.224030868608013E-2</v>
      </c>
      <c r="H2422" s="4">
        <f t="shared" si="322"/>
        <v>2.9037249174378026</v>
      </c>
      <c r="I2422" s="4"/>
      <c r="J2422" s="5">
        <v>10.470972182531257</v>
      </c>
      <c r="K2422" s="5">
        <f t="shared" si="323"/>
        <v>13.531012325397549</v>
      </c>
      <c r="L2422" s="5"/>
      <c r="M2422" s="4">
        <f t="shared" si="318"/>
        <v>2</v>
      </c>
      <c r="N2422" s="4" t="str">
        <f>VLOOKUP(M2422,Sheet2!$A$1:$B$7, 2)</f>
        <v>Mon</v>
      </c>
    </row>
    <row r="2423" spans="1:14" hidden="1" x14ac:dyDescent="0.25">
      <c r="A2423" s="2">
        <v>43241.416666666664</v>
      </c>
      <c r="B2423" s="3">
        <f t="shared" si="319"/>
        <v>43241</v>
      </c>
      <c r="C2423" s="4">
        <v>1.39133542143583</v>
      </c>
      <c r="D2423" s="4">
        <v>0.9</v>
      </c>
      <c r="E2423" s="4">
        <f t="shared" si="320"/>
        <v>1.3</v>
      </c>
      <c r="F2423" s="1">
        <v>35.1</v>
      </c>
      <c r="G2423" s="4">
        <f t="shared" si="321"/>
        <v>9.1335421435829955E-2</v>
      </c>
      <c r="H2423" s="4">
        <f t="shared" si="322"/>
        <v>3.2058732923976314</v>
      </c>
      <c r="I2423" s="4"/>
      <c r="J2423" s="5">
        <v>10.470972182531257</v>
      </c>
      <c r="K2423" s="5">
        <f t="shared" si="323"/>
        <v>14.56863449442498</v>
      </c>
      <c r="L2423" s="5"/>
      <c r="M2423" s="4">
        <f t="shared" si="318"/>
        <v>2</v>
      </c>
      <c r="N2423" s="4" t="str">
        <f>VLOOKUP(M2423,Sheet2!$A$1:$B$7, 2)</f>
        <v>Mon</v>
      </c>
    </row>
    <row r="2424" spans="1:14" hidden="1" x14ac:dyDescent="0.25">
      <c r="A2424" s="2">
        <v>43241.4375</v>
      </c>
      <c r="B2424" s="3">
        <f t="shared" si="319"/>
        <v>43241</v>
      </c>
      <c r="C2424" s="4">
        <v>1.4043479109888299</v>
      </c>
      <c r="D2424" s="4">
        <v>0.9</v>
      </c>
      <c r="E2424" s="4">
        <f t="shared" si="320"/>
        <v>1.3</v>
      </c>
      <c r="F2424" s="1">
        <v>36.1</v>
      </c>
      <c r="G2424" s="4">
        <f t="shared" si="321"/>
        <v>0.1043479109888299</v>
      </c>
      <c r="H2424" s="4">
        <f t="shared" si="322"/>
        <v>3.7669595866967596</v>
      </c>
      <c r="I2424" s="4"/>
      <c r="J2424" s="5">
        <v>10.470972182531257</v>
      </c>
      <c r="K2424" s="5">
        <f t="shared" si="323"/>
        <v>14.70488791055992</v>
      </c>
      <c r="L2424" s="5"/>
      <c r="M2424" s="4">
        <f t="shared" si="318"/>
        <v>2</v>
      </c>
      <c r="N2424" s="4" t="str">
        <f>VLOOKUP(M2424,Sheet2!$A$1:$B$7, 2)</f>
        <v>Mon</v>
      </c>
    </row>
    <row r="2425" spans="1:14" hidden="1" x14ac:dyDescent="0.25">
      <c r="A2425" s="2">
        <v>43241.458333333336</v>
      </c>
      <c r="B2425" s="3">
        <f t="shared" si="319"/>
        <v>43241</v>
      </c>
      <c r="C2425" s="4">
        <v>1.4674084372841201</v>
      </c>
      <c r="D2425" s="4">
        <v>0.9</v>
      </c>
      <c r="E2425" s="4">
        <f t="shared" si="320"/>
        <v>1.3</v>
      </c>
      <c r="F2425" s="1">
        <v>36.1</v>
      </c>
      <c r="G2425" s="4">
        <f t="shared" si="321"/>
        <v>0.16740843728412003</v>
      </c>
      <c r="H2425" s="4">
        <f t="shared" si="322"/>
        <v>6.043444585956733</v>
      </c>
      <c r="I2425" s="4"/>
      <c r="J2425" s="5">
        <v>10.470972182531257</v>
      </c>
      <c r="K2425" s="5">
        <f t="shared" si="323"/>
        <v>15.365192927213684</v>
      </c>
      <c r="L2425" s="5"/>
      <c r="M2425" s="4">
        <f t="shared" si="318"/>
        <v>2</v>
      </c>
      <c r="N2425" s="4" t="str">
        <f>VLOOKUP(M2425,Sheet2!$A$1:$B$7, 2)</f>
        <v>Mon</v>
      </c>
    </row>
    <row r="2426" spans="1:14" hidden="1" x14ac:dyDescent="0.25">
      <c r="A2426" s="2">
        <v>43241.479166666664</v>
      </c>
      <c r="B2426" s="3">
        <f t="shared" si="319"/>
        <v>43241</v>
      </c>
      <c r="C2426" s="4">
        <v>1.4734142016931899</v>
      </c>
      <c r="D2426" s="4">
        <v>0.9</v>
      </c>
      <c r="E2426" s="4">
        <f t="shared" si="320"/>
        <v>1.3</v>
      </c>
      <c r="F2426" s="1">
        <v>36.1</v>
      </c>
      <c r="G2426" s="4">
        <f t="shared" si="321"/>
        <v>0.17341420169318988</v>
      </c>
      <c r="H2426" s="4">
        <f t="shared" si="322"/>
        <v>6.2602526811241548</v>
      </c>
      <c r="I2426" s="4"/>
      <c r="J2426" s="5">
        <v>10.470972182531257</v>
      </c>
      <c r="K2426" s="5">
        <f t="shared" si="323"/>
        <v>15.428079119275891</v>
      </c>
      <c r="L2426" s="5"/>
      <c r="M2426" s="4">
        <f t="shared" si="318"/>
        <v>2</v>
      </c>
      <c r="N2426" s="4" t="str">
        <f>VLOOKUP(M2426,Sheet2!$A$1:$B$7, 2)</f>
        <v>Mon</v>
      </c>
    </row>
    <row r="2427" spans="1:14" hidden="1" x14ac:dyDescent="0.25">
      <c r="A2427" s="2">
        <v>43241.5</v>
      </c>
      <c r="B2427" s="3">
        <f t="shared" si="319"/>
        <v>43241</v>
      </c>
      <c r="C2427" s="4">
        <v>1.4573988299356599</v>
      </c>
      <c r="D2427" s="4">
        <v>0.9</v>
      </c>
      <c r="E2427" s="4">
        <f t="shared" si="320"/>
        <v>1.3</v>
      </c>
      <c r="F2427" s="1">
        <v>35.21</v>
      </c>
      <c r="G2427" s="4">
        <f t="shared" si="321"/>
        <v>0.1573988299356599</v>
      </c>
      <c r="H2427" s="4">
        <f t="shared" si="322"/>
        <v>5.5420128020345851</v>
      </c>
      <c r="I2427" s="4"/>
      <c r="J2427" s="5">
        <v>10.470972182531257</v>
      </c>
      <c r="K2427" s="5">
        <f t="shared" si="323"/>
        <v>15.260382607109898</v>
      </c>
      <c r="L2427" s="5"/>
      <c r="M2427" s="4">
        <f t="shared" si="318"/>
        <v>2</v>
      </c>
      <c r="N2427" s="4" t="str">
        <f>VLOOKUP(M2427,Sheet2!$A$1:$B$7, 2)</f>
        <v>Mon</v>
      </c>
    </row>
    <row r="2428" spans="1:14" hidden="1" x14ac:dyDescent="0.25">
      <c r="A2428" s="2">
        <v>43241.520833333336</v>
      </c>
      <c r="B2428" s="3">
        <f t="shared" si="319"/>
        <v>43241</v>
      </c>
      <c r="C2428" s="4">
        <v>1.4383805759735899</v>
      </c>
      <c r="D2428" s="4">
        <v>0.9</v>
      </c>
      <c r="E2428" s="4">
        <f t="shared" si="320"/>
        <v>1.3</v>
      </c>
      <c r="F2428" s="1">
        <v>31.5</v>
      </c>
      <c r="G2428" s="4">
        <f t="shared" si="321"/>
        <v>0.13838057597358988</v>
      </c>
      <c r="H2428" s="4">
        <f t="shared" si="322"/>
        <v>4.358988143168081</v>
      </c>
      <c r="I2428" s="4"/>
      <c r="J2428" s="5">
        <v>10.470972182531257</v>
      </c>
      <c r="K2428" s="5">
        <f t="shared" si="323"/>
        <v>15.061242998912748</v>
      </c>
      <c r="L2428" s="5"/>
      <c r="M2428" s="4">
        <f t="shared" si="318"/>
        <v>2</v>
      </c>
      <c r="N2428" s="4" t="str">
        <f>VLOOKUP(M2428,Sheet2!$A$1:$B$7, 2)</f>
        <v>Mon</v>
      </c>
    </row>
    <row r="2429" spans="1:14" hidden="1" x14ac:dyDescent="0.25">
      <c r="A2429" s="2">
        <v>43241.541666666664</v>
      </c>
      <c r="B2429" s="3">
        <f t="shared" si="319"/>
        <v>43241</v>
      </c>
      <c r="C2429" s="4">
        <v>1.4103536753979</v>
      </c>
      <c r="D2429" s="4">
        <v>0.9</v>
      </c>
      <c r="E2429" s="4">
        <f t="shared" si="320"/>
        <v>1.3</v>
      </c>
      <c r="F2429" s="1">
        <v>31.48</v>
      </c>
      <c r="G2429" s="4">
        <f t="shared" si="321"/>
        <v>0.11035367539789998</v>
      </c>
      <c r="H2429" s="4">
        <f t="shared" si="322"/>
        <v>3.4739337015258913</v>
      </c>
      <c r="I2429" s="4"/>
      <c r="J2429" s="5">
        <v>10.470972182531257</v>
      </c>
      <c r="K2429" s="5">
        <f t="shared" si="323"/>
        <v>14.767774102622131</v>
      </c>
      <c r="L2429" s="5"/>
      <c r="M2429" s="4">
        <f t="shared" si="318"/>
        <v>2</v>
      </c>
      <c r="N2429" s="4" t="str">
        <f>VLOOKUP(M2429,Sheet2!$A$1:$B$7, 2)</f>
        <v>Mon</v>
      </c>
    </row>
    <row r="2430" spans="1:14" hidden="1" x14ac:dyDescent="0.25">
      <c r="A2430" s="2">
        <v>43241.5625</v>
      </c>
      <c r="B2430" s="3">
        <f t="shared" si="319"/>
        <v>43241</v>
      </c>
      <c r="C2430" s="4">
        <v>1.3993431073146001</v>
      </c>
      <c r="D2430" s="4">
        <v>0.9</v>
      </c>
      <c r="E2430" s="4">
        <f t="shared" si="320"/>
        <v>1.3</v>
      </c>
      <c r="F2430" s="1">
        <v>31.48</v>
      </c>
      <c r="G2430" s="4">
        <f t="shared" si="321"/>
        <v>9.9343107314600054E-2</v>
      </c>
      <c r="H2430" s="4">
        <f t="shared" si="322"/>
        <v>3.1273210182636095</v>
      </c>
      <c r="I2430" s="4"/>
      <c r="J2430" s="5">
        <v>10.470972182531257</v>
      </c>
      <c r="K2430" s="5">
        <f t="shared" si="323"/>
        <v>14.65248275050803</v>
      </c>
      <c r="L2430" s="5"/>
      <c r="M2430" s="4">
        <f t="shared" si="318"/>
        <v>2</v>
      </c>
      <c r="N2430" s="4" t="str">
        <f>VLOOKUP(M2430,Sheet2!$A$1:$B$7, 2)</f>
        <v>Mon</v>
      </c>
    </row>
    <row r="2431" spans="1:14" hidden="1" x14ac:dyDescent="0.25">
      <c r="A2431" s="2">
        <v>43241.583333333336</v>
      </c>
      <c r="B2431" s="3">
        <f t="shared" si="319"/>
        <v>43241</v>
      </c>
      <c r="C2431" s="4">
        <v>1.3823267748222201</v>
      </c>
      <c r="D2431" s="4">
        <v>0.9</v>
      </c>
      <c r="E2431" s="4">
        <f t="shared" si="320"/>
        <v>1.2</v>
      </c>
      <c r="F2431" s="1">
        <v>31.45</v>
      </c>
      <c r="G2431" s="4">
        <f t="shared" si="321"/>
        <v>0.18232677482222015</v>
      </c>
      <c r="H2431" s="4">
        <f t="shared" si="322"/>
        <v>5.7341770681588233</v>
      </c>
      <c r="I2431" s="4"/>
      <c r="J2431" s="5">
        <v>10.470972182531257</v>
      </c>
      <c r="K2431" s="5">
        <f t="shared" si="323"/>
        <v>14.474305206331616</v>
      </c>
      <c r="L2431" s="5"/>
      <c r="M2431" s="4">
        <f t="shared" si="318"/>
        <v>2</v>
      </c>
      <c r="N2431" s="4" t="str">
        <f>VLOOKUP(M2431,Sheet2!$A$1:$B$7, 2)</f>
        <v>Mon</v>
      </c>
    </row>
    <row r="2432" spans="1:14" hidden="1" x14ac:dyDescent="0.25">
      <c r="A2432" s="2">
        <v>43241.604166666664</v>
      </c>
      <c r="B2432" s="3">
        <f t="shared" si="319"/>
        <v>43241</v>
      </c>
      <c r="C2432" s="4">
        <v>1.3653104423298399</v>
      </c>
      <c r="D2432" s="4">
        <v>0.9</v>
      </c>
      <c r="E2432" s="4">
        <f t="shared" si="320"/>
        <v>1.2</v>
      </c>
      <c r="F2432" s="1">
        <v>30.38</v>
      </c>
      <c r="G2432" s="4">
        <f t="shared" si="321"/>
        <v>0.16531044232983994</v>
      </c>
      <c r="H2432" s="4">
        <f t="shared" si="322"/>
        <v>5.0221312379805374</v>
      </c>
      <c r="I2432" s="4"/>
      <c r="J2432" s="5">
        <v>10.470972182531257</v>
      </c>
      <c r="K2432" s="5">
        <f t="shared" si="323"/>
        <v>14.2961276621552</v>
      </c>
      <c r="L2432" s="5"/>
      <c r="M2432" s="4">
        <f t="shared" si="318"/>
        <v>2</v>
      </c>
      <c r="N2432" s="4" t="str">
        <f>VLOOKUP(M2432,Sheet2!$A$1:$B$7, 2)</f>
        <v>Mon</v>
      </c>
    </row>
    <row r="2433" spans="1:14" hidden="1" x14ac:dyDescent="0.25">
      <c r="A2433" s="2">
        <v>43241.625</v>
      </c>
      <c r="B2433" s="3">
        <f t="shared" si="319"/>
        <v>43241</v>
      </c>
      <c r="C2433" s="4">
        <v>1.34028642395869</v>
      </c>
      <c r="D2433" s="4">
        <v>0.9</v>
      </c>
      <c r="E2433" s="4">
        <f t="shared" si="320"/>
        <v>1.2</v>
      </c>
      <c r="F2433" s="1">
        <v>30.38</v>
      </c>
      <c r="G2433" s="4">
        <f t="shared" si="321"/>
        <v>0.14028642395869007</v>
      </c>
      <c r="H2433" s="4">
        <f t="shared" si="322"/>
        <v>4.2619015598650041</v>
      </c>
      <c r="I2433" s="4"/>
      <c r="J2433" s="5">
        <v>10.470972182531257</v>
      </c>
      <c r="K2433" s="5">
        <f t="shared" si="323"/>
        <v>14.034101861895738</v>
      </c>
      <c r="L2433" s="5"/>
      <c r="M2433" s="4">
        <f t="shared" si="318"/>
        <v>2</v>
      </c>
      <c r="N2433" s="4" t="str">
        <f>VLOOKUP(M2433,Sheet2!$A$1:$B$7, 2)</f>
        <v>Mon</v>
      </c>
    </row>
    <row r="2434" spans="1:14" hidden="1" x14ac:dyDescent="0.25">
      <c r="A2434" s="2">
        <v>43241.645833333336</v>
      </c>
      <c r="B2434" s="3">
        <f t="shared" si="319"/>
        <v>43241</v>
      </c>
      <c r="C2434" s="4">
        <v>1.3112585626481601</v>
      </c>
      <c r="D2434" s="4">
        <v>0.9</v>
      </c>
      <c r="E2434" s="4">
        <f t="shared" si="320"/>
        <v>1.2</v>
      </c>
      <c r="F2434" s="1">
        <v>30.38</v>
      </c>
      <c r="G2434" s="4">
        <f t="shared" si="321"/>
        <v>0.11125856264816014</v>
      </c>
      <c r="H2434" s="4">
        <f t="shared" si="322"/>
        <v>3.3800351332511052</v>
      </c>
      <c r="I2434" s="4"/>
      <c r="J2434" s="5">
        <v>10.470972182531257</v>
      </c>
      <c r="K2434" s="5">
        <f t="shared" si="323"/>
        <v>13.730151933594804</v>
      </c>
      <c r="L2434" s="5"/>
      <c r="M2434" s="4">
        <f t="shared" si="318"/>
        <v>2</v>
      </c>
      <c r="N2434" s="4" t="str">
        <f>VLOOKUP(M2434,Sheet2!$A$1:$B$7, 2)</f>
        <v>Mon</v>
      </c>
    </row>
    <row r="2435" spans="1:14" hidden="1" x14ac:dyDescent="0.25">
      <c r="A2435" s="2">
        <v>43241.666666666664</v>
      </c>
      <c r="B2435" s="3">
        <f t="shared" si="319"/>
        <v>43241</v>
      </c>
      <c r="C2435" s="4">
        <v>1.2962441516254699</v>
      </c>
      <c r="D2435" s="4">
        <v>0.9</v>
      </c>
      <c r="E2435" s="4">
        <f t="shared" si="320"/>
        <v>1.2</v>
      </c>
      <c r="F2435" s="1">
        <v>30.38</v>
      </c>
      <c r="G2435" s="4">
        <f t="shared" si="321"/>
        <v>9.6244151625469954E-2</v>
      </c>
      <c r="H2435" s="4">
        <f t="shared" si="322"/>
        <v>2.9238973263817769</v>
      </c>
      <c r="I2435" s="4"/>
      <c r="J2435" s="5">
        <v>10.470972182531257</v>
      </c>
      <c r="K2435" s="5">
        <f t="shared" si="323"/>
        <v>13.572936453439125</v>
      </c>
      <c r="L2435" s="5"/>
      <c r="M2435" s="4">
        <f t="shared" ref="M2435:M2498" si="326">WEEKDAY(A2435)</f>
        <v>2</v>
      </c>
      <c r="N2435" s="4" t="str">
        <f>VLOOKUP(M2435,Sheet2!$A$1:$B$7, 2)</f>
        <v>Mon</v>
      </c>
    </row>
    <row r="2436" spans="1:14" hidden="1" x14ac:dyDescent="0.25">
      <c r="A2436" s="2">
        <v>43241.6875</v>
      </c>
      <c r="B2436" s="3">
        <f t="shared" ref="B2436:B2499" si="327">DATE(YEAR(A2436), MONTH(A2436), DAY(A2436))</f>
        <v>43241</v>
      </c>
      <c r="C2436" s="4">
        <v>1.2792278191330899</v>
      </c>
      <c r="D2436" s="4">
        <v>0.9</v>
      </c>
      <c r="E2436" s="4">
        <f t="shared" ref="E2436:E2499" si="328">ROUND(C2436*D2436,1)</f>
        <v>1.2</v>
      </c>
      <c r="F2436" s="1">
        <v>30.58</v>
      </c>
      <c r="G2436" s="4">
        <f t="shared" ref="G2436:G2499" si="329">C2436-E2436</f>
        <v>7.9227819133089961E-2</v>
      </c>
      <c r="H2436" s="4">
        <f t="shared" ref="H2436:H2499" si="330">G2436*F2436</f>
        <v>2.4227867090898907</v>
      </c>
      <c r="I2436" s="4"/>
      <c r="J2436" s="5">
        <v>10.470972182531257</v>
      </c>
      <c r="K2436" s="5">
        <f t="shared" ref="K2436:K2499" si="331">C2436*J2436</f>
        <v>13.394758909262711</v>
      </c>
      <c r="L2436" s="5"/>
      <c r="M2436" s="4">
        <f t="shared" si="326"/>
        <v>2</v>
      </c>
      <c r="N2436" s="4" t="str">
        <f>VLOOKUP(M2436,Sheet2!$A$1:$B$7, 2)</f>
        <v>Mon</v>
      </c>
    </row>
    <row r="2437" spans="1:14" hidden="1" x14ac:dyDescent="0.25">
      <c r="A2437" s="2">
        <v>43241.708333333336</v>
      </c>
      <c r="B2437" s="3">
        <f t="shared" si="327"/>
        <v>43241</v>
      </c>
      <c r="C2437" s="4">
        <v>1.2451951541483199</v>
      </c>
      <c r="D2437" s="4">
        <v>0.9</v>
      </c>
      <c r="E2437" s="4">
        <f t="shared" si="328"/>
        <v>1.1000000000000001</v>
      </c>
      <c r="F2437" s="1">
        <v>41.35</v>
      </c>
      <c r="G2437" s="4">
        <f t="shared" si="329"/>
        <v>0.14519515414831985</v>
      </c>
      <c r="H2437" s="4">
        <f t="shared" si="330"/>
        <v>6.0038196240330262</v>
      </c>
      <c r="I2437" s="4"/>
      <c r="J2437" s="5">
        <v>10.470972182531257</v>
      </c>
      <c r="K2437" s="5">
        <f t="shared" si="331"/>
        <v>13.03840382090978</v>
      </c>
      <c r="L2437" s="5"/>
      <c r="M2437" s="4">
        <f t="shared" si="326"/>
        <v>2</v>
      </c>
      <c r="N2437" s="4" t="str">
        <f>VLOOKUP(M2437,Sheet2!$A$1:$B$7, 2)</f>
        <v>Mon</v>
      </c>
    </row>
    <row r="2438" spans="1:14" hidden="1" x14ac:dyDescent="0.25">
      <c r="A2438" s="2">
        <v>43241.729166666664</v>
      </c>
      <c r="B2438" s="3">
        <f t="shared" si="327"/>
        <v>43241</v>
      </c>
      <c r="C2438" s="4">
        <v>1.21516633210295</v>
      </c>
      <c r="D2438" s="4">
        <v>0.9</v>
      </c>
      <c r="E2438" s="4">
        <f t="shared" si="328"/>
        <v>1.1000000000000001</v>
      </c>
      <c r="F2438" s="1">
        <v>41.35</v>
      </c>
      <c r="G2438" s="4">
        <f t="shared" si="329"/>
        <v>0.11516633210294991</v>
      </c>
      <c r="H2438" s="4">
        <f t="shared" si="330"/>
        <v>4.7621278324569785</v>
      </c>
      <c r="I2438" s="4"/>
      <c r="J2438" s="5">
        <v>10.470972182531257</v>
      </c>
      <c r="K2438" s="5">
        <f t="shared" si="331"/>
        <v>12.723972860598529</v>
      </c>
      <c r="L2438" s="5"/>
      <c r="M2438" s="4">
        <f t="shared" si="326"/>
        <v>2</v>
      </c>
      <c r="N2438" s="4" t="str">
        <f>VLOOKUP(M2438,Sheet2!$A$1:$B$7, 2)</f>
        <v>Mon</v>
      </c>
    </row>
    <row r="2439" spans="1:14" hidden="1" x14ac:dyDescent="0.25">
      <c r="A2439" s="2">
        <v>43241.75</v>
      </c>
      <c r="B2439" s="3">
        <f t="shared" si="327"/>
        <v>43241</v>
      </c>
      <c r="C2439" s="4">
        <v>1.15911253095158</v>
      </c>
      <c r="D2439" s="4">
        <v>0.9</v>
      </c>
      <c r="E2439" s="4">
        <f t="shared" si="328"/>
        <v>1</v>
      </c>
      <c r="F2439" s="1">
        <v>41</v>
      </c>
      <c r="G2439" s="4">
        <f t="shared" si="329"/>
        <v>0.15911253095157996</v>
      </c>
      <c r="H2439" s="4">
        <f t="shared" si="330"/>
        <v>6.5236137690147782</v>
      </c>
      <c r="I2439" s="4"/>
      <c r="J2439" s="5">
        <v>10.470972182531257</v>
      </c>
      <c r="K2439" s="5">
        <f t="shared" si="331"/>
        <v>12.137035068017395</v>
      </c>
      <c r="L2439" s="5"/>
      <c r="M2439" s="4">
        <f t="shared" si="326"/>
        <v>2</v>
      </c>
      <c r="N2439" s="4" t="str">
        <f>VLOOKUP(M2439,Sheet2!$A$1:$B$7, 2)</f>
        <v>Mon</v>
      </c>
    </row>
    <row r="2440" spans="1:14" hidden="1" x14ac:dyDescent="0.25">
      <c r="A2440" s="2">
        <v>43241.770833333336</v>
      </c>
      <c r="B2440" s="3">
        <f t="shared" si="327"/>
        <v>43241</v>
      </c>
      <c r="C2440" s="4">
        <v>1.1020577690653599</v>
      </c>
      <c r="D2440" s="4">
        <v>0.9</v>
      </c>
      <c r="E2440" s="4">
        <f t="shared" si="328"/>
        <v>1</v>
      </c>
      <c r="F2440" s="1">
        <v>40.85</v>
      </c>
      <c r="G2440" s="4">
        <f t="shared" si="329"/>
        <v>0.1020577690653599</v>
      </c>
      <c r="H2440" s="4">
        <f t="shared" si="330"/>
        <v>4.1690598663199525</v>
      </c>
      <c r="I2440" s="4"/>
      <c r="J2440" s="5">
        <v>10.470972182531257</v>
      </c>
      <c r="K2440" s="5">
        <f t="shared" si="331"/>
        <v>11.53961624342584</v>
      </c>
      <c r="L2440" s="5"/>
      <c r="M2440" s="4">
        <f t="shared" si="326"/>
        <v>2</v>
      </c>
      <c r="N2440" s="4" t="str">
        <f>VLOOKUP(M2440,Sheet2!$A$1:$B$7, 2)</f>
        <v>Mon</v>
      </c>
    </row>
    <row r="2441" spans="1:14" hidden="1" x14ac:dyDescent="0.25">
      <c r="A2441" s="2">
        <v>43241.791666666664</v>
      </c>
      <c r="B2441" s="3">
        <f t="shared" si="327"/>
        <v>43241</v>
      </c>
      <c r="C2441" s="4">
        <v>1.0700270255502899</v>
      </c>
      <c r="D2441" s="4">
        <v>0.9</v>
      </c>
      <c r="E2441" s="4">
        <f t="shared" si="328"/>
        <v>1</v>
      </c>
      <c r="F2441" s="1">
        <v>38.520000000000003</v>
      </c>
      <c r="G2441" s="4">
        <f t="shared" si="329"/>
        <v>7.0027025550289945E-2</v>
      </c>
      <c r="H2441" s="4">
        <f t="shared" si="330"/>
        <v>2.6974410241971687</v>
      </c>
      <c r="I2441" s="4"/>
      <c r="J2441" s="5">
        <v>10.470972182531257</v>
      </c>
      <c r="K2441" s="5">
        <f t="shared" si="331"/>
        <v>11.204223219093748</v>
      </c>
      <c r="L2441" s="5"/>
      <c r="M2441" s="4">
        <f t="shared" si="326"/>
        <v>2</v>
      </c>
      <c r="N2441" s="4" t="str">
        <f>VLOOKUP(M2441,Sheet2!$A$1:$B$7, 2)</f>
        <v>Mon</v>
      </c>
    </row>
    <row r="2442" spans="1:14" hidden="1" x14ac:dyDescent="0.25">
      <c r="A2442" s="2">
        <v>43241.8125</v>
      </c>
      <c r="B2442" s="3">
        <f t="shared" si="327"/>
        <v>43241</v>
      </c>
      <c r="C2442" s="4">
        <v>1.03599436056553</v>
      </c>
      <c r="D2442" s="4">
        <v>0.9</v>
      </c>
      <c r="E2442" s="4">
        <f t="shared" si="328"/>
        <v>0.9</v>
      </c>
      <c r="F2442" s="1">
        <v>31.45</v>
      </c>
      <c r="G2442" s="4">
        <f t="shared" si="329"/>
        <v>0.13599436056552994</v>
      </c>
      <c r="H2442" s="4">
        <f t="shared" si="330"/>
        <v>4.2770226397859163</v>
      </c>
      <c r="I2442" s="4"/>
      <c r="J2442" s="5">
        <v>10.470972182531257</v>
      </c>
      <c r="K2442" s="5">
        <f t="shared" si="331"/>
        <v>10.847868130740922</v>
      </c>
      <c r="L2442" s="5"/>
      <c r="M2442" s="4">
        <f t="shared" si="326"/>
        <v>2</v>
      </c>
      <c r="N2442" s="4" t="str">
        <f>VLOOKUP(M2442,Sheet2!$A$1:$B$7, 2)</f>
        <v>Mon</v>
      </c>
    </row>
    <row r="2443" spans="1:14" hidden="1" x14ac:dyDescent="0.25">
      <c r="A2443" s="2">
        <v>43241.833333333336</v>
      </c>
      <c r="B2443" s="3">
        <f t="shared" si="327"/>
        <v>43241</v>
      </c>
      <c r="C2443" s="4">
        <v>1.0349933998306799</v>
      </c>
      <c r="D2443" s="4">
        <v>0.9</v>
      </c>
      <c r="E2443" s="4">
        <f t="shared" si="328"/>
        <v>0.9</v>
      </c>
      <c r="F2443" s="1">
        <v>31.29</v>
      </c>
      <c r="G2443" s="4">
        <f t="shared" si="329"/>
        <v>0.13499339983067993</v>
      </c>
      <c r="H2443" s="4">
        <f t="shared" si="330"/>
        <v>4.2239434807019745</v>
      </c>
      <c r="I2443" s="4"/>
      <c r="J2443" s="5">
        <v>10.470972182531257</v>
      </c>
      <c r="K2443" s="5">
        <f t="shared" si="331"/>
        <v>10.837387098730501</v>
      </c>
      <c r="L2443" s="5"/>
      <c r="M2443" s="4">
        <f t="shared" si="326"/>
        <v>2</v>
      </c>
      <c r="N2443" s="4" t="str">
        <f>VLOOKUP(M2443,Sheet2!$A$1:$B$7, 2)</f>
        <v>Mon</v>
      </c>
    </row>
    <row r="2444" spans="1:14" hidden="1" x14ac:dyDescent="0.25">
      <c r="A2444" s="2">
        <v>43241.854166666664</v>
      </c>
      <c r="B2444" s="3">
        <f t="shared" si="327"/>
        <v>43241</v>
      </c>
      <c r="C2444" s="4">
        <v>1.0309895568912999</v>
      </c>
      <c r="D2444" s="4">
        <v>0.9</v>
      </c>
      <c r="E2444" s="4">
        <f t="shared" si="328"/>
        <v>0.9</v>
      </c>
      <c r="F2444" s="1">
        <v>31.45</v>
      </c>
      <c r="G2444" s="4">
        <f t="shared" si="329"/>
        <v>0.13098955689129987</v>
      </c>
      <c r="H2444" s="4">
        <f t="shared" si="330"/>
        <v>4.1196215642313812</v>
      </c>
      <c r="I2444" s="4"/>
      <c r="J2444" s="5">
        <v>10.470972182531257</v>
      </c>
      <c r="K2444" s="5">
        <f t="shared" si="331"/>
        <v>10.795462970689028</v>
      </c>
      <c r="L2444" s="5"/>
      <c r="M2444" s="4">
        <f t="shared" si="326"/>
        <v>2</v>
      </c>
      <c r="N2444" s="4" t="str">
        <f>VLOOKUP(M2444,Sheet2!$A$1:$B$7, 2)</f>
        <v>Mon</v>
      </c>
    </row>
    <row r="2445" spans="1:14" hidden="1" x14ac:dyDescent="0.25">
      <c r="A2445" s="2">
        <v>43241.875</v>
      </c>
      <c r="B2445" s="3">
        <f t="shared" si="327"/>
        <v>43241</v>
      </c>
      <c r="C2445" s="4">
        <v>1.0149741851337599</v>
      </c>
      <c r="D2445" s="4">
        <v>0.9</v>
      </c>
      <c r="E2445" s="4">
        <f t="shared" si="328"/>
        <v>0.9</v>
      </c>
      <c r="F2445" s="1">
        <v>31.87</v>
      </c>
      <c r="G2445" s="4">
        <f t="shared" si="329"/>
        <v>0.1149741851337599</v>
      </c>
      <c r="H2445" s="4">
        <f t="shared" si="330"/>
        <v>3.6642272802129279</v>
      </c>
      <c r="I2445" s="4"/>
      <c r="J2445" s="5">
        <v>10.470972182531257</v>
      </c>
      <c r="K2445" s="5">
        <f t="shared" si="331"/>
        <v>10.627766458522931</v>
      </c>
      <c r="L2445" s="5"/>
      <c r="M2445" s="4">
        <f t="shared" si="326"/>
        <v>2</v>
      </c>
      <c r="N2445" s="4" t="str">
        <f>VLOOKUP(M2445,Sheet2!$A$1:$B$7, 2)</f>
        <v>Mon</v>
      </c>
    </row>
    <row r="2446" spans="1:14" hidden="1" x14ac:dyDescent="0.25">
      <c r="A2446" s="2">
        <v>43241.895833333336</v>
      </c>
      <c r="B2446" s="3">
        <f t="shared" si="327"/>
        <v>43241</v>
      </c>
      <c r="C2446" s="4">
        <v>1.0129722636640699</v>
      </c>
      <c r="D2446" s="4">
        <v>0.9</v>
      </c>
      <c r="E2446" s="4">
        <f t="shared" si="328"/>
        <v>0.9</v>
      </c>
      <c r="F2446" s="1">
        <v>31.45</v>
      </c>
      <c r="G2446" s="4">
        <f t="shared" si="329"/>
        <v>0.11297226366406987</v>
      </c>
      <c r="H2446" s="4">
        <f t="shared" si="330"/>
        <v>3.5529776922349976</v>
      </c>
      <c r="I2446" s="4"/>
      <c r="J2446" s="5">
        <v>10.470972182531257</v>
      </c>
      <c r="K2446" s="5">
        <f t="shared" si="331"/>
        <v>10.606804394502195</v>
      </c>
      <c r="L2446" s="5"/>
      <c r="M2446" s="4">
        <f t="shared" si="326"/>
        <v>2</v>
      </c>
      <c r="N2446" s="4" t="str">
        <f>VLOOKUP(M2446,Sheet2!$A$1:$B$7, 2)</f>
        <v>Mon</v>
      </c>
    </row>
    <row r="2447" spans="1:14" hidden="1" x14ac:dyDescent="0.25">
      <c r="A2447" s="2">
        <v>43241.916666666664</v>
      </c>
      <c r="B2447" s="3">
        <f t="shared" si="327"/>
        <v>43241</v>
      </c>
      <c r="C2447" s="4">
        <v>1.02198091027768</v>
      </c>
      <c r="D2447" s="4">
        <v>0.9</v>
      </c>
      <c r="E2447" s="4">
        <f t="shared" si="328"/>
        <v>0.9</v>
      </c>
      <c r="F2447" s="1">
        <v>31.29</v>
      </c>
      <c r="G2447" s="4">
        <f t="shared" si="329"/>
        <v>0.12198091027767999</v>
      </c>
      <c r="H2447" s="4">
        <f t="shared" si="330"/>
        <v>3.8167826825886069</v>
      </c>
      <c r="I2447" s="4"/>
      <c r="J2447" s="5">
        <v>10.470972182531257</v>
      </c>
      <c r="K2447" s="5">
        <f t="shared" si="331"/>
        <v>10.701133682595561</v>
      </c>
      <c r="L2447" s="5"/>
      <c r="M2447" s="4">
        <f t="shared" si="326"/>
        <v>2</v>
      </c>
      <c r="N2447" s="4" t="str">
        <f>VLOOKUP(M2447,Sheet2!$A$1:$B$7, 2)</f>
        <v>Mon</v>
      </c>
    </row>
    <row r="2448" spans="1:14" hidden="1" x14ac:dyDescent="0.25">
      <c r="A2448" s="2">
        <v>43241.9375</v>
      </c>
      <c r="B2448" s="3">
        <f t="shared" si="327"/>
        <v>43241</v>
      </c>
      <c r="C2448" s="4">
        <v>0.98394440235353897</v>
      </c>
      <c r="D2448" s="4">
        <v>0.9</v>
      </c>
      <c r="E2448" s="4">
        <f t="shared" si="328"/>
        <v>0.9</v>
      </c>
      <c r="F2448" s="1">
        <v>31.29</v>
      </c>
      <c r="G2448" s="4">
        <f t="shared" si="329"/>
        <v>8.3944402353538949E-2</v>
      </c>
      <c r="H2448" s="4">
        <f t="shared" si="330"/>
        <v>2.6266203496422338</v>
      </c>
      <c r="I2448" s="4"/>
      <c r="J2448" s="5">
        <v>10.470972182531257</v>
      </c>
      <c r="K2448" s="5">
        <f t="shared" si="331"/>
        <v>10.30285446620125</v>
      </c>
      <c r="L2448" s="5"/>
      <c r="M2448" s="4">
        <f t="shared" si="326"/>
        <v>2</v>
      </c>
      <c r="N2448" s="4" t="str">
        <f>VLOOKUP(M2448,Sheet2!$A$1:$B$7, 2)</f>
        <v>Mon</v>
      </c>
    </row>
    <row r="2449" spans="1:14" hidden="1" x14ac:dyDescent="0.25">
      <c r="A2449" s="2">
        <v>43241.958333333336</v>
      </c>
      <c r="B2449" s="3">
        <f t="shared" si="327"/>
        <v>43241</v>
      </c>
      <c r="C2449" s="4">
        <v>0.98995016676261505</v>
      </c>
      <c r="D2449" s="4">
        <v>0.9</v>
      </c>
      <c r="E2449" s="4">
        <f t="shared" si="328"/>
        <v>0.9</v>
      </c>
      <c r="F2449" s="1">
        <v>31.29</v>
      </c>
      <c r="G2449" s="4">
        <f t="shared" si="329"/>
        <v>8.9950166762615025E-2</v>
      </c>
      <c r="H2449" s="4">
        <f t="shared" si="330"/>
        <v>2.8145407180022239</v>
      </c>
      <c r="I2449" s="4"/>
      <c r="J2449" s="5">
        <v>0</v>
      </c>
      <c r="K2449" s="5">
        <f t="shared" si="331"/>
        <v>0</v>
      </c>
      <c r="L2449" s="5"/>
      <c r="M2449" s="4">
        <f t="shared" si="326"/>
        <v>2</v>
      </c>
      <c r="N2449" s="4" t="str">
        <f>VLOOKUP(M2449,Sheet2!$A$1:$B$7, 2)</f>
        <v>Mon</v>
      </c>
    </row>
    <row r="2450" spans="1:14" x14ac:dyDescent="0.25">
      <c r="A2450" s="2">
        <v>43241.979166666664</v>
      </c>
      <c r="B2450" s="3">
        <f t="shared" si="327"/>
        <v>43241</v>
      </c>
      <c r="C2450" s="4">
        <v>0.97493575573992597</v>
      </c>
      <c r="D2450" s="4">
        <v>0.9</v>
      </c>
      <c r="E2450" s="4">
        <f t="shared" si="328"/>
        <v>0.9</v>
      </c>
      <c r="F2450" s="1">
        <v>33.21</v>
      </c>
      <c r="G2450" s="4">
        <f t="shared" si="329"/>
        <v>7.4935755739925947E-2</v>
      </c>
      <c r="H2450" s="4">
        <f t="shared" si="330"/>
        <v>2.4886164481229409</v>
      </c>
      <c r="I2450" s="4">
        <f t="shared" ref="I2450" si="332">SUM(H2403:H2450)</f>
        <v>159.32778931158853</v>
      </c>
      <c r="J2450" s="5">
        <v>0</v>
      </c>
      <c r="K2450" s="5">
        <f t="shared" si="331"/>
        <v>0</v>
      </c>
      <c r="L2450" s="4">
        <f t="shared" ref="L2450" si="333">SUM(K2403:K2450)</f>
        <v>399.59982642765959</v>
      </c>
      <c r="M2450" s="4">
        <f t="shared" si="326"/>
        <v>2</v>
      </c>
      <c r="N2450" s="4" t="str">
        <f>VLOOKUP(M2450,Sheet2!$A$1:$B$7, 2)</f>
        <v>Mon</v>
      </c>
    </row>
    <row r="2451" spans="1:14" hidden="1" x14ac:dyDescent="0.25">
      <c r="A2451" s="2">
        <v>43242</v>
      </c>
      <c r="B2451" s="3">
        <f t="shared" si="327"/>
        <v>43242</v>
      </c>
      <c r="C2451" s="4">
        <v>0.72069172908906198</v>
      </c>
      <c r="D2451" s="4">
        <v>0.9</v>
      </c>
      <c r="E2451" s="4">
        <f t="shared" si="328"/>
        <v>0.6</v>
      </c>
      <c r="F2451" s="1">
        <v>30</v>
      </c>
      <c r="G2451" s="4">
        <f t="shared" si="329"/>
        <v>0.12069172908906201</v>
      </c>
      <c r="H2451" s="4">
        <f t="shared" si="330"/>
        <v>3.6207518726718604</v>
      </c>
      <c r="I2451" s="4"/>
      <c r="J2451" s="5">
        <v>0</v>
      </c>
      <c r="K2451" s="5">
        <f t="shared" si="331"/>
        <v>0</v>
      </c>
      <c r="L2451" s="5"/>
      <c r="M2451" s="4">
        <f t="shared" si="326"/>
        <v>3</v>
      </c>
      <c r="N2451" s="4" t="str">
        <f>VLOOKUP(M2451,Sheet2!$A$1:$B$7, 2)</f>
        <v>Tue</v>
      </c>
    </row>
    <row r="2452" spans="1:14" hidden="1" x14ac:dyDescent="0.25">
      <c r="A2452" s="2">
        <v>43242.020833333336</v>
      </c>
      <c r="B2452" s="3">
        <f t="shared" si="327"/>
        <v>43242</v>
      </c>
      <c r="C2452" s="4">
        <v>0.70667827880121903</v>
      </c>
      <c r="D2452" s="4">
        <v>0.9</v>
      </c>
      <c r="E2452" s="4">
        <f t="shared" si="328"/>
        <v>0.6</v>
      </c>
      <c r="F2452" s="1">
        <v>30.26</v>
      </c>
      <c r="G2452" s="4">
        <f t="shared" si="329"/>
        <v>0.10667827880121905</v>
      </c>
      <c r="H2452" s="4">
        <f t="shared" si="330"/>
        <v>3.2280847165248887</v>
      </c>
      <c r="I2452" s="4"/>
      <c r="J2452" s="5">
        <v>0</v>
      </c>
      <c r="K2452" s="5">
        <f t="shared" si="331"/>
        <v>0</v>
      </c>
      <c r="L2452" s="5"/>
      <c r="M2452" s="4">
        <f t="shared" si="326"/>
        <v>3</v>
      </c>
      <c r="N2452" s="4" t="str">
        <f>VLOOKUP(M2452,Sheet2!$A$1:$B$7, 2)</f>
        <v>Tue</v>
      </c>
    </row>
    <row r="2453" spans="1:14" hidden="1" x14ac:dyDescent="0.25">
      <c r="A2453" s="2">
        <v>43242.041666666664</v>
      </c>
      <c r="B2453" s="3">
        <f t="shared" si="327"/>
        <v>43242</v>
      </c>
      <c r="C2453" s="4">
        <v>0.70667827880121903</v>
      </c>
      <c r="D2453" s="4">
        <v>0.9</v>
      </c>
      <c r="E2453" s="4">
        <f t="shared" si="328"/>
        <v>0.6</v>
      </c>
      <c r="F2453" s="1">
        <v>29.89</v>
      </c>
      <c r="G2453" s="4">
        <f t="shared" si="329"/>
        <v>0.10667827880121905</v>
      </c>
      <c r="H2453" s="4">
        <f t="shared" si="330"/>
        <v>3.1886137533684376</v>
      </c>
      <c r="I2453" s="4"/>
      <c r="J2453" s="5">
        <v>0</v>
      </c>
      <c r="K2453" s="5">
        <f t="shared" si="331"/>
        <v>0</v>
      </c>
      <c r="L2453" s="5"/>
      <c r="M2453" s="4">
        <f t="shared" si="326"/>
        <v>3</v>
      </c>
      <c r="N2453" s="4" t="str">
        <f>VLOOKUP(M2453,Sheet2!$A$1:$B$7, 2)</f>
        <v>Tue</v>
      </c>
    </row>
    <row r="2454" spans="1:14" hidden="1" x14ac:dyDescent="0.25">
      <c r="A2454" s="2">
        <v>43242.0625</v>
      </c>
      <c r="B2454" s="3">
        <f t="shared" si="327"/>
        <v>43242</v>
      </c>
      <c r="C2454" s="4">
        <v>0.70667827880121903</v>
      </c>
      <c r="D2454" s="4">
        <v>0.9</v>
      </c>
      <c r="E2454" s="4">
        <f t="shared" si="328"/>
        <v>0.6</v>
      </c>
      <c r="F2454" s="1">
        <v>29.79</v>
      </c>
      <c r="G2454" s="4">
        <f t="shared" si="329"/>
        <v>0.10667827880121905</v>
      </c>
      <c r="H2454" s="4">
        <f t="shared" si="330"/>
        <v>3.1779459254883156</v>
      </c>
      <c r="I2454" s="4"/>
      <c r="J2454" s="5">
        <v>0</v>
      </c>
      <c r="K2454" s="5">
        <f t="shared" si="331"/>
        <v>0</v>
      </c>
      <c r="L2454" s="5"/>
      <c r="M2454" s="4">
        <f t="shared" si="326"/>
        <v>3</v>
      </c>
      <c r="N2454" s="4" t="str">
        <f>VLOOKUP(M2454,Sheet2!$A$1:$B$7, 2)</f>
        <v>Tue</v>
      </c>
    </row>
    <row r="2455" spans="1:14" hidden="1" x14ac:dyDescent="0.25">
      <c r="A2455" s="2">
        <v>43242.083333333336</v>
      </c>
      <c r="B2455" s="3">
        <f t="shared" si="327"/>
        <v>43242</v>
      </c>
      <c r="C2455" s="4">
        <v>0.69266482851337696</v>
      </c>
      <c r="D2455" s="4">
        <v>0.9</v>
      </c>
      <c r="E2455" s="4">
        <f t="shared" si="328"/>
        <v>0.6</v>
      </c>
      <c r="F2455" s="1">
        <v>29.43</v>
      </c>
      <c r="G2455" s="4">
        <f t="shared" si="329"/>
        <v>9.2664828513376984E-2</v>
      </c>
      <c r="H2455" s="4">
        <f t="shared" si="330"/>
        <v>2.7271259031486847</v>
      </c>
      <c r="I2455" s="4"/>
      <c r="J2455" s="5">
        <v>0</v>
      </c>
      <c r="K2455" s="5">
        <f t="shared" si="331"/>
        <v>0</v>
      </c>
      <c r="L2455" s="5"/>
      <c r="M2455" s="4">
        <f t="shared" si="326"/>
        <v>3</v>
      </c>
      <c r="N2455" s="4" t="str">
        <f>VLOOKUP(M2455,Sheet2!$A$1:$B$7, 2)</f>
        <v>Tue</v>
      </c>
    </row>
    <row r="2456" spans="1:14" hidden="1" x14ac:dyDescent="0.25">
      <c r="A2456" s="2">
        <v>43242.104166666664</v>
      </c>
      <c r="B2456" s="3">
        <f t="shared" si="327"/>
        <v>43242</v>
      </c>
      <c r="C2456" s="4">
        <v>0.68265522116491795</v>
      </c>
      <c r="D2456" s="4">
        <v>0.9</v>
      </c>
      <c r="E2456" s="4">
        <f t="shared" si="328"/>
        <v>0.6</v>
      </c>
      <c r="F2456" s="1">
        <v>29.18</v>
      </c>
      <c r="G2456" s="4">
        <f t="shared" si="329"/>
        <v>8.2655221164917969E-2</v>
      </c>
      <c r="H2456" s="4">
        <f t="shared" si="330"/>
        <v>2.4118793535923064</v>
      </c>
      <c r="I2456" s="4"/>
      <c r="J2456" s="5">
        <v>0</v>
      </c>
      <c r="K2456" s="5">
        <f t="shared" si="331"/>
        <v>0</v>
      </c>
      <c r="L2456" s="5"/>
      <c r="M2456" s="4">
        <f t="shared" si="326"/>
        <v>3</v>
      </c>
      <c r="N2456" s="4" t="str">
        <f>VLOOKUP(M2456,Sheet2!$A$1:$B$7, 2)</f>
        <v>Tue</v>
      </c>
    </row>
    <row r="2457" spans="1:14" hidden="1" x14ac:dyDescent="0.25">
      <c r="A2457" s="2">
        <v>43242.125</v>
      </c>
      <c r="B2457" s="3">
        <f t="shared" si="327"/>
        <v>43242</v>
      </c>
      <c r="C2457" s="4">
        <v>0.66363696720284504</v>
      </c>
      <c r="D2457" s="4">
        <v>0.9</v>
      </c>
      <c r="E2457" s="4">
        <f t="shared" si="328"/>
        <v>0.6</v>
      </c>
      <c r="F2457" s="1">
        <v>29.08</v>
      </c>
      <c r="G2457" s="4">
        <f t="shared" si="329"/>
        <v>6.3636967202845063E-2</v>
      </c>
      <c r="H2457" s="4">
        <f t="shared" si="330"/>
        <v>1.8505630062587344</v>
      </c>
      <c r="I2457" s="4"/>
      <c r="J2457" s="5">
        <v>0</v>
      </c>
      <c r="K2457" s="5">
        <f t="shared" si="331"/>
        <v>0</v>
      </c>
      <c r="L2457" s="5"/>
      <c r="M2457" s="4">
        <f t="shared" si="326"/>
        <v>3</v>
      </c>
      <c r="N2457" s="4" t="str">
        <f>VLOOKUP(M2457,Sheet2!$A$1:$B$7, 2)</f>
        <v>Tue</v>
      </c>
    </row>
    <row r="2458" spans="1:14" hidden="1" x14ac:dyDescent="0.25">
      <c r="A2458" s="2">
        <v>43242.145833333336</v>
      </c>
      <c r="B2458" s="3">
        <f t="shared" si="327"/>
        <v>43242</v>
      </c>
      <c r="C2458" s="4">
        <v>0.62660142001354602</v>
      </c>
      <c r="D2458" s="4">
        <v>0.9</v>
      </c>
      <c r="E2458" s="4">
        <f t="shared" si="328"/>
        <v>0.6</v>
      </c>
      <c r="F2458" s="1">
        <v>29</v>
      </c>
      <c r="G2458" s="4">
        <f t="shared" si="329"/>
        <v>2.660142001354604E-2</v>
      </c>
      <c r="H2458" s="4">
        <f t="shared" si="330"/>
        <v>0.77144118039283516</v>
      </c>
      <c r="I2458" s="4"/>
      <c r="J2458" s="5">
        <v>0</v>
      </c>
      <c r="K2458" s="5">
        <f t="shared" si="331"/>
        <v>0</v>
      </c>
      <c r="L2458" s="5"/>
      <c r="M2458" s="4">
        <f t="shared" si="326"/>
        <v>3</v>
      </c>
      <c r="N2458" s="4" t="str">
        <f>VLOOKUP(M2458,Sheet2!$A$1:$B$7, 2)</f>
        <v>Tue</v>
      </c>
    </row>
    <row r="2459" spans="1:14" hidden="1" x14ac:dyDescent="0.25">
      <c r="A2459" s="2">
        <v>43242.166666666664</v>
      </c>
      <c r="B2459" s="3">
        <f t="shared" si="327"/>
        <v>43242</v>
      </c>
      <c r="C2459" s="4">
        <v>0.60558124458178197</v>
      </c>
      <c r="D2459" s="4">
        <v>0.9</v>
      </c>
      <c r="E2459" s="4">
        <f t="shared" si="328"/>
        <v>0.5</v>
      </c>
      <c r="F2459" s="1">
        <v>28.79</v>
      </c>
      <c r="G2459" s="4">
        <f t="shared" si="329"/>
        <v>0.10558124458178197</v>
      </c>
      <c r="H2459" s="4">
        <f t="shared" si="330"/>
        <v>3.0396840315095028</v>
      </c>
      <c r="I2459" s="4"/>
      <c r="J2459" s="5">
        <v>0</v>
      </c>
      <c r="K2459" s="5">
        <f t="shared" si="331"/>
        <v>0</v>
      </c>
      <c r="L2459" s="5"/>
      <c r="M2459" s="4">
        <f t="shared" si="326"/>
        <v>3</v>
      </c>
      <c r="N2459" s="4" t="str">
        <f>VLOOKUP(M2459,Sheet2!$A$1:$B$7, 2)</f>
        <v>Tue</v>
      </c>
    </row>
    <row r="2460" spans="1:14" hidden="1" x14ac:dyDescent="0.25">
      <c r="A2460" s="2">
        <v>43242.1875</v>
      </c>
      <c r="B2460" s="3">
        <f t="shared" si="327"/>
        <v>43242</v>
      </c>
      <c r="C2460" s="4">
        <v>0.59557163723332196</v>
      </c>
      <c r="D2460" s="4">
        <v>0.9</v>
      </c>
      <c r="E2460" s="4">
        <f t="shared" si="328"/>
        <v>0.5</v>
      </c>
      <c r="F2460" s="1">
        <v>28.79</v>
      </c>
      <c r="G2460" s="4">
        <f t="shared" si="329"/>
        <v>9.557163723332196E-2</v>
      </c>
      <c r="H2460" s="4">
        <f t="shared" si="330"/>
        <v>2.7515074359473393</v>
      </c>
      <c r="I2460" s="4"/>
      <c r="J2460" s="5">
        <v>0</v>
      </c>
      <c r="K2460" s="5">
        <f t="shared" si="331"/>
        <v>0</v>
      </c>
      <c r="L2460" s="5"/>
      <c r="M2460" s="4">
        <f t="shared" si="326"/>
        <v>3</v>
      </c>
      <c r="N2460" s="4" t="str">
        <f>VLOOKUP(M2460,Sheet2!$A$1:$B$7, 2)</f>
        <v>Tue</v>
      </c>
    </row>
    <row r="2461" spans="1:14" hidden="1" x14ac:dyDescent="0.25">
      <c r="A2461" s="2">
        <v>43242.208333333336</v>
      </c>
      <c r="B2461" s="3">
        <f t="shared" si="327"/>
        <v>43242</v>
      </c>
      <c r="C2461" s="4">
        <v>0.58255914768032502</v>
      </c>
      <c r="D2461" s="4">
        <v>0.9</v>
      </c>
      <c r="E2461" s="4">
        <f t="shared" si="328"/>
        <v>0.5</v>
      </c>
      <c r="F2461" s="1">
        <v>28.53</v>
      </c>
      <c r="G2461" s="4">
        <f t="shared" si="329"/>
        <v>8.2559147680325018E-2</v>
      </c>
      <c r="H2461" s="4">
        <f t="shared" si="330"/>
        <v>2.355412483319673</v>
      </c>
      <c r="I2461" s="4"/>
      <c r="J2461" s="5">
        <v>0</v>
      </c>
      <c r="K2461" s="5">
        <f t="shared" si="331"/>
        <v>0</v>
      </c>
      <c r="L2461" s="5"/>
      <c r="M2461" s="4">
        <f t="shared" si="326"/>
        <v>3</v>
      </c>
      <c r="N2461" s="4" t="str">
        <f>VLOOKUP(M2461,Sheet2!$A$1:$B$7, 2)</f>
        <v>Tue</v>
      </c>
    </row>
    <row r="2462" spans="1:14" hidden="1" x14ac:dyDescent="0.25">
      <c r="A2462" s="2">
        <v>43242.229166666664</v>
      </c>
      <c r="B2462" s="3">
        <f t="shared" si="327"/>
        <v>43242</v>
      </c>
      <c r="C2462" s="4">
        <v>0.55853609004402305</v>
      </c>
      <c r="D2462" s="4">
        <v>0.9</v>
      </c>
      <c r="E2462" s="4">
        <f t="shared" si="328"/>
        <v>0.5</v>
      </c>
      <c r="F2462" s="1">
        <v>28.79</v>
      </c>
      <c r="G2462" s="4">
        <f t="shared" si="329"/>
        <v>5.8536090044023048E-2</v>
      </c>
      <c r="H2462" s="4">
        <f t="shared" si="330"/>
        <v>1.6852540323674234</v>
      </c>
      <c r="I2462" s="4"/>
      <c r="J2462" s="5">
        <v>0</v>
      </c>
      <c r="K2462" s="5">
        <f t="shared" si="331"/>
        <v>0</v>
      </c>
      <c r="L2462" s="5"/>
      <c r="M2462" s="4">
        <f t="shared" si="326"/>
        <v>3</v>
      </c>
      <c r="N2462" s="4" t="str">
        <f>VLOOKUP(M2462,Sheet2!$A$1:$B$7, 2)</f>
        <v>Tue</v>
      </c>
    </row>
    <row r="2463" spans="1:14" hidden="1" x14ac:dyDescent="0.25">
      <c r="A2463" s="2">
        <v>43242.25</v>
      </c>
      <c r="B2463" s="3">
        <f t="shared" si="327"/>
        <v>43242</v>
      </c>
      <c r="C2463" s="4">
        <v>0.55353128636979398</v>
      </c>
      <c r="D2463" s="4">
        <v>0.9</v>
      </c>
      <c r="E2463" s="4">
        <f t="shared" si="328"/>
        <v>0.5</v>
      </c>
      <c r="F2463" s="1">
        <v>30.35</v>
      </c>
      <c r="G2463" s="4">
        <f t="shared" si="329"/>
        <v>5.3531286369793984E-2</v>
      </c>
      <c r="H2463" s="4">
        <f t="shared" si="330"/>
        <v>1.6246745413232475</v>
      </c>
      <c r="I2463" s="4"/>
      <c r="J2463" s="5">
        <v>0</v>
      </c>
      <c r="K2463" s="5">
        <f t="shared" si="331"/>
        <v>0</v>
      </c>
      <c r="L2463" s="5"/>
      <c r="M2463" s="4">
        <f t="shared" si="326"/>
        <v>3</v>
      </c>
      <c r="N2463" s="4" t="str">
        <f>VLOOKUP(M2463,Sheet2!$A$1:$B$7, 2)</f>
        <v>Tue</v>
      </c>
    </row>
    <row r="2464" spans="1:14" hidden="1" x14ac:dyDescent="0.25">
      <c r="A2464" s="2">
        <v>43242.270833333336</v>
      </c>
      <c r="B2464" s="3">
        <f t="shared" si="327"/>
        <v>43242</v>
      </c>
      <c r="C2464" s="4">
        <v>0.55152936490010196</v>
      </c>
      <c r="D2464" s="4">
        <v>0.9</v>
      </c>
      <c r="E2464" s="4">
        <f t="shared" si="328"/>
        <v>0.5</v>
      </c>
      <c r="F2464" s="1">
        <v>30.35</v>
      </c>
      <c r="G2464" s="4">
        <f t="shared" si="329"/>
        <v>5.1529364900101959E-2</v>
      </c>
      <c r="H2464" s="4">
        <f t="shared" si="330"/>
        <v>1.5639162247180944</v>
      </c>
      <c r="I2464" s="4"/>
      <c r="J2464" s="5">
        <v>0</v>
      </c>
      <c r="K2464" s="5">
        <f t="shared" si="331"/>
        <v>0</v>
      </c>
      <c r="L2464" s="5"/>
      <c r="M2464" s="4">
        <f t="shared" si="326"/>
        <v>3</v>
      </c>
      <c r="N2464" s="4" t="str">
        <f>VLOOKUP(M2464,Sheet2!$A$1:$B$7, 2)</f>
        <v>Tue</v>
      </c>
    </row>
    <row r="2465" spans="1:14" hidden="1" x14ac:dyDescent="0.25">
      <c r="A2465" s="2">
        <v>43242.291666666664</v>
      </c>
      <c r="B2465" s="3">
        <f t="shared" si="327"/>
        <v>43242</v>
      </c>
      <c r="C2465" s="4">
        <v>0.57955626547578798</v>
      </c>
      <c r="D2465" s="4">
        <v>0.9</v>
      </c>
      <c r="E2465" s="4">
        <f t="shared" si="328"/>
        <v>0.5</v>
      </c>
      <c r="F2465" s="1">
        <v>33.71</v>
      </c>
      <c r="G2465" s="4">
        <f t="shared" si="329"/>
        <v>7.9556265475787979E-2</v>
      </c>
      <c r="H2465" s="4">
        <f t="shared" si="330"/>
        <v>2.6818417091888129</v>
      </c>
      <c r="I2465" s="4"/>
      <c r="J2465" s="5">
        <v>10.470972182531257</v>
      </c>
      <c r="K2465" s="5">
        <f t="shared" si="331"/>
        <v>6.0685175340086763</v>
      </c>
      <c r="L2465" s="5"/>
      <c r="M2465" s="4">
        <f t="shared" si="326"/>
        <v>3</v>
      </c>
      <c r="N2465" s="4" t="str">
        <f>VLOOKUP(M2465,Sheet2!$A$1:$B$7, 2)</f>
        <v>Tue</v>
      </c>
    </row>
    <row r="2466" spans="1:14" hidden="1" x14ac:dyDescent="0.25">
      <c r="A2466" s="2">
        <v>43242.3125</v>
      </c>
      <c r="B2466" s="3">
        <f t="shared" si="327"/>
        <v>43242</v>
      </c>
      <c r="C2466" s="4">
        <v>0.58155818694547901</v>
      </c>
      <c r="D2466" s="4">
        <v>0.9</v>
      </c>
      <c r="E2466" s="4">
        <f t="shared" si="328"/>
        <v>0.5</v>
      </c>
      <c r="F2466" s="1">
        <v>31.53</v>
      </c>
      <c r="G2466" s="4">
        <f t="shared" si="329"/>
        <v>8.1558186945479005E-2</v>
      </c>
      <c r="H2466" s="4">
        <f t="shared" si="330"/>
        <v>2.5715296343909531</v>
      </c>
      <c r="I2466" s="4"/>
      <c r="J2466" s="5">
        <v>10.470972182531257</v>
      </c>
      <c r="K2466" s="5">
        <f t="shared" si="331"/>
        <v>6.0894795980294232</v>
      </c>
      <c r="L2466" s="5"/>
      <c r="M2466" s="4">
        <f t="shared" si="326"/>
        <v>3</v>
      </c>
      <c r="N2466" s="4" t="str">
        <f>VLOOKUP(M2466,Sheet2!$A$1:$B$7, 2)</f>
        <v>Tue</v>
      </c>
    </row>
    <row r="2467" spans="1:14" hidden="1" x14ac:dyDescent="0.25">
      <c r="A2467" s="2">
        <v>43242.333333333336</v>
      </c>
      <c r="B2467" s="3">
        <f t="shared" si="327"/>
        <v>43242</v>
      </c>
      <c r="C2467" s="4">
        <v>0.61358893046054896</v>
      </c>
      <c r="D2467" s="4">
        <v>0.9</v>
      </c>
      <c r="E2467" s="4">
        <f t="shared" si="328"/>
        <v>0.6</v>
      </c>
      <c r="F2467" s="1">
        <v>40</v>
      </c>
      <c r="G2467" s="4">
        <f t="shared" si="329"/>
        <v>1.3588930460548987E-2</v>
      </c>
      <c r="H2467" s="4">
        <f t="shared" si="330"/>
        <v>0.54355721842195948</v>
      </c>
      <c r="I2467" s="4"/>
      <c r="J2467" s="5">
        <v>10.470972182531257</v>
      </c>
      <c r="K2467" s="5">
        <f t="shared" si="331"/>
        <v>6.424872622361514</v>
      </c>
      <c r="L2467" s="5"/>
      <c r="M2467" s="4">
        <f t="shared" si="326"/>
        <v>3</v>
      </c>
      <c r="N2467" s="4" t="str">
        <f>VLOOKUP(M2467,Sheet2!$A$1:$B$7, 2)</f>
        <v>Tue</v>
      </c>
    </row>
    <row r="2468" spans="1:14" hidden="1" x14ac:dyDescent="0.25">
      <c r="A2468" s="2">
        <v>43242.354166666664</v>
      </c>
      <c r="B2468" s="3">
        <f t="shared" si="327"/>
        <v>43242</v>
      </c>
      <c r="C2468" s="4">
        <v>0.63561006662715902</v>
      </c>
      <c r="D2468" s="4">
        <v>0.9</v>
      </c>
      <c r="E2468" s="4">
        <f t="shared" si="328"/>
        <v>0.6</v>
      </c>
      <c r="F2468" s="1">
        <v>30.37</v>
      </c>
      <c r="G2468" s="4">
        <f t="shared" si="329"/>
        <v>3.5610066627159043E-2</v>
      </c>
      <c r="H2468" s="4">
        <f t="shared" si="330"/>
        <v>1.0814777234668203</v>
      </c>
      <c r="I2468" s="4"/>
      <c r="J2468" s="5">
        <v>10.470972182531257</v>
      </c>
      <c r="K2468" s="5">
        <f t="shared" si="331"/>
        <v>6.6554553265898209</v>
      </c>
      <c r="L2468" s="5"/>
      <c r="M2468" s="4">
        <f t="shared" si="326"/>
        <v>3</v>
      </c>
      <c r="N2468" s="4" t="str">
        <f>VLOOKUP(M2468,Sheet2!$A$1:$B$7, 2)</f>
        <v>Tue</v>
      </c>
    </row>
    <row r="2469" spans="1:14" hidden="1" x14ac:dyDescent="0.25">
      <c r="A2469" s="2">
        <v>43242.375</v>
      </c>
      <c r="B2469" s="3">
        <f t="shared" si="327"/>
        <v>43242</v>
      </c>
      <c r="C2469" s="4">
        <v>0.87884352519471798</v>
      </c>
      <c r="D2469" s="4">
        <v>0.9</v>
      </c>
      <c r="E2469" s="4">
        <f t="shared" si="328"/>
        <v>0.8</v>
      </c>
      <c r="F2469" s="1">
        <v>30.37</v>
      </c>
      <c r="G2469" s="4">
        <f t="shared" si="329"/>
        <v>7.8843525194717934E-2</v>
      </c>
      <c r="H2469" s="4">
        <f t="shared" si="330"/>
        <v>2.3944778601635837</v>
      </c>
      <c r="I2469" s="4"/>
      <c r="J2469" s="5">
        <v>10.470972182531257</v>
      </c>
      <c r="K2469" s="5">
        <f t="shared" si="331"/>
        <v>9.2023461051115998</v>
      </c>
      <c r="L2469" s="5"/>
      <c r="M2469" s="4">
        <f t="shared" si="326"/>
        <v>3</v>
      </c>
      <c r="N2469" s="4" t="str">
        <f>VLOOKUP(M2469,Sheet2!$A$1:$B$7, 2)</f>
        <v>Tue</v>
      </c>
    </row>
    <row r="2470" spans="1:14" hidden="1" x14ac:dyDescent="0.25">
      <c r="A2470" s="2">
        <v>43242.395833333336</v>
      </c>
      <c r="B2470" s="3">
        <f t="shared" si="327"/>
        <v>43242</v>
      </c>
      <c r="C2470" s="4">
        <v>0.90086466136132803</v>
      </c>
      <c r="D2470" s="4">
        <v>0.9</v>
      </c>
      <c r="E2470" s="4">
        <f t="shared" si="328"/>
        <v>0.8</v>
      </c>
      <c r="F2470" s="1">
        <v>31.36</v>
      </c>
      <c r="G2470" s="4">
        <f t="shared" si="329"/>
        <v>0.10086466136132799</v>
      </c>
      <c r="H2470" s="4">
        <f t="shared" si="330"/>
        <v>3.1631157802912457</v>
      </c>
      <c r="I2470" s="4"/>
      <c r="J2470" s="5">
        <v>10.470972182531257</v>
      </c>
      <c r="K2470" s="5">
        <f t="shared" si="331"/>
        <v>9.4329288093399075</v>
      </c>
      <c r="L2470" s="5"/>
      <c r="M2470" s="4">
        <f t="shared" si="326"/>
        <v>3</v>
      </c>
      <c r="N2470" s="4" t="str">
        <f>VLOOKUP(M2470,Sheet2!$A$1:$B$7, 2)</f>
        <v>Tue</v>
      </c>
    </row>
    <row r="2471" spans="1:14" hidden="1" x14ac:dyDescent="0.25">
      <c r="A2471" s="2">
        <v>43242.416666666664</v>
      </c>
      <c r="B2471" s="3">
        <f t="shared" si="327"/>
        <v>43242</v>
      </c>
      <c r="C2471" s="4">
        <v>0.96692806986115898</v>
      </c>
      <c r="D2471" s="4">
        <v>0.9</v>
      </c>
      <c r="E2471" s="4">
        <f t="shared" si="328"/>
        <v>0.9</v>
      </c>
      <c r="F2471" s="1">
        <v>31.36</v>
      </c>
      <c r="G2471" s="4">
        <f t="shared" si="329"/>
        <v>6.6928069861158956E-2</v>
      </c>
      <c r="H2471" s="4">
        <f t="shared" si="330"/>
        <v>2.0988642708459446</v>
      </c>
      <c r="I2471" s="4"/>
      <c r="J2471" s="5">
        <v>10.470972182531257</v>
      </c>
      <c r="K2471" s="5">
        <f t="shared" si="331"/>
        <v>10.124676922024836</v>
      </c>
      <c r="L2471" s="5"/>
      <c r="M2471" s="4">
        <f t="shared" si="326"/>
        <v>3</v>
      </c>
      <c r="N2471" s="4" t="str">
        <f>VLOOKUP(M2471,Sheet2!$A$1:$B$7, 2)</f>
        <v>Tue</v>
      </c>
    </row>
    <row r="2472" spans="1:14" hidden="1" x14ac:dyDescent="0.25">
      <c r="A2472" s="2">
        <v>43242.4375</v>
      </c>
      <c r="B2472" s="3">
        <f t="shared" si="327"/>
        <v>43242</v>
      </c>
      <c r="C2472" s="4">
        <v>0.99395400970199899</v>
      </c>
      <c r="D2472" s="4">
        <v>0.9</v>
      </c>
      <c r="E2472" s="4">
        <f t="shared" si="328"/>
        <v>0.9</v>
      </c>
      <c r="F2472" s="1">
        <v>31.53</v>
      </c>
      <c r="G2472" s="4">
        <f t="shared" si="329"/>
        <v>9.3954009701998964E-2</v>
      </c>
      <c r="H2472" s="4">
        <f t="shared" si="330"/>
        <v>2.9623699259040275</v>
      </c>
      <c r="I2472" s="4"/>
      <c r="J2472" s="5">
        <v>10.470972182531257</v>
      </c>
      <c r="K2472" s="5">
        <f t="shared" si="331"/>
        <v>10.407664786305036</v>
      </c>
      <c r="L2472" s="5"/>
      <c r="M2472" s="4">
        <f t="shared" si="326"/>
        <v>3</v>
      </c>
      <c r="N2472" s="4" t="str">
        <f>VLOOKUP(M2472,Sheet2!$A$1:$B$7, 2)</f>
        <v>Tue</v>
      </c>
    </row>
    <row r="2473" spans="1:14" hidden="1" x14ac:dyDescent="0.25">
      <c r="A2473" s="2">
        <v>43242.458333333336</v>
      </c>
      <c r="B2473" s="3">
        <f t="shared" si="327"/>
        <v>43242</v>
      </c>
      <c r="C2473" s="4">
        <v>1.0640212611412101</v>
      </c>
      <c r="D2473" s="4">
        <v>0.9</v>
      </c>
      <c r="E2473" s="4">
        <f t="shared" si="328"/>
        <v>1</v>
      </c>
      <c r="F2473" s="1">
        <v>31.36</v>
      </c>
      <c r="G2473" s="4">
        <f t="shared" si="329"/>
        <v>6.4021261141210095E-2</v>
      </c>
      <c r="H2473" s="4">
        <f t="shared" si="330"/>
        <v>2.0077067493883485</v>
      </c>
      <c r="I2473" s="4"/>
      <c r="J2473" s="5">
        <v>10.470972182531257</v>
      </c>
      <c r="K2473" s="5">
        <f t="shared" si="331"/>
        <v>11.141337027031438</v>
      </c>
      <c r="L2473" s="5"/>
      <c r="M2473" s="4">
        <f t="shared" si="326"/>
        <v>3</v>
      </c>
      <c r="N2473" s="4" t="str">
        <f>VLOOKUP(M2473,Sheet2!$A$1:$B$7, 2)</f>
        <v>Tue</v>
      </c>
    </row>
    <row r="2474" spans="1:14" hidden="1" x14ac:dyDescent="0.25">
      <c r="A2474" s="2">
        <v>43242.479166666664</v>
      </c>
      <c r="B2474" s="3">
        <f t="shared" si="327"/>
        <v>43242</v>
      </c>
      <c r="C2474" s="4">
        <v>1.1220769837622799</v>
      </c>
      <c r="D2474" s="4">
        <v>0.9</v>
      </c>
      <c r="E2474" s="4">
        <f t="shared" si="328"/>
        <v>1</v>
      </c>
      <c r="F2474" s="1">
        <v>31.36</v>
      </c>
      <c r="G2474" s="4">
        <f t="shared" si="329"/>
        <v>0.12207698376227993</v>
      </c>
      <c r="H2474" s="4">
        <f t="shared" si="330"/>
        <v>3.8283342107850986</v>
      </c>
      <c r="I2474" s="4"/>
      <c r="J2474" s="5">
        <v>10.470972182531257</v>
      </c>
      <c r="K2474" s="5">
        <f t="shared" si="331"/>
        <v>11.74923688363341</v>
      </c>
      <c r="L2474" s="5"/>
      <c r="M2474" s="4">
        <f t="shared" si="326"/>
        <v>3</v>
      </c>
      <c r="N2474" s="4" t="str">
        <f>VLOOKUP(M2474,Sheet2!$A$1:$B$7, 2)</f>
        <v>Tue</v>
      </c>
    </row>
    <row r="2475" spans="1:14" hidden="1" x14ac:dyDescent="0.25">
      <c r="A2475" s="2">
        <v>43242.5</v>
      </c>
      <c r="B2475" s="3">
        <f t="shared" si="327"/>
        <v>43242</v>
      </c>
      <c r="C2475" s="4">
        <v>1.1671202168303401</v>
      </c>
      <c r="D2475" s="4">
        <v>0.9</v>
      </c>
      <c r="E2475" s="4">
        <f t="shared" si="328"/>
        <v>1.1000000000000001</v>
      </c>
      <c r="F2475" s="1">
        <v>31.36</v>
      </c>
      <c r="G2475" s="4">
        <f t="shared" si="329"/>
        <v>6.7120216830339974E-2</v>
      </c>
      <c r="H2475" s="4">
        <f t="shared" si="330"/>
        <v>2.1048899997994615</v>
      </c>
      <c r="I2475" s="4"/>
      <c r="J2475" s="5">
        <v>10.470972182531257</v>
      </c>
      <c r="K2475" s="5">
        <f t="shared" si="331"/>
        <v>12.22088332410034</v>
      </c>
      <c r="L2475" s="5"/>
      <c r="M2475" s="4">
        <f t="shared" si="326"/>
        <v>3</v>
      </c>
      <c r="N2475" s="4" t="str">
        <f>VLOOKUP(M2475,Sheet2!$A$1:$B$7, 2)</f>
        <v>Tue</v>
      </c>
    </row>
    <row r="2476" spans="1:14" hidden="1" x14ac:dyDescent="0.25">
      <c r="A2476" s="2">
        <v>43242.520833333336</v>
      </c>
      <c r="B2476" s="3">
        <f t="shared" si="327"/>
        <v>43242</v>
      </c>
      <c r="C2476" s="4">
        <v>1.16211541315611</v>
      </c>
      <c r="D2476" s="4">
        <v>0.9</v>
      </c>
      <c r="E2476" s="4">
        <f t="shared" si="328"/>
        <v>1</v>
      </c>
      <c r="F2476" s="1">
        <v>31.36</v>
      </c>
      <c r="G2476" s="4">
        <f t="shared" si="329"/>
        <v>0.16211541315611</v>
      </c>
      <c r="H2476" s="4">
        <f t="shared" si="330"/>
        <v>5.0839393565756099</v>
      </c>
      <c r="I2476" s="4"/>
      <c r="J2476" s="5">
        <v>10.470972182531257</v>
      </c>
      <c r="K2476" s="5">
        <f t="shared" si="331"/>
        <v>12.168478164048446</v>
      </c>
      <c r="L2476" s="5"/>
      <c r="M2476" s="4">
        <f t="shared" si="326"/>
        <v>3</v>
      </c>
      <c r="N2476" s="4" t="str">
        <f>VLOOKUP(M2476,Sheet2!$A$1:$B$7, 2)</f>
        <v>Tue</v>
      </c>
    </row>
    <row r="2477" spans="1:14" hidden="1" x14ac:dyDescent="0.25">
      <c r="A2477" s="2">
        <v>43242.541666666664</v>
      </c>
      <c r="B2477" s="3">
        <f t="shared" si="327"/>
        <v>43242</v>
      </c>
      <c r="C2477" s="4">
        <v>1.15911253095158</v>
      </c>
      <c r="D2477" s="4">
        <v>0.9</v>
      </c>
      <c r="E2477" s="4">
        <f t="shared" si="328"/>
        <v>1</v>
      </c>
      <c r="F2477" s="1">
        <v>31.36</v>
      </c>
      <c r="G2477" s="4">
        <f t="shared" si="329"/>
        <v>0.15911253095157996</v>
      </c>
      <c r="H2477" s="4">
        <f t="shared" si="330"/>
        <v>4.9897689706415473</v>
      </c>
      <c r="I2477" s="4"/>
      <c r="J2477" s="5">
        <v>10.470972182531257</v>
      </c>
      <c r="K2477" s="5">
        <f t="shared" si="331"/>
        <v>12.137035068017395</v>
      </c>
      <c r="L2477" s="5"/>
      <c r="M2477" s="4">
        <f t="shared" si="326"/>
        <v>3</v>
      </c>
      <c r="N2477" s="4" t="str">
        <f>VLOOKUP(M2477,Sheet2!$A$1:$B$7, 2)</f>
        <v>Tue</v>
      </c>
    </row>
    <row r="2478" spans="1:14" hidden="1" x14ac:dyDescent="0.25">
      <c r="A2478" s="2">
        <v>43242.5625</v>
      </c>
      <c r="B2478" s="3">
        <f t="shared" si="327"/>
        <v>43242</v>
      </c>
      <c r="C2478" s="4">
        <v>1.17913174564849</v>
      </c>
      <c r="D2478" s="4">
        <v>0.9</v>
      </c>
      <c r="E2478" s="4">
        <f t="shared" si="328"/>
        <v>1.1000000000000001</v>
      </c>
      <c r="F2478" s="1">
        <v>31.36</v>
      </c>
      <c r="G2478" s="4">
        <f t="shared" si="329"/>
        <v>7.9131745648489904E-2</v>
      </c>
      <c r="H2478" s="4">
        <f t="shared" si="330"/>
        <v>2.4815715435366434</v>
      </c>
      <c r="I2478" s="4"/>
      <c r="J2478" s="5">
        <v>10.470972182531257</v>
      </c>
      <c r="K2478" s="5">
        <f t="shared" si="331"/>
        <v>12.34665570822486</v>
      </c>
      <c r="L2478" s="5"/>
      <c r="M2478" s="4">
        <f t="shared" si="326"/>
        <v>3</v>
      </c>
      <c r="N2478" s="4" t="str">
        <f>VLOOKUP(M2478,Sheet2!$A$1:$B$7, 2)</f>
        <v>Tue</v>
      </c>
    </row>
    <row r="2479" spans="1:14" hidden="1" x14ac:dyDescent="0.25">
      <c r="A2479" s="2">
        <v>43242.583333333336</v>
      </c>
      <c r="B2479" s="3">
        <f t="shared" si="327"/>
        <v>43242</v>
      </c>
      <c r="C2479" s="4">
        <v>1.1741269419742599</v>
      </c>
      <c r="D2479" s="4">
        <v>0.9</v>
      </c>
      <c r="E2479" s="4">
        <f t="shared" si="328"/>
        <v>1.1000000000000001</v>
      </c>
      <c r="F2479" s="1">
        <v>31.36</v>
      </c>
      <c r="G2479" s="4">
        <f t="shared" si="329"/>
        <v>7.4126941974259841E-2</v>
      </c>
      <c r="H2479" s="4">
        <f t="shared" si="330"/>
        <v>2.3246209003127887</v>
      </c>
      <c r="I2479" s="4"/>
      <c r="J2479" s="5">
        <v>10.470972182531257</v>
      </c>
      <c r="K2479" s="5">
        <f t="shared" si="331"/>
        <v>12.294250548172968</v>
      </c>
      <c r="L2479" s="5"/>
      <c r="M2479" s="4">
        <f t="shared" si="326"/>
        <v>3</v>
      </c>
      <c r="N2479" s="4" t="str">
        <f>VLOOKUP(M2479,Sheet2!$A$1:$B$7, 2)</f>
        <v>Tue</v>
      </c>
    </row>
    <row r="2480" spans="1:14" hidden="1" x14ac:dyDescent="0.25">
      <c r="A2480" s="2">
        <v>43242.604166666664</v>
      </c>
      <c r="B2480" s="3">
        <f t="shared" si="327"/>
        <v>43242</v>
      </c>
      <c r="C2480" s="4">
        <v>1.1761288634439599</v>
      </c>
      <c r="D2480" s="4">
        <v>0.9</v>
      </c>
      <c r="E2480" s="4">
        <f t="shared" si="328"/>
        <v>1.1000000000000001</v>
      </c>
      <c r="F2480" s="1">
        <v>30.35</v>
      </c>
      <c r="G2480" s="4">
        <f t="shared" si="329"/>
        <v>7.612886344395986E-2</v>
      </c>
      <c r="H2480" s="4">
        <f t="shared" si="330"/>
        <v>2.310511005524182</v>
      </c>
      <c r="I2480" s="4"/>
      <c r="J2480" s="5">
        <v>10.470972182531257</v>
      </c>
      <c r="K2480" s="5">
        <f t="shared" si="331"/>
        <v>12.315212612193809</v>
      </c>
      <c r="L2480" s="5"/>
      <c r="M2480" s="4">
        <f t="shared" si="326"/>
        <v>3</v>
      </c>
      <c r="N2480" s="4" t="str">
        <f>VLOOKUP(M2480,Sheet2!$A$1:$B$7, 2)</f>
        <v>Tue</v>
      </c>
    </row>
    <row r="2481" spans="1:14" hidden="1" x14ac:dyDescent="0.25">
      <c r="A2481" s="2">
        <v>43242.625</v>
      </c>
      <c r="B2481" s="3">
        <f t="shared" si="327"/>
        <v>43242</v>
      </c>
      <c r="C2481" s="4">
        <v>1.1881403922621101</v>
      </c>
      <c r="D2481" s="4">
        <v>0.9</v>
      </c>
      <c r="E2481" s="4">
        <f t="shared" si="328"/>
        <v>1.1000000000000001</v>
      </c>
      <c r="F2481" s="1">
        <v>30.35</v>
      </c>
      <c r="G2481" s="4">
        <f t="shared" si="329"/>
        <v>8.8140392262110012E-2</v>
      </c>
      <c r="H2481" s="4">
        <f t="shared" si="330"/>
        <v>2.6750609051550391</v>
      </c>
      <c r="I2481" s="4"/>
      <c r="J2481" s="5">
        <v>10.470972182531257</v>
      </c>
      <c r="K2481" s="5">
        <f t="shared" si="331"/>
        <v>12.440984996318331</v>
      </c>
      <c r="L2481" s="5"/>
      <c r="M2481" s="4">
        <f t="shared" si="326"/>
        <v>3</v>
      </c>
      <c r="N2481" s="4" t="str">
        <f>VLOOKUP(M2481,Sheet2!$A$1:$B$7, 2)</f>
        <v>Tue</v>
      </c>
    </row>
    <row r="2482" spans="1:14" hidden="1" x14ac:dyDescent="0.25">
      <c r="A2482" s="2">
        <v>43242.645833333336</v>
      </c>
      <c r="B2482" s="3">
        <f t="shared" si="327"/>
        <v>43242</v>
      </c>
      <c r="C2482" s="4">
        <v>1.14610004139858</v>
      </c>
      <c r="D2482" s="4">
        <v>0.9</v>
      </c>
      <c r="E2482" s="4">
        <f t="shared" si="328"/>
        <v>1</v>
      </c>
      <c r="F2482" s="1">
        <v>30.35</v>
      </c>
      <c r="G2482" s="4">
        <f t="shared" si="329"/>
        <v>0.14610004139858002</v>
      </c>
      <c r="H2482" s="4">
        <f t="shared" si="330"/>
        <v>4.4341362564469033</v>
      </c>
      <c r="I2482" s="4"/>
      <c r="J2482" s="5">
        <v>10.470972182531257</v>
      </c>
      <c r="K2482" s="5">
        <f t="shared" si="331"/>
        <v>12.000781651882454</v>
      </c>
      <c r="L2482" s="5"/>
      <c r="M2482" s="4">
        <f t="shared" si="326"/>
        <v>3</v>
      </c>
      <c r="N2482" s="4" t="str">
        <f>VLOOKUP(M2482,Sheet2!$A$1:$B$7, 2)</f>
        <v>Tue</v>
      </c>
    </row>
    <row r="2483" spans="1:14" hidden="1" x14ac:dyDescent="0.25">
      <c r="A2483" s="2">
        <v>43242.666666666664</v>
      </c>
      <c r="B2483" s="3">
        <f t="shared" si="327"/>
        <v>43242</v>
      </c>
      <c r="C2483" s="4">
        <v>1.14610004139858</v>
      </c>
      <c r="D2483" s="4">
        <v>0.9</v>
      </c>
      <c r="E2483" s="4">
        <f t="shared" si="328"/>
        <v>1</v>
      </c>
      <c r="F2483" s="1">
        <v>30.35</v>
      </c>
      <c r="G2483" s="4">
        <f t="shared" si="329"/>
        <v>0.14610004139858002</v>
      </c>
      <c r="H2483" s="4">
        <f t="shared" si="330"/>
        <v>4.4341362564469033</v>
      </c>
      <c r="I2483" s="4"/>
      <c r="J2483" s="5">
        <v>10.470972182531257</v>
      </c>
      <c r="K2483" s="5">
        <f t="shared" si="331"/>
        <v>12.000781651882454</v>
      </c>
      <c r="L2483" s="5"/>
      <c r="M2483" s="4">
        <f t="shared" si="326"/>
        <v>3</v>
      </c>
      <c r="N2483" s="4" t="str">
        <f>VLOOKUP(M2483,Sheet2!$A$1:$B$7, 2)</f>
        <v>Tue</v>
      </c>
    </row>
    <row r="2484" spans="1:14" hidden="1" x14ac:dyDescent="0.25">
      <c r="A2484" s="2">
        <v>43242.6875</v>
      </c>
      <c r="B2484" s="3">
        <f t="shared" si="327"/>
        <v>43242</v>
      </c>
      <c r="C2484" s="4">
        <v>1.14810196286827</v>
      </c>
      <c r="D2484" s="4">
        <v>0.9</v>
      </c>
      <c r="E2484" s="4">
        <f t="shared" si="328"/>
        <v>1</v>
      </c>
      <c r="F2484" s="1">
        <v>30.35</v>
      </c>
      <c r="G2484" s="4">
        <f t="shared" si="329"/>
        <v>0.14810196286827004</v>
      </c>
      <c r="H2484" s="4">
        <f t="shared" si="330"/>
        <v>4.4948945730519956</v>
      </c>
      <c r="I2484" s="4"/>
      <c r="J2484" s="5">
        <v>10.470972182531257</v>
      </c>
      <c r="K2484" s="5">
        <f t="shared" si="331"/>
        <v>12.02174371590319</v>
      </c>
      <c r="L2484" s="5"/>
      <c r="M2484" s="4">
        <f t="shared" si="326"/>
        <v>3</v>
      </c>
      <c r="N2484" s="4" t="str">
        <f>VLOOKUP(M2484,Sheet2!$A$1:$B$7, 2)</f>
        <v>Tue</v>
      </c>
    </row>
    <row r="2485" spans="1:14" hidden="1" x14ac:dyDescent="0.25">
      <c r="A2485" s="2">
        <v>43242.708333333336</v>
      </c>
      <c r="B2485" s="3">
        <f t="shared" si="327"/>
        <v>43242</v>
      </c>
      <c r="C2485" s="4">
        <v>1.14610004139858</v>
      </c>
      <c r="D2485" s="4">
        <v>0.9</v>
      </c>
      <c r="E2485" s="4">
        <f t="shared" si="328"/>
        <v>1</v>
      </c>
      <c r="F2485" s="1">
        <v>40.950000000000003</v>
      </c>
      <c r="G2485" s="4">
        <f t="shared" si="329"/>
        <v>0.14610004139858002</v>
      </c>
      <c r="H2485" s="4">
        <f t="shared" si="330"/>
        <v>5.9827966952718521</v>
      </c>
      <c r="I2485" s="4"/>
      <c r="J2485" s="5">
        <v>10.470972182531257</v>
      </c>
      <c r="K2485" s="5">
        <f t="shared" si="331"/>
        <v>12.000781651882454</v>
      </c>
      <c r="L2485" s="5"/>
      <c r="M2485" s="4">
        <f t="shared" si="326"/>
        <v>3</v>
      </c>
      <c r="N2485" s="4" t="str">
        <f>VLOOKUP(M2485,Sheet2!$A$1:$B$7, 2)</f>
        <v>Tue</v>
      </c>
    </row>
    <row r="2486" spans="1:14" hidden="1" x14ac:dyDescent="0.25">
      <c r="A2486" s="2">
        <v>43242.729166666664</v>
      </c>
      <c r="B2486" s="3">
        <f t="shared" si="327"/>
        <v>43242</v>
      </c>
      <c r="C2486" s="4">
        <v>1.12507986596681</v>
      </c>
      <c r="D2486" s="4">
        <v>0.9</v>
      </c>
      <c r="E2486" s="4">
        <f t="shared" si="328"/>
        <v>1</v>
      </c>
      <c r="F2486" s="1">
        <v>40.950000000000003</v>
      </c>
      <c r="G2486" s="4">
        <f t="shared" si="329"/>
        <v>0.12507986596680998</v>
      </c>
      <c r="H2486" s="4">
        <f t="shared" si="330"/>
        <v>5.1220205113408692</v>
      </c>
      <c r="I2486" s="4"/>
      <c r="J2486" s="5">
        <v>10.470972182531257</v>
      </c>
      <c r="K2486" s="5">
        <f t="shared" si="331"/>
        <v>11.780679979664463</v>
      </c>
      <c r="L2486" s="5"/>
      <c r="M2486" s="4">
        <f t="shared" si="326"/>
        <v>3</v>
      </c>
      <c r="N2486" s="4" t="str">
        <f>VLOOKUP(M2486,Sheet2!$A$1:$B$7, 2)</f>
        <v>Tue</v>
      </c>
    </row>
    <row r="2487" spans="1:14" hidden="1" x14ac:dyDescent="0.25">
      <c r="A2487" s="2">
        <v>43242.75</v>
      </c>
      <c r="B2487" s="3">
        <f t="shared" si="327"/>
        <v>43242</v>
      </c>
      <c r="C2487" s="4">
        <v>1.0650222218760601</v>
      </c>
      <c r="D2487" s="4">
        <v>0.9</v>
      </c>
      <c r="E2487" s="4">
        <f t="shared" si="328"/>
        <v>1</v>
      </c>
      <c r="F2487" s="1">
        <v>40.950000000000003</v>
      </c>
      <c r="G2487" s="4">
        <f t="shared" si="329"/>
        <v>6.5022221876060105E-2</v>
      </c>
      <c r="H2487" s="4">
        <f t="shared" si="330"/>
        <v>2.6626599858246616</v>
      </c>
      <c r="I2487" s="4"/>
      <c r="J2487" s="5">
        <v>10.470972182531257</v>
      </c>
      <c r="K2487" s="5">
        <f t="shared" si="331"/>
        <v>11.151818059041858</v>
      </c>
      <c r="L2487" s="5"/>
      <c r="M2487" s="4">
        <f t="shared" si="326"/>
        <v>3</v>
      </c>
      <c r="N2487" s="4" t="str">
        <f>VLOOKUP(M2487,Sheet2!$A$1:$B$7, 2)</f>
        <v>Tue</v>
      </c>
    </row>
    <row r="2488" spans="1:14" hidden="1" x14ac:dyDescent="0.25">
      <c r="A2488" s="2">
        <v>43242.770833333336</v>
      </c>
      <c r="B2488" s="3">
        <f t="shared" si="327"/>
        <v>43242</v>
      </c>
      <c r="C2488" s="4">
        <v>1.0149741851337599</v>
      </c>
      <c r="D2488" s="4">
        <v>0.9</v>
      </c>
      <c r="E2488" s="4">
        <f t="shared" si="328"/>
        <v>0.9</v>
      </c>
      <c r="F2488" s="1">
        <v>40.950000000000003</v>
      </c>
      <c r="G2488" s="4">
        <f t="shared" si="329"/>
        <v>0.1149741851337599</v>
      </c>
      <c r="H2488" s="4">
        <f t="shared" si="330"/>
        <v>4.7081928812274683</v>
      </c>
      <c r="I2488" s="4"/>
      <c r="J2488" s="5">
        <v>10.470972182531257</v>
      </c>
      <c r="K2488" s="5">
        <f t="shared" si="331"/>
        <v>10.627766458522931</v>
      </c>
      <c r="L2488" s="5"/>
      <c r="M2488" s="4">
        <f t="shared" si="326"/>
        <v>3</v>
      </c>
      <c r="N2488" s="4" t="str">
        <f>VLOOKUP(M2488,Sheet2!$A$1:$B$7, 2)</f>
        <v>Tue</v>
      </c>
    </row>
    <row r="2489" spans="1:14" hidden="1" x14ac:dyDescent="0.25">
      <c r="A2489" s="2">
        <v>43242.791666666664</v>
      </c>
      <c r="B2489" s="3">
        <f t="shared" si="327"/>
        <v>43242</v>
      </c>
      <c r="C2489" s="4">
        <v>0.99995977411107395</v>
      </c>
      <c r="D2489" s="4">
        <v>0.9</v>
      </c>
      <c r="E2489" s="4">
        <f t="shared" si="328"/>
        <v>0.9</v>
      </c>
      <c r="F2489" s="1">
        <v>39</v>
      </c>
      <c r="G2489" s="4">
        <f t="shared" si="329"/>
        <v>9.9959774111073929E-2</v>
      </c>
      <c r="H2489" s="4">
        <f t="shared" si="330"/>
        <v>3.8984311903318831</v>
      </c>
      <c r="I2489" s="4"/>
      <c r="J2489" s="5">
        <v>10.470972182531257</v>
      </c>
      <c r="K2489" s="5">
        <f t="shared" si="331"/>
        <v>10.470550978367296</v>
      </c>
      <c r="L2489" s="5"/>
      <c r="M2489" s="4">
        <f t="shared" si="326"/>
        <v>3</v>
      </c>
      <c r="N2489" s="4" t="str">
        <f>VLOOKUP(M2489,Sheet2!$A$1:$B$7, 2)</f>
        <v>Tue</v>
      </c>
    </row>
    <row r="2490" spans="1:14" hidden="1" x14ac:dyDescent="0.25">
      <c r="A2490" s="2">
        <v>43242.8125</v>
      </c>
      <c r="B2490" s="3">
        <f t="shared" si="327"/>
        <v>43242</v>
      </c>
      <c r="C2490" s="4">
        <v>0.98794824529292302</v>
      </c>
      <c r="D2490" s="4">
        <v>0.9</v>
      </c>
      <c r="E2490" s="4">
        <f t="shared" si="328"/>
        <v>0.9</v>
      </c>
      <c r="F2490" s="1">
        <v>39.14</v>
      </c>
      <c r="G2490" s="4">
        <f t="shared" si="329"/>
        <v>8.7948245292923E-2</v>
      </c>
      <c r="H2490" s="4">
        <f t="shared" si="330"/>
        <v>3.4422943207650061</v>
      </c>
      <c r="I2490" s="4"/>
      <c r="J2490" s="5">
        <v>10.470972182531257</v>
      </c>
      <c r="K2490" s="5">
        <f t="shared" si="331"/>
        <v>10.344778594242765</v>
      </c>
      <c r="L2490" s="5"/>
      <c r="M2490" s="4">
        <f t="shared" si="326"/>
        <v>3</v>
      </c>
      <c r="N2490" s="4" t="str">
        <f>VLOOKUP(M2490,Sheet2!$A$1:$B$7, 2)</f>
        <v>Tue</v>
      </c>
    </row>
    <row r="2491" spans="1:14" hidden="1" x14ac:dyDescent="0.25">
      <c r="A2491" s="2">
        <v>43242.833333333336</v>
      </c>
      <c r="B2491" s="3">
        <f t="shared" si="327"/>
        <v>43242</v>
      </c>
      <c r="C2491" s="4">
        <v>0.98894920602776903</v>
      </c>
      <c r="D2491" s="4">
        <v>0.9</v>
      </c>
      <c r="E2491" s="4">
        <f t="shared" si="328"/>
        <v>0.9</v>
      </c>
      <c r="F2491" s="1">
        <v>34.5</v>
      </c>
      <c r="G2491" s="4">
        <f t="shared" si="329"/>
        <v>8.8949206027769012E-2</v>
      </c>
      <c r="H2491" s="4">
        <f t="shared" si="330"/>
        <v>3.0687476079580307</v>
      </c>
      <c r="I2491" s="4"/>
      <c r="J2491" s="5">
        <v>10.470972182531257</v>
      </c>
      <c r="K2491" s="5">
        <f t="shared" si="331"/>
        <v>10.355259626253142</v>
      </c>
      <c r="L2491" s="5"/>
      <c r="M2491" s="4">
        <f t="shared" si="326"/>
        <v>3</v>
      </c>
      <c r="N2491" s="4" t="str">
        <f>VLOOKUP(M2491,Sheet2!$A$1:$B$7, 2)</f>
        <v>Tue</v>
      </c>
    </row>
    <row r="2492" spans="1:14" hidden="1" x14ac:dyDescent="0.25">
      <c r="A2492" s="2">
        <v>43242.854166666664</v>
      </c>
      <c r="B2492" s="3">
        <f t="shared" si="327"/>
        <v>43242</v>
      </c>
      <c r="C2492" s="4">
        <v>0.98694728455807701</v>
      </c>
      <c r="D2492" s="4">
        <v>0.9</v>
      </c>
      <c r="E2492" s="4">
        <f t="shared" si="328"/>
        <v>0.9</v>
      </c>
      <c r="F2492" s="1">
        <v>35.340000000000003</v>
      </c>
      <c r="G2492" s="4">
        <f t="shared" si="329"/>
        <v>8.6947284558076987E-2</v>
      </c>
      <c r="H2492" s="4">
        <f t="shared" si="330"/>
        <v>3.072717036282441</v>
      </c>
      <c r="I2492" s="4"/>
      <c r="J2492" s="5">
        <v>10.470972182531257</v>
      </c>
      <c r="K2492" s="5">
        <f t="shared" si="331"/>
        <v>10.334297562232386</v>
      </c>
      <c r="L2492" s="5"/>
      <c r="M2492" s="4">
        <f t="shared" si="326"/>
        <v>3</v>
      </c>
      <c r="N2492" s="4" t="str">
        <f>VLOOKUP(M2492,Sheet2!$A$1:$B$7, 2)</f>
        <v>Tue</v>
      </c>
    </row>
    <row r="2493" spans="1:14" hidden="1" x14ac:dyDescent="0.25">
      <c r="A2493" s="2">
        <v>43242.875</v>
      </c>
      <c r="B2493" s="3">
        <f t="shared" si="327"/>
        <v>43242</v>
      </c>
      <c r="C2493" s="4">
        <v>0.95491654104300805</v>
      </c>
      <c r="D2493" s="4">
        <v>0.9</v>
      </c>
      <c r="E2493" s="4">
        <f t="shared" si="328"/>
        <v>0.9</v>
      </c>
      <c r="F2493" s="1">
        <v>38.92</v>
      </c>
      <c r="G2493" s="4">
        <f t="shared" si="329"/>
        <v>5.4916541043008027E-2</v>
      </c>
      <c r="H2493" s="4">
        <f t="shared" si="330"/>
        <v>2.1373517773938726</v>
      </c>
      <c r="I2493" s="4"/>
      <c r="J2493" s="5">
        <v>10.470972182531257</v>
      </c>
      <c r="K2493" s="5">
        <f t="shared" si="331"/>
        <v>9.9989045379003052</v>
      </c>
      <c r="L2493" s="5"/>
      <c r="M2493" s="4">
        <f t="shared" si="326"/>
        <v>3</v>
      </c>
      <c r="N2493" s="4" t="str">
        <f>VLOOKUP(M2493,Sheet2!$A$1:$B$7, 2)</f>
        <v>Tue</v>
      </c>
    </row>
    <row r="2494" spans="1:14" hidden="1" x14ac:dyDescent="0.25">
      <c r="A2494" s="2">
        <v>43242.895833333336</v>
      </c>
      <c r="B2494" s="3">
        <f t="shared" si="327"/>
        <v>43242</v>
      </c>
      <c r="C2494" s="4">
        <v>0.98094152014900204</v>
      </c>
      <c r="D2494" s="4">
        <v>0.9</v>
      </c>
      <c r="E2494" s="4">
        <f t="shared" si="328"/>
        <v>0.9</v>
      </c>
      <c r="F2494" s="1">
        <v>37.9</v>
      </c>
      <c r="G2494" s="4">
        <f t="shared" si="329"/>
        <v>8.0941520149002022E-2</v>
      </c>
      <c r="H2494" s="4">
        <f t="shared" si="330"/>
        <v>3.0676836136471763</v>
      </c>
      <c r="I2494" s="4"/>
      <c r="J2494" s="5">
        <v>10.470972182531257</v>
      </c>
      <c r="K2494" s="5">
        <f t="shared" si="331"/>
        <v>10.271411370170126</v>
      </c>
      <c r="L2494" s="5"/>
      <c r="M2494" s="4">
        <f t="shared" si="326"/>
        <v>3</v>
      </c>
      <c r="N2494" s="4" t="str">
        <f>VLOOKUP(M2494,Sheet2!$A$1:$B$7, 2)</f>
        <v>Tue</v>
      </c>
    </row>
    <row r="2495" spans="1:14" hidden="1" x14ac:dyDescent="0.25">
      <c r="A2495" s="2">
        <v>43242.916666666664</v>
      </c>
      <c r="B2495" s="3">
        <f t="shared" si="327"/>
        <v>43242</v>
      </c>
      <c r="C2495" s="4">
        <v>0.985946323823231</v>
      </c>
      <c r="D2495" s="4">
        <v>0.9</v>
      </c>
      <c r="E2495" s="4">
        <f t="shared" si="328"/>
        <v>0.9</v>
      </c>
      <c r="F2495" s="1">
        <v>31.51</v>
      </c>
      <c r="G2495" s="4">
        <f t="shared" si="329"/>
        <v>8.5946323823230975E-2</v>
      </c>
      <c r="H2495" s="4">
        <f t="shared" si="330"/>
        <v>2.708168663670008</v>
      </c>
      <c r="I2495" s="4"/>
      <c r="J2495" s="5">
        <v>10.470972182531257</v>
      </c>
      <c r="K2495" s="5">
        <f t="shared" si="331"/>
        <v>10.323816530222008</v>
      </c>
      <c r="L2495" s="5"/>
      <c r="M2495" s="4">
        <f t="shared" si="326"/>
        <v>3</v>
      </c>
      <c r="N2495" s="4" t="str">
        <f>VLOOKUP(M2495,Sheet2!$A$1:$B$7, 2)</f>
        <v>Tue</v>
      </c>
    </row>
    <row r="2496" spans="1:14" hidden="1" x14ac:dyDescent="0.25">
      <c r="A2496" s="2">
        <v>43242.9375</v>
      </c>
      <c r="B2496" s="3">
        <f t="shared" si="327"/>
        <v>43242</v>
      </c>
      <c r="C2496" s="4">
        <v>0.93489732634608902</v>
      </c>
      <c r="D2496" s="4">
        <v>0.9</v>
      </c>
      <c r="E2496" s="4">
        <f t="shared" si="328"/>
        <v>0.8</v>
      </c>
      <c r="F2496" s="1">
        <v>31.41</v>
      </c>
      <c r="G2496" s="4">
        <f t="shared" si="329"/>
        <v>0.13489732634608897</v>
      </c>
      <c r="H2496" s="4">
        <f t="shared" si="330"/>
        <v>4.2371250205306543</v>
      </c>
      <c r="I2496" s="4"/>
      <c r="J2496" s="5">
        <v>10.470972182531257</v>
      </c>
      <c r="K2496" s="5">
        <f t="shared" si="331"/>
        <v>9.7892838976927443</v>
      </c>
      <c r="L2496" s="5"/>
      <c r="M2496" s="4">
        <f t="shared" si="326"/>
        <v>3</v>
      </c>
      <c r="N2496" s="4" t="str">
        <f>VLOOKUP(M2496,Sheet2!$A$1:$B$7, 2)</f>
        <v>Tue</v>
      </c>
    </row>
    <row r="2497" spans="1:14" hidden="1" x14ac:dyDescent="0.25">
      <c r="A2497" s="2">
        <v>43242.958333333336</v>
      </c>
      <c r="B2497" s="3">
        <f t="shared" si="327"/>
        <v>43242</v>
      </c>
      <c r="C2497" s="4">
        <v>0.93689924781578104</v>
      </c>
      <c r="D2497" s="4">
        <v>0.9</v>
      </c>
      <c r="E2497" s="4">
        <f t="shared" si="328"/>
        <v>0.8</v>
      </c>
      <c r="F2497" s="1">
        <v>37.1</v>
      </c>
      <c r="G2497" s="4">
        <f t="shared" si="329"/>
        <v>0.136899247815781</v>
      </c>
      <c r="H2497" s="4">
        <f t="shared" si="330"/>
        <v>5.0789620939654752</v>
      </c>
      <c r="I2497" s="4"/>
      <c r="J2497" s="5">
        <v>0</v>
      </c>
      <c r="K2497" s="5">
        <f t="shared" si="331"/>
        <v>0</v>
      </c>
      <c r="L2497" s="5"/>
      <c r="M2497" s="4">
        <f t="shared" si="326"/>
        <v>3</v>
      </c>
      <c r="N2497" s="4" t="str">
        <f>VLOOKUP(M2497,Sheet2!$A$1:$B$7, 2)</f>
        <v>Tue</v>
      </c>
    </row>
    <row r="2498" spans="1:14" x14ac:dyDescent="0.25">
      <c r="A2498" s="2">
        <v>43242.979166666664</v>
      </c>
      <c r="B2498" s="3">
        <f t="shared" si="327"/>
        <v>43242</v>
      </c>
      <c r="C2498" s="4">
        <v>0.90586946503555799</v>
      </c>
      <c r="D2498" s="4">
        <v>0.9</v>
      </c>
      <c r="E2498" s="4">
        <f t="shared" si="328"/>
        <v>0.8</v>
      </c>
      <c r="F2498" s="1">
        <v>31.36</v>
      </c>
      <c r="G2498" s="4">
        <f t="shared" si="329"/>
        <v>0.10586946503555794</v>
      </c>
      <c r="H2498" s="4">
        <f t="shared" si="330"/>
        <v>3.320066423515097</v>
      </c>
      <c r="I2498" s="4">
        <f t="shared" ref="I2498" si="334">SUM(H2451:H2498)</f>
        <v>145.1708771326937</v>
      </c>
      <c r="J2498" s="5">
        <v>0</v>
      </c>
      <c r="K2498" s="5">
        <f t="shared" si="331"/>
        <v>0</v>
      </c>
      <c r="L2498" s="4">
        <f t="shared" ref="L2498" si="335">SUM(K2451:K2498)</f>
        <v>336.69267230137245</v>
      </c>
      <c r="M2498" s="4">
        <f t="shared" si="326"/>
        <v>3</v>
      </c>
      <c r="N2498" s="4" t="str">
        <f>VLOOKUP(M2498,Sheet2!$A$1:$B$7, 2)</f>
        <v>Tue</v>
      </c>
    </row>
    <row r="2499" spans="1:14" hidden="1" x14ac:dyDescent="0.25">
      <c r="A2499" s="2">
        <v>43243</v>
      </c>
      <c r="B2499" s="3">
        <f t="shared" si="327"/>
        <v>43243</v>
      </c>
      <c r="C2499" s="4">
        <v>0.871836800050796</v>
      </c>
      <c r="D2499" s="4">
        <v>0.9</v>
      </c>
      <c r="E2499" s="4">
        <f t="shared" si="328"/>
        <v>0.8</v>
      </c>
      <c r="F2499" s="1">
        <v>30.51</v>
      </c>
      <c r="G2499" s="4">
        <f t="shared" si="329"/>
        <v>7.1836800050795957E-2</v>
      </c>
      <c r="H2499" s="4">
        <f t="shared" si="330"/>
        <v>2.1917407695497846</v>
      </c>
      <c r="I2499" s="4"/>
      <c r="J2499" s="5">
        <v>0</v>
      </c>
      <c r="K2499" s="5">
        <f t="shared" si="331"/>
        <v>0</v>
      </c>
      <c r="L2499" s="5"/>
      <c r="M2499" s="4">
        <f t="shared" ref="M2499:M2562" si="336">WEEKDAY(A2499)</f>
        <v>4</v>
      </c>
      <c r="N2499" s="4" t="str">
        <f>VLOOKUP(M2499,Sheet2!$A$1:$B$7, 2)</f>
        <v>Wed</v>
      </c>
    </row>
    <row r="2500" spans="1:14" hidden="1" x14ac:dyDescent="0.25">
      <c r="A2500" s="2">
        <v>43243.020833333336</v>
      </c>
      <c r="B2500" s="3">
        <f t="shared" ref="B2500:B2563" si="337">DATE(YEAR(A2500), MONTH(A2500), DAY(A2500))</f>
        <v>43243</v>
      </c>
      <c r="C2500" s="4">
        <v>0.83780413506603502</v>
      </c>
      <c r="D2500" s="4">
        <v>0.9</v>
      </c>
      <c r="E2500" s="4">
        <f t="shared" ref="E2500:E2563" si="338">ROUND(C2500*D2500,1)</f>
        <v>0.8</v>
      </c>
      <c r="F2500" s="1">
        <v>30.35</v>
      </c>
      <c r="G2500" s="4">
        <f t="shared" ref="G2500:G2563" si="339">C2500-E2500</f>
        <v>3.7804135066034972E-2</v>
      </c>
      <c r="H2500" s="4">
        <f t="shared" ref="H2500:H2563" si="340">G2500*F2500</f>
        <v>1.1473554992541615</v>
      </c>
      <c r="I2500" s="4"/>
      <c r="J2500" s="5">
        <v>0</v>
      </c>
      <c r="K2500" s="5">
        <f t="shared" ref="K2500:K2563" si="341">C2500*J2500</f>
        <v>0</v>
      </c>
      <c r="L2500" s="5"/>
      <c r="M2500" s="4">
        <f t="shared" si="336"/>
        <v>4</v>
      </c>
      <c r="N2500" s="4" t="str">
        <f>VLOOKUP(M2500,Sheet2!$A$1:$B$7, 2)</f>
        <v>Wed</v>
      </c>
    </row>
    <row r="2501" spans="1:14" hidden="1" x14ac:dyDescent="0.25">
      <c r="A2501" s="2">
        <v>43243.041666666664</v>
      </c>
      <c r="B2501" s="3">
        <f t="shared" si="337"/>
        <v>43243</v>
      </c>
      <c r="C2501" s="4">
        <v>0.84180797800541896</v>
      </c>
      <c r="D2501" s="4">
        <v>0.9</v>
      </c>
      <c r="E2501" s="4">
        <f t="shared" si="338"/>
        <v>0.8</v>
      </c>
      <c r="F2501" s="1">
        <v>29.47</v>
      </c>
      <c r="G2501" s="4">
        <f t="shared" si="339"/>
        <v>4.1807978005418911E-2</v>
      </c>
      <c r="H2501" s="4">
        <f t="shared" si="340"/>
        <v>1.2320811118196953</v>
      </c>
      <c r="I2501" s="4"/>
      <c r="J2501" s="5">
        <v>0</v>
      </c>
      <c r="K2501" s="5">
        <f t="shared" si="341"/>
        <v>0</v>
      </c>
      <c r="L2501" s="5"/>
      <c r="M2501" s="4">
        <f t="shared" si="336"/>
        <v>4</v>
      </c>
      <c r="N2501" s="4" t="str">
        <f>VLOOKUP(M2501,Sheet2!$A$1:$B$7, 2)</f>
        <v>Wed</v>
      </c>
    </row>
    <row r="2502" spans="1:14" hidden="1" x14ac:dyDescent="0.25">
      <c r="A2502" s="2">
        <v>43243.0625</v>
      </c>
      <c r="B2502" s="3">
        <f t="shared" si="337"/>
        <v>43243</v>
      </c>
      <c r="C2502" s="4">
        <v>0.83279933139180495</v>
      </c>
      <c r="D2502" s="4">
        <v>0.9</v>
      </c>
      <c r="E2502" s="4">
        <f t="shared" si="338"/>
        <v>0.7</v>
      </c>
      <c r="F2502" s="1">
        <v>29.34</v>
      </c>
      <c r="G2502" s="4">
        <f t="shared" si="339"/>
        <v>0.132799331391805</v>
      </c>
      <c r="H2502" s="4">
        <f t="shared" si="340"/>
        <v>3.8963323830355585</v>
      </c>
      <c r="I2502" s="4"/>
      <c r="J2502" s="5">
        <v>0</v>
      </c>
      <c r="K2502" s="5">
        <f t="shared" si="341"/>
        <v>0</v>
      </c>
      <c r="L2502" s="5"/>
      <c r="M2502" s="4">
        <f t="shared" si="336"/>
        <v>4</v>
      </c>
      <c r="N2502" s="4" t="str">
        <f>VLOOKUP(M2502,Sheet2!$A$1:$B$7, 2)</f>
        <v>Wed</v>
      </c>
    </row>
    <row r="2503" spans="1:14" hidden="1" x14ac:dyDescent="0.25">
      <c r="A2503" s="2">
        <v>43243.083333333336</v>
      </c>
      <c r="B2503" s="3">
        <f t="shared" si="337"/>
        <v>43243</v>
      </c>
      <c r="C2503" s="4">
        <v>0.82278972404334605</v>
      </c>
      <c r="D2503" s="4">
        <v>0.9</v>
      </c>
      <c r="E2503" s="4">
        <f t="shared" si="338"/>
        <v>0.7</v>
      </c>
      <c r="F2503" s="1">
        <v>29.39</v>
      </c>
      <c r="G2503" s="4">
        <f t="shared" si="339"/>
        <v>0.12278972404334609</v>
      </c>
      <c r="H2503" s="4">
        <f t="shared" si="340"/>
        <v>3.6087899896339417</v>
      </c>
      <c r="I2503" s="4"/>
      <c r="J2503" s="5">
        <v>0</v>
      </c>
      <c r="K2503" s="5">
        <f t="shared" si="341"/>
        <v>0</v>
      </c>
      <c r="L2503" s="5"/>
      <c r="M2503" s="4">
        <f t="shared" si="336"/>
        <v>4</v>
      </c>
      <c r="N2503" s="4" t="str">
        <f>VLOOKUP(M2503,Sheet2!$A$1:$B$7, 2)</f>
        <v>Wed</v>
      </c>
    </row>
    <row r="2504" spans="1:14" hidden="1" x14ac:dyDescent="0.25">
      <c r="A2504" s="2">
        <v>43243.104166666664</v>
      </c>
      <c r="B2504" s="3">
        <f t="shared" si="337"/>
        <v>43243</v>
      </c>
      <c r="C2504" s="4">
        <v>0.79476282346766003</v>
      </c>
      <c r="D2504" s="4">
        <v>0.9</v>
      </c>
      <c r="E2504" s="4">
        <f t="shared" si="338"/>
        <v>0.7</v>
      </c>
      <c r="F2504" s="1">
        <v>28.58</v>
      </c>
      <c r="G2504" s="4">
        <f t="shared" si="339"/>
        <v>9.4762823467660073E-2</v>
      </c>
      <c r="H2504" s="4">
        <f t="shared" si="340"/>
        <v>2.7083214947057246</v>
      </c>
      <c r="I2504" s="4"/>
      <c r="J2504" s="5">
        <v>0</v>
      </c>
      <c r="K2504" s="5">
        <f t="shared" si="341"/>
        <v>0</v>
      </c>
      <c r="L2504" s="5"/>
      <c r="M2504" s="4">
        <f t="shared" si="336"/>
        <v>4</v>
      </c>
      <c r="N2504" s="4" t="str">
        <f>VLOOKUP(M2504,Sheet2!$A$1:$B$7, 2)</f>
        <v>Wed</v>
      </c>
    </row>
    <row r="2505" spans="1:14" hidden="1" x14ac:dyDescent="0.25">
      <c r="A2505" s="2">
        <v>43243.125</v>
      </c>
      <c r="B2505" s="3">
        <f t="shared" si="337"/>
        <v>43243</v>
      </c>
      <c r="C2505" s="4">
        <v>0.78875705905858495</v>
      </c>
      <c r="D2505" s="4">
        <v>0.9</v>
      </c>
      <c r="E2505" s="4">
        <f t="shared" si="338"/>
        <v>0.7</v>
      </c>
      <c r="F2505" s="1">
        <v>28.39</v>
      </c>
      <c r="G2505" s="4">
        <f t="shared" si="339"/>
        <v>8.8757059058584997E-2</v>
      </c>
      <c r="H2505" s="4">
        <f t="shared" si="340"/>
        <v>2.519812906673228</v>
      </c>
      <c r="I2505" s="4"/>
      <c r="J2505" s="5">
        <v>0</v>
      </c>
      <c r="K2505" s="5">
        <f t="shared" si="341"/>
        <v>0</v>
      </c>
      <c r="L2505" s="5"/>
      <c r="M2505" s="4">
        <f t="shared" si="336"/>
        <v>4</v>
      </c>
      <c r="N2505" s="4" t="str">
        <f>VLOOKUP(M2505,Sheet2!$A$1:$B$7, 2)</f>
        <v>Wed</v>
      </c>
    </row>
    <row r="2506" spans="1:14" hidden="1" x14ac:dyDescent="0.25">
      <c r="A2506" s="2">
        <v>43243.145833333336</v>
      </c>
      <c r="B2506" s="3">
        <f t="shared" si="337"/>
        <v>43243</v>
      </c>
      <c r="C2506" s="4">
        <v>0.78475321611920101</v>
      </c>
      <c r="D2506" s="4">
        <v>0.9</v>
      </c>
      <c r="E2506" s="4">
        <f t="shared" si="338"/>
        <v>0.7</v>
      </c>
      <c r="F2506" s="1">
        <v>28.82</v>
      </c>
      <c r="G2506" s="4">
        <f t="shared" si="339"/>
        <v>8.4753216119201058E-2</v>
      </c>
      <c r="H2506" s="4">
        <f t="shared" si="340"/>
        <v>2.4425876885553746</v>
      </c>
      <c r="I2506" s="4"/>
      <c r="J2506" s="5">
        <v>0</v>
      </c>
      <c r="K2506" s="5">
        <f t="shared" si="341"/>
        <v>0</v>
      </c>
      <c r="L2506" s="5"/>
      <c r="M2506" s="4">
        <f t="shared" si="336"/>
        <v>4</v>
      </c>
      <c r="N2506" s="4" t="str">
        <f>VLOOKUP(M2506,Sheet2!$A$1:$B$7, 2)</f>
        <v>Wed</v>
      </c>
    </row>
    <row r="2507" spans="1:14" hidden="1" x14ac:dyDescent="0.25">
      <c r="A2507" s="2">
        <v>43243.166666666664</v>
      </c>
      <c r="B2507" s="3">
        <f t="shared" si="337"/>
        <v>43243</v>
      </c>
      <c r="C2507" s="4">
        <v>0.78875705905858495</v>
      </c>
      <c r="D2507" s="4">
        <v>0.9</v>
      </c>
      <c r="E2507" s="4">
        <f t="shared" si="338"/>
        <v>0.7</v>
      </c>
      <c r="F2507" s="1">
        <v>28.82</v>
      </c>
      <c r="G2507" s="4">
        <f t="shared" si="339"/>
        <v>8.8757059058584997E-2</v>
      </c>
      <c r="H2507" s="4">
        <f t="shared" si="340"/>
        <v>2.5579784420684195</v>
      </c>
      <c r="I2507" s="4"/>
      <c r="J2507" s="5">
        <v>0</v>
      </c>
      <c r="K2507" s="5">
        <f t="shared" si="341"/>
        <v>0</v>
      </c>
      <c r="L2507" s="5"/>
      <c r="M2507" s="4">
        <f t="shared" si="336"/>
        <v>4</v>
      </c>
      <c r="N2507" s="4" t="str">
        <f>VLOOKUP(M2507,Sheet2!$A$1:$B$7, 2)</f>
        <v>Wed</v>
      </c>
    </row>
    <row r="2508" spans="1:14" hidden="1" x14ac:dyDescent="0.25">
      <c r="A2508" s="2">
        <v>43243.1875</v>
      </c>
      <c r="B2508" s="3">
        <f t="shared" si="337"/>
        <v>43243</v>
      </c>
      <c r="C2508" s="4">
        <v>0.783752255384355</v>
      </c>
      <c r="D2508" s="4">
        <v>0.9</v>
      </c>
      <c r="E2508" s="4">
        <f t="shared" si="338"/>
        <v>0.7</v>
      </c>
      <c r="F2508" s="1">
        <v>28.82</v>
      </c>
      <c r="G2508" s="4">
        <f t="shared" si="339"/>
        <v>8.3752255384355045E-2</v>
      </c>
      <c r="H2508" s="4">
        <f t="shared" si="340"/>
        <v>2.4137400001771123</v>
      </c>
      <c r="I2508" s="4"/>
      <c r="J2508" s="5">
        <v>0</v>
      </c>
      <c r="K2508" s="5">
        <f t="shared" si="341"/>
        <v>0</v>
      </c>
      <c r="L2508" s="5"/>
      <c r="M2508" s="4">
        <f t="shared" si="336"/>
        <v>4</v>
      </c>
      <c r="N2508" s="4" t="str">
        <f>VLOOKUP(M2508,Sheet2!$A$1:$B$7, 2)</f>
        <v>Wed</v>
      </c>
    </row>
    <row r="2509" spans="1:14" hidden="1" x14ac:dyDescent="0.25">
      <c r="A2509" s="2">
        <v>43243.208333333336</v>
      </c>
      <c r="B2509" s="3">
        <f t="shared" si="337"/>
        <v>43243</v>
      </c>
      <c r="C2509" s="4">
        <v>0.77374264803589599</v>
      </c>
      <c r="D2509" s="4">
        <v>0.9</v>
      </c>
      <c r="E2509" s="4">
        <f t="shared" si="338"/>
        <v>0.7</v>
      </c>
      <c r="F2509" s="1">
        <v>28.82</v>
      </c>
      <c r="G2509" s="4">
        <f t="shared" si="339"/>
        <v>7.374264803589603E-2</v>
      </c>
      <c r="H2509" s="4">
        <f t="shared" si="340"/>
        <v>2.1252631163945237</v>
      </c>
      <c r="I2509" s="4"/>
      <c r="J2509" s="5">
        <v>0</v>
      </c>
      <c r="K2509" s="5">
        <f t="shared" si="341"/>
        <v>0</v>
      </c>
      <c r="L2509" s="5"/>
      <c r="M2509" s="4">
        <f t="shared" si="336"/>
        <v>4</v>
      </c>
      <c r="N2509" s="4" t="str">
        <f>VLOOKUP(M2509,Sheet2!$A$1:$B$7, 2)</f>
        <v>Wed</v>
      </c>
    </row>
    <row r="2510" spans="1:14" hidden="1" x14ac:dyDescent="0.25">
      <c r="A2510" s="2">
        <v>43243.229166666664</v>
      </c>
      <c r="B2510" s="3">
        <f t="shared" si="337"/>
        <v>43243</v>
      </c>
      <c r="C2510" s="4">
        <v>0.76973880509651205</v>
      </c>
      <c r="D2510" s="4">
        <v>0.9</v>
      </c>
      <c r="E2510" s="4">
        <f t="shared" si="338"/>
        <v>0.7</v>
      </c>
      <c r="F2510" s="1">
        <v>28.82</v>
      </c>
      <c r="G2510" s="4">
        <f t="shared" si="339"/>
        <v>6.9738805096512091E-2</v>
      </c>
      <c r="H2510" s="4">
        <f t="shared" si="340"/>
        <v>2.0098723628814783</v>
      </c>
      <c r="I2510" s="4"/>
      <c r="J2510" s="5">
        <v>0</v>
      </c>
      <c r="K2510" s="5">
        <f t="shared" si="341"/>
        <v>0</v>
      </c>
      <c r="L2510" s="5"/>
      <c r="M2510" s="4">
        <f t="shared" si="336"/>
        <v>4</v>
      </c>
      <c r="N2510" s="4" t="str">
        <f>VLOOKUP(M2510,Sheet2!$A$1:$B$7, 2)</f>
        <v>Wed</v>
      </c>
    </row>
    <row r="2511" spans="1:14" hidden="1" x14ac:dyDescent="0.25">
      <c r="A2511" s="2">
        <v>43243.25</v>
      </c>
      <c r="B2511" s="3">
        <f t="shared" si="337"/>
        <v>43243</v>
      </c>
      <c r="C2511" s="4">
        <v>0.81778492036911699</v>
      </c>
      <c r="D2511" s="4">
        <v>0.9</v>
      </c>
      <c r="E2511" s="4">
        <f t="shared" si="338"/>
        <v>0.7</v>
      </c>
      <c r="F2511" s="1">
        <v>29.5</v>
      </c>
      <c r="G2511" s="4">
        <f t="shared" si="339"/>
        <v>0.11778492036911703</v>
      </c>
      <c r="H2511" s="4">
        <f t="shared" si="340"/>
        <v>3.4746551508889523</v>
      </c>
      <c r="I2511" s="4"/>
      <c r="J2511" s="5">
        <v>0</v>
      </c>
      <c r="K2511" s="5">
        <f t="shared" si="341"/>
        <v>0</v>
      </c>
      <c r="L2511" s="5"/>
      <c r="M2511" s="4">
        <f t="shared" si="336"/>
        <v>4</v>
      </c>
      <c r="N2511" s="4" t="str">
        <f>VLOOKUP(M2511,Sheet2!$A$1:$B$7, 2)</f>
        <v>Wed</v>
      </c>
    </row>
    <row r="2512" spans="1:14" hidden="1" x14ac:dyDescent="0.25">
      <c r="A2512" s="2">
        <v>43243.270833333336</v>
      </c>
      <c r="B2512" s="3">
        <f t="shared" si="337"/>
        <v>43243</v>
      </c>
      <c r="C2512" s="4">
        <v>0.88685121107348497</v>
      </c>
      <c r="D2512" s="4">
        <v>0.9</v>
      </c>
      <c r="E2512" s="4">
        <f t="shared" si="338"/>
        <v>0.8</v>
      </c>
      <c r="F2512" s="1">
        <v>29.81</v>
      </c>
      <c r="G2512" s="4">
        <f t="shared" si="339"/>
        <v>8.6851211073484924E-2</v>
      </c>
      <c r="H2512" s="4">
        <f t="shared" si="340"/>
        <v>2.5890346021005857</v>
      </c>
      <c r="I2512" s="4"/>
      <c r="J2512" s="5">
        <v>0</v>
      </c>
      <c r="K2512" s="5">
        <f t="shared" si="341"/>
        <v>0</v>
      </c>
      <c r="L2512" s="5"/>
      <c r="M2512" s="4">
        <f t="shared" si="336"/>
        <v>4</v>
      </c>
      <c r="N2512" s="4" t="str">
        <f>VLOOKUP(M2512,Sheet2!$A$1:$B$7, 2)</f>
        <v>Wed</v>
      </c>
    </row>
    <row r="2513" spans="1:14" hidden="1" x14ac:dyDescent="0.25">
      <c r="A2513" s="2">
        <v>43243.291666666664</v>
      </c>
      <c r="B2513" s="3">
        <f t="shared" si="337"/>
        <v>43243</v>
      </c>
      <c r="C2513" s="4">
        <v>1.0289876354216101</v>
      </c>
      <c r="D2513" s="4">
        <v>0.9</v>
      </c>
      <c r="E2513" s="4">
        <f t="shared" si="338"/>
        <v>0.9</v>
      </c>
      <c r="F2513" s="1">
        <v>30.41</v>
      </c>
      <c r="G2513" s="4">
        <f t="shared" si="339"/>
        <v>0.12898763542161007</v>
      </c>
      <c r="H2513" s="4">
        <f t="shared" si="340"/>
        <v>3.9225139931711621</v>
      </c>
      <c r="I2513" s="4"/>
      <c r="J2513" s="5">
        <v>10.470972182531257</v>
      </c>
      <c r="K2513" s="5">
        <f t="shared" si="341"/>
        <v>10.774500906668294</v>
      </c>
      <c r="L2513" s="5"/>
      <c r="M2513" s="4">
        <f t="shared" si="336"/>
        <v>4</v>
      </c>
      <c r="N2513" s="4" t="str">
        <f>VLOOKUP(M2513,Sheet2!$A$1:$B$7, 2)</f>
        <v>Wed</v>
      </c>
    </row>
    <row r="2514" spans="1:14" hidden="1" x14ac:dyDescent="0.25">
      <c r="A2514" s="2">
        <v>43243.3125</v>
      </c>
      <c r="B2514" s="3">
        <f t="shared" si="337"/>
        <v>43243</v>
      </c>
      <c r="C2514" s="4">
        <v>1.1891413529969499</v>
      </c>
      <c r="D2514" s="4">
        <v>0.9</v>
      </c>
      <c r="E2514" s="4">
        <f t="shared" si="338"/>
        <v>1.1000000000000001</v>
      </c>
      <c r="F2514" s="1">
        <v>34.9</v>
      </c>
      <c r="G2514" s="4">
        <f t="shared" si="339"/>
        <v>8.9141352996949808E-2</v>
      </c>
      <c r="H2514" s="4">
        <f t="shared" si="340"/>
        <v>3.1110332195935482</v>
      </c>
      <c r="I2514" s="4"/>
      <c r="J2514" s="5">
        <v>10.470972182531257</v>
      </c>
      <c r="K2514" s="5">
        <f t="shared" si="341"/>
        <v>12.451466028328644</v>
      </c>
      <c r="L2514" s="5"/>
      <c r="M2514" s="4">
        <f t="shared" si="336"/>
        <v>4</v>
      </c>
      <c r="N2514" s="4" t="str">
        <f>VLOOKUP(M2514,Sheet2!$A$1:$B$7, 2)</f>
        <v>Wed</v>
      </c>
    </row>
    <row r="2515" spans="1:14" hidden="1" x14ac:dyDescent="0.25">
      <c r="A2515" s="2">
        <v>43243.333333333336</v>
      </c>
      <c r="B2515" s="3">
        <f t="shared" si="337"/>
        <v>43243</v>
      </c>
      <c r="C2515" s="4">
        <v>1.5594968248899399</v>
      </c>
      <c r="D2515" s="4">
        <v>0.9</v>
      </c>
      <c r="E2515" s="4">
        <f t="shared" si="338"/>
        <v>1.4</v>
      </c>
      <c r="F2515" s="1">
        <v>39.5</v>
      </c>
      <c r="G2515" s="4">
        <f t="shared" si="339"/>
        <v>0.15949682488993999</v>
      </c>
      <c r="H2515" s="4">
        <f t="shared" si="340"/>
        <v>6.3001245831526296</v>
      </c>
      <c r="I2515" s="4"/>
      <c r="J2515" s="5">
        <v>10.470972182531257</v>
      </c>
      <c r="K2515" s="5">
        <f t="shared" si="341"/>
        <v>16.32944787216838</v>
      </c>
      <c r="L2515" s="5"/>
      <c r="M2515" s="4">
        <f t="shared" si="336"/>
        <v>4</v>
      </c>
      <c r="N2515" s="4" t="str">
        <f>VLOOKUP(M2515,Sheet2!$A$1:$B$7, 2)</f>
        <v>Wed</v>
      </c>
    </row>
    <row r="2516" spans="1:14" hidden="1" x14ac:dyDescent="0.25">
      <c r="A2516" s="2">
        <v>43243.354166666664</v>
      </c>
      <c r="B2516" s="3">
        <f t="shared" si="337"/>
        <v>43243</v>
      </c>
      <c r="C2516" s="4">
        <v>1.79672451904843</v>
      </c>
      <c r="D2516" s="4">
        <v>0.9</v>
      </c>
      <c r="E2516" s="4">
        <f t="shared" si="338"/>
        <v>1.6</v>
      </c>
      <c r="F2516" s="1">
        <v>40.72</v>
      </c>
      <c r="G2516" s="4">
        <f t="shared" si="339"/>
        <v>0.19672451904842991</v>
      </c>
      <c r="H2516" s="4">
        <f t="shared" si="340"/>
        <v>8.0106224156520653</v>
      </c>
      <c r="I2516" s="4"/>
      <c r="J2516" s="5">
        <v>10.470972182531257</v>
      </c>
      <c r="K2516" s="5">
        <f t="shared" si="341"/>
        <v>18.813452458627964</v>
      </c>
      <c r="L2516" s="5"/>
      <c r="M2516" s="4">
        <f t="shared" si="336"/>
        <v>4</v>
      </c>
      <c r="N2516" s="4" t="str">
        <f>VLOOKUP(M2516,Sheet2!$A$1:$B$7, 2)</f>
        <v>Wed</v>
      </c>
    </row>
    <row r="2517" spans="1:14" hidden="1" x14ac:dyDescent="0.25">
      <c r="A2517" s="2">
        <v>43243.375</v>
      </c>
      <c r="B2517" s="3">
        <f t="shared" si="337"/>
        <v>43243</v>
      </c>
      <c r="C2517" s="4">
        <v>1.9768974513206901</v>
      </c>
      <c r="D2517" s="4">
        <v>0.9</v>
      </c>
      <c r="E2517" s="4">
        <f t="shared" si="338"/>
        <v>1.8</v>
      </c>
      <c r="F2517" s="1">
        <v>31.71</v>
      </c>
      <c r="G2517" s="4">
        <f t="shared" si="339"/>
        <v>0.17689745132069001</v>
      </c>
      <c r="H2517" s="4">
        <f t="shared" si="340"/>
        <v>5.6094181813790804</v>
      </c>
      <c r="I2517" s="4"/>
      <c r="J2517" s="5">
        <v>10.470972182531257</v>
      </c>
      <c r="K2517" s="5">
        <f t="shared" si="341"/>
        <v>20.700038220495887</v>
      </c>
      <c r="L2517" s="5"/>
      <c r="M2517" s="4">
        <f t="shared" si="336"/>
        <v>4</v>
      </c>
      <c r="N2517" s="4" t="str">
        <f>VLOOKUP(M2517,Sheet2!$A$1:$B$7, 2)</f>
        <v>Wed</v>
      </c>
    </row>
    <row r="2518" spans="1:14" hidden="1" x14ac:dyDescent="0.25">
      <c r="A2518" s="2">
        <v>43243.395833333336</v>
      </c>
      <c r="B2518" s="3">
        <f t="shared" si="337"/>
        <v>43243</v>
      </c>
      <c r="C2518" s="4">
        <v>2.0479656634947498</v>
      </c>
      <c r="D2518" s="4">
        <v>0.9</v>
      </c>
      <c r="E2518" s="4">
        <f t="shared" si="338"/>
        <v>1.8</v>
      </c>
      <c r="F2518" s="1">
        <v>30.41</v>
      </c>
      <c r="G2518" s="4">
        <f t="shared" si="339"/>
        <v>0.2479656634947498</v>
      </c>
      <c r="H2518" s="4">
        <f t="shared" si="340"/>
        <v>7.5406358268753415</v>
      </c>
      <c r="I2518" s="4"/>
      <c r="J2518" s="5">
        <v>10.470972182531257</v>
      </c>
      <c r="K2518" s="5">
        <f t="shared" si="341"/>
        <v>21.444191493232694</v>
      </c>
      <c r="L2518" s="5"/>
      <c r="M2518" s="4">
        <f t="shared" si="336"/>
        <v>4</v>
      </c>
      <c r="N2518" s="4" t="str">
        <f>VLOOKUP(M2518,Sheet2!$A$1:$B$7, 2)</f>
        <v>Wed</v>
      </c>
    </row>
    <row r="2519" spans="1:14" hidden="1" x14ac:dyDescent="0.25">
      <c r="A2519" s="2">
        <v>43243.416666666664</v>
      </c>
      <c r="B2519" s="3">
        <f t="shared" si="337"/>
        <v>43243</v>
      </c>
      <c r="C2519" s="4">
        <v>2.0870031321537401</v>
      </c>
      <c r="D2519" s="4">
        <v>0.9</v>
      </c>
      <c r="E2519" s="4">
        <f t="shared" si="338"/>
        <v>1.9</v>
      </c>
      <c r="F2519" s="1">
        <v>30.41</v>
      </c>
      <c r="G2519" s="4">
        <f t="shared" si="339"/>
        <v>0.1870031321537402</v>
      </c>
      <c r="H2519" s="4">
        <f t="shared" si="340"/>
        <v>5.6867652487952398</v>
      </c>
      <c r="I2519" s="4"/>
      <c r="J2519" s="5">
        <v>10.470972182531257</v>
      </c>
      <c r="K2519" s="5">
        <f t="shared" si="341"/>
        <v>21.852951741637419</v>
      </c>
      <c r="L2519" s="5"/>
      <c r="M2519" s="4">
        <f t="shared" si="336"/>
        <v>4</v>
      </c>
      <c r="N2519" s="4" t="str">
        <f>VLOOKUP(M2519,Sheet2!$A$1:$B$7, 2)</f>
        <v>Wed</v>
      </c>
    </row>
    <row r="2520" spans="1:14" hidden="1" x14ac:dyDescent="0.25">
      <c r="A2520" s="2">
        <v>43243.4375</v>
      </c>
      <c r="B2520" s="3">
        <f t="shared" si="337"/>
        <v>43243</v>
      </c>
      <c r="C2520" s="4">
        <v>2.1000156217067398</v>
      </c>
      <c r="D2520" s="4">
        <v>0.9</v>
      </c>
      <c r="E2520" s="4">
        <f t="shared" si="338"/>
        <v>1.9</v>
      </c>
      <c r="F2520" s="1">
        <v>30.41</v>
      </c>
      <c r="G2520" s="4">
        <f t="shared" si="339"/>
        <v>0.20001562170673992</v>
      </c>
      <c r="H2520" s="4">
        <f t="shared" si="340"/>
        <v>6.0824750561019609</v>
      </c>
      <c r="I2520" s="4"/>
      <c r="J2520" s="5">
        <v>10.470972182531257</v>
      </c>
      <c r="K2520" s="5">
        <f t="shared" si="341"/>
        <v>21.989205157772357</v>
      </c>
      <c r="L2520" s="5"/>
      <c r="M2520" s="4">
        <f t="shared" si="336"/>
        <v>4</v>
      </c>
      <c r="N2520" s="4" t="str">
        <f>VLOOKUP(M2520,Sheet2!$A$1:$B$7, 2)</f>
        <v>Wed</v>
      </c>
    </row>
    <row r="2521" spans="1:14" hidden="1" x14ac:dyDescent="0.25">
      <c r="A2521" s="2">
        <v>43243.458333333336</v>
      </c>
      <c r="B2521" s="3">
        <f t="shared" si="337"/>
        <v>43243</v>
      </c>
      <c r="C2521" s="4">
        <v>2.15106461918388</v>
      </c>
      <c r="D2521" s="4">
        <v>0.9</v>
      </c>
      <c r="E2521" s="4">
        <f t="shared" si="338"/>
        <v>1.9</v>
      </c>
      <c r="F2521" s="1">
        <v>30.41</v>
      </c>
      <c r="G2521" s="4">
        <f t="shared" si="339"/>
        <v>0.25106461918388012</v>
      </c>
      <c r="H2521" s="4">
        <f t="shared" si="340"/>
        <v>7.6348750693817946</v>
      </c>
      <c r="I2521" s="4"/>
      <c r="J2521" s="5">
        <v>10.470972182531257</v>
      </c>
      <c r="K2521" s="5">
        <f t="shared" si="341"/>
        <v>22.523737790301599</v>
      </c>
      <c r="L2521" s="5"/>
      <c r="M2521" s="4">
        <f t="shared" si="336"/>
        <v>4</v>
      </c>
      <c r="N2521" s="4" t="str">
        <f>VLOOKUP(M2521,Sheet2!$A$1:$B$7, 2)</f>
        <v>Wed</v>
      </c>
    </row>
    <row r="2522" spans="1:14" hidden="1" x14ac:dyDescent="0.25">
      <c r="A2522" s="2">
        <v>43243.479166666664</v>
      </c>
      <c r="B2522" s="3">
        <f t="shared" si="337"/>
        <v>43243</v>
      </c>
      <c r="C2522" s="4">
        <v>2.1790915197595702</v>
      </c>
      <c r="D2522" s="4">
        <v>0.9</v>
      </c>
      <c r="E2522" s="4">
        <f t="shared" si="338"/>
        <v>2</v>
      </c>
      <c r="F2522" s="1">
        <v>30.41</v>
      </c>
      <c r="G2522" s="4">
        <f t="shared" si="339"/>
        <v>0.17909151975957016</v>
      </c>
      <c r="H2522" s="4">
        <f t="shared" si="340"/>
        <v>5.4461731158885289</v>
      </c>
      <c r="I2522" s="4"/>
      <c r="J2522" s="5">
        <v>10.470972182531257</v>
      </c>
      <c r="K2522" s="5">
        <f t="shared" si="341"/>
        <v>22.817206686592222</v>
      </c>
      <c r="L2522" s="5"/>
      <c r="M2522" s="4">
        <f t="shared" si="336"/>
        <v>4</v>
      </c>
      <c r="N2522" s="4" t="str">
        <f>VLOOKUP(M2522,Sheet2!$A$1:$B$7, 2)</f>
        <v>Wed</v>
      </c>
    </row>
    <row r="2523" spans="1:14" hidden="1" x14ac:dyDescent="0.25">
      <c r="A2523" s="2">
        <v>43243.5</v>
      </c>
      <c r="B2523" s="3">
        <f t="shared" si="337"/>
        <v>43243</v>
      </c>
      <c r="C2523" s="4">
        <v>2.1620751872671899</v>
      </c>
      <c r="D2523" s="4">
        <v>0.9</v>
      </c>
      <c r="E2523" s="4">
        <f t="shared" si="338"/>
        <v>1.9</v>
      </c>
      <c r="F2523" s="1">
        <v>29.9</v>
      </c>
      <c r="G2523" s="4">
        <f t="shared" si="339"/>
        <v>0.26207518726719004</v>
      </c>
      <c r="H2523" s="4">
        <f t="shared" si="340"/>
        <v>7.8360480992889814</v>
      </c>
      <c r="I2523" s="4"/>
      <c r="J2523" s="5">
        <v>10.470972182531257</v>
      </c>
      <c r="K2523" s="5">
        <f t="shared" si="341"/>
        <v>22.639029142415804</v>
      </c>
      <c r="L2523" s="5"/>
      <c r="M2523" s="4">
        <f t="shared" si="336"/>
        <v>4</v>
      </c>
      <c r="N2523" s="4" t="str">
        <f>VLOOKUP(M2523,Sheet2!$A$1:$B$7, 2)</f>
        <v>Wed</v>
      </c>
    </row>
    <row r="2524" spans="1:14" hidden="1" x14ac:dyDescent="0.25">
      <c r="A2524" s="2">
        <v>43243.520833333336</v>
      </c>
      <c r="B2524" s="3">
        <f t="shared" si="337"/>
        <v>43243</v>
      </c>
      <c r="C2524" s="4">
        <v>2.1680809516762598</v>
      </c>
      <c r="D2524" s="4">
        <v>0.9</v>
      </c>
      <c r="E2524" s="4">
        <f t="shared" si="338"/>
        <v>2</v>
      </c>
      <c r="F2524" s="1">
        <v>29.9</v>
      </c>
      <c r="G2524" s="4">
        <f t="shared" si="339"/>
        <v>0.1680809516762598</v>
      </c>
      <c r="H2524" s="4">
        <f t="shared" si="340"/>
        <v>5.0256204551201682</v>
      </c>
      <c r="I2524" s="4"/>
      <c r="J2524" s="5">
        <v>10.470972182531257</v>
      </c>
      <c r="K2524" s="5">
        <f t="shared" si="341"/>
        <v>22.701915334478013</v>
      </c>
      <c r="L2524" s="5"/>
      <c r="M2524" s="4">
        <f t="shared" si="336"/>
        <v>4</v>
      </c>
      <c r="N2524" s="4" t="str">
        <f>VLOOKUP(M2524,Sheet2!$A$1:$B$7, 2)</f>
        <v>Wed</v>
      </c>
    </row>
    <row r="2525" spans="1:14" hidden="1" x14ac:dyDescent="0.25">
      <c r="A2525" s="2">
        <v>43243.541666666664</v>
      </c>
      <c r="B2525" s="3">
        <f t="shared" si="337"/>
        <v>43243</v>
      </c>
      <c r="C2525" s="4">
        <v>2.09200793582797</v>
      </c>
      <c r="D2525" s="4">
        <v>0.9</v>
      </c>
      <c r="E2525" s="4">
        <f t="shared" si="338"/>
        <v>1.9</v>
      </c>
      <c r="F2525" s="1">
        <v>29.9</v>
      </c>
      <c r="G2525" s="4">
        <f t="shared" si="339"/>
        <v>0.19200793582797004</v>
      </c>
      <c r="H2525" s="4">
        <f t="shared" si="340"/>
        <v>5.741037281256304</v>
      </c>
      <c r="I2525" s="4"/>
      <c r="J2525" s="5">
        <v>10.470972182531257</v>
      </c>
      <c r="K2525" s="5">
        <f t="shared" si="341"/>
        <v>21.905356901689309</v>
      </c>
      <c r="L2525" s="5"/>
      <c r="M2525" s="4">
        <f t="shared" si="336"/>
        <v>4</v>
      </c>
      <c r="N2525" s="4" t="str">
        <f>VLOOKUP(M2525,Sheet2!$A$1:$B$7, 2)</f>
        <v>Wed</v>
      </c>
    </row>
    <row r="2526" spans="1:14" hidden="1" x14ac:dyDescent="0.25">
      <c r="A2526" s="2">
        <v>43243.5625</v>
      </c>
      <c r="B2526" s="3">
        <f t="shared" si="337"/>
        <v>43243</v>
      </c>
      <c r="C2526" s="4">
        <v>2.0589762315780602</v>
      </c>
      <c r="D2526" s="4">
        <v>0.9</v>
      </c>
      <c r="E2526" s="4">
        <f t="shared" si="338"/>
        <v>1.9</v>
      </c>
      <c r="F2526" s="1">
        <v>29.9</v>
      </c>
      <c r="G2526" s="4">
        <f t="shared" si="339"/>
        <v>0.15897623157806029</v>
      </c>
      <c r="H2526" s="4">
        <f t="shared" si="340"/>
        <v>4.7533893241840026</v>
      </c>
      <c r="I2526" s="4"/>
      <c r="J2526" s="5">
        <v>10.470972182531257</v>
      </c>
      <c r="K2526" s="5">
        <f t="shared" si="341"/>
        <v>21.559482845346906</v>
      </c>
      <c r="L2526" s="5"/>
      <c r="M2526" s="4">
        <f t="shared" si="336"/>
        <v>4</v>
      </c>
      <c r="N2526" s="4" t="str">
        <f>VLOOKUP(M2526,Sheet2!$A$1:$B$7, 2)</f>
        <v>Wed</v>
      </c>
    </row>
    <row r="2527" spans="1:14" hidden="1" x14ac:dyDescent="0.25">
      <c r="A2527" s="2">
        <v>43243.583333333336</v>
      </c>
      <c r="B2527" s="3">
        <f t="shared" si="337"/>
        <v>43243</v>
      </c>
      <c r="C2527" s="4">
        <v>2.0449627812902098</v>
      </c>
      <c r="D2527" s="4">
        <v>0.9</v>
      </c>
      <c r="E2527" s="4">
        <f t="shared" si="338"/>
        <v>1.8</v>
      </c>
      <c r="F2527" s="1">
        <v>29.9</v>
      </c>
      <c r="G2527" s="4">
        <f t="shared" si="339"/>
        <v>0.24496278129020976</v>
      </c>
      <c r="H2527" s="4">
        <f t="shared" si="340"/>
        <v>7.3243871605772712</v>
      </c>
      <c r="I2527" s="4"/>
      <c r="J2527" s="5">
        <v>10.470972182531257</v>
      </c>
      <c r="K2527" s="5">
        <f t="shared" si="341"/>
        <v>21.41274839720154</v>
      </c>
      <c r="L2527" s="5"/>
      <c r="M2527" s="4">
        <f t="shared" si="336"/>
        <v>4</v>
      </c>
      <c r="N2527" s="4" t="str">
        <f>VLOOKUP(M2527,Sheet2!$A$1:$B$7, 2)</f>
        <v>Wed</v>
      </c>
    </row>
    <row r="2528" spans="1:14" hidden="1" x14ac:dyDescent="0.25">
      <c r="A2528" s="2">
        <v>43243.604166666664</v>
      </c>
      <c r="B2528" s="3">
        <f t="shared" si="337"/>
        <v>43243</v>
      </c>
      <c r="C2528" s="4">
        <v>2.0209397236539099</v>
      </c>
      <c r="D2528" s="4">
        <v>0.9</v>
      </c>
      <c r="E2528" s="4">
        <f t="shared" si="338"/>
        <v>1.8</v>
      </c>
      <c r="F2528" s="1">
        <v>30.41</v>
      </c>
      <c r="G2528" s="4">
        <f t="shared" si="339"/>
        <v>0.2209397236539099</v>
      </c>
      <c r="H2528" s="4">
        <f t="shared" si="340"/>
        <v>6.7187769963154</v>
      </c>
      <c r="I2528" s="4"/>
      <c r="J2528" s="5">
        <v>10.470972182531257</v>
      </c>
      <c r="K2528" s="5">
        <f t="shared" si="341"/>
        <v>21.161203628952496</v>
      </c>
      <c r="L2528" s="5"/>
      <c r="M2528" s="4">
        <f t="shared" si="336"/>
        <v>4</v>
      </c>
      <c r="N2528" s="4" t="str">
        <f>VLOOKUP(M2528,Sheet2!$A$1:$B$7, 2)</f>
        <v>Wed</v>
      </c>
    </row>
    <row r="2529" spans="1:14" hidden="1" x14ac:dyDescent="0.25">
      <c r="A2529" s="2">
        <v>43243.625</v>
      </c>
      <c r="B2529" s="3">
        <f t="shared" si="337"/>
        <v>43243</v>
      </c>
      <c r="C2529" s="4">
        <v>1.96989072617677</v>
      </c>
      <c r="D2529" s="4">
        <v>0.9</v>
      </c>
      <c r="E2529" s="4">
        <f t="shared" si="338"/>
        <v>1.8</v>
      </c>
      <c r="F2529" s="1">
        <v>31.71</v>
      </c>
      <c r="G2529" s="4">
        <f t="shared" si="339"/>
        <v>0.16989072617676992</v>
      </c>
      <c r="H2529" s="4">
        <f t="shared" si="340"/>
        <v>5.3872349270653741</v>
      </c>
      <c r="I2529" s="4"/>
      <c r="J2529" s="5">
        <v>10.470972182531257</v>
      </c>
      <c r="K2529" s="5">
        <f t="shared" si="341"/>
        <v>20.626670996423258</v>
      </c>
      <c r="L2529" s="5"/>
      <c r="M2529" s="4">
        <f t="shared" si="336"/>
        <v>4</v>
      </c>
      <c r="N2529" s="4" t="str">
        <f>VLOOKUP(M2529,Sheet2!$A$1:$B$7, 2)</f>
        <v>Wed</v>
      </c>
    </row>
    <row r="2530" spans="1:14" hidden="1" x14ac:dyDescent="0.25">
      <c r="A2530" s="2">
        <v>43243.645833333336</v>
      </c>
      <c r="B2530" s="3">
        <f t="shared" si="337"/>
        <v>43243</v>
      </c>
      <c r="C2530" s="4">
        <v>1.9438657470707801</v>
      </c>
      <c r="D2530" s="4">
        <v>0.9</v>
      </c>
      <c r="E2530" s="4">
        <f t="shared" si="338"/>
        <v>1.7</v>
      </c>
      <c r="F2530" s="1">
        <v>31.45</v>
      </c>
      <c r="G2530" s="4">
        <f t="shared" si="339"/>
        <v>0.24386574707078013</v>
      </c>
      <c r="H2530" s="4">
        <f t="shared" si="340"/>
        <v>7.669577745376035</v>
      </c>
      <c r="I2530" s="4"/>
      <c r="J2530" s="5">
        <v>10.470972182531257</v>
      </c>
      <c r="K2530" s="5">
        <f t="shared" si="341"/>
        <v>20.354164164153481</v>
      </c>
      <c r="L2530" s="5"/>
      <c r="M2530" s="4">
        <f t="shared" si="336"/>
        <v>4</v>
      </c>
      <c r="N2530" s="4" t="str">
        <f>VLOOKUP(M2530,Sheet2!$A$1:$B$7, 2)</f>
        <v>Wed</v>
      </c>
    </row>
    <row r="2531" spans="1:14" hidden="1" x14ac:dyDescent="0.25">
      <c r="A2531" s="2">
        <v>43243.666666666664</v>
      </c>
      <c r="B2531" s="3">
        <f t="shared" si="337"/>
        <v>43243</v>
      </c>
      <c r="C2531" s="4">
        <v>1.86979465269218</v>
      </c>
      <c r="D2531" s="4">
        <v>0.9</v>
      </c>
      <c r="E2531" s="4">
        <f t="shared" si="338"/>
        <v>1.7</v>
      </c>
      <c r="F2531" s="1">
        <v>31.46</v>
      </c>
      <c r="G2531" s="4">
        <f t="shared" si="339"/>
        <v>0.16979465269218008</v>
      </c>
      <c r="H2531" s="4">
        <f t="shared" si="340"/>
        <v>5.3417397736959851</v>
      </c>
      <c r="I2531" s="4"/>
      <c r="J2531" s="5">
        <v>10.470972182531257</v>
      </c>
      <c r="K2531" s="5">
        <f t="shared" si="341"/>
        <v>19.57856779538551</v>
      </c>
      <c r="L2531" s="5"/>
      <c r="M2531" s="4">
        <f t="shared" si="336"/>
        <v>4</v>
      </c>
      <c r="N2531" s="4" t="str">
        <f>VLOOKUP(M2531,Sheet2!$A$1:$B$7, 2)</f>
        <v>Wed</v>
      </c>
    </row>
    <row r="2532" spans="1:14" hidden="1" x14ac:dyDescent="0.25">
      <c r="A2532" s="2">
        <v>43243.6875</v>
      </c>
      <c r="B2532" s="3">
        <f t="shared" si="337"/>
        <v>43243</v>
      </c>
      <c r="C2532" s="4">
        <v>1.76068993259397</v>
      </c>
      <c r="D2532" s="4">
        <v>0.9</v>
      </c>
      <c r="E2532" s="4">
        <f t="shared" si="338"/>
        <v>1.6</v>
      </c>
      <c r="F2532" s="1">
        <v>31.46</v>
      </c>
      <c r="G2532" s="4">
        <f t="shared" si="339"/>
        <v>0.16068993259396991</v>
      </c>
      <c r="H2532" s="4">
        <f t="shared" si="340"/>
        <v>5.0553052794062934</v>
      </c>
      <c r="I2532" s="4"/>
      <c r="J2532" s="5">
        <v>10.470972182531257</v>
      </c>
      <c r="K2532" s="5">
        <f t="shared" si="341"/>
        <v>18.436135306254293</v>
      </c>
      <c r="L2532" s="5"/>
      <c r="M2532" s="4">
        <f t="shared" si="336"/>
        <v>4</v>
      </c>
      <c r="N2532" s="4" t="str">
        <f>VLOOKUP(M2532,Sheet2!$A$1:$B$7, 2)</f>
        <v>Wed</v>
      </c>
    </row>
    <row r="2533" spans="1:14" hidden="1" x14ac:dyDescent="0.25">
      <c r="A2533" s="2">
        <v>43243.708333333336</v>
      </c>
      <c r="B2533" s="3">
        <f t="shared" si="337"/>
        <v>43243</v>
      </c>
      <c r="C2533" s="4">
        <v>1.5965323720792399</v>
      </c>
      <c r="D2533" s="4">
        <v>0.9</v>
      </c>
      <c r="E2533" s="4">
        <f t="shared" si="338"/>
        <v>1.4</v>
      </c>
      <c r="F2533" s="1">
        <v>31.46</v>
      </c>
      <c r="G2533" s="4">
        <f t="shared" si="339"/>
        <v>0.19653237207924001</v>
      </c>
      <c r="H2533" s="4">
        <f t="shared" si="340"/>
        <v>6.182908425612891</v>
      </c>
      <c r="I2533" s="4"/>
      <c r="J2533" s="5">
        <v>10.470972182531257</v>
      </c>
      <c r="K2533" s="5">
        <f t="shared" si="341"/>
        <v>16.717246056552366</v>
      </c>
      <c r="L2533" s="5"/>
      <c r="M2533" s="4">
        <f t="shared" si="336"/>
        <v>4</v>
      </c>
      <c r="N2533" s="4" t="str">
        <f>VLOOKUP(M2533,Sheet2!$A$1:$B$7, 2)</f>
        <v>Wed</v>
      </c>
    </row>
    <row r="2534" spans="1:14" hidden="1" x14ac:dyDescent="0.25">
      <c r="A2534" s="2">
        <v>43243.729166666664</v>
      </c>
      <c r="B2534" s="3">
        <f t="shared" si="337"/>
        <v>43243</v>
      </c>
      <c r="C2534" s="4">
        <v>1.4393815367084299</v>
      </c>
      <c r="D2534" s="4">
        <v>0.9</v>
      </c>
      <c r="E2534" s="4">
        <f t="shared" si="338"/>
        <v>1.3</v>
      </c>
      <c r="F2534" s="1">
        <v>31.71</v>
      </c>
      <c r="G2534" s="4">
        <f t="shared" si="339"/>
        <v>0.1393815367084299</v>
      </c>
      <c r="H2534" s="4">
        <f t="shared" si="340"/>
        <v>4.419788529024312</v>
      </c>
      <c r="I2534" s="4"/>
      <c r="J2534" s="5">
        <v>10.470972182531257</v>
      </c>
      <c r="K2534" s="5">
        <f t="shared" si="341"/>
        <v>15.071724030923065</v>
      </c>
      <c r="L2534" s="5"/>
      <c r="M2534" s="4">
        <f t="shared" si="336"/>
        <v>4</v>
      </c>
      <c r="N2534" s="4" t="str">
        <f>VLOOKUP(M2534,Sheet2!$A$1:$B$7, 2)</f>
        <v>Wed</v>
      </c>
    </row>
    <row r="2535" spans="1:14" hidden="1" x14ac:dyDescent="0.25">
      <c r="A2535" s="2">
        <v>43243.75</v>
      </c>
      <c r="B2535" s="3">
        <f t="shared" si="337"/>
        <v>43243</v>
      </c>
      <c r="C2535" s="4">
        <v>1.23318362533017</v>
      </c>
      <c r="D2535" s="4">
        <v>0.9</v>
      </c>
      <c r="E2535" s="4">
        <f t="shared" si="338"/>
        <v>1.1000000000000001</v>
      </c>
      <c r="F2535" s="1">
        <v>40.72</v>
      </c>
      <c r="G2535" s="4">
        <f t="shared" si="339"/>
        <v>0.13318362533016992</v>
      </c>
      <c r="H2535" s="4">
        <f t="shared" si="340"/>
        <v>5.4232372234445192</v>
      </c>
      <c r="I2535" s="4"/>
      <c r="J2535" s="5">
        <v>10.470972182531257</v>
      </c>
      <c r="K2535" s="5">
        <f t="shared" si="341"/>
        <v>12.912631436785258</v>
      </c>
      <c r="L2535" s="5"/>
      <c r="M2535" s="4">
        <f t="shared" si="336"/>
        <v>4</v>
      </c>
      <c r="N2535" s="4" t="str">
        <f>VLOOKUP(M2535,Sheet2!$A$1:$B$7, 2)</f>
        <v>Wed</v>
      </c>
    </row>
    <row r="2536" spans="1:14" hidden="1" x14ac:dyDescent="0.25">
      <c r="A2536" s="2">
        <v>43243.770833333336</v>
      </c>
      <c r="B2536" s="3">
        <f t="shared" si="337"/>
        <v>43243</v>
      </c>
      <c r="C2536" s="4">
        <v>1.14109523772435</v>
      </c>
      <c r="D2536" s="4">
        <v>0.9</v>
      </c>
      <c r="E2536" s="4">
        <f t="shared" si="338"/>
        <v>1</v>
      </c>
      <c r="F2536" s="1">
        <v>39</v>
      </c>
      <c r="G2536" s="4">
        <f t="shared" si="339"/>
        <v>0.14109523772434995</v>
      </c>
      <c r="H2536" s="4">
        <f t="shared" si="340"/>
        <v>5.5027142712496477</v>
      </c>
      <c r="I2536" s="4"/>
      <c r="J2536" s="5">
        <v>10.470972182531257</v>
      </c>
      <c r="K2536" s="5">
        <f t="shared" si="341"/>
        <v>11.94837649183056</v>
      </c>
      <c r="L2536" s="5"/>
      <c r="M2536" s="4">
        <f t="shared" si="336"/>
        <v>4</v>
      </c>
      <c r="N2536" s="4" t="str">
        <f>VLOOKUP(M2536,Sheet2!$A$1:$B$7, 2)</f>
        <v>Wed</v>
      </c>
    </row>
    <row r="2537" spans="1:14" hidden="1" x14ac:dyDescent="0.25">
      <c r="A2537" s="2">
        <v>43243.791666666664</v>
      </c>
      <c r="B2537" s="3">
        <f t="shared" si="337"/>
        <v>43243</v>
      </c>
      <c r="C2537" s="4">
        <v>1.0860423973078199</v>
      </c>
      <c r="D2537" s="4">
        <v>0.9</v>
      </c>
      <c r="E2537" s="4">
        <f t="shared" si="338"/>
        <v>1</v>
      </c>
      <c r="F2537" s="1">
        <v>33.6</v>
      </c>
      <c r="G2537" s="4">
        <f t="shared" si="339"/>
        <v>8.6042397307819929E-2</v>
      </c>
      <c r="H2537" s="4">
        <f t="shared" si="340"/>
        <v>2.8910245495427498</v>
      </c>
      <c r="I2537" s="4"/>
      <c r="J2537" s="5">
        <v>10.470972182531257</v>
      </c>
      <c r="K2537" s="5">
        <f t="shared" si="341"/>
        <v>11.371919731259743</v>
      </c>
      <c r="L2537" s="5"/>
      <c r="M2537" s="4">
        <f t="shared" si="336"/>
        <v>4</v>
      </c>
      <c r="N2537" s="4" t="str">
        <f>VLOOKUP(M2537,Sheet2!$A$1:$B$7, 2)</f>
        <v>Wed</v>
      </c>
    </row>
    <row r="2538" spans="1:14" hidden="1" x14ac:dyDescent="0.25">
      <c r="A2538" s="2">
        <v>43243.8125</v>
      </c>
      <c r="B2538" s="3">
        <f t="shared" si="337"/>
        <v>43243</v>
      </c>
      <c r="C2538" s="4">
        <v>1.04300108570945</v>
      </c>
      <c r="D2538" s="4">
        <v>0.9</v>
      </c>
      <c r="E2538" s="4">
        <f t="shared" si="338"/>
        <v>0.9</v>
      </c>
      <c r="F2538" s="1">
        <v>33.85</v>
      </c>
      <c r="G2538" s="4">
        <f t="shared" si="339"/>
        <v>0.14300108570945003</v>
      </c>
      <c r="H2538" s="4">
        <f t="shared" si="340"/>
        <v>4.8405867512648832</v>
      </c>
      <c r="I2538" s="4"/>
      <c r="J2538" s="5">
        <v>10.470972182531257</v>
      </c>
      <c r="K2538" s="5">
        <f t="shared" si="341"/>
        <v>10.92123535481355</v>
      </c>
      <c r="L2538" s="5"/>
      <c r="M2538" s="4">
        <f t="shared" si="336"/>
        <v>4</v>
      </c>
      <c r="N2538" s="4" t="str">
        <f>VLOOKUP(M2538,Sheet2!$A$1:$B$7, 2)</f>
        <v>Wed</v>
      </c>
    </row>
    <row r="2539" spans="1:14" hidden="1" x14ac:dyDescent="0.25">
      <c r="A2539" s="2">
        <v>43243.833333333336</v>
      </c>
      <c r="B2539" s="3">
        <f t="shared" si="337"/>
        <v>43243</v>
      </c>
      <c r="C2539" s="4">
        <v>1.0119713029292201</v>
      </c>
      <c r="D2539" s="4">
        <v>0.9</v>
      </c>
      <c r="E2539" s="4">
        <f t="shared" si="338"/>
        <v>0.9</v>
      </c>
      <c r="F2539" s="1">
        <v>31.45</v>
      </c>
      <c r="G2539" s="4">
        <f t="shared" si="339"/>
        <v>0.11197130292922008</v>
      </c>
      <c r="H2539" s="4">
        <f t="shared" si="340"/>
        <v>3.5214974771239715</v>
      </c>
      <c r="I2539" s="4"/>
      <c r="J2539" s="5">
        <v>10.470972182531257</v>
      </c>
      <c r="K2539" s="5">
        <f t="shared" si="341"/>
        <v>10.596323362491775</v>
      </c>
      <c r="L2539" s="5"/>
      <c r="M2539" s="4">
        <f t="shared" si="336"/>
        <v>4</v>
      </c>
      <c r="N2539" s="4" t="str">
        <f>VLOOKUP(M2539,Sheet2!$A$1:$B$7, 2)</f>
        <v>Wed</v>
      </c>
    </row>
    <row r="2540" spans="1:14" hidden="1" x14ac:dyDescent="0.25">
      <c r="A2540" s="2">
        <v>43243.854166666664</v>
      </c>
      <c r="B2540" s="3">
        <f t="shared" si="337"/>
        <v>43243</v>
      </c>
      <c r="C2540" s="4">
        <v>0.99695689190653602</v>
      </c>
      <c r="D2540" s="4">
        <v>0.9</v>
      </c>
      <c r="E2540" s="4">
        <f t="shared" si="338"/>
        <v>0.9</v>
      </c>
      <c r="F2540" s="1">
        <v>30.51</v>
      </c>
      <c r="G2540" s="4">
        <f t="shared" si="339"/>
        <v>9.6956891906536002E-2</v>
      </c>
      <c r="H2540" s="4">
        <f t="shared" si="340"/>
        <v>2.9581547720684136</v>
      </c>
      <c r="I2540" s="4"/>
      <c r="J2540" s="5">
        <v>10.470972182531257</v>
      </c>
      <c r="K2540" s="5">
        <f t="shared" si="341"/>
        <v>10.43910788233616</v>
      </c>
      <c r="L2540" s="5"/>
      <c r="M2540" s="4">
        <f t="shared" si="336"/>
        <v>4</v>
      </c>
      <c r="N2540" s="4" t="str">
        <f>VLOOKUP(M2540,Sheet2!$A$1:$B$7, 2)</f>
        <v>Wed</v>
      </c>
    </row>
    <row r="2541" spans="1:14" hidden="1" x14ac:dyDescent="0.25">
      <c r="A2541" s="2">
        <v>43243.875</v>
      </c>
      <c r="B2541" s="3">
        <f t="shared" si="337"/>
        <v>43243</v>
      </c>
      <c r="C2541" s="4">
        <v>0.98194248088384795</v>
      </c>
      <c r="D2541" s="4">
        <v>0.9</v>
      </c>
      <c r="E2541" s="4">
        <f t="shared" si="338"/>
        <v>0.9</v>
      </c>
      <c r="F2541" s="1">
        <v>31.45</v>
      </c>
      <c r="G2541" s="4">
        <f t="shared" si="339"/>
        <v>8.1942480883847924E-2</v>
      </c>
      <c r="H2541" s="4">
        <f t="shared" si="340"/>
        <v>2.577091023797017</v>
      </c>
      <c r="I2541" s="4"/>
      <c r="J2541" s="5">
        <v>10.470972182531257</v>
      </c>
      <c r="K2541" s="5">
        <f t="shared" si="341"/>
        <v>10.281892402180503</v>
      </c>
      <c r="L2541" s="5"/>
      <c r="M2541" s="4">
        <f t="shared" si="336"/>
        <v>4</v>
      </c>
      <c r="N2541" s="4" t="str">
        <f>VLOOKUP(M2541,Sheet2!$A$1:$B$7, 2)</f>
        <v>Wed</v>
      </c>
    </row>
    <row r="2542" spans="1:14" hidden="1" x14ac:dyDescent="0.25">
      <c r="A2542" s="2">
        <v>43243.895833333336</v>
      </c>
      <c r="B2542" s="3">
        <f t="shared" si="337"/>
        <v>43243</v>
      </c>
      <c r="C2542" s="4">
        <v>0.97493575573992597</v>
      </c>
      <c r="D2542" s="4">
        <v>0.9</v>
      </c>
      <c r="E2542" s="4">
        <f t="shared" si="338"/>
        <v>0.9</v>
      </c>
      <c r="F2542" s="1">
        <v>30.41</v>
      </c>
      <c r="G2542" s="4">
        <f t="shared" si="339"/>
        <v>7.4935755739925947E-2</v>
      </c>
      <c r="H2542" s="4">
        <f t="shared" si="340"/>
        <v>2.2787963320511482</v>
      </c>
      <c r="I2542" s="4"/>
      <c r="J2542" s="5">
        <v>10.470972182531257</v>
      </c>
      <c r="K2542" s="5">
        <f t="shared" si="341"/>
        <v>10.208525178107854</v>
      </c>
      <c r="L2542" s="5"/>
      <c r="M2542" s="4">
        <f t="shared" si="336"/>
        <v>4</v>
      </c>
      <c r="N2542" s="4" t="str">
        <f>VLOOKUP(M2542,Sheet2!$A$1:$B$7, 2)</f>
        <v>Wed</v>
      </c>
    </row>
    <row r="2543" spans="1:14" hidden="1" x14ac:dyDescent="0.25">
      <c r="A2543" s="2">
        <v>43243.916666666664</v>
      </c>
      <c r="B2543" s="3">
        <f t="shared" si="337"/>
        <v>43243</v>
      </c>
      <c r="C2543" s="4">
        <v>0.93089348340670597</v>
      </c>
      <c r="D2543" s="4">
        <v>0.9</v>
      </c>
      <c r="E2543" s="4">
        <f t="shared" si="338"/>
        <v>0.8</v>
      </c>
      <c r="F2543" s="1">
        <v>29.9</v>
      </c>
      <c r="G2543" s="4">
        <f t="shared" si="339"/>
        <v>0.13089348340670592</v>
      </c>
      <c r="H2543" s="4">
        <f t="shared" si="340"/>
        <v>3.9137151538605068</v>
      </c>
      <c r="I2543" s="4"/>
      <c r="J2543" s="5">
        <v>10.470972182531257</v>
      </c>
      <c r="K2543" s="5">
        <f t="shared" si="341"/>
        <v>9.74735976965124</v>
      </c>
      <c r="L2543" s="5"/>
      <c r="M2543" s="4">
        <f t="shared" si="336"/>
        <v>4</v>
      </c>
      <c r="N2543" s="4" t="str">
        <f>VLOOKUP(M2543,Sheet2!$A$1:$B$7, 2)</f>
        <v>Wed</v>
      </c>
    </row>
    <row r="2544" spans="1:14" hidden="1" x14ac:dyDescent="0.25">
      <c r="A2544" s="2">
        <v>43243.9375</v>
      </c>
      <c r="B2544" s="3">
        <f t="shared" si="337"/>
        <v>43243</v>
      </c>
      <c r="C2544" s="4">
        <v>0.88785217180833098</v>
      </c>
      <c r="D2544" s="4">
        <v>0.9</v>
      </c>
      <c r="E2544" s="4">
        <f t="shared" si="338"/>
        <v>0.8</v>
      </c>
      <c r="F2544" s="1">
        <v>30.41</v>
      </c>
      <c r="G2544" s="4">
        <f t="shared" si="339"/>
        <v>8.7852171808330937E-2</v>
      </c>
      <c r="H2544" s="4">
        <f t="shared" si="340"/>
        <v>2.6715845446913438</v>
      </c>
      <c r="I2544" s="4"/>
      <c r="J2544" s="5">
        <v>10.470972182531257</v>
      </c>
      <c r="K2544" s="5">
        <f t="shared" si="341"/>
        <v>9.2966753932049961</v>
      </c>
      <c r="L2544" s="5"/>
      <c r="M2544" s="4">
        <f t="shared" si="336"/>
        <v>4</v>
      </c>
      <c r="N2544" s="4" t="str">
        <f>VLOOKUP(M2544,Sheet2!$A$1:$B$7, 2)</f>
        <v>Wed</v>
      </c>
    </row>
    <row r="2545" spans="1:14" hidden="1" x14ac:dyDescent="0.25">
      <c r="A2545" s="2">
        <v>43243.958333333336</v>
      </c>
      <c r="B2545" s="3">
        <f t="shared" si="337"/>
        <v>43243</v>
      </c>
      <c r="C2545" s="4">
        <v>0.85882431049779895</v>
      </c>
      <c r="D2545" s="4">
        <v>0.9</v>
      </c>
      <c r="E2545" s="4">
        <f t="shared" si="338"/>
        <v>0.8</v>
      </c>
      <c r="F2545" s="1">
        <v>32.520000000000003</v>
      </c>
      <c r="G2545" s="4">
        <f t="shared" si="339"/>
        <v>5.8824310497798904E-2</v>
      </c>
      <c r="H2545" s="4">
        <f t="shared" si="340"/>
        <v>1.9129665773884206</v>
      </c>
      <c r="I2545" s="4"/>
      <c r="J2545" s="5">
        <v>0</v>
      </c>
      <c r="K2545" s="5">
        <f t="shared" si="341"/>
        <v>0</v>
      </c>
      <c r="L2545" s="5"/>
      <c r="M2545" s="4">
        <f t="shared" si="336"/>
        <v>4</v>
      </c>
      <c r="N2545" s="4" t="str">
        <f>VLOOKUP(M2545,Sheet2!$A$1:$B$7, 2)</f>
        <v>Wed</v>
      </c>
    </row>
    <row r="2546" spans="1:14" x14ac:dyDescent="0.25">
      <c r="A2546" s="2">
        <v>43243.979166666664</v>
      </c>
      <c r="B2546" s="3">
        <f t="shared" si="337"/>
        <v>43243</v>
      </c>
      <c r="C2546" s="4">
        <v>0.827794527717576</v>
      </c>
      <c r="D2546" s="4">
        <v>0.9</v>
      </c>
      <c r="E2546" s="4">
        <f t="shared" si="338"/>
        <v>0.7</v>
      </c>
      <c r="F2546" s="1">
        <v>31.52</v>
      </c>
      <c r="G2546" s="4">
        <f t="shared" si="339"/>
        <v>0.12779452771757605</v>
      </c>
      <c r="H2546" s="4">
        <f t="shared" si="340"/>
        <v>4.0280835136579967</v>
      </c>
      <c r="I2546" s="4">
        <f t="shared" ref="I2546" si="342">SUM(H2499:H2546)</f>
        <v>208.23746841479354</v>
      </c>
      <c r="J2546" s="5">
        <v>0</v>
      </c>
      <c r="K2546" s="5">
        <f t="shared" si="341"/>
        <v>0</v>
      </c>
      <c r="L2546" s="4">
        <f t="shared" ref="L2546" si="343">SUM(K2499:K2546)</f>
        <v>539.58448995826302</v>
      </c>
      <c r="M2546" s="4">
        <f t="shared" si="336"/>
        <v>4</v>
      </c>
      <c r="N2546" s="4" t="str">
        <f>VLOOKUP(M2546,Sheet2!$A$1:$B$7, 2)</f>
        <v>Wed</v>
      </c>
    </row>
    <row r="2547" spans="1:14" hidden="1" x14ac:dyDescent="0.25">
      <c r="A2547" s="2">
        <v>43244</v>
      </c>
      <c r="B2547" s="3">
        <f t="shared" si="337"/>
        <v>43244</v>
      </c>
      <c r="C2547" s="4">
        <v>0.86382911417202901</v>
      </c>
      <c r="D2547" s="4">
        <v>0.9</v>
      </c>
      <c r="E2547" s="4">
        <f t="shared" si="338"/>
        <v>0.8</v>
      </c>
      <c r="F2547" s="1">
        <v>29.9</v>
      </c>
      <c r="G2547" s="4">
        <f t="shared" si="339"/>
        <v>6.3829114172028967E-2</v>
      </c>
      <c r="H2547" s="4">
        <f t="shared" si="340"/>
        <v>1.9084905137436661</v>
      </c>
      <c r="I2547" s="4"/>
      <c r="J2547" s="5">
        <v>0</v>
      </c>
      <c r="K2547" s="5">
        <f t="shared" si="341"/>
        <v>0</v>
      </c>
      <c r="L2547" s="5"/>
      <c r="M2547" s="4">
        <f t="shared" si="336"/>
        <v>5</v>
      </c>
      <c r="N2547" s="4" t="str">
        <f>VLOOKUP(M2547,Sheet2!$A$1:$B$7, 2)</f>
        <v>Thur</v>
      </c>
    </row>
    <row r="2548" spans="1:14" hidden="1" x14ac:dyDescent="0.25">
      <c r="A2548" s="2">
        <v>43244.020833333336</v>
      </c>
      <c r="B2548" s="3">
        <f t="shared" si="337"/>
        <v>43244</v>
      </c>
      <c r="C2548" s="4">
        <v>0.84080701727057305</v>
      </c>
      <c r="D2548" s="4">
        <v>0.9</v>
      </c>
      <c r="E2548" s="4">
        <f t="shared" si="338"/>
        <v>0.8</v>
      </c>
      <c r="F2548" s="1">
        <v>29.9</v>
      </c>
      <c r="G2548" s="4">
        <f t="shared" si="339"/>
        <v>4.0807017270573009E-2</v>
      </c>
      <c r="H2548" s="4">
        <f t="shared" si="340"/>
        <v>1.2201298163901328</v>
      </c>
      <c r="I2548" s="4"/>
      <c r="J2548" s="5">
        <v>0</v>
      </c>
      <c r="K2548" s="5">
        <f t="shared" si="341"/>
        <v>0</v>
      </c>
      <c r="L2548" s="5"/>
      <c r="M2548" s="4">
        <f t="shared" si="336"/>
        <v>5</v>
      </c>
      <c r="N2548" s="4" t="str">
        <f>VLOOKUP(M2548,Sheet2!$A$1:$B$7, 2)</f>
        <v>Thur</v>
      </c>
    </row>
    <row r="2549" spans="1:14" hidden="1" x14ac:dyDescent="0.25">
      <c r="A2549" s="2">
        <v>43244.041666666664</v>
      </c>
      <c r="B2549" s="3">
        <f t="shared" si="337"/>
        <v>43244</v>
      </c>
      <c r="C2549" s="4">
        <v>0.84180797800541896</v>
      </c>
      <c r="D2549" s="4">
        <v>0.9</v>
      </c>
      <c r="E2549" s="4">
        <f t="shared" si="338"/>
        <v>0.8</v>
      </c>
      <c r="F2549" s="1">
        <v>29.51</v>
      </c>
      <c r="G2549" s="4">
        <f t="shared" si="339"/>
        <v>4.1807978005418911E-2</v>
      </c>
      <c r="H2549" s="4">
        <f t="shared" si="340"/>
        <v>1.2337534309399121</v>
      </c>
      <c r="I2549" s="4"/>
      <c r="J2549" s="5">
        <v>0</v>
      </c>
      <c r="K2549" s="5">
        <f t="shared" si="341"/>
        <v>0</v>
      </c>
      <c r="L2549" s="5"/>
      <c r="M2549" s="4">
        <f t="shared" si="336"/>
        <v>5</v>
      </c>
      <c r="N2549" s="4" t="str">
        <f>VLOOKUP(M2549,Sheet2!$A$1:$B$7, 2)</f>
        <v>Thur</v>
      </c>
    </row>
    <row r="2550" spans="1:14" hidden="1" x14ac:dyDescent="0.25">
      <c r="A2550" s="2">
        <v>43244.0625</v>
      </c>
      <c r="B2550" s="3">
        <f t="shared" si="337"/>
        <v>43244</v>
      </c>
      <c r="C2550" s="4">
        <v>0.82078780257365402</v>
      </c>
      <c r="D2550" s="4">
        <v>0.9</v>
      </c>
      <c r="E2550" s="4">
        <f t="shared" si="338"/>
        <v>0.7</v>
      </c>
      <c r="F2550" s="1">
        <v>29.51</v>
      </c>
      <c r="G2550" s="4">
        <f t="shared" si="339"/>
        <v>0.12078780257365407</v>
      </c>
      <c r="H2550" s="4">
        <f t="shared" si="340"/>
        <v>3.5644480539485319</v>
      </c>
      <c r="I2550" s="4"/>
      <c r="J2550" s="5">
        <v>0</v>
      </c>
      <c r="K2550" s="5">
        <f t="shared" si="341"/>
        <v>0</v>
      </c>
      <c r="L2550" s="5"/>
      <c r="M2550" s="4">
        <f t="shared" si="336"/>
        <v>5</v>
      </c>
      <c r="N2550" s="4" t="str">
        <f>VLOOKUP(M2550,Sheet2!$A$1:$B$7, 2)</f>
        <v>Thur</v>
      </c>
    </row>
    <row r="2551" spans="1:14" hidden="1" x14ac:dyDescent="0.25">
      <c r="A2551" s="2">
        <v>43244.083333333336</v>
      </c>
      <c r="B2551" s="3">
        <f t="shared" si="337"/>
        <v>43244</v>
      </c>
      <c r="C2551" s="4">
        <v>0.81378107742973305</v>
      </c>
      <c r="D2551" s="4">
        <v>0.9</v>
      </c>
      <c r="E2551" s="4">
        <f t="shared" si="338"/>
        <v>0.7</v>
      </c>
      <c r="F2551" s="1">
        <v>28.67</v>
      </c>
      <c r="G2551" s="4">
        <f t="shared" si="339"/>
        <v>0.11378107742973309</v>
      </c>
      <c r="H2551" s="4">
        <f t="shared" si="340"/>
        <v>3.262103489910448</v>
      </c>
      <c r="I2551" s="4"/>
      <c r="J2551" s="5">
        <v>0</v>
      </c>
      <c r="K2551" s="5">
        <f t="shared" si="341"/>
        <v>0</v>
      </c>
      <c r="L2551" s="5"/>
      <c r="M2551" s="4">
        <f t="shared" si="336"/>
        <v>5</v>
      </c>
      <c r="N2551" s="4" t="str">
        <f>VLOOKUP(M2551,Sheet2!$A$1:$B$7, 2)</f>
        <v>Thur</v>
      </c>
    </row>
    <row r="2552" spans="1:14" hidden="1" x14ac:dyDescent="0.25">
      <c r="A2552" s="2">
        <v>43244.104166666664</v>
      </c>
      <c r="B2552" s="3">
        <f t="shared" si="337"/>
        <v>43244</v>
      </c>
      <c r="C2552" s="4">
        <v>0.79776570567219796</v>
      </c>
      <c r="D2552" s="4">
        <v>0.9</v>
      </c>
      <c r="E2552" s="4">
        <f t="shared" si="338"/>
        <v>0.7</v>
      </c>
      <c r="F2552" s="1">
        <v>28.57</v>
      </c>
      <c r="G2552" s="4">
        <f t="shared" si="339"/>
        <v>9.7765705672198E-2</v>
      </c>
      <c r="H2552" s="4">
        <f t="shared" si="340"/>
        <v>2.7931662110546971</v>
      </c>
      <c r="I2552" s="4"/>
      <c r="J2552" s="5">
        <v>0</v>
      </c>
      <c r="K2552" s="5">
        <f t="shared" si="341"/>
        <v>0</v>
      </c>
      <c r="L2552" s="5"/>
      <c r="M2552" s="4">
        <f t="shared" si="336"/>
        <v>5</v>
      </c>
      <c r="N2552" s="4" t="str">
        <f>VLOOKUP(M2552,Sheet2!$A$1:$B$7, 2)</f>
        <v>Thur</v>
      </c>
    </row>
    <row r="2553" spans="1:14" hidden="1" x14ac:dyDescent="0.25">
      <c r="A2553" s="2">
        <v>43244.125</v>
      </c>
      <c r="B2553" s="3">
        <f t="shared" si="337"/>
        <v>43244</v>
      </c>
      <c r="C2553" s="4">
        <v>0.77774649097528004</v>
      </c>
      <c r="D2553" s="4">
        <v>0.9</v>
      </c>
      <c r="E2553" s="4">
        <f t="shared" si="338"/>
        <v>0.7</v>
      </c>
      <c r="F2553" s="1">
        <v>28.5</v>
      </c>
      <c r="G2553" s="4">
        <f t="shared" si="339"/>
        <v>7.774649097528008E-2</v>
      </c>
      <c r="H2553" s="4">
        <f t="shared" si="340"/>
        <v>2.2157749927954824</v>
      </c>
      <c r="I2553" s="4"/>
      <c r="J2553" s="5">
        <v>0</v>
      </c>
      <c r="K2553" s="5">
        <f t="shared" si="341"/>
        <v>0</v>
      </c>
      <c r="L2553" s="5"/>
      <c r="M2553" s="4">
        <f t="shared" si="336"/>
        <v>5</v>
      </c>
      <c r="N2553" s="4" t="str">
        <f>VLOOKUP(M2553,Sheet2!$A$1:$B$7, 2)</f>
        <v>Thur</v>
      </c>
    </row>
    <row r="2554" spans="1:14" hidden="1" x14ac:dyDescent="0.25">
      <c r="A2554" s="2">
        <v>43244.145833333336</v>
      </c>
      <c r="B2554" s="3">
        <f t="shared" si="337"/>
        <v>43244</v>
      </c>
      <c r="C2554" s="4">
        <v>0.77774649097528004</v>
      </c>
      <c r="D2554" s="4">
        <v>0.9</v>
      </c>
      <c r="E2554" s="4">
        <f t="shared" si="338"/>
        <v>0.7</v>
      </c>
      <c r="F2554" s="1">
        <v>28.5</v>
      </c>
      <c r="G2554" s="4">
        <f t="shared" si="339"/>
        <v>7.774649097528008E-2</v>
      </c>
      <c r="H2554" s="4">
        <f t="shared" si="340"/>
        <v>2.2157749927954824</v>
      </c>
      <c r="I2554" s="4"/>
      <c r="J2554" s="5">
        <v>0</v>
      </c>
      <c r="K2554" s="5">
        <f t="shared" si="341"/>
        <v>0</v>
      </c>
      <c r="L2554" s="5"/>
      <c r="M2554" s="4">
        <f t="shared" si="336"/>
        <v>5</v>
      </c>
      <c r="N2554" s="4" t="str">
        <f>VLOOKUP(M2554,Sheet2!$A$1:$B$7, 2)</f>
        <v>Thur</v>
      </c>
    </row>
    <row r="2555" spans="1:14" hidden="1" x14ac:dyDescent="0.25">
      <c r="A2555" s="2">
        <v>43244.166666666664</v>
      </c>
      <c r="B2555" s="3">
        <f t="shared" si="337"/>
        <v>43244</v>
      </c>
      <c r="C2555" s="4">
        <v>0.78875705905858495</v>
      </c>
      <c r="D2555" s="4">
        <v>0.9</v>
      </c>
      <c r="E2555" s="4">
        <f t="shared" si="338"/>
        <v>0.7</v>
      </c>
      <c r="F2555" s="1">
        <v>28.5</v>
      </c>
      <c r="G2555" s="4">
        <f t="shared" si="339"/>
        <v>8.8757059058584997E-2</v>
      </c>
      <c r="H2555" s="4">
        <f t="shared" si="340"/>
        <v>2.5295761831696724</v>
      </c>
      <c r="I2555" s="4"/>
      <c r="J2555" s="5">
        <v>0</v>
      </c>
      <c r="K2555" s="5">
        <f t="shared" si="341"/>
        <v>0</v>
      </c>
      <c r="L2555" s="5"/>
      <c r="M2555" s="4">
        <f t="shared" si="336"/>
        <v>5</v>
      </c>
      <c r="N2555" s="4" t="str">
        <f>VLOOKUP(M2555,Sheet2!$A$1:$B$7, 2)</f>
        <v>Thur</v>
      </c>
    </row>
    <row r="2556" spans="1:14" hidden="1" x14ac:dyDescent="0.25">
      <c r="A2556" s="2">
        <v>43244.1875</v>
      </c>
      <c r="B2556" s="3">
        <f t="shared" si="337"/>
        <v>43244</v>
      </c>
      <c r="C2556" s="4">
        <v>0.79476282346766003</v>
      </c>
      <c r="D2556" s="4">
        <v>0.9</v>
      </c>
      <c r="E2556" s="4">
        <f t="shared" si="338"/>
        <v>0.7</v>
      </c>
      <c r="F2556" s="1">
        <v>28.5</v>
      </c>
      <c r="G2556" s="4">
        <f t="shared" si="339"/>
        <v>9.4762823467660073E-2</v>
      </c>
      <c r="H2556" s="4">
        <f t="shared" si="340"/>
        <v>2.7007404688283119</v>
      </c>
      <c r="I2556" s="4"/>
      <c r="J2556" s="5">
        <v>0</v>
      </c>
      <c r="K2556" s="5">
        <f t="shared" si="341"/>
        <v>0</v>
      </c>
      <c r="L2556" s="5"/>
      <c r="M2556" s="4">
        <f t="shared" si="336"/>
        <v>5</v>
      </c>
      <c r="N2556" s="4" t="str">
        <f>VLOOKUP(M2556,Sheet2!$A$1:$B$7, 2)</f>
        <v>Thur</v>
      </c>
    </row>
    <row r="2557" spans="1:14" hidden="1" x14ac:dyDescent="0.25">
      <c r="A2557" s="2">
        <v>43244.208333333336</v>
      </c>
      <c r="B2557" s="3">
        <f t="shared" si="337"/>
        <v>43244</v>
      </c>
      <c r="C2557" s="4">
        <v>0.77574456950558801</v>
      </c>
      <c r="D2557" s="4">
        <v>0.9</v>
      </c>
      <c r="E2557" s="4">
        <f t="shared" si="338"/>
        <v>0.7</v>
      </c>
      <c r="F2557" s="1">
        <v>28.5</v>
      </c>
      <c r="G2557" s="4">
        <f t="shared" si="339"/>
        <v>7.5744569505588055E-2</v>
      </c>
      <c r="H2557" s="4">
        <f t="shared" si="340"/>
        <v>2.1587202309092595</v>
      </c>
      <c r="I2557" s="4"/>
      <c r="J2557" s="5">
        <v>0</v>
      </c>
      <c r="K2557" s="5">
        <f t="shared" si="341"/>
        <v>0</v>
      </c>
      <c r="L2557" s="5"/>
      <c r="M2557" s="4">
        <f t="shared" si="336"/>
        <v>5</v>
      </c>
      <c r="N2557" s="4" t="str">
        <f>VLOOKUP(M2557,Sheet2!$A$1:$B$7, 2)</f>
        <v>Thur</v>
      </c>
    </row>
    <row r="2558" spans="1:14" hidden="1" x14ac:dyDescent="0.25">
      <c r="A2558" s="2">
        <v>43244.229166666664</v>
      </c>
      <c r="B2558" s="3">
        <f t="shared" si="337"/>
        <v>43244</v>
      </c>
      <c r="C2558" s="4">
        <v>0.76773688362682102</v>
      </c>
      <c r="D2558" s="4">
        <v>0.9</v>
      </c>
      <c r="E2558" s="4">
        <f t="shared" si="338"/>
        <v>0.7</v>
      </c>
      <c r="F2558" s="1">
        <v>28.5</v>
      </c>
      <c r="G2558" s="4">
        <f t="shared" si="339"/>
        <v>6.7736883626821065E-2</v>
      </c>
      <c r="H2558" s="4">
        <f t="shared" si="340"/>
        <v>1.9305011833644004</v>
      </c>
      <c r="I2558" s="4"/>
      <c r="J2558" s="5">
        <v>0</v>
      </c>
      <c r="K2558" s="5">
        <f t="shared" si="341"/>
        <v>0</v>
      </c>
      <c r="L2558" s="5"/>
      <c r="M2558" s="4">
        <f t="shared" si="336"/>
        <v>5</v>
      </c>
      <c r="N2558" s="4" t="str">
        <f>VLOOKUP(M2558,Sheet2!$A$1:$B$7, 2)</f>
        <v>Thur</v>
      </c>
    </row>
    <row r="2559" spans="1:14" hidden="1" x14ac:dyDescent="0.25">
      <c r="A2559" s="2">
        <v>43244.25</v>
      </c>
      <c r="B2559" s="3">
        <f t="shared" si="337"/>
        <v>43244</v>
      </c>
      <c r="C2559" s="4">
        <v>0.83580221359634299</v>
      </c>
      <c r="D2559" s="4">
        <v>0.9</v>
      </c>
      <c r="E2559" s="4">
        <f t="shared" si="338"/>
        <v>0.8</v>
      </c>
      <c r="F2559" s="1">
        <v>27.67</v>
      </c>
      <c r="G2559" s="4">
        <f t="shared" si="339"/>
        <v>3.5802213596342947E-2</v>
      </c>
      <c r="H2559" s="4">
        <f t="shared" si="340"/>
        <v>0.99064725021080935</v>
      </c>
      <c r="I2559" s="4"/>
      <c r="J2559" s="5">
        <v>0</v>
      </c>
      <c r="K2559" s="5">
        <f t="shared" si="341"/>
        <v>0</v>
      </c>
      <c r="L2559" s="5"/>
      <c r="M2559" s="4">
        <f t="shared" si="336"/>
        <v>5</v>
      </c>
      <c r="N2559" s="4" t="str">
        <f>VLOOKUP(M2559,Sheet2!$A$1:$B$7, 2)</f>
        <v>Thur</v>
      </c>
    </row>
    <row r="2560" spans="1:14" hidden="1" x14ac:dyDescent="0.25">
      <c r="A2560" s="2">
        <v>43244.270833333336</v>
      </c>
      <c r="B2560" s="3">
        <f t="shared" si="337"/>
        <v>43244</v>
      </c>
      <c r="C2560" s="4">
        <v>0.88084544666441</v>
      </c>
      <c r="D2560" s="4">
        <v>0.9</v>
      </c>
      <c r="E2560" s="4">
        <f t="shared" si="338"/>
        <v>0.8</v>
      </c>
      <c r="F2560" s="1">
        <v>28.71</v>
      </c>
      <c r="G2560" s="4">
        <f t="shared" si="339"/>
        <v>8.0845446664409959E-2</v>
      </c>
      <c r="H2560" s="4">
        <f t="shared" si="340"/>
        <v>2.3210727737352101</v>
      </c>
      <c r="I2560" s="4"/>
      <c r="J2560" s="5">
        <v>0</v>
      </c>
      <c r="K2560" s="5">
        <f t="shared" si="341"/>
        <v>0</v>
      </c>
      <c r="L2560" s="5"/>
      <c r="M2560" s="4">
        <f t="shared" si="336"/>
        <v>5</v>
      </c>
      <c r="N2560" s="4" t="str">
        <f>VLOOKUP(M2560,Sheet2!$A$1:$B$7, 2)</f>
        <v>Thur</v>
      </c>
    </row>
    <row r="2561" spans="1:14" hidden="1" x14ac:dyDescent="0.25">
      <c r="A2561" s="2">
        <v>43244.291666666664</v>
      </c>
      <c r="B2561" s="3">
        <f t="shared" si="337"/>
        <v>43244</v>
      </c>
      <c r="C2561" s="4">
        <v>1.0329914783609899</v>
      </c>
      <c r="D2561" s="4">
        <v>0.9</v>
      </c>
      <c r="E2561" s="4">
        <f t="shared" si="338"/>
        <v>0.9</v>
      </c>
      <c r="F2561" s="1">
        <v>31.13</v>
      </c>
      <c r="G2561" s="4">
        <f t="shared" si="339"/>
        <v>0.1329914783609899</v>
      </c>
      <c r="H2561" s="4">
        <f t="shared" si="340"/>
        <v>4.1400247213776158</v>
      </c>
      <c r="I2561" s="4"/>
      <c r="J2561" s="5">
        <v>10.470972182531257</v>
      </c>
      <c r="K2561" s="5">
        <f t="shared" si="341"/>
        <v>10.816425034709765</v>
      </c>
      <c r="L2561" s="5"/>
      <c r="M2561" s="4">
        <f t="shared" si="336"/>
        <v>5</v>
      </c>
      <c r="N2561" s="4" t="str">
        <f>VLOOKUP(M2561,Sheet2!$A$1:$B$7, 2)</f>
        <v>Thur</v>
      </c>
    </row>
    <row r="2562" spans="1:14" hidden="1" x14ac:dyDescent="0.25">
      <c r="A2562" s="2">
        <v>43244.3125</v>
      </c>
      <c r="B2562" s="3">
        <f t="shared" si="337"/>
        <v>43244</v>
      </c>
      <c r="C2562" s="4">
        <v>1.1871394315272601</v>
      </c>
      <c r="D2562" s="4">
        <v>0.9</v>
      </c>
      <c r="E2562" s="4">
        <f t="shared" si="338"/>
        <v>1.1000000000000001</v>
      </c>
      <c r="F2562" s="1">
        <v>33</v>
      </c>
      <c r="G2562" s="4">
        <f t="shared" si="339"/>
        <v>8.7139431527260003E-2</v>
      </c>
      <c r="H2562" s="4">
        <f t="shared" si="340"/>
        <v>2.8756012403995799</v>
      </c>
      <c r="I2562" s="4"/>
      <c r="J2562" s="5">
        <v>10.470972182531257</v>
      </c>
      <c r="K2562" s="5">
        <f t="shared" si="341"/>
        <v>12.430503964307912</v>
      </c>
      <c r="L2562" s="5"/>
      <c r="M2562" s="4">
        <f t="shared" si="336"/>
        <v>5</v>
      </c>
      <c r="N2562" s="4" t="str">
        <f>VLOOKUP(M2562,Sheet2!$A$1:$B$7, 2)</f>
        <v>Thur</v>
      </c>
    </row>
    <row r="2563" spans="1:14" hidden="1" x14ac:dyDescent="0.25">
      <c r="A2563" s="2">
        <v>43244.333333333336</v>
      </c>
      <c r="B2563" s="3">
        <f t="shared" si="337"/>
        <v>43244</v>
      </c>
      <c r="C2563" s="4">
        <v>1.51845743476126</v>
      </c>
      <c r="D2563" s="4">
        <v>0.9</v>
      </c>
      <c r="E2563" s="4">
        <f t="shared" si="338"/>
        <v>1.4</v>
      </c>
      <c r="F2563" s="1">
        <v>39.299999999999997</v>
      </c>
      <c r="G2563" s="4">
        <f t="shared" si="339"/>
        <v>0.11845743476126014</v>
      </c>
      <c r="H2563" s="4">
        <f t="shared" si="340"/>
        <v>4.6553771861175228</v>
      </c>
      <c r="I2563" s="4"/>
      <c r="J2563" s="5">
        <v>10.470972182531257</v>
      </c>
      <c r="K2563" s="5">
        <f t="shared" si="341"/>
        <v>15.899725559742926</v>
      </c>
      <c r="L2563" s="5"/>
      <c r="M2563" s="4">
        <f t="shared" ref="M2563:M2626" si="344">WEEKDAY(A2563)</f>
        <v>5</v>
      </c>
      <c r="N2563" s="4" t="str">
        <f>VLOOKUP(M2563,Sheet2!$A$1:$B$7, 2)</f>
        <v>Thur</v>
      </c>
    </row>
    <row r="2564" spans="1:14" hidden="1" x14ac:dyDescent="0.25">
      <c r="A2564" s="2">
        <v>43244.354166666664</v>
      </c>
      <c r="B2564" s="3">
        <f t="shared" ref="B2564:B2627" si="345">DATE(YEAR(A2564), MONTH(A2564), DAY(A2564))</f>
        <v>43244</v>
      </c>
      <c r="C2564" s="4">
        <v>1.74367360010159</v>
      </c>
      <c r="D2564" s="4">
        <v>0.9</v>
      </c>
      <c r="E2564" s="4">
        <f t="shared" ref="E2564:E2627" si="346">ROUND(C2564*D2564,1)</f>
        <v>1.6</v>
      </c>
      <c r="F2564" s="1">
        <v>39.299999999999997</v>
      </c>
      <c r="G2564" s="4">
        <f t="shared" ref="G2564:G2627" si="347">C2564-E2564</f>
        <v>0.14367360010158992</v>
      </c>
      <c r="H2564" s="4">
        <f t="shared" ref="H2564:H2627" si="348">G2564*F2564</f>
        <v>5.6463724839924829</v>
      </c>
      <c r="I2564" s="4"/>
      <c r="J2564" s="5">
        <v>10.470972182531257</v>
      </c>
      <c r="K2564" s="5">
        <f t="shared" ref="K2564:K2627" si="349">C2564*J2564</f>
        <v>18.257957762077879</v>
      </c>
      <c r="L2564" s="5"/>
      <c r="M2564" s="4">
        <f t="shared" si="344"/>
        <v>5</v>
      </c>
      <c r="N2564" s="4" t="str">
        <f>VLOOKUP(M2564,Sheet2!$A$1:$B$7, 2)</f>
        <v>Thur</v>
      </c>
    </row>
    <row r="2565" spans="1:14" hidden="1" x14ac:dyDescent="0.25">
      <c r="A2565" s="2">
        <v>43244.375</v>
      </c>
      <c r="B2565" s="3">
        <f t="shared" si="345"/>
        <v>43244</v>
      </c>
      <c r="C2565" s="4">
        <v>1.90582923914663</v>
      </c>
      <c r="D2565" s="4">
        <v>0.9</v>
      </c>
      <c r="E2565" s="4">
        <f t="shared" si="346"/>
        <v>1.7</v>
      </c>
      <c r="F2565" s="1">
        <v>39.299999999999997</v>
      </c>
      <c r="G2565" s="4">
        <f t="shared" si="347"/>
        <v>0.20582923914663009</v>
      </c>
      <c r="H2565" s="4">
        <f t="shared" si="348"/>
        <v>8.0890890984625621</v>
      </c>
      <c r="I2565" s="4"/>
      <c r="J2565" s="5">
        <v>10.470972182531257</v>
      </c>
      <c r="K2565" s="5">
        <f t="shared" si="349"/>
        <v>19.955884947759074</v>
      </c>
      <c r="L2565" s="5"/>
      <c r="M2565" s="4">
        <f t="shared" si="344"/>
        <v>5</v>
      </c>
      <c r="N2565" s="4" t="str">
        <f>VLOOKUP(M2565,Sheet2!$A$1:$B$7, 2)</f>
        <v>Thur</v>
      </c>
    </row>
    <row r="2566" spans="1:14" hidden="1" x14ac:dyDescent="0.25">
      <c r="A2566" s="2">
        <v>43244.395833333336</v>
      </c>
      <c r="B2566" s="3">
        <f t="shared" si="345"/>
        <v>43244</v>
      </c>
      <c r="C2566" s="4">
        <v>2.0179368414493699</v>
      </c>
      <c r="D2566" s="4">
        <v>0.9</v>
      </c>
      <c r="E2566" s="4">
        <f t="shared" si="346"/>
        <v>1.8</v>
      </c>
      <c r="F2566" s="1">
        <v>39.299999999999997</v>
      </c>
      <c r="G2566" s="4">
        <f t="shared" si="347"/>
        <v>0.21793684144936987</v>
      </c>
      <c r="H2566" s="4">
        <f t="shared" si="348"/>
        <v>8.5649178689602348</v>
      </c>
      <c r="I2566" s="4"/>
      <c r="J2566" s="5">
        <v>10.470972182531257</v>
      </c>
      <c r="K2566" s="5">
        <f t="shared" si="349"/>
        <v>21.129760532921342</v>
      </c>
      <c r="L2566" s="5"/>
      <c r="M2566" s="4">
        <f t="shared" si="344"/>
        <v>5</v>
      </c>
      <c r="N2566" s="4" t="str">
        <f>VLOOKUP(M2566,Sheet2!$A$1:$B$7, 2)</f>
        <v>Thur</v>
      </c>
    </row>
    <row r="2567" spans="1:14" hidden="1" x14ac:dyDescent="0.25">
      <c r="A2567" s="2">
        <v>43244.416666666664</v>
      </c>
      <c r="B2567" s="3">
        <f t="shared" si="345"/>
        <v>43244</v>
      </c>
      <c r="C2567" s="4">
        <v>2.0529704671689801</v>
      </c>
      <c r="D2567" s="4">
        <v>0.9</v>
      </c>
      <c r="E2567" s="4">
        <f t="shared" si="346"/>
        <v>1.8</v>
      </c>
      <c r="F2567" s="1">
        <v>39.299999999999997</v>
      </c>
      <c r="G2567" s="4">
        <f t="shared" si="347"/>
        <v>0.25297046716898008</v>
      </c>
      <c r="H2567" s="4">
        <f t="shared" si="348"/>
        <v>9.9417393597409163</v>
      </c>
      <c r="I2567" s="4"/>
      <c r="J2567" s="5">
        <v>10.470972182531257</v>
      </c>
      <c r="K2567" s="5">
        <f t="shared" si="349"/>
        <v>21.496596653284591</v>
      </c>
      <c r="L2567" s="5"/>
      <c r="M2567" s="4">
        <f t="shared" si="344"/>
        <v>5</v>
      </c>
      <c r="N2567" s="4" t="str">
        <f>VLOOKUP(M2567,Sheet2!$A$1:$B$7, 2)</f>
        <v>Thur</v>
      </c>
    </row>
    <row r="2568" spans="1:14" hidden="1" x14ac:dyDescent="0.25">
      <c r="A2568" s="2">
        <v>43244.4375</v>
      </c>
      <c r="B2568" s="3">
        <f t="shared" si="345"/>
        <v>43244</v>
      </c>
      <c r="C2568" s="4">
        <v>2.07999640700982</v>
      </c>
      <c r="D2568" s="4">
        <v>0.9</v>
      </c>
      <c r="E2568" s="4">
        <f t="shared" si="346"/>
        <v>1.9</v>
      </c>
      <c r="F2568" s="1">
        <v>32.11</v>
      </c>
      <c r="G2568" s="4">
        <f t="shared" si="347"/>
        <v>0.17999640700982011</v>
      </c>
      <c r="H2568" s="4">
        <f t="shared" si="348"/>
        <v>5.7796846290853239</v>
      </c>
      <c r="I2568" s="4"/>
      <c r="J2568" s="5">
        <v>10.470972182531257</v>
      </c>
      <c r="K2568" s="5">
        <f t="shared" si="349"/>
        <v>21.779584517564789</v>
      </c>
      <c r="L2568" s="5"/>
      <c r="M2568" s="4">
        <f t="shared" si="344"/>
        <v>5</v>
      </c>
      <c r="N2568" s="4" t="str">
        <f>VLOOKUP(M2568,Sheet2!$A$1:$B$7, 2)</f>
        <v>Thur</v>
      </c>
    </row>
    <row r="2569" spans="1:14" hidden="1" x14ac:dyDescent="0.25">
      <c r="A2569" s="2">
        <v>43244.458333333336</v>
      </c>
      <c r="B2569" s="3">
        <f t="shared" si="345"/>
        <v>43244</v>
      </c>
      <c r="C2569" s="4">
        <v>2.1380521296308901</v>
      </c>
      <c r="D2569" s="4">
        <v>0.9</v>
      </c>
      <c r="E2569" s="4">
        <f t="shared" si="346"/>
        <v>1.9</v>
      </c>
      <c r="F2569" s="1">
        <v>29.76</v>
      </c>
      <c r="G2569" s="4">
        <f t="shared" si="347"/>
        <v>0.23805212963089017</v>
      </c>
      <c r="H2569" s="4">
        <f t="shared" si="348"/>
        <v>7.0844313778152923</v>
      </c>
      <c r="I2569" s="4"/>
      <c r="J2569" s="5">
        <v>10.470972182531257</v>
      </c>
      <c r="K2569" s="5">
        <f t="shared" si="349"/>
        <v>22.387484374166764</v>
      </c>
      <c r="L2569" s="5"/>
      <c r="M2569" s="4">
        <f t="shared" si="344"/>
        <v>5</v>
      </c>
      <c r="N2569" s="4" t="str">
        <f>VLOOKUP(M2569,Sheet2!$A$1:$B$7, 2)</f>
        <v>Thur</v>
      </c>
    </row>
    <row r="2570" spans="1:14" hidden="1" x14ac:dyDescent="0.25">
      <c r="A2570" s="2">
        <v>43244.479166666664</v>
      </c>
      <c r="B2570" s="3">
        <f t="shared" si="345"/>
        <v>43244</v>
      </c>
      <c r="C2570" s="4">
        <v>2.1590723050626499</v>
      </c>
      <c r="D2570" s="4">
        <v>0.9</v>
      </c>
      <c r="E2570" s="4">
        <f t="shared" si="346"/>
        <v>1.9</v>
      </c>
      <c r="F2570" s="1">
        <v>27.67</v>
      </c>
      <c r="G2570" s="4">
        <f t="shared" si="347"/>
        <v>0.25907230506265</v>
      </c>
      <c r="H2570" s="4">
        <f t="shared" si="348"/>
        <v>7.1685306810835261</v>
      </c>
      <c r="I2570" s="4"/>
      <c r="J2570" s="5">
        <v>10.470972182531257</v>
      </c>
      <c r="K2570" s="5">
        <f t="shared" si="349"/>
        <v>22.607586046384647</v>
      </c>
      <c r="L2570" s="5"/>
      <c r="M2570" s="4">
        <f t="shared" si="344"/>
        <v>5</v>
      </c>
      <c r="N2570" s="4" t="str">
        <f>VLOOKUP(M2570,Sheet2!$A$1:$B$7, 2)</f>
        <v>Thur</v>
      </c>
    </row>
    <row r="2571" spans="1:14" hidden="1" x14ac:dyDescent="0.25">
      <c r="A2571" s="2">
        <v>43244.5</v>
      </c>
      <c r="B2571" s="3">
        <f t="shared" si="345"/>
        <v>43244</v>
      </c>
      <c r="C2571" s="4">
        <v>2.1460598155096502</v>
      </c>
      <c r="D2571" s="4">
        <v>0.9</v>
      </c>
      <c r="E2571" s="4">
        <f t="shared" si="346"/>
        <v>1.9</v>
      </c>
      <c r="F2571" s="1">
        <v>27.67</v>
      </c>
      <c r="G2571" s="4">
        <f t="shared" si="347"/>
        <v>0.24605981550965028</v>
      </c>
      <c r="H2571" s="4">
        <f t="shared" si="348"/>
        <v>6.8084750951520236</v>
      </c>
      <c r="I2571" s="4"/>
      <c r="J2571" s="5">
        <v>10.470972182531257</v>
      </c>
      <c r="K2571" s="5">
        <f t="shared" si="349"/>
        <v>22.471332630249709</v>
      </c>
      <c r="L2571" s="5"/>
      <c r="M2571" s="4">
        <f t="shared" si="344"/>
        <v>5</v>
      </c>
      <c r="N2571" s="4" t="str">
        <f>VLOOKUP(M2571,Sheet2!$A$1:$B$7, 2)</f>
        <v>Thur</v>
      </c>
    </row>
    <row r="2572" spans="1:14" hidden="1" x14ac:dyDescent="0.25">
      <c r="A2572" s="2">
        <v>43244.520833333336</v>
      </c>
      <c r="B2572" s="3">
        <f t="shared" si="345"/>
        <v>43244</v>
      </c>
      <c r="C2572" s="4">
        <v>2.15006365844904</v>
      </c>
      <c r="D2572" s="4">
        <v>0.9</v>
      </c>
      <c r="E2572" s="4">
        <f t="shared" si="346"/>
        <v>1.9</v>
      </c>
      <c r="F2572" s="1">
        <v>27.67</v>
      </c>
      <c r="G2572" s="4">
        <f t="shared" si="347"/>
        <v>0.2500636584490401</v>
      </c>
      <c r="H2572" s="4">
        <f t="shared" si="348"/>
        <v>6.9192614292849397</v>
      </c>
      <c r="I2572" s="4"/>
      <c r="J2572" s="5">
        <v>10.470972182531257</v>
      </c>
      <c r="K2572" s="5">
        <f t="shared" si="349"/>
        <v>22.513256758291284</v>
      </c>
      <c r="L2572" s="5"/>
      <c r="M2572" s="4">
        <f t="shared" si="344"/>
        <v>5</v>
      </c>
      <c r="N2572" s="4" t="str">
        <f>VLOOKUP(M2572,Sheet2!$A$1:$B$7, 2)</f>
        <v>Thur</v>
      </c>
    </row>
    <row r="2573" spans="1:14" hidden="1" x14ac:dyDescent="0.25">
      <c r="A2573" s="2">
        <v>43244.541666666664</v>
      </c>
      <c r="B2573" s="3">
        <f t="shared" si="345"/>
        <v>43244</v>
      </c>
      <c r="C2573" s="4">
        <v>2.06398103525229</v>
      </c>
      <c r="D2573" s="4">
        <v>0.9</v>
      </c>
      <c r="E2573" s="4">
        <f t="shared" si="346"/>
        <v>1.9</v>
      </c>
      <c r="F2573" s="1">
        <v>27.61</v>
      </c>
      <c r="G2573" s="4">
        <f t="shared" si="347"/>
        <v>0.16398103525229013</v>
      </c>
      <c r="H2573" s="4">
        <f t="shared" si="348"/>
        <v>4.5275163833157306</v>
      </c>
      <c r="I2573" s="4"/>
      <c r="J2573" s="5">
        <v>10.470972182531257</v>
      </c>
      <c r="K2573" s="5">
        <f t="shared" si="349"/>
        <v>21.611888005398797</v>
      </c>
      <c r="L2573" s="5"/>
      <c r="M2573" s="4">
        <f t="shared" si="344"/>
        <v>5</v>
      </c>
      <c r="N2573" s="4" t="str">
        <f>VLOOKUP(M2573,Sheet2!$A$1:$B$7, 2)</f>
        <v>Thur</v>
      </c>
    </row>
    <row r="2574" spans="1:14" hidden="1" x14ac:dyDescent="0.25">
      <c r="A2574" s="2">
        <v>43244.5625</v>
      </c>
      <c r="B2574" s="3">
        <f t="shared" si="345"/>
        <v>43244</v>
      </c>
      <c r="C2574" s="4">
        <v>2.02694548806299</v>
      </c>
      <c r="D2574" s="4">
        <v>0.9</v>
      </c>
      <c r="E2574" s="4">
        <f t="shared" si="346"/>
        <v>1.8</v>
      </c>
      <c r="F2574" s="1">
        <v>27.51</v>
      </c>
      <c r="G2574" s="4">
        <f t="shared" si="347"/>
        <v>0.22694548806298998</v>
      </c>
      <c r="H2574" s="4">
        <f t="shared" si="348"/>
        <v>6.2432703766128546</v>
      </c>
      <c r="I2574" s="4"/>
      <c r="J2574" s="5">
        <v>10.470972182531257</v>
      </c>
      <c r="K2574" s="5">
        <f t="shared" si="349"/>
        <v>21.224089821014811</v>
      </c>
      <c r="L2574" s="5"/>
      <c r="M2574" s="4">
        <f t="shared" si="344"/>
        <v>5</v>
      </c>
      <c r="N2574" s="4" t="str">
        <f>VLOOKUP(M2574,Sheet2!$A$1:$B$7, 2)</f>
        <v>Thur</v>
      </c>
    </row>
    <row r="2575" spans="1:14" hidden="1" x14ac:dyDescent="0.25">
      <c r="A2575" s="2">
        <v>43244.583333333336</v>
      </c>
      <c r="B2575" s="3">
        <f t="shared" si="345"/>
        <v>43244</v>
      </c>
      <c r="C2575" s="4">
        <v>1.9959157052827601</v>
      </c>
      <c r="D2575" s="4">
        <v>0.9</v>
      </c>
      <c r="E2575" s="4">
        <f t="shared" si="346"/>
        <v>1.8</v>
      </c>
      <c r="F2575" s="1">
        <v>27.51</v>
      </c>
      <c r="G2575" s="4">
        <f t="shared" si="347"/>
        <v>0.19591570528276003</v>
      </c>
      <c r="H2575" s="4">
        <f t="shared" si="348"/>
        <v>5.389641052328729</v>
      </c>
      <c r="I2575" s="4"/>
      <c r="J2575" s="5">
        <v>10.470972182531257</v>
      </c>
      <c r="K2575" s="5">
        <f t="shared" si="349"/>
        <v>20.899177828693038</v>
      </c>
      <c r="L2575" s="5"/>
      <c r="M2575" s="4">
        <f t="shared" si="344"/>
        <v>5</v>
      </c>
      <c r="N2575" s="4" t="str">
        <f>VLOOKUP(M2575,Sheet2!$A$1:$B$7, 2)</f>
        <v>Thur</v>
      </c>
    </row>
    <row r="2576" spans="1:14" hidden="1" x14ac:dyDescent="0.25">
      <c r="A2576" s="2">
        <v>43244.604166666664</v>
      </c>
      <c r="B2576" s="3">
        <f t="shared" si="345"/>
        <v>43244</v>
      </c>
      <c r="C2576" s="4">
        <v>1.9939137838130701</v>
      </c>
      <c r="D2576" s="4">
        <v>0.9</v>
      </c>
      <c r="E2576" s="4">
        <f t="shared" si="346"/>
        <v>1.8</v>
      </c>
      <c r="F2576" s="1">
        <v>26.58</v>
      </c>
      <c r="G2576" s="4">
        <f t="shared" si="347"/>
        <v>0.19391378381307001</v>
      </c>
      <c r="H2576" s="4">
        <f t="shared" si="348"/>
        <v>5.1542283737514003</v>
      </c>
      <c r="I2576" s="4"/>
      <c r="J2576" s="5">
        <v>10.470972182531257</v>
      </c>
      <c r="K2576" s="5">
        <f t="shared" si="349"/>
        <v>20.878215764672301</v>
      </c>
      <c r="L2576" s="5"/>
      <c r="M2576" s="4">
        <f t="shared" si="344"/>
        <v>5</v>
      </c>
      <c r="N2576" s="4" t="str">
        <f>VLOOKUP(M2576,Sheet2!$A$1:$B$7, 2)</f>
        <v>Thur</v>
      </c>
    </row>
    <row r="2577" spans="1:14" hidden="1" x14ac:dyDescent="0.25">
      <c r="A2577" s="2">
        <v>43244.625</v>
      </c>
      <c r="B2577" s="3">
        <f t="shared" si="345"/>
        <v>43244</v>
      </c>
      <c r="C2577" s="4">
        <v>1.9488705507450099</v>
      </c>
      <c r="D2577" s="4">
        <v>0.9</v>
      </c>
      <c r="E2577" s="4">
        <f t="shared" si="346"/>
        <v>1.8</v>
      </c>
      <c r="F2577" s="1">
        <v>26.58</v>
      </c>
      <c r="G2577" s="4">
        <f t="shared" si="347"/>
        <v>0.14887055074500988</v>
      </c>
      <c r="H2577" s="4">
        <f t="shared" si="348"/>
        <v>3.9569792388023624</v>
      </c>
      <c r="I2577" s="4"/>
      <c r="J2577" s="5">
        <v>10.470972182531257</v>
      </c>
      <c r="K2577" s="5">
        <f t="shared" si="349"/>
        <v>20.406569324205371</v>
      </c>
      <c r="L2577" s="5"/>
      <c r="M2577" s="4">
        <f t="shared" si="344"/>
        <v>5</v>
      </c>
      <c r="N2577" s="4" t="str">
        <f>VLOOKUP(M2577,Sheet2!$A$1:$B$7, 2)</f>
        <v>Thur</v>
      </c>
    </row>
    <row r="2578" spans="1:14" hidden="1" x14ac:dyDescent="0.25">
      <c r="A2578" s="2">
        <v>43244.645833333336</v>
      </c>
      <c r="B2578" s="3">
        <f t="shared" si="345"/>
        <v>43244</v>
      </c>
      <c r="C2578" s="4">
        <v>1.9238465323738601</v>
      </c>
      <c r="D2578" s="4">
        <v>0.9</v>
      </c>
      <c r="E2578" s="4">
        <f t="shared" si="346"/>
        <v>1.7</v>
      </c>
      <c r="F2578" s="1">
        <v>26.58</v>
      </c>
      <c r="G2578" s="4">
        <f t="shared" si="347"/>
        <v>0.2238465323738601</v>
      </c>
      <c r="H2578" s="4">
        <f t="shared" si="348"/>
        <v>5.9498408304972008</v>
      </c>
      <c r="I2578" s="4"/>
      <c r="J2578" s="5">
        <v>10.470972182531257</v>
      </c>
      <c r="K2578" s="5">
        <f t="shared" si="349"/>
        <v>20.144543523945909</v>
      </c>
      <c r="L2578" s="5"/>
      <c r="M2578" s="4">
        <f t="shared" si="344"/>
        <v>5</v>
      </c>
      <c r="N2578" s="4" t="str">
        <f>VLOOKUP(M2578,Sheet2!$A$1:$B$7, 2)</f>
        <v>Thur</v>
      </c>
    </row>
    <row r="2579" spans="1:14" hidden="1" x14ac:dyDescent="0.25">
      <c r="A2579" s="2">
        <v>43244.666666666664</v>
      </c>
      <c r="B2579" s="3">
        <f t="shared" si="345"/>
        <v>43244</v>
      </c>
      <c r="C2579" s="4">
        <v>1.8607860060785699</v>
      </c>
      <c r="D2579" s="4">
        <v>0.9</v>
      </c>
      <c r="E2579" s="4">
        <f t="shared" si="346"/>
        <v>1.7</v>
      </c>
      <c r="F2579" s="1">
        <v>27.51</v>
      </c>
      <c r="G2579" s="4">
        <f t="shared" si="347"/>
        <v>0.16078600607856997</v>
      </c>
      <c r="H2579" s="4">
        <f t="shared" si="348"/>
        <v>4.4232230272214599</v>
      </c>
      <c r="I2579" s="4"/>
      <c r="J2579" s="5">
        <v>10.470972182531257</v>
      </c>
      <c r="K2579" s="5">
        <f t="shared" si="349"/>
        <v>19.484238507292144</v>
      </c>
      <c r="L2579" s="5"/>
      <c r="M2579" s="4">
        <f t="shared" si="344"/>
        <v>5</v>
      </c>
      <c r="N2579" s="4" t="str">
        <f>VLOOKUP(M2579,Sheet2!$A$1:$B$7, 2)</f>
        <v>Thur</v>
      </c>
    </row>
    <row r="2580" spans="1:14" hidden="1" x14ac:dyDescent="0.25">
      <c r="A2580" s="2">
        <v>43244.6875</v>
      </c>
      <c r="B2580" s="3">
        <f t="shared" si="345"/>
        <v>43244</v>
      </c>
      <c r="C2580" s="4">
        <v>1.74267263936675</v>
      </c>
      <c r="D2580" s="4">
        <v>0.9</v>
      </c>
      <c r="E2580" s="4">
        <f t="shared" si="346"/>
        <v>1.6</v>
      </c>
      <c r="F2580" s="1">
        <v>27.67</v>
      </c>
      <c r="G2580" s="4">
        <f t="shared" si="347"/>
        <v>0.1426726393667499</v>
      </c>
      <c r="H2580" s="4">
        <f t="shared" si="348"/>
        <v>3.9477519312779701</v>
      </c>
      <c r="I2580" s="4"/>
      <c r="J2580" s="5">
        <v>10.470972182531257</v>
      </c>
      <c r="K2580" s="5">
        <f t="shared" si="349"/>
        <v>18.247476730067564</v>
      </c>
      <c r="L2580" s="5"/>
      <c r="M2580" s="4">
        <f t="shared" si="344"/>
        <v>5</v>
      </c>
      <c r="N2580" s="4" t="str">
        <f>VLOOKUP(M2580,Sheet2!$A$1:$B$7, 2)</f>
        <v>Thur</v>
      </c>
    </row>
    <row r="2581" spans="1:14" hidden="1" x14ac:dyDescent="0.25">
      <c r="A2581" s="2">
        <v>43244.708333333336</v>
      </c>
      <c r="B2581" s="3">
        <f t="shared" si="345"/>
        <v>43244</v>
      </c>
      <c r="C2581" s="4">
        <v>1.5935294898746999</v>
      </c>
      <c r="D2581" s="4">
        <v>0.9</v>
      </c>
      <c r="E2581" s="4">
        <f t="shared" si="346"/>
        <v>1.4</v>
      </c>
      <c r="F2581" s="1">
        <v>29.76</v>
      </c>
      <c r="G2581" s="4">
        <f t="shared" si="347"/>
        <v>0.19352948987469998</v>
      </c>
      <c r="H2581" s="4">
        <f t="shared" si="348"/>
        <v>5.7594376186710718</v>
      </c>
      <c r="I2581" s="4"/>
      <c r="J2581" s="5">
        <v>10.470972182531257</v>
      </c>
      <c r="K2581" s="5">
        <f t="shared" si="349"/>
        <v>16.685802960521208</v>
      </c>
      <c r="L2581" s="5"/>
      <c r="M2581" s="4">
        <f t="shared" si="344"/>
        <v>5</v>
      </c>
      <c r="N2581" s="4" t="str">
        <f>VLOOKUP(M2581,Sheet2!$A$1:$B$7, 2)</f>
        <v>Thur</v>
      </c>
    </row>
    <row r="2582" spans="1:14" hidden="1" x14ac:dyDescent="0.25">
      <c r="A2582" s="2">
        <v>43244.729166666664</v>
      </c>
      <c r="B2582" s="3">
        <f t="shared" si="345"/>
        <v>43244</v>
      </c>
      <c r="C2582" s="4">
        <v>1.4203632827463599</v>
      </c>
      <c r="D2582" s="4">
        <v>0.9</v>
      </c>
      <c r="E2582" s="4">
        <f t="shared" si="346"/>
        <v>1.3</v>
      </c>
      <c r="F2582" s="1">
        <v>28.57</v>
      </c>
      <c r="G2582" s="4">
        <f t="shared" si="347"/>
        <v>0.12036328274635988</v>
      </c>
      <c r="H2582" s="4">
        <f t="shared" si="348"/>
        <v>3.4387789880635018</v>
      </c>
      <c r="I2582" s="4"/>
      <c r="J2582" s="5">
        <v>10.470972182531257</v>
      </c>
      <c r="K2582" s="5">
        <f t="shared" si="349"/>
        <v>14.872584422725915</v>
      </c>
      <c r="L2582" s="5"/>
      <c r="M2582" s="4">
        <f t="shared" si="344"/>
        <v>5</v>
      </c>
      <c r="N2582" s="4" t="str">
        <f>VLOOKUP(M2582,Sheet2!$A$1:$B$7, 2)</f>
        <v>Thur</v>
      </c>
    </row>
    <row r="2583" spans="1:14" hidden="1" x14ac:dyDescent="0.25">
      <c r="A2583" s="2">
        <v>43244.75</v>
      </c>
      <c r="B2583" s="3">
        <f t="shared" si="345"/>
        <v>43244</v>
      </c>
      <c r="C2583" s="4">
        <v>1.27122013325432</v>
      </c>
      <c r="D2583" s="4">
        <v>0.9</v>
      </c>
      <c r="E2583" s="4">
        <f t="shared" si="346"/>
        <v>1.1000000000000001</v>
      </c>
      <c r="F2583" s="1">
        <v>28.27</v>
      </c>
      <c r="G2583" s="4">
        <f t="shared" si="347"/>
        <v>0.17122013325431995</v>
      </c>
      <c r="H2583" s="4">
        <f t="shared" si="348"/>
        <v>4.8403931670996245</v>
      </c>
      <c r="I2583" s="4"/>
      <c r="J2583" s="5">
        <v>10.470972182531257</v>
      </c>
      <c r="K2583" s="5">
        <f t="shared" si="349"/>
        <v>13.310910653179663</v>
      </c>
      <c r="L2583" s="5"/>
      <c r="M2583" s="4">
        <f t="shared" si="344"/>
        <v>5</v>
      </c>
      <c r="N2583" s="4" t="str">
        <f>VLOOKUP(M2583,Sheet2!$A$1:$B$7, 2)</f>
        <v>Thur</v>
      </c>
    </row>
    <row r="2584" spans="1:14" hidden="1" x14ac:dyDescent="0.25">
      <c r="A2584" s="2">
        <v>43244.770833333336</v>
      </c>
      <c r="B2584" s="3">
        <f t="shared" si="345"/>
        <v>43244</v>
      </c>
      <c r="C2584" s="4">
        <v>1.1851375100575701</v>
      </c>
      <c r="D2584" s="4">
        <v>0.9</v>
      </c>
      <c r="E2584" s="4">
        <f t="shared" si="346"/>
        <v>1.1000000000000001</v>
      </c>
      <c r="F2584" s="1">
        <v>28.27</v>
      </c>
      <c r="G2584" s="4">
        <f t="shared" si="347"/>
        <v>8.5137510057569976E-2</v>
      </c>
      <c r="H2584" s="4">
        <f t="shared" si="348"/>
        <v>2.4068374093275033</v>
      </c>
      <c r="I2584" s="4"/>
      <c r="J2584" s="5">
        <v>10.470972182531257</v>
      </c>
      <c r="K2584" s="5">
        <f t="shared" si="349"/>
        <v>12.409541900287174</v>
      </c>
      <c r="L2584" s="5"/>
      <c r="M2584" s="4">
        <f t="shared" si="344"/>
        <v>5</v>
      </c>
      <c r="N2584" s="4" t="str">
        <f>VLOOKUP(M2584,Sheet2!$A$1:$B$7, 2)</f>
        <v>Thur</v>
      </c>
    </row>
    <row r="2585" spans="1:14" hidden="1" x14ac:dyDescent="0.25">
      <c r="A2585" s="2">
        <v>43244.791666666664</v>
      </c>
      <c r="B2585" s="3">
        <f t="shared" si="345"/>
        <v>43244</v>
      </c>
      <c r="C2585" s="4">
        <v>1.09405008318659</v>
      </c>
      <c r="D2585" s="4">
        <v>0.9</v>
      </c>
      <c r="E2585" s="4">
        <f t="shared" si="346"/>
        <v>1</v>
      </c>
      <c r="F2585" s="1">
        <v>28.27</v>
      </c>
      <c r="G2585" s="4">
        <f t="shared" si="347"/>
        <v>9.4050083186590028E-2</v>
      </c>
      <c r="H2585" s="4">
        <f t="shared" si="348"/>
        <v>2.6587958516849</v>
      </c>
      <c r="I2585" s="4"/>
      <c r="J2585" s="5">
        <v>10.470972182531257</v>
      </c>
      <c r="K2585" s="5">
        <f t="shared" si="349"/>
        <v>11.455767987342792</v>
      </c>
      <c r="L2585" s="5"/>
      <c r="M2585" s="4">
        <f t="shared" si="344"/>
        <v>5</v>
      </c>
      <c r="N2585" s="4" t="str">
        <f>VLOOKUP(M2585,Sheet2!$A$1:$B$7, 2)</f>
        <v>Thur</v>
      </c>
    </row>
    <row r="2586" spans="1:14" hidden="1" x14ac:dyDescent="0.25">
      <c r="A2586" s="2">
        <v>43244.8125</v>
      </c>
      <c r="B2586" s="3">
        <f t="shared" si="345"/>
        <v>43244</v>
      </c>
      <c r="C2586" s="4">
        <v>1.0309895568912999</v>
      </c>
      <c r="D2586" s="4">
        <v>0.9</v>
      </c>
      <c r="E2586" s="4">
        <f t="shared" si="346"/>
        <v>0.9</v>
      </c>
      <c r="F2586" s="1">
        <v>28.27</v>
      </c>
      <c r="G2586" s="4">
        <f t="shared" si="347"/>
        <v>0.13098955689129987</v>
      </c>
      <c r="H2586" s="4">
        <f t="shared" si="348"/>
        <v>3.7030747733170473</v>
      </c>
      <c r="I2586" s="4"/>
      <c r="J2586" s="5">
        <v>10.470972182531257</v>
      </c>
      <c r="K2586" s="5">
        <f t="shared" si="349"/>
        <v>10.795462970689028</v>
      </c>
      <c r="L2586" s="5"/>
      <c r="M2586" s="4">
        <f t="shared" si="344"/>
        <v>5</v>
      </c>
      <c r="N2586" s="4" t="str">
        <f>VLOOKUP(M2586,Sheet2!$A$1:$B$7, 2)</f>
        <v>Thur</v>
      </c>
    </row>
    <row r="2587" spans="1:14" hidden="1" x14ac:dyDescent="0.25">
      <c r="A2587" s="2">
        <v>43244.833333333336</v>
      </c>
      <c r="B2587" s="3">
        <f t="shared" si="345"/>
        <v>43244</v>
      </c>
      <c r="C2587" s="4">
        <v>1.0299885961564501</v>
      </c>
      <c r="D2587" s="4">
        <v>0.9</v>
      </c>
      <c r="E2587" s="4">
        <f t="shared" si="346"/>
        <v>0.9</v>
      </c>
      <c r="F2587" s="1">
        <v>29.8</v>
      </c>
      <c r="G2587" s="4">
        <f t="shared" si="347"/>
        <v>0.12998859615645009</v>
      </c>
      <c r="H2587" s="4">
        <f t="shared" si="348"/>
        <v>3.8736601654622125</v>
      </c>
      <c r="I2587" s="4"/>
      <c r="J2587" s="5">
        <v>10.470972182531257</v>
      </c>
      <c r="K2587" s="5">
        <f t="shared" si="349"/>
        <v>10.784981938678611</v>
      </c>
      <c r="L2587" s="5"/>
      <c r="M2587" s="4">
        <f t="shared" si="344"/>
        <v>5</v>
      </c>
      <c r="N2587" s="4" t="str">
        <f>VLOOKUP(M2587,Sheet2!$A$1:$B$7, 2)</f>
        <v>Thur</v>
      </c>
    </row>
    <row r="2588" spans="1:14" hidden="1" x14ac:dyDescent="0.25">
      <c r="A2588" s="2">
        <v>43244.854166666664</v>
      </c>
      <c r="B2588" s="3">
        <f t="shared" si="345"/>
        <v>43244</v>
      </c>
      <c r="C2588" s="4">
        <v>1.00596553852015</v>
      </c>
      <c r="D2588" s="4">
        <v>0.9</v>
      </c>
      <c r="E2588" s="4">
        <f t="shared" si="346"/>
        <v>0.9</v>
      </c>
      <c r="F2588" s="1">
        <v>30.96</v>
      </c>
      <c r="G2588" s="4">
        <f t="shared" si="347"/>
        <v>0.10596553852015</v>
      </c>
      <c r="H2588" s="4">
        <f t="shared" si="348"/>
        <v>3.2806930725838441</v>
      </c>
      <c r="I2588" s="4"/>
      <c r="J2588" s="5">
        <v>10.470972182531257</v>
      </c>
      <c r="K2588" s="5">
        <f t="shared" si="349"/>
        <v>10.533437170429567</v>
      </c>
      <c r="L2588" s="5"/>
      <c r="M2588" s="4">
        <f t="shared" si="344"/>
        <v>5</v>
      </c>
      <c r="N2588" s="4" t="str">
        <f>VLOOKUP(M2588,Sheet2!$A$1:$B$7, 2)</f>
        <v>Thur</v>
      </c>
    </row>
    <row r="2589" spans="1:14" hidden="1" x14ac:dyDescent="0.25">
      <c r="A2589" s="2">
        <v>43244.875</v>
      </c>
      <c r="B2589" s="3">
        <f t="shared" si="345"/>
        <v>43244</v>
      </c>
      <c r="C2589" s="4">
        <v>0.97493575573992597</v>
      </c>
      <c r="D2589" s="4">
        <v>0.9</v>
      </c>
      <c r="E2589" s="4">
        <f t="shared" si="346"/>
        <v>0.9</v>
      </c>
      <c r="F2589" s="1">
        <v>32.81</v>
      </c>
      <c r="G2589" s="4">
        <f t="shared" si="347"/>
        <v>7.4935755739925947E-2</v>
      </c>
      <c r="H2589" s="4">
        <f t="shared" si="348"/>
        <v>2.4586421458269703</v>
      </c>
      <c r="I2589" s="4"/>
      <c r="J2589" s="5">
        <v>10.470972182531257</v>
      </c>
      <c r="K2589" s="5">
        <f t="shared" si="349"/>
        <v>10.208525178107854</v>
      </c>
      <c r="L2589" s="5"/>
      <c r="M2589" s="4">
        <f t="shared" si="344"/>
        <v>5</v>
      </c>
      <c r="N2589" s="4" t="str">
        <f>VLOOKUP(M2589,Sheet2!$A$1:$B$7, 2)</f>
        <v>Thur</v>
      </c>
    </row>
    <row r="2590" spans="1:14" hidden="1" x14ac:dyDescent="0.25">
      <c r="A2590" s="2">
        <v>43244.895833333336</v>
      </c>
      <c r="B2590" s="3">
        <f t="shared" si="345"/>
        <v>43244</v>
      </c>
      <c r="C2590" s="4">
        <v>0.98194248088384795</v>
      </c>
      <c r="D2590" s="4">
        <v>0.9</v>
      </c>
      <c r="E2590" s="4">
        <f t="shared" si="346"/>
        <v>0.9</v>
      </c>
      <c r="F2590" s="1">
        <v>29.8</v>
      </c>
      <c r="G2590" s="4">
        <f t="shared" si="347"/>
        <v>8.1942480883847924E-2</v>
      </c>
      <c r="H2590" s="4">
        <f t="shared" si="348"/>
        <v>2.441885930338668</v>
      </c>
      <c r="I2590" s="4"/>
      <c r="J2590" s="5">
        <v>10.470972182531257</v>
      </c>
      <c r="K2590" s="5">
        <f t="shared" si="349"/>
        <v>10.281892402180503</v>
      </c>
      <c r="L2590" s="5"/>
      <c r="M2590" s="4">
        <f t="shared" si="344"/>
        <v>5</v>
      </c>
      <c r="N2590" s="4" t="str">
        <f>VLOOKUP(M2590,Sheet2!$A$1:$B$7, 2)</f>
        <v>Thur</v>
      </c>
    </row>
    <row r="2591" spans="1:14" hidden="1" x14ac:dyDescent="0.25">
      <c r="A2591" s="2">
        <v>43244.916666666664</v>
      </c>
      <c r="B2591" s="3">
        <f t="shared" si="345"/>
        <v>43244</v>
      </c>
      <c r="C2591" s="4">
        <v>0.94991173736877799</v>
      </c>
      <c r="D2591" s="4">
        <v>0.9</v>
      </c>
      <c r="E2591" s="4">
        <f t="shared" si="346"/>
        <v>0.9</v>
      </c>
      <c r="F2591" s="1">
        <v>29.76</v>
      </c>
      <c r="G2591" s="4">
        <f t="shared" si="347"/>
        <v>4.9911737368777964E-2</v>
      </c>
      <c r="H2591" s="4">
        <f t="shared" si="348"/>
        <v>1.4853733040948323</v>
      </c>
      <c r="I2591" s="4"/>
      <c r="J2591" s="5">
        <v>10.470972182531257</v>
      </c>
      <c r="K2591" s="5">
        <f t="shared" si="349"/>
        <v>9.9464993778484114</v>
      </c>
      <c r="L2591" s="5"/>
      <c r="M2591" s="4">
        <f t="shared" si="344"/>
        <v>5</v>
      </c>
      <c r="N2591" s="4" t="str">
        <f>VLOOKUP(M2591,Sheet2!$A$1:$B$7, 2)</f>
        <v>Thur</v>
      </c>
    </row>
    <row r="2592" spans="1:14" hidden="1" x14ac:dyDescent="0.25">
      <c r="A2592" s="2">
        <v>43244.9375</v>
      </c>
      <c r="B2592" s="3">
        <f t="shared" si="345"/>
        <v>43244</v>
      </c>
      <c r="C2592" s="4">
        <v>0.88785217180833098</v>
      </c>
      <c r="D2592" s="4">
        <v>0.9</v>
      </c>
      <c r="E2592" s="4">
        <f t="shared" si="346"/>
        <v>0.8</v>
      </c>
      <c r="F2592" s="1">
        <v>29.76</v>
      </c>
      <c r="G2592" s="4">
        <f t="shared" si="347"/>
        <v>8.7852171808330937E-2</v>
      </c>
      <c r="H2592" s="4">
        <f t="shared" si="348"/>
        <v>2.6144806330159289</v>
      </c>
      <c r="I2592" s="4"/>
      <c r="J2592" s="5">
        <v>10.470972182531257</v>
      </c>
      <c r="K2592" s="5">
        <f t="shared" si="349"/>
        <v>9.2966753932049961</v>
      </c>
      <c r="L2592" s="5"/>
      <c r="M2592" s="4">
        <f t="shared" si="344"/>
        <v>5</v>
      </c>
      <c r="N2592" s="4" t="str">
        <f>VLOOKUP(M2592,Sheet2!$A$1:$B$7, 2)</f>
        <v>Thur</v>
      </c>
    </row>
    <row r="2593" spans="1:14" hidden="1" x14ac:dyDescent="0.25">
      <c r="A2593" s="2">
        <v>43244.958333333336</v>
      </c>
      <c r="B2593" s="3">
        <f t="shared" si="345"/>
        <v>43244</v>
      </c>
      <c r="C2593" s="4">
        <v>0.87083583931594999</v>
      </c>
      <c r="D2593" s="4">
        <v>0.9</v>
      </c>
      <c r="E2593" s="4">
        <f t="shared" si="346"/>
        <v>0.8</v>
      </c>
      <c r="F2593" s="1">
        <v>32.9</v>
      </c>
      <c r="G2593" s="4">
        <f t="shared" si="347"/>
        <v>7.0835839315949944E-2</v>
      </c>
      <c r="H2593" s="4">
        <f t="shared" si="348"/>
        <v>2.3304991134947532</v>
      </c>
      <c r="I2593" s="4"/>
      <c r="J2593" s="5">
        <v>0</v>
      </c>
      <c r="K2593" s="5">
        <f t="shared" si="349"/>
        <v>0</v>
      </c>
      <c r="L2593" s="5"/>
      <c r="M2593" s="4">
        <f t="shared" si="344"/>
        <v>5</v>
      </c>
      <c r="N2593" s="4" t="str">
        <f>VLOOKUP(M2593,Sheet2!$A$1:$B$7, 2)</f>
        <v>Thur</v>
      </c>
    </row>
    <row r="2594" spans="1:14" x14ac:dyDescent="0.25">
      <c r="A2594" s="2">
        <v>43244.979166666664</v>
      </c>
      <c r="B2594" s="3">
        <f t="shared" si="345"/>
        <v>43244</v>
      </c>
      <c r="C2594" s="4">
        <v>0.84581182094480201</v>
      </c>
      <c r="D2594" s="4">
        <v>0.9</v>
      </c>
      <c r="E2594" s="4">
        <f t="shared" si="346"/>
        <v>0.8</v>
      </c>
      <c r="F2594" s="1">
        <v>31.1</v>
      </c>
      <c r="G2594" s="4">
        <f t="shared" si="347"/>
        <v>4.5811820944801962E-2</v>
      </c>
      <c r="H2594" s="4">
        <f t="shared" si="348"/>
        <v>1.4247476313833412</v>
      </c>
      <c r="I2594" s="4">
        <f t="shared" ref="I2594" si="350">SUM(H2547:H2594)</f>
        <v>191.02815578143989</v>
      </c>
      <c r="J2594" s="5">
        <v>0</v>
      </c>
      <c r="K2594" s="5">
        <f t="shared" si="349"/>
        <v>0</v>
      </c>
      <c r="L2594" s="4">
        <f t="shared" ref="L2594" si="351">SUM(K2547:K2594)</f>
        <v>535.22438064194625</v>
      </c>
      <c r="M2594" s="4">
        <f t="shared" si="344"/>
        <v>5</v>
      </c>
      <c r="N2594" s="4" t="str">
        <f>VLOOKUP(M2594,Sheet2!$A$1:$B$7, 2)</f>
        <v>Thur</v>
      </c>
    </row>
    <row r="2595" spans="1:14" hidden="1" x14ac:dyDescent="0.25">
      <c r="A2595" s="2">
        <v>43245</v>
      </c>
      <c r="B2595" s="3">
        <f t="shared" si="345"/>
        <v>43245</v>
      </c>
      <c r="C2595" s="4">
        <v>0.86082623196749097</v>
      </c>
      <c r="D2595" s="4">
        <v>0.9</v>
      </c>
      <c r="E2595" s="4">
        <f t="shared" si="346"/>
        <v>0.8</v>
      </c>
      <c r="F2595" s="1">
        <v>29.56</v>
      </c>
      <c r="G2595" s="4">
        <f t="shared" si="347"/>
        <v>6.0826231967490929E-2</v>
      </c>
      <c r="H2595" s="4">
        <f t="shared" si="348"/>
        <v>1.7980234169590319</v>
      </c>
      <c r="I2595" s="4"/>
      <c r="J2595" s="5">
        <v>0</v>
      </c>
      <c r="K2595" s="5">
        <f t="shared" si="349"/>
        <v>0</v>
      </c>
      <c r="L2595" s="5"/>
      <c r="M2595" s="4">
        <f t="shared" si="344"/>
        <v>6</v>
      </c>
      <c r="N2595" s="4" t="str">
        <f>VLOOKUP(M2595,Sheet2!$A$1:$B$7, 2)</f>
        <v>Fri</v>
      </c>
    </row>
    <row r="2596" spans="1:14" hidden="1" x14ac:dyDescent="0.25">
      <c r="A2596" s="2">
        <v>43245.020833333336</v>
      </c>
      <c r="B2596" s="3">
        <f t="shared" si="345"/>
        <v>43245</v>
      </c>
      <c r="C2596" s="4">
        <v>0.83780413506603502</v>
      </c>
      <c r="D2596" s="4">
        <v>0.9</v>
      </c>
      <c r="E2596" s="4">
        <f t="shared" si="346"/>
        <v>0.8</v>
      </c>
      <c r="F2596" s="1">
        <v>28.81</v>
      </c>
      <c r="G2596" s="4">
        <f t="shared" si="347"/>
        <v>3.7804135066034972E-2</v>
      </c>
      <c r="H2596" s="4">
        <f t="shared" si="348"/>
        <v>1.0891371312524676</v>
      </c>
      <c r="I2596" s="4"/>
      <c r="J2596" s="5">
        <v>0</v>
      </c>
      <c r="K2596" s="5">
        <f t="shared" si="349"/>
        <v>0</v>
      </c>
      <c r="L2596" s="5"/>
      <c r="M2596" s="4">
        <f t="shared" si="344"/>
        <v>6</v>
      </c>
      <c r="N2596" s="4" t="str">
        <f>VLOOKUP(M2596,Sheet2!$A$1:$B$7, 2)</f>
        <v>Fri</v>
      </c>
    </row>
    <row r="2597" spans="1:14" hidden="1" x14ac:dyDescent="0.25">
      <c r="A2597" s="2">
        <v>43245.041666666664</v>
      </c>
      <c r="B2597" s="3">
        <f t="shared" si="345"/>
        <v>43245</v>
      </c>
      <c r="C2597" s="4">
        <v>0.85081662461903196</v>
      </c>
      <c r="D2597" s="4">
        <v>0.9</v>
      </c>
      <c r="E2597" s="4">
        <f t="shared" si="346"/>
        <v>0.8</v>
      </c>
      <c r="F2597" s="1">
        <v>28.27</v>
      </c>
      <c r="G2597" s="4">
        <f t="shared" si="347"/>
        <v>5.0816624619031914E-2</v>
      </c>
      <c r="H2597" s="4">
        <f t="shared" si="348"/>
        <v>1.4365859779800321</v>
      </c>
      <c r="I2597" s="4"/>
      <c r="J2597" s="5">
        <v>0</v>
      </c>
      <c r="K2597" s="5">
        <f t="shared" si="349"/>
        <v>0</v>
      </c>
      <c r="L2597" s="5"/>
      <c r="M2597" s="4">
        <f t="shared" si="344"/>
        <v>6</v>
      </c>
      <c r="N2597" s="4" t="str">
        <f>VLOOKUP(M2597,Sheet2!$A$1:$B$7, 2)</f>
        <v>Fri</v>
      </c>
    </row>
    <row r="2598" spans="1:14" hidden="1" x14ac:dyDescent="0.25">
      <c r="A2598" s="2">
        <v>43245.0625</v>
      </c>
      <c r="B2598" s="3">
        <f t="shared" si="345"/>
        <v>43245</v>
      </c>
      <c r="C2598" s="4">
        <v>0.827794527717576</v>
      </c>
      <c r="D2598" s="4">
        <v>0.9</v>
      </c>
      <c r="E2598" s="4">
        <f t="shared" si="346"/>
        <v>0.7</v>
      </c>
      <c r="F2598" s="1">
        <v>28.27</v>
      </c>
      <c r="G2598" s="4">
        <f t="shared" si="347"/>
        <v>0.12779452771757605</v>
      </c>
      <c r="H2598" s="4">
        <f t="shared" si="348"/>
        <v>3.612751298575875</v>
      </c>
      <c r="I2598" s="4"/>
      <c r="J2598" s="5">
        <v>0</v>
      </c>
      <c r="K2598" s="5">
        <f t="shared" si="349"/>
        <v>0</v>
      </c>
      <c r="L2598" s="5"/>
      <c r="M2598" s="4">
        <f t="shared" si="344"/>
        <v>6</v>
      </c>
      <c r="N2598" s="4" t="str">
        <f>VLOOKUP(M2598,Sheet2!$A$1:$B$7, 2)</f>
        <v>Fri</v>
      </c>
    </row>
    <row r="2599" spans="1:14" hidden="1" x14ac:dyDescent="0.25">
      <c r="A2599" s="2">
        <v>43245.083333333336</v>
      </c>
      <c r="B2599" s="3">
        <f t="shared" si="345"/>
        <v>43245</v>
      </c>
      <c r="C2599" s="4">
        <v>0.81578299889942496</v>
      </c>
      <c r="D2599" s="4">
        <v>0.9</v>
      </c>
      <c r="E2599" s="4">
        <f t="shared" si="346"/>
        <v>0.7</v>
      </c>
      <c r="F2599" s="1">
        <v>27.51</v>
      </c>
      <c r="G2599" s="4">
        <f t="shared" si="347"/>
        <v>0.115782998899425</v>
      </c>
      <c r="H2599" s="4">
        <f t="shared" si="348"/>
        <v>3.1851902997231822</v>
      </c>
      <c r="I2599" s="4"/>
      <c r="J2599" s="5">
        <v>0</v>
      </c>
      <c r="K2599" s="5">
        <f t="shared" si="349"/>
        <v>0</v>
      </c>
      <c r="L2599" s="5"/>
      <c r="M2599" s="4">
        <f t="shared" si="344"/>
        <v>6</v>
      </c>
      <c r="N2599" s="4" t="str">
        <f>VLOOKUP(M2599,Sheet2!$A$1:$B$7, 2)</f>
        <v>Fri</v>
      </c>
    </row>
    <row r="2600" spans="1:14" hidden="1" x14ac:dyDescent="0.25">
      <c r="A2600" s="2">
        <v>43245.104166666664</v>
      </c>
      <c r="B2600" s="3">
        <f t="shared" si="345"/>
        <v>43245</v>
      </c>
      <c r="C2600" s="4">
        <v>0.81077819522519501</v>
      </c>
      <c r="D2600" s="4">
        <v>0.9</v>
      </c>
      <c r="E2600" s="4">
        <f t="shared" si="346"/>
        <v>0.7</v>
      </c>
      <c r="F2600" s="1">
        <v>27.51</v>
      </c>
      <c r="G2600" s="4">
        <f t="shared" si="347"/>
        <v>0.11077819522519505</v>
      </c>
      <c r="H2600" s="4">
        <f t="shared" si="348"/>
        <v>3.047508150645116</v>
      </c>
      <c r="I2600" s="4"/>
      <c r="J2600" s="5">
        <v>0</v>
      </c>
      <c r="K2600" s="5">
        <f t="shared" si="349"/>
        <v>0</v>
      </c>
      <c r="L2600" s="5"/>
      <c r="M2600" s="4">
        <f t="shared" si="344"/>
        <v>6</v>
      </c>
      <c r="N2600" s="4" t="str">
        <f>VLOOKUP(M2600,Sheet2!$A$1:$B$7, 2)</f>
        <v>Fri</v>
      </c>
    </row>
    <row r="2601" spans="1:14" hidden="1" x14ac:dyDescent="0.25">
      <c r="A2601" s="2">
        <v>43245.125</v>
      </c>
      <c r="B2601" s="3">
        <f t="shared" si="345"/>
        <v>43245</v>
      </c>
      <c r="C2601" s="4">
        <v>0.80176954861158201</v>
      </c>
      <c r="D2601" s="4">
        <v>0.9</v>
      </c>
      <c r="E2601" s="4">
        <f t="shared" si="346"/>
        <v>0.7</v>
      </c>
      <c r="F2601" s="1">
        <v>27.51</v>
      </c>
      <c r="G2601" s="4">
        <f t="shared" si="347"/>
        <v>0.10176954861158205</v>
      </c>
      <c r="H2601" s="4">
        <f t="shared" si="348"/>
        <v>2.7996802823046223</v>
      </c>
      <c r="I2601" s="4"/>
      <c r="J2601" s="5">
        <v>0</v>
      </c>
      <c r="K2601" s="5">
        <f t="shared" si="349"/>
        <v>0</v>
      </c>
      <c r="L2601" s="5"/>
      <c r="M2601" s="4">
        <f t="shared" si="344"/>
        <v>6</v>
      </c>
      <c r="N2601" s="4" t="str">
        <f>VLOOKUP(M2601,Sheet2!$A$1:$B$7, 2)</f>
        <v>Fri</v>
      </c>
    </row>
    <row r="2602" spans="1:14" hidden="1" x14ac:dyDescent="0.25">
      <c r="A2602" s="2">
        <v>43245.145833333336</v>
      </c>
      <c r="B2602" s="3">
        <f t="shared" si="345"/>
        <v>43245</v>
      </c>
      <c r="C2602" s="4">
        <v>0.78475321611920101</v>
      </c>
      <c r="D2602" s="4">
        <v>0.9</v>
      </c>
      <c r="E2602" s="4">
        <f t="shared" si="346"/>
        <v>0.7</v>
      </c>
      <c r="F2602" s="1">
        <v>27.51</v>
      </c>
      <c r="G2602" s="4">
        <f t="shared" si="347"/>
        <v>8.4753216119201058E-2</v>
      </c>
      <c r="H2602" s="4">
        <f t="shared" si="348"/>
        <v>2.331560975439221</v>
      </c>
      <c r="I2602" s="4"/>
      <c r="J2602" s="5">
        <v>0</v>
      </c>
      <c r="K2602" s="5">
        <f t="shared" si="349"/>
        <v>0</v>
      </c>
      <c r="L2602" s="5"/>
      <c r="M2602" s="4">
        <f t="shared" si="344"/>
        <v>6</v>
      </c>
      <c r="N2602" s="4" t="str">
        <f>VLOOKUP(M2602,Sheet2!$A$1:$B$7, 2)</f>
        <v>Fri</v>
      </c>
    </row>
    <row r="2603" spans="1:14" hidden="1" x14ac:dyDescent="0.25">
      <c r="A2603" s="2">
        <v>43245.166666666664</v>
      </c>
      <c r="B2603" s="3">
        <f t="shared" si="345"/>
        <v>43245</v>
      </c>
      <c r="C2603" s="4">
        <v>0.79075898052827698</v>
      </c>
      <c r="D2603" s="4">
        <v>0.9</v>
      </c>
      <c r="E2603" s="4">
        <f t="shared" si="346"/>
        <v>0.7</v>
      </c>
      <c r="F2603" s="1">
        <v>27.51</v>
      </c>
      <c r="G2603" s="4">
        <f t="shared" si="347"/>
        <v>9.0758980528277022E-2</v>
      </c>
      <c r="H2603" s="4">
        <f t="shared" si="348"/>
        <v>2.496779554332901</v>
      </c>
      <c r="I2603" s="4"/>
      <c r="J2603" s="5">
        <v>0</v>
      </c>
      <c r="K2603" s="5">
        <f t="shared" si="349"/>
        <v>0</v>
      </c>
      <c r="L2603" s="5"/>
      <c r="M2603" s="4">
        <f t="shared" si="344"/>
        <v>6</v>
      </c>
      <c r="N2603" s="4" t="str">
        <f>VLOOKUP(M2603,Sheet2!$A$1:$B$7, 2)</f>
        <v>Fri</v>
      </c>
    </row>
    <row r="2604" spans="1:14" hidden="1" x14ac:dyDescent="0.25">
      <c r="A2604" s="2">
        <v>43245.1875</v>
      </c>
      <c r="B2604" s="3">
        <f t="shared" si="345"/>
        <v>43245</v>
      </c>
      <c r="C2604" s="4">
        <v>0.78875705905858495</v>
      </c>
      <c r="D2604" s="4">
        <v>0.9</v>
      </c>
      <c r="E2604" s="4">
        <f t="shared" si="346"/>
        <v>0.7</v>
      </c>
      <c r="F2604" s="1">
        <v>27.51</v>
      </c>
      <c r="G2604" s="4">
        <f t="shared" si="347"/>
        <v>8.8757059058584997E-2</v>
      </c>
      <c r="H2604" s="4">
        <f t="shared" si="348"/>
        <v>2.4417066947016735</v>
      </c>
      <c r="I2604" s="4"/>
      <c r="J2604" s="5">
        <v>0</v>
      </c>
      <c r="K2604" s="5">
        <f t="shared" si="349"/>
        <v>0</v>
      </c>
      <c r="L2604" s="5"/>
      <c r="M2604" s="4">
        <f t="shared" si="344"/>
        <v>6</v>
      </c>
      <c r="N2604" s="4" t="str">
        <f>VLOOKUP(M2604,Sheet2!$A$1:$B$7, 2)</f>
        <v>Fri</v>
      </c>
    </row>
    <row r="2605" spans="1:14" hidden="1" x14ac:dyDescent="0.25">
      <c r="A2605" s="2">
        <v>43245.208333333336</v>
      </c>
      <c r="B2605" s="3">
        <f t="shared" si="345"/>
        <v>43245</v>
      </c>
      <c r="C2605" s="4">
        <v>0.77674553024043402</v>
      </c>
      <c r="D2605" s="4">
        <v>0.9</v>
      </c>
      <c r="E2605" s="4">
        <f t="shared" si="346"/>
        <v>0.7</v>
      </c>
      <c r="F2605" s="1">
        <v>27.51</v>
      </c>
      <c r="G2605" s="4">
        <f t="shared" si="347"/>
        <v>7.6745530240434068E-2</v>
      </c>
      <c r="H2605" s="4">
        <f t="shared" si="348"/>
        <v>2.1112695369143415</v>
      </c>
      <c r="I2605" s="4"/>
      <c r="J2605" s="5">
        <v>0</v>
      </c>
      <c r="K2605" s="5">
        <f t="shared" si="349"/>
        <v>0</v>
      </c>
      <c r="L2605" s="5"/>
      <c r="M2605" s="4">
        <f t="shared" si="344"/>
        <v>6</v>
      </c>
      <c r="N2605" s="4" t="str">
        <f>VLOOKUP(M2605,Sheet2!$A$1:$B$7, 2)</f>
        <v>Fri</v>
      </c>
    </row>
    <row r="2606" spans="1:14" hidden="1" x14ac:dyDescent="0.25">
      <c r="A2606" s="2">
        <v>43245.229166666664</v>
      </c>
      <c r="B2606" s="3">
        <f t="shared" si="345"/>
        <v>43245</v>
      </c>
      <c r="C2606" s="4">
        <v>0.77974841244497195</v>
      </c>
      <c r="D2606" s="4">
        <v>0.9</v>
      </c>
      <c r="E2606" s="4">
        <f t="shared" si="346"/>
        <v>0.7</v>
      </c>
      <c r="F2606" s="1">
        <v>27.51</v>
      </c>
      <c r="G2606" s="4">
        <f t="shared" si="347"/>
        <v>7.9748412444971994E-2</v>
      </c>
      <c r="H2606" s="4">
        <f t="shared" si="348"/>
        <v>2.1938788263611797</v>
      </c>
      <c r="I2606" s="4"/>
      <c r="J2606" s="5">
        <v>0</v>
      </c>
      <c r="K2606" s="5">
        <f t="shared" si="349"/>
        <v>0</v>
      </c>
      <c r="L2606" s="5"/>
      <c r="M2606" s="4">
        <f t="shared" si="344"/>
        <v>6</v>
      </c>
      <c r="N2606" s="4" t="str">
        <f>VLOOKUP(M2606,Sheet2!$A$1:$B$7, 2)</f>
        <v>Fri</v>
      </c>
    </row>
    <row r="2607" spans="1:14" hidden="1" x14ac:dyDescent="0.25">
      <c r="A2607" s="2">
        <v>43245.25</v>
      </c>
      <c r="B2607" s="3">
        <f t="shared" si="345"/>
        <v>43245</v>
      </c>
      <c r="C2607" s="4">
        <v>0.80877627375550298</v>
      </c>
      <c r="D2607" s="4">
        <v>0.9</v>
      </c>
      <c r="E2607" s="4">
        <f t="shared" si="346"/>
        <v>0.7</v>
      </c>
      <c r="F2607" s="1">
        <v>30.21</v>
      </c>
      <c r="G2607" s="4">
        <f t="shared" si="347"/>
        <v>0.10877627375550303</v>
      </c>
      <c r="H2607" s="4">
        <f t="shared" si="348"/>
        <v>3.2861312301537464</v>
      </c>
      <c r="I2607" s="4"/>
      <c r="J2607" s="5">
        <v>0</v>
      </c>
      <c r="K2607" s="5">
        <f t="shared" si="349"/>
        <v>0</v>
      </c>
      <c r="L2607" s="5"/>
      <c r="M2607" s="4">
        <f t="shared" si="344"/>
        <v>6</v>
      </c>
      <c r="N2607" s="4" t="str">
        <f>VLOOKUP(M2607,Sheet2!$A$1:$B$7, 2)</f>
        <v>Fri</v>
      </c>
    </row>
    <row r="2608" spans="1:14" hidden="1" x14ac:dyDescent="0.25">
      <c r="A2608" s="2">
        <v>43245.270833333336</v>
      </c>
      <c r="B2608" s="3">
        <f t="shared" si="345"/>
        <v>43245</v>
      </c>
      <c r="C2608" s="4">
        <v>0.87083583931594999</v>
      </c>
      <c r="D2608" s="4">
        <v>0.9</v>
      </c>
      <c r="E2608" s="4">
        <f t="shared" si="346"/>
        <v>0.8</v>
      </c>
      <c r="F2608" s="1">
        <v>28.9</v>
      </c>
      <c r="G2608" s="4">
        <f t="shared" si="347"/>
        <v>7.0835839315949944E-2</v>
      </c>
      <c r="H2608" s="4">
        <f t="shared" si="348"/>
        <v>2.0471557562309535</v>
      </c>
      <c r="I2608" s="4"/>
      <c r="J2608" s="5">
        <v>0</v>
      </c>
      <c r="K2608" s="5">
        <f t="shared" si="349"/>
        <v>0</v>
      </c>
      <c r="L2608" s="5"/>
      <c r="M2608" s="4">
        <f t="shared" si="344"/>
        <v>6</v>
      </c>
      <c r="N2608" s="4" t="str">
        <f>VLOOKUP(M2608,Sheet2!$A$1:$B$7, 2)</f>
        <v>Fri</v>
      </c>
    </row>
    <row r="2609" spans="1:14" hidden="1" x14ac:dyDescent="0.25">
      <c r="A2609" s="2">
        <v>43245.291666666664</v>
      </c>
      <c r="B2609" s="3">
        <f t="shared" si="345"/>
        <v>43245</v>
      </c>
      <c r="C2609" s="4">
        <v>1.0279866746867601</v>
      </c>
      <c r="D2609" s="4">
        <v>0.9</v>
      </c>
      <c r="E2609" s="4">
        <f t="shared" si="346"/>
        <v>0.9</v>
      </c>
      <c r="F2609" s="1">
        <v>32.200000000000003</v>
      </c>
      <c r="G2609" s="4">
        <f t="shared" si="347"/>
        <v>0.12798667468676006</v>
      </c>
      <c r="H2609" s="4">
        <f t="shared" si="348"/>
        <v>4.1211709249136739</v>
      </c>
      <c r="I2609" s="4"/>
      <c r="J2609" s="5">
        <v>10.470972182531257</v>
      </c>
      <c r="K2609" s="5">
        <f t="shared" si="349"/>
        <v>10.764019874657874</v>
      </c>
      <c r="L2609" s="5"/>
      <c r="M2609" s="4">
        <f t="shared" si="344"/>
        <v>6</v>
      </c>
      <c r="N2609" s="4" t="str">
        <f>VLOOKUP(M2609,Sheet2!$A$1:$B$7, 2)</f>
        <v>Fri</v>
      </c>
    </row>
    <row r="2610" spans="1:14" hidden="1" x14ac:dyDescent="0.25">
      <c r="A2610" s="2">
        <v>43245.3125</v>
      </c>
      <c r="B2610" s="3">
        <f t="shared" si="345"/>
        <v>43245</v>
      </c>
      <c r="C2610" s="4">
        <v>1.1761288634439599</v>
      </c>
      <c r="D2610" s="4">
        <v>0.9</v>
      </c>
      <c r="E2610" s="4">
        <f t="shared" si="346"/>
        <v>1.1000000000000001</v>
      </c>
      <c r="F2610" s="1">
        <v>32.9</v>
      </c>
      <c r="G2610" s="4">
        <f t="shared" si="347"/>
        <v>7.612886344395986E-2</v>
      </c>
      <c r="H2610" s="4">
        <f t="shared" si="348"/>
        <v>2.5046396073062791</v>
      </c>
      <c r="I2610" s="4"/>
      <c r="J2610" s="5">
        <v>10.470972182531257</v>
      </c>
      <c r="K2610" s="5">
        <f t="shared" si="349"/>
        <v>12.315212612193809</v>
      </c>
      <c r="L2610" s="5"/>
      <c r="M2610" s="4">
        <f t="shared" si="344"/>
        <v>6</v>
      </c>
      <c r="N2610" s="4" t="str">
        <f>VLOOKUP(M2610,Sheet2!$A$1:$B$7, 2)</f>
        <v>Fri</v>
      </c>
    </row>
    <row r="2611" spans="1:14" hidden="1" x14ac:dyDescent="0.25">
      <c r="A2611" s="2">
        <v>43245.333333333336</v>
      </c>
      <c r="B2611" s="3">
        <f t="shared" si="345"/>
        <v>43245</v>
      </c>
      <c r="C2611" s="4">
        <v>1.51445359182188</v>
      </c>
      <c r="D2611" s="4">
        <v>0.9</v>
      </c>
      <c r="E2611" s="4">
        <f t="shared" si="346"/>
        <v>1.4</v>
      </c>
      <c r="F2611" s="1">
        <v>39.81</v>
      </c>
      <c r="G2611" s="4">
        <f t="shared" si="347"/>
        <v>0.11445359182188009</v>
      </c>
      <c r="H2611" s="4">
        <f t="shared" si="348"/>
        <v>4.5563974904290463</v>
      </c>
      <c r="I2611" s="4"/>
      <c r="J2611" s="5">
        <v>10.470972182531257</v>
      </c>
      <c r="K2611" s="5">
        <f t="shared" si="349"/>
        <v>15.857801431701454</v>
      </c>
      <c r="L2611" s="5"/>
      <c r="M2611" s="4">
        <f t="shared" si="344"/>
        <v>6</v>
      </c>
      <c r="N2611" s="4" t="str">
        <f>VLOOKUP(M2611,Sheet2!$A$1:$B$7, 2)</f>
        <v>Fri</v>
      </c>
    </row>
    <row r="2612" spans="1:14" hidden="1" x14ac:dyDescent="0.25">
      <c r="A2612" s="2">
        <v>43245.354166666664</v>
      </c>
      <c r="B2612" s="3">
        <f t="shared" si="345"/>
        <v>43245</v>
      </c>
      <c r="C2612" s="4">
        <v>1.7887168331696599</v>
      </c>
      <c r="D2612" s="4">
        <v>0.9</v>
      </c>
      <c r="E2612" s="4">
        <f t="shared" si="346"/>
        <v>1.6</v>
      </c>
      <c r="F2612" s="1">
        <v>40.39</v>
      </c>
      <c r="G2612" s="4">
        <f t="shared" si="347"/>
        <v>0.18871683316965981</v>
      </c>
      <c r="H2612" s="4">
        <f t="shared" si="348"/>
        <v>7.6222728917225604</v>
      </c>
      <c r="I2612" s="4"/>
      <c r="J2612" s="5">
        <v>10.470972182531257</v>
      </c>
      <c r="K2612" s="5">
        <f t="shared" si="349"/>
        <v>18.729604202544913</v>
      </c>
      <c r="L2612" s="5"/>
      <c r="M2612" s="4">
        <f t="shared" si="344"/>
        <v>6</v>
      </c>
      <c r="N2612" s="4" t="str">
        <f>VLOOKUP(M2612,Sheet2!$A$1:$B$7, 2)</f>
        <v>Fri</v>
      </c>
    </row>
    <row r="2613" spans="1:14" hidden="1" x14ac:dyDescent="0.25">
      <c r="A2613" s="2">
        <v>43245.375</v>
      </c>
      <c r="B2613" s="3">
        <f t="shared" si="345"/>
        <v>43245</v>
      </c>
      <c r="C2613" s="4">
        <v>1.9138369250253999</v>
      </c>
      <c r="D2613" s="4">
        <v>0.9</v>
      </c>
      <c r="E2613" s="4">
        <f t="shared" si="346"/>
        <v>1.7</v>
      </c>
      <c r="F2613" s="1">
        <v>43.93</v>
      </c>
      <c r="G2613" s="4">
        <f t="shared" si="347"/>
        <v>0.21383692502539997</v>
      </c>
      <c r="H2613" s="4">
        <f t="shared" si="348"/>
        <v>9.3938561163658214</v>
      </c>
      <c r="I2613" s="4"/>
      <c r="J2613" s="5">
        <v>10.470972182531257</v>
      </c>
      <c r="K2613" s="5">
        <f t="shared" si="349"/>
        <v>20.039733203842122</v>
      </c>
      <c r="L2613" s="5"/>
      <c r="M2613" s="4">
        <f t="shared" si="344"/>
        <v>6</v>
      </c>
      <c r="N2613" s="4" t="str">
        <f>VLOOKUP(M2613,Sheet2!$A$1:$B$7, 2)</f>
        <v>Fri</v>
      </c>
    </row>
    <row r="2614" spans="1:14" hidden="1" x14ac:dyDescent="0.25">
      <c r="A2614" s="2">
        <v>43245.395833333336</v>
      </c>
      <c r="B2614" s="3">
        <f t="shared" si="345"/>
        <v>43245</v>
      </c>
      <c r="C2614" s="4">
        <v>1.9999195482221499</v>
      </c>
      <c r="D2614" s="4">
        <v>0.9</v>
      </c>
      <c r="E2614" s="4">
        <f t="shared" si="346"/>
        <v>1.8</v>
      </c>
      <c r="F2614" s="1">
        <v>43.93</v>
      </c>
      <c r="G2614" s="4">
        <f t="shared" si="347"/>
        <v>0.19991954822214986</v>
      </c>
      <c r="H2614" s="4">
        <f t="shared" si="348"/>
        <v>8.7824657533990429</v>
      </c>
      <c r="I2614" s="4"/>
      <c r="J2614" s="5">
        <v>10.470972182531257</v>
      </c>
      <c r="K2614" s="5">
        <f t="shared" si="349"/>
        <v>20.94110195673461</v>
      </c>
      <c r="L2614" s="5"/>
      <c r="M2614" s="4">
        <f t="shared" si="344"/>
        <v>6</v>
      </c>
      <c r="N2614" s="4" t="str">
        <f>VLOOKUP(M2614,Sheet2!$A$1:$B$7, 2)</f>
        <v>Fri</v>
      </c>
    </row>
    <row r="2615" spans="1:14" hidden="1" x14ac:dyDescent="0.25">
      <c r="A2615" s="2">
        <v>43245.416666666664</v>
      </c>
      <c r="B2615" s="3">
        <f t="shared" si="345"/>
        <v>43245</v>
      </c>
      <c r="C2615" s="4">
        <v>2.02394260585845</v>
      </c>
      <c r="D2615" s="4">
        <v>0.9</v>
      </c>
      <c r="E2615" s="4">
        <f t="shared" si="346"/>
        <v>1.8</v>
      </c>
      <c r="F2615" s="1">
        <v>43</v>
      </c>
      <c r="G2615" s="4">
        <f t="shared" si="347"/>
        <v>0.22394260585844994</v>
      </c>
      <c r="H2615" s="4">
        <f t="shared" si="348"/>
        <v>9.6295320519133476</v>
      </c>
      <c r="I2615" s="4"/>
      <c r="J2615" s="5">
        <v>10.470972182531257</v>
      </c>
      <c r="K2615" s="5">
        <f t="shared" si="349"/>
        <v>21.192646724983653</v>
      </c>
      <c r="L2615" s="5"/>
      <c r="M2615" s="4">
        <f t="shared" si="344"/>
        <v>6</v>
      </c>
      <c r="N2615" s="4" t="str">
        <f>VLOOKUP(M2615,Sheet2!$A$1:$B$7, 2)</f>
        <v>Fri</v>
      </c>
    </row>
    <row r="2616" spans="1:14" hidden="1" x14ac:dyDescent="0.25">
      <c r="A2616" s="2">
        <v>43245.4375</v>
      </c>
      <c r="B2616" s="3">
        <f t="shared" si="345"/>
        <v>43245</v>
      </c>
      <c r="C2616" s="4">
        <v>2.0359541346765999</v>
      </c>
      <c r="D2616" s="4">
        <v>0.9</v>
      </c>
      <c r="E2616" s="4">
        <f t="shared" si="346"/>
        <v>1.8</v>
      </c>
      <c r="F2616" s="1">
        <v>41.05</v>
      </c>
      <c r="G2616" s="4">
        <f t="shared" si="347"/>
        <v>0.23595413467659987</v>
      </c>
      <c r="H2616" s="4">
        <f t="shared" si="348"/>
        <v>9.6859172284744233</v>
      </c>
      <c r="I2616" s="4"/>
      <c r="J2616" s="5">
        <v>10.470972182531257</v>
      </c>
      <c r="K2616" s="5">
        <f t="shared" si="349"/>
        <v>21.318419109108174</v>
      </c>
      <c r="L2616" s="5"/>
      <c r="M2616" s="4">
        <f t="shared" si="344"/>
        <v>6</v>
      </c>
      <c r="N2616" s="4" t="str">
        <f>VLOOKUP(M2616,Sheet2!$A$1:$B$7, 2)</f>
        <v>Fri</v>
      </c>
    </row>
    <row r="2617" spans="1:14" hidden="1" x14ac:dyDescent="0.25">
      <c r="A2617" s="2">
        <v>43245.458333333336</v>
      </c>
      <c r="B2617" s="3">
        <f t="shared" si="345"/>
        <v>43245</v>
      </c>
      <c r="C2617" s="4">
        <v>2.09901466097189</v>
      </c>
      <c r="D2617" s="4">
        <v>0.9</v>
      </c>
      <c r="E2617" s="4">
        <f t="shared" si="346"/>
        <v>1.9</v>
      </c>
      <c r="F2617" s="1">
        <v>34.1</v>
      </c>
      <c r="G2617" s="4">
        <f t="shared" si="347"/>
        <v>0.19901466097189013</v>
      </c>
      <c r="H2617" s="4">
        <f t="shared" si="348"/>
        <v>6.7863999391414538</v>
      </c>
      <c r="I2617" s="4"/>
      <c r="J2617" s="5">
        <v>10.470972182531257</v>
      </c>
      <c r="K2617" s="5">
        <f t="shared" si="349"/>
        <v>21.978724125761939</v>
      </c>
      <c r="L2617" s="5"/>
      <c r="M2617" s="4">
        <f t="shared" si="344"/>
        <v>6</v>
      </c>
      <c r="N2617" s="4" t="str">
        <f>VLOOKUP(M2617,Sheet2!$A$1:$B$7, 2)</f>
        <v>Fri</v>
      </c>
    </row>
    <row r="2618" spans="1:14" hidden="1" x14ac:dyDescent="0.25">
      <c r="A2618" s="2">
        <v>43245.479166666664</v>
      </c>
      <c r="B2618" s="3">
        <f t="shared" si="345"/>
        <v>43245</v>
      </c>
      <c r="C2618" s="4">
        <v>2.0880040928885899</v>
      </c>
      <c r="D2618" s="4">
        <v>0.9</v>
      </c>
      <c r="E2618" s="4">
        <f t="shared" si="346"/>
        <v>1.9</v>
      </c>
      <c r="F2618" s="1">
        <v>33.9</v>
      </c>
      <c r="G2618" s="4">
        <f t="shared" si="347"/>
        <v>0.18800409288858999</v>
      </c>
      <c r="H2618" s="4">
        <f t="shared" si="348"/>
        <v>6.3733387489232003</v>
      </c>
      <c r="I2618" s="4"/>
      <c r="J2618" s="5">
        <v>10.470972182531257</v>
      </c>
      <c r="K2618" s="5">
        <f t="shared" si="349"/>
        <v>21.863432773647837</v>
      </c>
      <c r="L2618" s="5"/>
      <c r="M2618" s="4">
        <f t="shared" si="344"/>
        <v>6</v>
      </c>
      <c r="N2618" s="4" t="str">
        <f>VLOOKUP(M2618,Sheet2!$A$1:$B$7, 2)</f>
        <v>Fri</v>
      </c>
    </row>
    <row r="2619" spans="1:14" hidden="1" x14ac:dyDescent="0.25">
      <c r="A2619" s="2">
        <v>43245.5</v>
      </c>
      <c r="B2619" s="3">
        <f t="shared" si="345"/>
        <v>43245</v>
      </c>
      <c r="C2619" s="4">
        <v>2.1380521296308901</v>
      </c>
      <c r="D2619" s="4">
        <v>0.9</v>
      </c>
      <c r="E2619" s="4">
        <f t="shared" si="346"/>
        <v>1.9</v>
      </c>
      <c r="F2619" s="1">
        <v>32.200000000000003</v>
      </c>
      <c r="G2619" s="4">
        <f t="shared" si="347"/>
        <v>0.23805212963089017</v>
      </c>
      <c r="H2619" s="4">
        <f t="shared" si="348"/>
        <v>7.6652785741146641</v>
      </c>
      <c r="I2619" s="4"/>
      <c r="J2619" s="5">
        <v>10.470972182531257</v>
      </c>
      <c r="K2619" s="5">
        <f t="shared" si="349"/>
        <v>22.387484374166764</v>
      </c>
      <c r="L2619" s="5"/>
      <c r="M2619" s="4">
        <f t="shared" si="344"/>
        <v>6</v>
      </c>
      <c r="N2619" s="4" t="str">
        <f>VLOOKUP(M2619,Sheet2!$A$1:$B$7, 2)</f>
        <v>Fri</v>
      </c>
    </row>
    <row r="2620" spans="1:14" hidden="1" x14ac:dyDescent="0.25">
      <c r="A2620" s="2">
        <v>43245.520833333336</v>
      </c>
      <c r="B2620" s="3">
        <f t="shared" si="345"/>
        <v>43245</v>
      </c>
      <c r="C2620" s="4">
        <v>2.1060213861158199</v>
      </c>
      <c r="D2620" s="4">
        <v>0.9</v>
      </c>
      <c r="E2620" s="4">
        <f t="shared" si="346"/>
        <v>1.9</v>
      </c>
      <c r="F2620" s="1">
        <v>30.25</v>
      </c>
      <c r="G2620" s="4">
        <f t="shared" si="347"/>
        <v>0.20602138611581999</v>
      </c>
      <c r="H2620" s="4">
        <f t="shared" si="348"/>
        <v>6.2321469300035552</v>
      </c>
      <c r="I2620" s="4"/>
      <c r="J2620" s="5">
        <v>10.470972182531257</v>
      </c>
      <c r="K2620" s="5">
        <f t="shared" si="349"/>
        <v>22.052091349834672</v>
      </c>
      <c r="L2620" s="5"/>
      <c r="M2620" s="4">
        <f t="shared" si="344"/>
        <v>6</v>
      </c>
      <c r="N2620" s="4" t="str">
        <f>VLOOKUP(M2620,Sheet2!$A$1:$B$7, 2)</f>
        <v>Fri</v>
      </c>
    </row>
    <row r="2621" spans="1:14" hidden="1" x14ac:dyDescent="0.25">
      <c r="A2621" s="2">
        <v>43245.541666666664</v>
      </c>
      <c r="B2621" s="3">
        <f t="shared" si="345"/>
        <v>43245</v>
      </c>
      <c r="C2621" s="4">
        <v>2.0309493310023701</v>
      </c>
      <c r="D2621" s="4">
        <v>0.9</v>
      </c>
      <c r="E2621" s="4">
        <f t="shared" si="346"/>
        <v>1.8</v>
      </c>
      <c r="F2621" s="1">
        <v>27.71</v>
      </c>
      <c r="G2621" s="4">
        <f t="shared" si="347"/>
        <v>0.23094933100237003</v>
      </c>
      <c r="H2621" s="4">
        <f t="shared" si="348"/>
        <v>6.3996059620756736</v>
      </c>
      <c r="I2621" s="4"/>
      <c r="J2621" s="5">
        <v>10.470972182531257</v>
      </c>
      <c r="K2621" s="5">
        <f t="shared" si="349"/>
        <v>21.266013949056283</v>
      </c>
      <c r="L2621" s="5"/>
      <c r="M2621" s="4">
        <f t="shared" si="344"/>
        <v>6</v>
      </c>
      <c r="N2621" s="4" t="str">
        <f>VLOOKUP(M2621,Sheet2!$A$1:$B$7, 2)</f>
        <v>Fri</v>
      </c>
    </row>
    <row r="2622" spans="1:14" hidden="1" x14ac:dyDescent="0.25">
      <c r="A2622" s="2">
        <v>43245.5625</v>
      </c>
      <c r="B2622" s="3">
        <f t="shared" si="345"/>
        <v>43245</v>
      </c>
      <c r="C2622" s="4">
        <v>2.00592531263122</v>
      </c>
      <c r="D2622" s="4">
        <v>0.9</v>
      </c>
      <c r="E2622" s="4">
        <f t="shared" si="346"/>
        <v>1.8</v>
      </c>
      <c r="F2622" s="1">
        <v>27.71</v>
      </c>
      <c r="G2622" s="4">
        <f t="shared" si="347"/>
        <v>0.20592531263121994</v>
      </c>
      <c r="H2622" s="4">
        <f t="shared" si="348"/>
        <v>5.7061904130111047</v>
      </c>
      <c r="I2622" s="4"/>
      <c r="J2622" s="5">
        <v>10.470972182531257</v>
      </c>
      <c r="K2622" s="5">
        <f t="shared" si="349"/>
        <v>21.003988148796822</v>
      </c>
      <c r="L2622" s="5"/>
      <c r="M2622" s="4">
        <f t="shared" si="344"/>
        <v>6</v>
      </c>
      <c r="N2622" s="4" t="str">
        <f>VLOOKUP(M2622,Sheet2!$A$1:$B$7, 2)</f>
        <v>Fri</v>
      </c>
    </row>
    <row r="2623" spans="1:14" hidden="1" x14ac:dyDescent="0.25">
      <c r="A2623" s="2">
        <v>43245.583333333336</v>
      </c>
      <c r="B2623" s="3">
        <f t="shared" si="345"/>
        <v>43245</v>
      </c>
      <c r="C2623" s="4">
        <v>2.00792723410092</v>
      </c>
      <c r="D2623" s="4">
        <v>0.9</v>
      </c>
      <c r="E2623" s="4">
        <f t="shared" si="346"/>
        <v>1.8</v>
      </c>
      <c r="F2623" s="1">
        <v>30.24</v>
      </c>
      <c r="G2623" s="4">
        <f t="shared" si="347"/>
        <v>0.20792723410091996</v>
      </c>
      <c r="H2623" s="4">
        <f t="shared" si="348"/>
        <v>6.2877195592118191</v>
      </c>
      <c r="I2623" s="4"/>
      <c r="J2623" s="5">
        <v>10.470972182531257</v>
      </c>
      <c r="K2623" s="5">
        <f t="shared" si="349"/>
        <v>21.024950212817661</v>
      </c>
      <c r="L2623" s="5"/>
      <c r="M2623" s="4">
        <f t="shared" si="344"/>
        <v>6</v>
      </c>
      <c r="N2623" s="4" t="str">
        <f>VLOOKUP(M2623,Sheet2!$A$1:$B$7, 2)</f>
        <v>Fri</v>
      </c>
    </row>
    <row r="2624" spans="1:14" hidden="1" x14ac:dyDescent="0.25">
      <c r="A2624" s="2">
        <v>43245.604166666664</v>
      </c>
      <c r="B2624" s="3">
        <f t="shared" si="345"/>
        <v>43245</v>
      </c>
      <c r="C2624" s="4">
        <v>1.9989185874872999</v>
      </c>
      <c r="D2624" s="4">
        <v>0.9</v>
      </c>
      <c r="E2624" s="4">
        <f t="shared" si="346"/>
        <v>1.8</v>
      </c>
      <c r="F2624" s="1">
        <v>30.25</v>
      </c>
      <c r="G2624" s="4">
        <f t="shared" si="347"/>
        <v>0.19891858748729985</v>
      </c>
      <c r="H2624" s="4">
        <f t="shared" si="348"/>
        <v>6.0172872714908205</v>
      </c>
      <c r="I2624" s="4"/>
      <c r="J2624" s="5">
        <v>10.470972182531257</v>
      </c>
      <c r="K2624" s="5">
        <f t="shared" si="349"/>
        <v>20.930620924724192</v>
      </c>
      <c r="L2624" s="5"/>
      <c r="M2624" s="4">
        <f t="shared" si="344"/>
        <v>6</v>
      </c>
      <c r="N2624" s="4" t="str">
        <f>VLOOKUP(M2624,Sheet2!$A$1:$B$7, 2)</f>
        <v>Fri</v>
      </c>
    </row>
    <row r="2625" spans="1:14" hidden="1" x14ac:dyDescent="0.25">
      <c r="A2625" s="2">
        <v>43245.625</v>
      </c>
      <c r="B2625" s="3">
        <f t="shared" si="345"/>
        <v>43245</v>
      </c>
      <c r="C2625" s="4">
        <v>1.93585806119201</v>
      </c>
      <c r="D2625" s="4">
        <v>0.9</v>
      </c>
      <c r="E2625" s="4">
        <f t="shared" si="346"/>
        <v>1.7</v>
      </c>
      <c r="F2625" s="1">
        <v>30.25</v>
      </c>
      <c r="G2625" s="4">
        <f t="shared" si="347"/>
        <v>0.23585806119201003</v>
      </c>
      <c r="H2625" s="4">
        <f t="shared" si="348"/>
        <v>7.1347063510583038</v>
      </c>
      <c r="I2625" s="4"/>
      <c r="J2625" s="5">
        <v>10.470972182531257</v>
      </c>
      <c r="K2625" s="5">
        <f t="shared" si="349"/>
        <v>20.27031590807043</v>
      </c>
      <c r="L2625" s="5"/>
      <c r="M2625" s="4">
        <f t="shared" si="344"/>
        <v>6</v>
      </c>
      <c r="N2625" s="4" t="str">
        <f>VLOOKUP(M2625,Sheet2!$A$1:$B$7, 2)</f>
        <v>Fri</v>
      </c>
    </row>
    <row r="2626" spans="1:14" hidden="1" x14ac:dyDescent="0.25">
      <c r="A2626" s="2">
        <v>43245.645833333336</v>
      </c>
      <c r="B2626" s="3">
        <f t="shared" si="345"/>
        <v>43245</v>
      </c>
      <c r="C2626" s="4">
        <v>1.90582923914663</v>
      </c>
      <c r="D2626" s="4">
        <v>0.9</v>
      </c>
      <c r="E2626" s="4">
        <f t="shared" si="346"/>
        <v>1.7</v>
      </c>
      <c r="F2626" s="1">
        <v>30.24</v>
      </c>
      <c r="G2626" s="4">
        <f t="shared" si="347"/>
        <v>0.20582923914663009</v>
      </c>
      <c r="H2626" s="4">
        <f t="shared" si="348"/>
        <v>6.2242761917940941</v>
      </c>
      <c r="I2626" s="4"/>
      <c r="J2626" s="5">
        <v>10.470972182531257</v>
      </c>
      <c r="K2626" s="5">
        <f t="shared" si="349"/>
        <v>19.955884947759074</v>
      </c>
      <c r="L2626" s="5"/>
      <c r="M2626" s="4">
        <f t="shared" si="344"/>
        <v>6</v>
      </c>
      <c r="N2626" s="4" t="str">
        <f>VLOOKUP(M2626,Sheet2!$A$1:$B$7, 2)</f>
        <v>Fri</v>
      </c>
    </row>
    <row r="2627" spans="1:14" hidden="1" x14ac:dyDescent="0.25">
      <c r="A2627" s="2">
        <v>43245.666666666664</v>
      </c>
      <c r="B2627" s="3">
        <f t="shared" si="345"/>
        <v>43245</v>
      </c>
      <c r="C2627" s="4">
        <v>1.8417677521164899</v>
      </c>
      <c r="D2627" s="4">
        <v>0.9</v>
      </c>
      <c r="E2627" s="4">
        <f t="shared" si="346"/>
        <v>1.7</v>
      </c>
      <c r="F2627" s="1">
        <v>30.75</v>
      </c>
      <c r="G2627" s="4">
        <f t="shared" si="347"/>
        <v>0.14176775211648995</v>
      </c>
      <c r="H2627" s="4">
        <f t="shared" si="348"/>
        <v>4.3593583775820663</v>
      </c>
      <c r="I2627" s="4"/>
      <c r="J2627" s="5">
        <v>10.470972182531257</v>
      </c>
      <c r="K2627" s="5">
        <f t="shared" si="349"/>
        <v>19.285098899094891</v>
      </c>
      <c r="L2627" s="5"/>
      <c r="M2627" s="4">
        <f t="shared" ref="M2627:M2690" si="352">WEEKDAY(A2627)</f>
        <v>6</v>
      </c>
      <c r="N2627" s="4" t="str">
        <f>VLOOKUP(M2627,Sheet2!$A$1:$B$7, 2)</f>
        <v>Fri</v>
      </c>
    </row>
    <row r="2628" spans="1:14" hidden="1" x14ac:dyDescent="0.25">
      <c r="A2628" s="2">
        <v>43245.6875</v>
      </c>
      <c r="B2628" s="3">
        <f t="shared" ref="B2628:B2691" si="353">DATE(YEAR(A2628), MONTH(A2628), DAY(A2628))</f>
        <v>43245</v>
      </c>
      <c r="C2628" s="4">
        <v>1.73966975716221</v>
      </c>
      <c r="D2628" s="4">
        <v>0.9</v>
      </c>
      <c r="E2628" s="4">
        <f t="shared" ref="E2628:E2691" si="354">ROUND(C2628*D2628,1)</f>
        <v>1.6</v>
      </c>
      <c r="F2628" s="1">
        <v>31.73</v>
      </c>
      <c r="G2628" s="4">
        <f t="shared" ref="G2628:G2691" si="355">C2628-E2628</f>
        <v>0.13966975716220986</v>
      </c>
      <c r="H2628" s="4">
        <f t="shared" ref="H2628:H2691" si="356">G2628*F2628</f>
        <v>4.4317213947569192</v>
      </c>
      <c r="I2628" s="4"/>
      <c r="J2628" s="5">
        <v>10.470972182531257</v>
      </c>
      <c r="K2628" s="5">
        <f t="shared" ref="K2628:K2691" si="357">C2628*J2628</f>
        <v>18.216033634036407</v>
      </c>
      <c r="L2628" s="5"/>
      <c r="M2628" s="4">
        <f t="shared" si="352"/>
        <v>6</v>
      </c>
      <c r="N2628" s="4" t="str">
        <f>VLOOKUP(M2628,Sheet2!$A$1:$B$7, 2)</f>
        <v>Fri</v>
      </c>
    </row>
    <row r="2629" spans="1:14" hidden="1" x14ac:dyDescent="0.25">
      <c r="A2629" s="2">
        <v>43245.708333333336</v>
      </c>
      <c r="B2629" s="3">
        <f t="shared" si="353"/>
        <v>43245</v>
      </c>
      <c r="C2629" s="4">
        <v>1.60153717575347</v>
      </c>
      <c r="D2629" s="4">
        <v>0.9</v>
      </c>
      <c r="E2629" s="4">
        <f t="shared" si="354"/>
        <v>1.4</v>
      </c>
      <c r="F2629" s="1">
        <v>40.229999999999997</v>
      </c>
      <c r="G2629" s="4">
        <f t="shared" si="355"/>
        <v>0.20153717575347008</v>
      </c>
      <c r="H2629" s="4">
        <f t="shared" si="356"/>
        <v>8.107840580562101</v>
      </c>
      <c r="I2629" s="4"/>
      <c r="J2629" s="5">
        <v>10.470972182531257</v>
      </c>
      <c r="K2629" s="5">
        <f t="shared" si="357"/>
        <v>16.769651216604256</v>
      </c>
      <c r="L2629" s="5"/>
      <c r="M2629" s="4">
        <f t="shared" si="352"/>
        <v>6</v>
      </c>
      <c r="N2629" s="4" t="str">
        <f>VLOOKUP(M2629,Sheet2!$A$1:$B$7, 2)</f>
        <v>Fri</v>
      </c>
    </row>
    <row r="2630" spans="1:14" hidden="1" x14ac:dyDescent="0.25">
      <c r="A2630" s="2">
        <v>43245.729166666664</v>
      </c>
      <c r="B2630" s="3">
        <f t="shared" si="353"/>
        <v>43245</v>
      </c>
      <c r="C2630" s="4">
        <v>1.4213642434812099</v>
      </c>
      <c r="D2630" s="4">
        <v>0.9</v>
      </c>
      <c r="E2630" s="4">
        <f t="shared" si="354"/>
        <v>1.3</v>
      </c>
      <c r="F2630" s="1">
        <v>43</v>
      </c>
      <c r="G2630" s="4">
        <f t="shared" si="355"/>
        <v>0.12136424348120989</v>
      </c>
      <c r="H2630" s="4">
        <f t="shared" si="356"/>
        <v>5.218662469692025</v>
      </c>
      <c r="I2630" s="4"/>
      <c r="J2630" s="5">
        <v>10.470972182531257</v>
      </c>
      <c r="K2630" s="5">
        <f t="shared" si="357"/>
        <v>14.883065454736334</v>
      </c>
      <c r="L2630" s="5"/>
      <c r="M2630" s="4">
        <f t="shared" si="352"/>
        <v>6</v>
      </c>
      <c r="N2630" s="4" t="str">
        <f>VLOOKUP(M2630,Sheet2!$A$1:$B$7, 2)</f>
        <v>Fri</v>
      </c>
    </row>
    <row r="2631" spans="1:14" hidden="1" x14ac:dyDescent="0.25">
      <c r="A2631" s="2">
        <v>43245.75</v>
      </c>
      <c r="B2631" s="3">
        <f t="shared" si="353"/>
        <v>43245</v>
      </c>
      <c r="C2631" s="4">
        <v>1.2622114866407099</v>
      </c>
      <c r="D2631" s="4">
        <v>0.9</v>
      </c>
      <c r="E2631" s="4">
        <f t="shared" si="354"/>
        <v>1.1000000000000001</v>
      </c>
      <c r="F2631" s="1">
        <v>44.05</v>
      </c>
      <c r="G2631" s="4">
        <f t="shared" si="355"/>
        <v>0.16221148664070983</v>
      </c>
      <c r="H2631" s="4">
        <f t="shared" si="356"/>
        <v>7.1454159865232674</v>
      </c>
      <c r="I2631" s="4"/>
      <c r="J2631" s="5">
        <v>10.470972182531257</v>
      </c>
      <c r="K2631" s="5">
        <f t="shared" si="357"/>
        <v>13.216581365086297</v>
      </c>
      <c r="L2631" s="5"/>
      <c r="M2631" s="4">
        <f t="shared" si="352"/>
        <v>6</v>
      </c>
      <c r="N2631" s="4" t="str">
        <f>VLOOKUP(M2631,Sheet2!$A$1:$B$7, 2)</f>
        <v>Fri</v>
      </c>
    </row>
    <row r="2632" spans="1:14" hidden="1" x14ac:dyDescent="0.25">
      <c r="A2632" s="2">
        <v>43245.770833333336</v>
      </c>
      <c r="B2632" s="3">
        <f t="shared" si="353"/>
        <v>43245</v>
      </c>
      <c r="C2632" s="4">
        <v>1.1891413529969499</v>
      </c>
      <c r="D2632" s="4">
        <v>0.9</v>
      </c>
      <c r="E2632" s="4">
        <f t="shared" si="354"/>
        <v>1.1000000000000001</v>
      </c>
      <c r="F2632" s="1">
        <v>44.78</v>
      </c>
      <c r="G2632" s="4">
        <f t="shared" si="355"/>
        <v>8.9141352996949808E-2</v>
      </c>
      <c r="H2632" s="4">
        <f t="shared" si="356"/>
        <v>3.9917497872034127</v>
      </c>
      <c r="I2632" s="4"/>
      <c r="J2632" s="5">
        <v>10.470972182531257</v>
      </c>
      <c r="K2632" s="5">
        <f t="shared" si="357"/>
        <v>12.451466028328644</v>
      </c>
      <c r="L2632" s="5"/>
      <c r="M2632" s="4">
        <f t="shared" si="352"/>
        <v>6</v>
      </c>
      <c r="N2632" s="4" t="str">
        <f>VLOOKUP(M2632,Sheet2!$A$1:$B$7, 2)</f>
        <v>Fri</v>
      </c>
    </row>
    <row r="2633" spans="1:14" hidden="1" x14ac:dyDescent="0.25">
      <c r="A2633" s="2">
        <v>43245.791666666664</v>
      </c>
      <c r="B2633" s="3">
        <f t="shared" si="353"/>
        <v>43245</v>
      </c>
      <c r="C2633" s="4">
        <v>1.10606161200474</v>
      </c>
      <c r="D2633" s="4">
        <v>0.9</v>
      </c>
      <c r="E2633" s="4">
        <f t="shared" si="354"/>
        <v>1</v>
      </c>
      <c r="F2633" s="1">
        <v>44.05</v>
      </c>
      <c r="G2633" s="4">
        <f t="shared" si="355"/>
        <v>0.10606161200473996</v>
      </c>
      <c r="H2633" s="4">
        <f t="shared" si="356"/>
        <v>4.6720140088087945</v>
      </c>
      <c r="I2633" s="4"/>
      <c r="J2633" s="5">
        <v>10.470972182531257</v>
      </c>
      <c r="K2633" s="5">
        <f t="shared" si="357"/>
        <v>11.581540371467312</v>
      </c>
      <c r="L2633" s="5"/>
      <c r="M2633" s="4">
        <f t="shared" si="352"/>
        <v>6</v>
      </c>
      <c r="N2633" s="4" t="str">
        <f>VLOOKUP(M2633,Sheet2!$A$1:$B$7, 2)</f>
        <v>Fri</v>
      </c>
    </row>
    <row r="2634" spans="1:14" hidden="1" x14ac:dyDescent="0.25">
      <c r="A2634" s="2">
        <v>43245.8125</v>
      </c>
      <c r="B2634" s="3">
        <f t="shared" si="353"/>
        <v>43245</v>
      </c>
      <c r="C2634" s="4">
        <v>1.0690260648154399</v>
      </c>
      <c r="D2634" s="4">
        <v>0.9</v>
      </c>
      <c r="E2634" s="4">
        <f t="shared" si="354"/>
        <v>1</v>
      </c>
      <c r="F2634" s="1">
        <v>44.05</v>
      </c>
      <c r="G2634" s="4">
        <f t="shared" si="355"/>
        <v>6.9026064815439936E-2</v>
      </c>
      <c r="H2634" s="4">
        <f t="shared" si="356"/>
        <v>3.0405981551201289</v>
      </c>
      <c r="I2634" s="4"/>
      <c r="J2634" s="5">
        <v>10.470972182531257</v>
      </c>
      <c r="K2634" s="5">
        <f t="shared" si="357"/>
        <v>11.193742187083329</v>
      </c>
      <c r="L2634" s="5"/>
      <c r="M2634" s="4">
        <f t="shared" si="352"/>
        <v>6</v>
      </c>
      <c r="N2634" s="4" t="str">
        <f>VLOOKUP(M2634,Sheet2!$A$1:$B$7, 2)</f>
        <v>Fri</v>
      </c>
    </row>
    <row r="2635" spans="1:14" hidden="1" x14ac:dyDescent="0.25">
      <c r="A2635" s="2">
        <v>43245.833333333336</v>
      </c>
      <c r="B2635" s="3">
        <f t="shared" si="353"/>
        <v>43245</v>
      </c>
      <c r="C2635" s="4">
        <v>1.04099916423976</v>
      </c>
      <c r="D2635" s="4">
        <v>0.9</v>
      </c>
      <c r="E2635" s="4">
        <f t="shared" si="354"/>
        <v>0.9</v>
      </c>
      <c r="F2635" s="1">
        <v>41</v>
      </c>
      <c r="G2635" s="4">
        <f t="shared" si="355"/>
        <v>0.14099916423976</v>
      </c>
      <c r="H2635" s="4">
        <f t="shared" si="356"/>
        <v>5.7809657338301603</v>
      </c>
      <c r="I2635" s="4"/>
      <c r="J2635" s="5">
        <v>10.470972182531257</v>
      </c>
      <c r="K2635" s="5">
        <f t="shared" si="357"/>
        <v>10.900273290792814</v>
      </c>
      <c r="L2635" s="5"/>
      <c r="M2635" s="4">
        <f t="shared" si="352"/>
        <v>6</v>
      </c>
      <c r="N2635" s="4" t="str">
        <f>VLOOKUP(M2635,Sheet2!$A$1:$B$7, 2)</f>
        <v>Fri</v>
      </c>
    </row>
    <row r="2636" spans="1:14" hidden="1" x14ac:dyDescent="0.25">
      <c r="A2636" s="2">
        <v>43245.854166666664</v>
      </c>
      <c r="B2636" s="3">
        <f t="shared" si="353"/>
        <v>43245</v>
      </c>
      <c r="C2636" s="4">
        <v>1.0129722636640699</v>
      </c>
      <c r="D2636" s="4">
        <v>0.9</v>
      </c>
      <c r="E2636" s="4">
        <f t="shared" si="354"/>
        <v>0.9</v>
      </c>
      <c r="F2636" s="1">
        <v>44.05</v>
      </c>
      <c r="G2636" s="4">
        <f t="shared" si="355"/>
        <v>0.11297226366406987</v>
      </c>
      <c r="H2636" s="4">
        <f t="shared" si="356"/>
        <v>4.9764282144022776</v>
      </c>
      <c r="I2636" s="4"/>
      <c r="J2636" s="5">
        <v>10.470972182531257</v>
      </c>
      <c r="K2636" s="5">
        <f t="shared" si="357"/>
        <v>10.606804394502195</v>
      </c>
      <c r="L2636" s="5"/>
      <c r="M2636" s="4">
        <f t="shared" si="352"/>
        <v>6</v>
      </c>
      <c r="N2636" s="4" t="str">
        <f>VLOOKUP(M2636,Sheet2!$A$1:$B$7, 2)</f>
        <v>Fri</v>
      </c>
    </row>
    <row r="2637" spans="1:14" hidden="1" x14ac:dyDescent="0.25">
      <c r="A2637" s="2">
        <v>43245.875</v>
      </c>
      <c r="B2637" s="3">
        <f t="shared" si="353"/>
        <v>43245</v>
      </c>
      <c r="C2637" s="4">
        <v>0.97693767720961799</v>
      </c>
      <c r="D2637" s="4">
        <v>0.9</v>
      </c>
      <c r="E2637" s="4">
        <f t="shared" si="354"/>
        <v>0.9</v>
      </c>
      <c r="F2637" s="1">
        <v>44.05</v>
      </c>
      <c r="G2637" s="4">
        <f t="shared" si="355"/>
        <v>7.6937677209617972E-2</v>
      </c>
      <c r="H2637" s="4">
        <f t="shared" si="356"/>
        <v>3.3891046810836714</v>
      </c>
      <c r="I2637" s="4"/>
      <c r="J2637" s="5">
        <v>10.470972182531257</v>
      </c>
      <c r="K2637" s="5">
        <f t="shared" si="357"/>
        <v>10.229487242128611</v>
      </c>
      <c r="L2637" s="5"/>
      <c r="M2637" s="4">
        <f t="shared" si="352"/>
        <v>6</v>
      </c>
      <c r="N2637" s="4" t="str">
        <f>VLOOKUP(M2637,Sheet2!$A$1:$B$7, 2)</f>
        <v>Fri</v>
      </c>
    </row>
    <row r="2638" spans="1:14" hidden="1" x14ac:dyDescent="0.25">
      <c r="A2638" s="2">
        <v>43245.895833333336</v>
      </c>
      <c r="B2638" s="3">
        <f t="shared" si="353"/>
        <v>43245</v>
      </c>
      <c r="C2638" s="4">
        <v>0.97293383427023405</v>
      </c>
      <c r="D2638" s="4">
        <v>0.9</v>
      </c>
      <c r="E2638" s="4">
        <f t="shared" si="354"/>
        <v>0.9</v>
      </c>
      <c r="F2638" s="1">
        <v>44.05</v>
      </c>
      <c r="G2638" s="4">
        <f t="shared" si="355"/>
        <v>7.2933834270234033E-2</v>
      </c>
      <c r="H2638" s="4">
        <f t="shared" si="356"/>
        <v>3.2127353996038091</v>
      </c>
      <c r="I2638" s="4"/>
      <c r="J2638" s="5">
        <v>10.470972182531257</v>
      </c>
      <c r="K2638" s="5">
        <f t="shared" si="357"/>
        <v>10.187563114087098</v>
      </c>
      <c r="L2638" s="5"/>
      <c r="M2638" s="4">
        <f t="shared" si="352"/>
        <v>6</v>
      </c>
      <c r="N2638" s="4" t="str">
        <f>VLOOKUP(M2638,Sheet2!$A$1:$B$7, 2)</f>
        <v>Fri</v>
      </c>
    </row>
    <row r="2639" spans="1:14" hidden="1" x14ac:dyDescent="0.25">
      <c r="A2639" s="2">
        <v>43245.916666666664</v>
      </c>
      <c r="B2639" s="3">
        <f t="shared" si="353"/>
        <v>43245</v>
      </c>
      <c r="C2639" s="4">
        <v>0.950912698103624</v>
      </c>
      <c r="D2639" s="4">
        <v>0.9</v>
      </c>
      <c r="E2639" s="4">
        <f t="shared" si="354"/>
        <v>0.9</v>
      </c>
      <c r="F2639" s="1">
        <v>37.25</v>
      </c>
      <c r="G2639" s="4">
        <f t="shared" si="355"/>
        <v>5.0912698103623977E-2</v>
      </c>
      <c r="H2639" s="4">
        <f t="shared" si="356"/>
        <v>1.8964980043599931</v>
      </c>
      <c r="I2639" s="4"/>
      <c r="J2639" s="5">
        <v>10.470972182531257</v>
      </c>
      <c r="K2639" s="5">
        <f t="shared" si="357"/>
        <v>9.9569804098587902</v>
      </c>
      <c r="L2639" s="5"/>
      <c r="M2639" s="4">
        <f t="shared" si="352"/>
        <v>6</v>
      </c>
      <c r="N2639" s="4" t="str">
        <f>VLOOKUP(M2639,Sheet2!$A$1:$B$7, 2)</f>
        <v>Fri</v>
      </c>
    </row>
    <row r="2640" spans="1:14" hidden="1" x14ac:dyDescent="0.25">
      <c r="A2640" s="2">
        <v>43245.9375</v>
      </c>
      <c r="B2640" s="3">
        <f t="shared" si="353"/>
        <v>43245</v>
      </c>
      <c r="C2640" s="4">
        <v>0.90987330797494104</v>
      </c>
      <c r="D2640" s="4">
        <v>0.9</v>
      </c>
      <c r="E2640" s="4">
        <f t="shared" si="354"/>
        <v>0.8</v>
      </c>
      <c r="F2640" s="1">
        <v>34.43</v>
      </c>
      <c r="G2640" s="4">
        <f t="shared" si="355"/>
        <v>0.10987330797494099</v>
      </c>
      <c r="H2640" s="4">
        <f t="shared" si="356"/>
        <v>3.7829379935772183</v>
      </c>
      <c r="I2640" s="4"/>
      <c r="J2640" s="5">
        <v>10.470972182531257</v>
      </c>
      <c r="K2640" s="5">
        <f t="shared" si="357"/>
        <v>9.5272580974333039</v>
      </c>
      <c r="L2640" s="5"/>
      <c r="M2640" s="4">
        <f t="shared" si="352"/>
        <v>6</v>
      </c>
      <c r="N2640" s="4" t="str">
        <f>VLOOKUP(M2640,Sheet2!$A$1:$B$7, 2)</f>
        <v>Fri</v>
      </c>
    </row>
    <row r="2641" spans="1:14" hidden="1" x14ac:dyDescent="0.25">
      <c r="A2641" s="2">
        <v>43245.958333333336</v>
      </c>
      <c r="B2641" s="3">
        <f t="shared" si="353"/>
        <v>43245</v>
      </c>
      <c r="C2641" s="4">
        <v>0.87884352519471798</v>
      </c>
      <c r="D2641" s="4">
        <v>0.9</v>
      </c>
      <c r="E2641" s="4">
        <f t="shared" si="354"/>
        <v>0.8</v>
      </c>
      <c r="F2641" s="1">
        <v>39.9</v>
      </c>
      <c r="G2641" s="4">
        <f t="shared" si="355"/>
        <v>7.8843525194717934E-2</v>
      </c>
      <c r="H2641" s="4">
        <f t="shared" si="356"/>
        <v>3.1458566552692453</v>
      </c>
      <c r="I2641" s="4"/>
      <c r="J2641" s="5">
        <v>0</v>
      </c>
      <c r="K2641" s="5">
        <f t="shared" si="357"/>
        <v>0</v>
      </c>
      <c r="L2641" s="5"/>
      <c r="M2641" s="4">
        <f t="shared" si="352"/>
        <v>6</v>
      </c>
      <c r="N2641" s="4" t="str">
        <f>VLOOKUP(M2641,Sheet2!$A$1:$B$7, 2)</f>
        <v>Fri</v>
      </c>
    </row>
    <row r="2642" spans="1:14" x14ac:dyDescent="0.25">
      <c r="A2642" s="2">
        <v>43245.979166666664</v>
      </c>
      <c r="B2642" s="3">
        <f t="shared" si="353"/>
        <v>43245</v>
      </c>
      <c r="C2642" s="4">
        <v>0.84481086020995599</v>
      </c>
      <c r="D2642" s="4">
        <v>0.9</v>
      </c>
      <c r="E2642" s="4">
        <f t="shared" si="354"/>
        <v>0.8</v>
      </c>
      <c r="F2642" s="1">
        <v>41.37</v>
      </c>
      <c r="G2642" s="4">
        <f t="shared" si="355"/>
        <v>4.4810860209955949E-2</v>
      </c>
      <c r="H2642" s="4">
        <f t="shared" si="356"/>
        <v>1.8538252868858776</v>
      </c>
      <c r="I2642" s="4">
        <f t="shared" ref="I2642" si="358">SUM(H2595:H2642)</f>
        <v>224.00627386618416</v>
      </c>
      <c r="J2642" s="5">
        <v>0</v>
      </c>
      <c r="K2642" s="5">
        <f t="shared" si="357"/>
        <v>0</v>
      </c>
      <c r="L2642" s="4">
        <f t="shared" ref="L2642" si="359">SUM(K2595:K2642)</f>
        <v>532.89759153564262</v>
      </c>
      <c r="M2642" s="4">
        <f t="shared" si="352"/>
        <v>6</v>
      </c>
      <c r="N2642" s="4" t="str">
        <f>VLOOKUP(M2642,Sheet2!$A$1:$B$7, 2)</f>
        <v>Fri</v>
      </c>
    </row>
    <row r="2643" spans="1:14" hidden="1" x14ac:dyDescent="0.25">
      <c r="A2643" s="2">
        <v>43246</v>
      </c>
      <c r="B2643" s="3">
        <f t="shared" si="353"/>
        <v>43246</v>
      </c>
      <c r="C2643" s="4">
        <v>0.87684160372502595</v>
      </c>
      <c r="D2643" s="4">
        <v>0.9</v>
      </c>
      <c r="E2643" s="4">
        <f t="shared" si="354"/>
        <v>0.8</v>
      </c>
      <c r="F2643" s="1">
        <v>34.24</v>
      </c>
      <c r="G2643" s="4">
        <f t="shared" si="355"/>
        <v>7.6841603725025909E-2</v>
      </c>
      <c r="H2643" s="4">
        <f t="shared" si="356"/>
        <v>2.6310565115448874</v>
      </c>
      <c r="I2643" s="4"/>
      <c r="J2643" s="5">
        <v>0</v>
      </c>
      <c r="K2643" s="5">
        <f t="shared" si="357"/>
        <v>0</v>
      </c>
      <c r="L2643" s="5"/>
      <c r="M2643" s="4">
        <f t="shared" si="352"/>
        <v>7</v>
      </c>
      <c r="N2643" s="4" t="str">
        <f>VLOOKUP(M2643,Sheet2!$A$1:$B$7, 2)</f>
        <v>Sat</v>
      </c>
    </row>
    <row r="2644" spans="1:14" hidden="1" x14ac:dyDescent="0.25">
      <c r="A2644" s="2">
        <v>43246.020833333336</v>
      </c>
      <c r="B2644" s="3">
        <f t="shared" si="353"/>
        <v>43246</v>
      </c>
      <c r="C2644" s="4">
        <v>0.86182719270233699</v>
      </c>
      <c r="D2644" s="4">
        <v>0.9</v>
      </c>
      <c r="E2644" s="4">
        <f t="shared" si="354"/>
        <v>0.8</v>
      </c>
      <c r="F2644" s="1">
        <v>33.86</v>
      </c>
      <c r="G2644" s="4">
        <f t="shared" si="355"/>
        <v>6.1827192702336942E-2</v>
      </c>
      <c r="H2644" s="4">
        <f t="shared" si="356"/>
        <v>2.0934687449011289</v>
      </c>
      <c r="I2644" s="4"/>
      <c r="J2644" s="5">
        <v>0</v>
      </c>
      <c r="K2644" s="5">
        <f t="shared" si="357"/>
        <v>0</v>
      </c>
      <c r="L2644" s="5"/>
      <c r="M2644" s="4">
        <f t="shared" si="352"/>
        <v>7</v>
      </c>
      <c r="N2644" s="4" t="str">
        <f>VLOOKUP(M2644,Sheet2!$A$1:$B$7, 2)</f>
        <v>Sat</v>
      </c>
    </row>
    <row r="2645" spans="1:14" hidden="1" x14ac:dyDescent="0.25">
      <c r="A2645" s="2">
        <v>43246.041666666664</v>
      </c>
      <c r="B2645" s="3">
        <f t="shared" si="353"/>
        <v>43246</v>
      </c>
      <c r="C2645" s="4">
        <v>0.86382911417202901</v>
      </c>
      <c r="D2645" s="4">
        <v>0.9</v>
      </c>
      <c r="E2645" s="4">
        <f t="shared" si="354"/>
        <v>0.8</v>
      </c>
      <c r="F2645" s="1">
        <v>32.74</v>
      </c>
      <c r="G2645" s="4">
        <f t="shared" si="355"/>
        <v>6.3829114172028967E-2</v>
      </c>
      <c r="H2645" s="4">
        <f t="shared" si="356"/>
        <v>2.0897651979922287</v>
      </c>
      <c r="I2645" s="4"/>
      <c r="J2645" s="5">
        <v>0</v>
      </c>
      <c r="K2645" s="5">
        <f t="shared" si="357"/>
        <v>0</v>
      </c>
      <c r="L2645" s="5"/>
      <c r="M2645" s="4">
        <f t="shared" si="352"/>
        <v>7</v>
      </c>
      <c r="N2645" s="4" t="str">
        <f>VLOOKUP(M2645,Sheet2!$A$1:$B$7, 2)</f>
        <v>Sat</v>
      </c>
    </row>
    <row r="2646" spans="1:14" hidden="1" x14ac:dyDescent="0.25">
      <c r="A2646" s="2">
        <v>43246.0625</v>
      </c>
      <c r="B2646" s="3">
        <f t="shared" si="353"/>
        <v>43246</v>
      </c>
      <c r="C2646" s="4">
        <v>0.85081662461903196</v>
      </c>
      <c r="D2646" s="4">
        <v>0.9</v>
      </c>
      <c r="E2646" s="4">
        <f t="shared" si="354"/>
        <v>0.8</v>
      </c>
      <c r="F2646" s="1">
        <v>32.119999999999997</v>
      </c>
      <c r="G2646" s="4">
        <f t="shared" si="355"/>
        <v>5.0816624619031914E-2</v>
      </c>
      <c r="H2646" s="4">
        <f t="shared" si="356"/>
        <v>1.6322299827633049</v>
      </c>
      <c r="I2646" s="4"/>
      <c r="J2646" s="5">
        <v>0</v>
      </c>
      <c r="K2646" s="5">
        <f t="shared" si="357"/>
        <v>0</v>
      </c>
      <c r="L2646" s="5"/>
      <c r="M2646" s="4">
        <f t="shared" si="352"/>
        <v>7</v>
      </c>
      <c r="N2646" s="4" t="str">
        <f>VLOOKUP(M2646,Sheet2!$A$1:$B$7, 2)</f>
        <v>Sat</v>
      </c>
    </row>
    <row r="2647" spans="1:14" hidden="1" x14ac:dyDescent="0.25">
      <c r="A2647" s="2">
        <v>43246.083333333336</v>
      </c>
      <c r="B2647" s="3">
        <f t="shared" si="353"/>
        <v>43246</v>
      </c>
      <c r="C2647" s="4">
        <v>0.818785881103962</v>
      </c>
      <c r="D2647" s="4">
        <v>0.9</v>
      </c>
      <c r="E2647" s="4">
        <f t="shared" si="354"/>
        <v>0.7</v>
      </c>
      <c r="F2647" s="1">
        <v>31.56</v>
      </c>
      <c r="G2647" s="4">
        <f t="shared" si="355"/>
        <v>0.11878588110396204</v>
      </c>
      <c r="H2647" s="4">
        <f t="shared" si="356"/>
        <v>3.7488824076410419</v>
      </c>
      <c r="I2647" s="4"/>
      <c r="J2647" s="5">
        <v>0</v>
      </c>
      <c r="K2647" s="5">
        <f t="shared" si="357"/>
        <v>0</v>
      </c>
      <c r="L2647" s="5"/>
      <c r="M2647" s="4">
        <f t="shared" si="352"/>
        <v>7</v>
      </c>
      <c r="N2647" s="4" t="str">
        <f>VLOOKUP(M2647,Sheet2!$A$1:$B$7, 2)</f>
        <v>Sat</v>
      </c>
    </row>
    <row r="2648" spans="1:14" hidden="1" x14ac:dyDescent="0.25">
      <c r="A2648" s="2">
        <v>43246.104166666664</v>
      </c>
      <c r="B2648" s="3">
        <f t="shared" si="353"/>
        <v>43246</v>
      </c>
      <c r="C2648" s="4">
        <v>0.809777234490349</v>
      </c>
      <c r="D2648" s="4">
        <v>0.9</v>
      </c>
      <c r="E2648" s="4">
        <f t="shared" si="354"/>
        <v>0.7</v>
      </c>
      <c r="F2648" s="1">
        <v>30.97</v>
      </c>
      <c r="G2648" s="4">
        <f t="shared" si="355"/>
        <v>0.10977723449034904</v>
      </c>
      <c r="H2648" s="4">
        <f t="shared" si="356"/>
        <v>3.3998009521661094</v>
      </c>
      <c r="I2648" s="4"/>
      <c r="J2648" s="5">
        <v>0</v>
      </c>
      <c r="K2648" s="5">
        <f t="shared" si="357"/>
        <v>0</v>
      </c>
      <c r="L2648" s="5"/>
      <c r="M2648" s="4">
        <f t="shared" si="352"/>
        <v>7</v>
      </c>
      <c r="N2648" s="4" t="str">
        <f>VLOOKUP(M2648,Sheet2!$A$1:$B$7, 2)</f>
        <v>Sat</v>
      </c>
    </row>
    <row r="2649" spans="1:14" hidden="1" x14ac:dyDescent="0.25">
      <c r="A2649" s="2">
        <v>43246.125</v>
      </c>
      <c r="B2649" s="3">
        <f t="shared" si="353"/>
        <v>43246</v>
      </c>
      <c r="C2649" s="4">
        <v>0.78975801979343097</v>
      </c>
      <c r="D2649" s="4">
        <v>0.9</v>
      </c>
      <c r="E2649" s="4">
        <f t="shared" si="354"/>
        <v>0.7</v>
      </c>
      <c r="F2649" s="1">
        <v>30.57</v>
      </c>
      <c r="G2649" s="4">
        <f t="shared" si="355"/>
        <v>8.975801979343101E-2</v>
      </c>
      <c r="H2649" s="4">
        <f t="shared" si="356"/>
        <v>2.7439026650851859</v>
      </c>
      <c r="I2649" s="4"/>
      <c r="J2649" s="5">
        <v>0</v>
      </c>
      <c r="K2649" s="5">
        <f t="shared" si="357"/>
        <v>0</v>
      </c>
      <c r="L2649" s="5"/>
      <c r="M2649" s="4">
        <f t="shared" si="352"/>
        <v>7</v>
      </c>
      <c r="N2649" s="4" t="str">
        <f>VLOOKUP(M2649,Sheet2!$A$1:$B$7, 2)</f>
        <v>Sat</v>
      </c>
    </row>
    <row r="2650" spans="1:14" hidden="1" x14ac:dyDescent="0.25">
      <c r="A2650" s="2">
        <v>43246.145833333336</v>
      </c>
      <c r="B2650" s="3">
        <f t="shared" si="353"/>
        <v>43246</v>
      </c>
      <c r="C2650" s="4">
        <v>0.78775609832373905</v>
      </c>
      <c r="D2650" s="4">
        <v>0.9</v>
      </c>
      <c r="E2650" s="4">
        <f t="shared" si="354"/>
        <v>0.7</v>
      </c>
      <c r="F2650" s="1">
        <v>29.93</v>
      </c>
      <c r="G2650" s="4">
        <f t="shared" si="355"/>
        <v>8.7756098323739096E-2</v>
      </c>
      <c r="H2650" s="4">
        <f t="shared" si="356"/>
        <v>2.626540022829511</v>
      </c>
      <c r="I2650" s="4"/>
      <c r="J2650" s="5">
        <v>0</v>
      </c>
      <c r="K2650" s="5">
        <f t="shared" si="357"/>
        <v>0</v>
      </c>
      <c r="L2650" s="5"/>
      <c r="M2650" s="4">
        <f t="shared" si="352"/>
        <v>7</v>
      </c>
      <c r="N2650" s="4" t="str">
        <f>VLOOKUP(M2650,Sheet2!$A$1:$B$7, 2)</f>
        <v>Sat</v>
      </c>
    </row>
    <row r="2651" spans="1:14" hidden="1" x14ac:dyDescent="0.25">
      <c r="A2651" s="2">
        <v>43246.166666666664</v>
      </c>
      <c r="B2651" s="3">
        <f t="shared" si="353"/>
        <v>43246</v>
      </c>
      <c r="C2651" s="4">
        <v>0.78875705905858495</v>
      </c>
      <c r="D2651" s="4">
        <v>0.9</v>
      </c>
      <c r="E2651" s="4">
        <f t="shared" si="354"/>
        <v>0.7</v>
      </c>
      <c r="F2651" s="1">
        <v>28.39</v>
      </c>
      <c r="G2651" s="4">
        <f t="shared" si="355"/>
        <v>8.8757059058584997E-2</v>
      </c>
      <c r="H2651" s="4">
        <f t="shared" si="356"/>
        <v>2.519812906673228</v>
      </c>
      <c r="I2651" s="4"/>
      <c r="J2651" s="5">
        <v>0</v>
      </c>
      <c r="K2651" s="5">
        <f t="shared" si="357"/>
        <v>0</v>
      </c>
      <c r="L2651" s="5"/>
      <c r="M2651" s="4">
        <f t="shared" si="352"/>
        <v>7</v>
      </c>
      <c r="N2651" s="4" t="str">
        <f>VLOOKUP(M2651,Sheet2!$A$1:$B$7, 2)</f>
        <v>Sat</v>
      </c>
    </row>
    <row r="2652" spans="1:14" hidden="1" x14ac:dyDescent="0.25">
      <c r="A2652" s="2">
        <v>43246.1875</v>
      </c>
      <c r="B2652" s="3">
        <f t="shared" si="353"/>
        <v>43246</v>
      </c>
      <c r="C2652" s="4">
        <v>0.78875705905858495</v>
      </c>
      <c r="D2652" s="4">
        <v>0.9</v>
      </c>
      <c r="E2652" s="4">
        <f t="shared" si="354"/>
        <v>0.7</v>
      </c>
      <c r="F2652" s="1">
        <v>28</v>
      </c>
      <c r="G2652" s="4">
        <f t="shared" si="355"/>
        <v>8.8757059058584997E-2</v>
      </c>
      <c r="H2652" s="4">
        <f t="shared" si="356"/>
        <v>2.4851976536403799</v>
      </c>
      <c r="I2652" s="4"/>
      <c r="J2652" s="5">
        <v>0</v>
      </c>
      <c r="K2652" s="5">
        <f t="shared" si="357"/>
        <v>0</v>
      </c>
      <c r="L2652" s="5"/>
      <c r="M2652" s="4">
        <f t="shared" si="352"/>
        <v>7</v>
      </c>
      <c r="N2652" s="4" t="str">
        <f>VLOOKUP(M2652,Sheet2!$A$1:$B$7, 2)</f>
        <v>Sat</v>
      </c>
    </row>
    <row r="2653" spans="1:14" hidden="1" x14ac:dyDescent="0.25">
      <c r="A2653" s="2">
        <v>43246.208333333336</v>
      </c>
      <c r="B2653" s="3">
        <f t="shared" si="353"/>
        <v>43246</v>
      </c>
      <c r="C2653" s="4">
        <v>0.77174072656620396</v>
      </c>
      <c r="D2653" s="4">
        <v>0.9</v>
      </c>
      <c r="E2653" s="4">
        <f t="shared" si="354"/>
        <v>0.7</v>
      </c>
      <c r="F2653" s="1">
        <v>27.58</v>
      </c>
      <c r="G2653" s="4">
        <f t="shared" si="355"/>
        <v>7.1740726566204005E-2</v>
      </c>
      <c r="H2653" s="4">
        <f t="shared" si="356"/>
        <v>1.9786092386959064</v>
      </c>
      <c r="I2653" s="4"/>
      <c r="J2653" s="5">
        <v>0</v>
      </c>
      <c r="K2653" s="5">
        <f t="shared" si="357"/>
        <v>0</v>
      </c>
      <c r="L2653" s="5"/>
      <c r="M2653" s="4">
        <f t="shared" si="352"/>
        <v>7</v>
      </c>
      <c r="N2653" s="4" t="str">
        <f>VLOOKUP(M2653,Sheet2!$A$1:$B$7, 2)</f>
        <v>Sat</v>
      </c>
    </row>
    <row r="2654" spans="1:14" hidden="1" x14ac:dyDescent="0.25">
      <c r="A2654" s="2">
        <v>43246.229166666664</v>
      </c>
      <c r="B2654" s="3">
        <f t="shared" si="353"/>
        <v>43246</v>
      </c>
      <c r="C2654" s="4">
        <v>0.77574456950558801</v>
      </c>
      <c r="D2654" s="4">
        <v>0.9</v>
      </c>
      <c r="E2654" s="4">
        <f t="shared" si="354"/>
        <v>0.7</v>
      </c>
      <c r="F2654" s="1">
        <v>27.25</v>
      </c>
      <c r="G2654" s="4">
        <f t="shared" si="355"/>
        <v>7.5744569505588055E-2</v>
      </c>
      <c r="H2654" s="4">
        <f t="shared" si="356"/>
        <v>2.0640395190272747</v>
      </c>
      <c r="I2654" s="4"/>
      <c r="J2654" s="5">
        <v>0</v>
      </c>
      <c r="K2654" s="5">
        <f t="shared" si="357"/>
        <v>0</v>
      </c>
      <c r="L2654" s="5"/>
      <c r="M2654" s="4">
        <f t="shared" si="352"/>
        <v>7</v>
      </c>
      <c r="N2654" s="4" t="str">
        <f>VLOOKUP(M2654,Sheet2!$A$1:$B$7, 2)</f>
        <v>Sat</v>
      </c>
    </row>
    <row r="2655" spans="1:14" hidden="1" x14ac:dyDescent="0.25">
      <c r="A2655" s="2">
        <v>43246.25</v>
      </c>
      <c r="B2655" s="3">
        <f t="shared" si="353"/>
        <v>43246</v>
      </c>
      <c r="C2655" s="4">
        <v>0.82078780257365402</v>
      </c>
      <c r="D2655" s="4">
        <v>0.9</v>
      </c>
      <c r="E2655" s="4">
        <f t="shared" si="354"/>
        <v>0.7</v>
      </c>
      <c r="F2655" s="1">
        <v>28.1</v>
      </c>
      <c r="G2655" s="4">
        <f t="shared" si="355"/>
        <v>0.12078780257365407</v>
      </c>
      <c r="H2655" s="4">
        <f t="shared" si="356"/>
        <v>3.3941372523196796</v>
      </c>
      <c r="I2655" s="4"/>
      <c r="J2655" s="5">
        <v>0</v>
      </c>
      <c r="K2655" s="5">
        <f t="shared" si="357"/>
        <v>0</v>
      </c>
      <c r="L2655" s="5"/>
      <c r="M2655" s="4">
        <f t="shared" si="352"/>
        <v>7</v>
      </c>
      <c r="N2655" s="4" t="str">
        <f>VLOOKUP(M2655,Sheet2!$A$1:$B$7, 2)</f>
        <v>Sat</v>
      </c>
    </row>
    <row r="2656" spans="1:14" hidden="1" x14ac:dyDescent="0.25">
      <c r="A2656" s="2">
        <v>43246.270833333336</v>
      </c>
      <c r="B2656" s="3">
        <f t="shared" si="353"/>
        <v>43246</v>
      </c>
      <c r="C2656" s="4">
        <v>0.88384832886894704</v>
      </c>
      <c r="D2656" s="4">
        <v>0.9</v>
      </c>
      <c r="E2656" s="4">
        <f t="shared" si="354"/>
        <v>0.8</v>
      </c>
      <c r="F2656" s="1">
        <v>30.51</v>
      </c>
      <c r="G2656" s="4">
        <f t="shared" si="355"/>
        <v>8.3848328868946997E-2</v>
      </c>
      <c r="H2656" s="4">
        <f t="shared" si="356"/>
        <v>2.558212513791573</v>
      </c>
      <c r="I2656" s="4"/>
      <c r="J2656" s="5">
        <v>0</v>
      </c>
      <c r="K2656" s="5">
        <f t="shared" si="357"/>
        <v>0</v>
      </c>
      <c r="L2656" s="5"/>
      <c r="M2656" s="4">
        <f t="shared" si="352"/>
        <v>7</v>
      </c>
      <c r="N2656" s="4" t="str">
        <f>VLOOKUP(M2656,Sheet2!$A$1:$B$7, 2)</f>
        <v>Sat</v>
      </c>
    </row>
    <row r="2657" spans="1:14" hidden="1" x14ac:dyDescent="0.25">
      <c r="A2657" s="2">
        <v>43246.291666666664</v>
      </c>
      <c r="B2657" s="3">
        <f t="shared" si="353"/>
        <v>43246</v>
      </c>
      <c r="C2657" s="4">
        <v>1.0490068501185199</v>
      </c>
      <c r="D2657" s="4">
        <v>0.9</v>
      </c>
      <c r="E2657" s="4">
        <f t="shared" si="354"/>
        <v>0.9</v>
      </c>
      <c r="F2657" s="1">
        <v>35.630000000000003</v>
      </c>
      <c r="G2657" s="4">
        <f t="shared" si="355"/>
        <v>0.14900685011851988</v>
      </c>
      <c r="H2657" s="4">
        <f t="shared" si="356"/>
        <v>5.309114069722864</v>
      </c>
      <c r="I2657" s="4"/>
      <c r="J2657" s="5">
        <v>10.470972182531257</v>
      </c>
      <c r="K2657" s="5">
        <f t="shared" si="357"/>
        <v>10.984121546875757</v>
      </c>
      <c r="L2657" s="5"/>
      <c r="M2657" s="4">
        <f t="shared" si="352"/>
        <v>7</v>
      </c>
      <c r="N2657" s="4" t="str">
        <f>VLOOKUP(M2657,Sheet2!$A$1:$B$7, 2)</f>
        <v>Sat</v>
      </c>
    </row>
    <row r="2658" spans="1:14" hidden="1" x14ac:dyDescent="0.25">
      <c r="A2658" s="2">
        <v>43246.3125</v>
      </c>
      <c r="B2658" s="3">
        <f t="shared" si="353"/>
        <v>43246</v>
      </c>
      <c r="C2658" s="4">
        <v>1.19714903887572</v>
      </c>
      <c r="D2658" s="4">
        <v>0.9</v>
      </c>
      <c r="E2658" s="4">
        <f t="shared" si="354"/>
        <v>1.1000000000000001</v>
      </c>
      <c r="F2658" s="1">
        <v>37.590000000000003</v>
      </c>
      <c r="G2658" s="4">
        <f t="shared" si="355"/>
        <v>9.7149038875719906E-2</v>
      </c>
      <c r="H2658" s="4">
        <f t="shared" si="356"/>
        <v>3.6518323713383114</v>
      </c>
      <c r="I2658" s="4"/>
      <c r="J2658" s="5">
        <v>10.470972182531257</v>
      </c>
      <c r="K2658" s="5">
        <f t="shared" si="357"/>
        <v>12.535314284411696</v>
      </c>
      <c r="L2658" s="5"/>
      <c r="M2658" s="4">
        <f t="shared" si="352"/>
        <v>7</v>
      </c>
      <c r="N2658" s="4" t="str">
        <f>VLOOKUP(M2658,Sheet2!$A$1:$B$7, 2)</f>
        <v>Sat</v>
      </c>
    </row>
    <row r="2659" spans="1:14" hidden="1" x14ac:dyDescent="0.25">
      <c r="A2659" s="2">
        <v>43246.333333333336</v>
      </c>
      <c r="B2659" s="3">
        <f t="shared" si="353"/>
        <v>43246</v>
      </c>
      <c r="C2659" s="4">
        <v>1.5414795316627199</v>
      </c>
      <c r="D2659" s="4">
        <v>0.9</v>
      </c>
      <c r="E2659" s="4">
        <f t="shared" si="354"/>
        <v>1.4</v>
      </c>
      <c r="F2659" s="1">
        <v>39.729999999999997</v>
      </c>
      <c r="G2659" s="4">
        <f t="shared" si="355"/>
        <v>0.14147953166271998</v>
      </c>
      <c r="H2659" s="4">
        <f t="shared" si="356"/>
        <v>5.6209817929598644</v>
      </c>
      <c r="I2659" s="4"/>
      <c r="J2659" s="5">
        <v>10.470972182531257</v>
      </c>
      <c r="K2659" s="5">
        <f t="shared" si="357"/>
        <v>16.140789295981651</v>
      </c>
      <c r="L2659" s="5"/>
      <c r="M2659" s="4">
        <f t="shared" si="352"/>
        <v>7</v>
      </c>
      <c r="N2659" s="4" t="str">
        <f>VLOOKUP(M2659,Sheet2!$A$1:$B$7, 2)</f>
        <v>Sat</v>
      </c>
    </row>
    <row r="2660" spans="1:14" hidden="1" x14ac:dyDescent="0.25">
      <c r="A2660" s="2">
        <v>43246.354166666664</v>
      </c>
      <c r="B2660" s="3">
        <f t="shared" si="353"/>
        <v>43246</v>
      </c>
      <c r="C2660" s="4">
        <v>1.79272067610904</v>
      </c>
      <c r="D2660" s="4">
        <v>0.9</v>
      </c>
      <c r="E2660" s="4">
        <f t="shared" si="354"/>
        <v>1.6</v>
      </c>
      <c r="F2660" s="1">
        <v>38.840000000000003</v>
      </c>
      <c r="G2660" s="4">
        <f t="shared" si="355"/>
        <v>0.19272067610903987</v>
      </c>
      <c r="H2660" s="4">
        <f t="shared" si="356"/>
        <v>7.4852710600751093</v>
      </c>
      <c r="I2660" s="4"/>
      <c r="J2660" s="5">
        <v>10.470972182531257</v>
      </c>
      <c r="K2660" s="5">
        <f t="shared" si="357"/>
        <v>18.771528330586385</v>
      </c>
      <c r="L2660" s="5"/>
      <c r="M2660" s="4">
        <f t="shared" si="352"/>
        <v>7</v>
      </c>
      <c r="N2660" s="4" t="str">
        <f>VLOOKUP(M2660,Sheet2!$A$1:$B$7, 2)</f>
        <v>Sat</v>
      </c>
    </row>
    <row r="2661" spans="1:14" hidden="1" x14ac:dyDescent="0.25">
      <c r="A2661" s="2">
        <v>43246.375</v>
      </c>
      <c r="B2661" s="3">
        <f t="shared" si="353"/>
        <v>43246</v>
      </c>
      <c r="C2661" s="4">
        <v>1.8597850453437199</v>
      </c>
      <c r="D2661" s="4">
        <v>0.9</v>
      </c>
      <c r="E2661" s="4">
        <f t="shared" si="354"/>
        <v>1.7</v>
      </c>
      <c r="F2661" s="1">
        <v>34.950000000000003</v>
      </c>
      <c r="G2661" s="4">
        <f t="shared" si="355"/>
        <v>0.15978504534371996</v>
      </c>
      <c r="H2661" s="4">
        <f t="shared" si="356"/>
        <v>5.5844873347630131</v>
      </c>
      <c r="I2661" s="4"/>
      <c r="J2661" s="5">
        <v>10.470972182531257</v>
      </c>
      <c r="K2661" s="5">
        <f t="shared" si="357"/>
        <v>19.473757475281726</v>
      </c>
      <c r="L2661" s="5"/>
      <c r="M2661" s="4">
        <f t="shared" si="352"/>
        <v>7</v>
      </c>
      <c r="N2661" s="4" t="str">
        <f>VLOOKUP(M2661,Sheet2!$A$1:$B$7, 2)</f>
        <v>Sat</v>
      </c>
    </row>
    <row r="2662" spans="1:14" hidden="1" x14ac:dyDescent="0.25">
      <c r="A2662" s="2">
        <v>43246.395833333336</v>
      </c>
      <c r="B2662" s="3">
        <f t="shared" si="353"/>
        <v>43246</v>
      </c>
      <c r="C2662" s="4">
        <v>1.96888976544192</v>
      </c>
      <c r="D2662" s="4">
        <v>0.9</v>
      </c>
      <c r="E2662" s="4">
        <f t="shared" si="354"/>
        <v>1.8</v>
      </c>
      <c r="F2662" s="1">
        <v>34.950000000000003</v>
      </c>
      <c r="G2662" s="4">
        <f t="shared" si="355"/>
        <v>0.16888976544191991</v>
      </c>
      <c r="H2662" s="4">
        <f t="shared" si="356"/>
        <v>5.9026973021951017</v>
      </c>
      <c r="I2662" s="4"/>
      <c r="J2662" s="5">
        <v>10.470972182531257</v>
      </c>
      <c r="K2662" s="5">
        <f t="shared" si="357"/>
        <v>20.616189964412836</v>
      </c>
      <c r="L2662" s="5"/>
      <c r="M2662" s="4">
        <f t="shared" si="352"/>
        <v>7</v>
      </c>
      <c r="N2662" s="4" t="str">
        <f>VLOOKUP(M2662,Sheet2!$A$1:$B$7, 2)</f>
        <v>Sat</v>
      </c>
    </row>
    <row r="2663" spans="1:14" hidden="1" x14ac:dyDescent="0.25">
      <c r="A2663" s="2">
        <v>43246.416666666664</v>
      </c>
      <c r="B2663" s="3">
        <f t="shared" si="353"/>
        <v>43246</v>
      </c>
      <c r="C2663" s="4">
        <v>2.0189378021842201</v>
      </c>
      <c r="D2663" s="4">
        <v>0.9</v>
      </c>
      <c r="E2663" s="4">
        <f t="shared" si="354"/>
        <v>1.8</v>
      </c>
      <c r="F2663" s="1">
        <v>29.8</v>
      </c>
      <c r="G2663" s="4">
        <f t="shared" si="355"/>
        <v>0.2189378021842201</v>
      </c>
      <c r="H2663" s="4">
        <f t="shared" si="356"/>
        <v>6.5243465050897589</v>
      </c>
      <c r="I2663" s="4"/>
      <c r="J2663" s="5">
        <v>10.470972182531257</v>
      </c>
      <c r="K2663" s="5">
        <f t="shared" si="357"/>
        <v>21.140241564931763</v>
      </c>
      <c r="L2663" s="5"/>
      <c r="M2663" s="4">
        <f t="shared" si="352"/>
        <v>7</v>
      </c>
      <c r="N2663" s="4" t="str">
        <f>VLOOKUP(M2663,Sheet2!$A$1:$B$7, 2)</f>
        <v>Sat</v>
      </c>
    </row>
    <row r="2664" spans="1:14" hidden="1" x14ac:dyDescent="0.25">
      <c r="A2664" s="2">
        <v>43246.4375</v>
      </c>
      <c r="B2664" s="3">
        <f t="shared" si="353"/>
        <v>43246</v>
      </c>
      <c r="C2664" s="4">
        <v>2.0529704671689801</v>
      </c>
      <c r="D2664" s="4">
        <v>0.9</v>
      </c>
      <c r="E2664" s="4">
        <f t="shared" si="354"/>
        <v>1.8</v>
      </c>
      <c r="F2664" s="1">
        <v>29.8</v>
      </c>
      <c r="G2664" s="4">
        <f t="shared" si="355"/>
        <v>0.25297046716898008</v>
      </c>
      <c r="H2664" s="4">
        <f t="shared" si="356"/>
        <v>7.5385199216356069</v>
      </c>
      <c r="I2664" s="4"/>
      <c r="J2664" s="5">
        <v>10.470972182531257</v>
      </c>
      <c r="K2664" s="5">
        <f t="shared" si="357"/>
        <v>21.496596653284591</v>
      </c>
      <c r="L2664" s="5"/>
      <c r="M2664" s="4">
        <f t="shared" si="352"/>
        <v>7</v>
      </c>
      <c r="N2664" s="4" t="str">
        <f>VLOOKUP(M2664,Sheet2!$A$1:$B$7, 2)</f>
        <v>Sat</v>
      </c>
    </row>
    <row r="2665" spans="1:14" hidden="1" x14ac:dyDescent="0.25">
      <c r="A2665" s="2">
        <v>43246.458333333336</v>
      </c>
      <c r="B2665" s="3">
        <f t="shared" si="353"/>
        <v>43246</v>
      </c>
      <c r="C2665" s="4">
        <v>2.1210357971385001</v>
      </c>
      <c r="D2665" s="4">
        <v>0.9</v>
      </c>
      <c r="E2665" s="4">
        <f t="shared" si="354"/>
        <v>1.9</v>
      </c>
      <c r="F2665" s="1">
        <v>27.81</v>
      </c>
      <c r="G2665" s="4">
        <f t="shared" si="355"/>
        <v>0.22103579713850019</v>
      </c>
      <c r="H2665" s="4">
        <f t="shared" si="356"/>
        <v>6.1470055184216896</v>
      </c>
      <c r="I2665" s="4"/>
      <c r="J2665" s="5">
        <v>10.470972182531257</v>
      </c>
      <c r="K2665" s="5">
        <f t="shared" si="357"/>
        <v>22.209306829990247</v>
      </c>
      <c r="L2665" s="5"/>
      <c r="M2665" s="4">
        <f t="shared" si="352"/>
        <v>7</v>
      </c>
      <c r="N2665" s="4" t="str">
        <f>VLOOKUP(M2665,Sheet2!$A$1:$B$7, 2)</f>
        <v>Sat</v>
      </c>
    </row>
    <row r="2666" spans="1:14" hidden="1" x14ac:dyDescent="0.25">
      <c r="A2666" s="2">
        <v>43246.479166666664</v>
      </c>
      <c r="B2666" s="3">
        <f t="shared" si="353"/>
        <v>43246</v>
      </c>
      <c r="C2666" s="4">
        <v>2.1060213861158199</v>
      </c>
      <c r="D2666" s="4">
        <v>0.9</v>
      </c>
      <c r="E2666" s="4">
        <f t="shared" si="354"/>
        <v>1.9</v>
      </c>
      <c r="F2666" s="1">
        <v>27.81</v>
      </c>
      <c r="G2666" s="4">
        <f t="shared" si="355"/>
        <v>0.20602138611581999</v>
      </c>
      <c r="H2666" s="4">
        <f t="shared" si="356"/>
        <v>5.7294547478809541</v>
      </c>
      <c r="I2666" s="4"/>
      <c r="J2666" s="5">
        <v>10.470972182531257</v>
      </c>
      <c r="K2666" s="5">
        <f t="shared" si="357"/>
        <v>22.052091349834672</v>
      </c>
      <c r="L2666" s="5"/>
      <c r="M2666" s="4">
        <f t="shared" si="352"/>
        <v>7</v>
      </c>
      <c r="N2666" s="4" t="str">
        <f>VLOOKUP(M2666,Sheet2!$A$1:$B$7, 2)</f>
        <v>Sat</v>
      </c>
    </row>
    <row r="2667" spans="1:14" hidden="1" x14ac:dyDescent="0.25">
      <c r="A2667" s="2">
        <v>43246.5</v>
      </c>
      <c r="B2667" s="3">
        <f t="shared" si="353"/>
        <v>43246</v>
      </c>
      <c r="C2667" s="4">
        <v>2.11402907199458</v>
      </c>
      <c r="D2667" s="4">
        <v>0.9</v>
      </c>
      <c r="E2667" s="4">
        <f t="shared" si="354"/>
        <v>1.9</v>
      </c>
      <c r="F2667" s="1">
        <v>27.81</v>
      </c>
      <c r="G2667" s="4">
        <f t="shared" si="355"/>
        <v>0.2140290719945801</v>
      </c>
      <c r="H2667" s="4">
        <f t="shared" si="356"/>
        <v>5.9521484921692727</v>
      </c>
      <c r="I2667" s="4"/>
      <c r="J2667" s="5">
        <v>10.470972182531257</v>
      </c>
      <c r="K2667" s="5">
        <f t="shared" si="357"/>
        <v>22.135939605917617</v>
      </c>
      <c r="L2667" s="5"/>
      <c r="M2667" s="4">
        <f t="shared" si="352"/>
        <v>7</v>
      </c>
      <c r="N2667" s="4" t="str">
        <f>VLOOKUP(M2667,Sheet2!$A$1:$B$7, 2)</f>
        <v>Sat</v>
      </c>
    </row>
    <row r="2668" spans="1:14" hidden="1" x14ac:dyDescent="0.25">
      <c r="A2668" s="2">
        <v>43246.520833333336</v>
      </c>
      <c r="B2668" s="3">
        <f t="shared" si="353"/>
        <v>43246</v>
      </c>
      <c r="C2668" s="4">
        <v>2.11302811125974</v>
      </c>
      <c r="D2668" s="4">
        <v>0.9</v>
      </c>
      <c r="E2668" s="4">
        <f t="shared" si="354"/>
        <v>1.9</v>
      </c>
      <c r="F2668" s="1">
        <v>27.81</v>
      </c>
      <c r="G2668" s="4">
        <f t="shared" si="355"/>
        <v>0.21302811125974008</v>
      </c>
      <c r="H2668" s="4">
        <f t="shared" si="356"/>
        <v>5.9243117741333711</v>
      </c>
      <c r="I2668" s="4"/>
      <c r="J2668" s="5">
        <v>10.470972182531257</v>
      </c>
      <c r="K2668" s="5">
        <f t="shared" si="357"/>
        <v>22.125458573907299</v>
      </c>
      <c r="L2668" s="5"/>
      <c r="M2668" s="4">
        <f t="shared" si="352"/>
        <v>7</v>
      </c>
      <c r="N2668" s="4" t="str">
        <f>VLOOKUP(M2668,Sheet2!$A$1:$B$7, 2)</f>
        <v>Sat</v>
      </c>
    </row>
    <row r="2669" spans="1:14" hidden="1" x14ac:dyDescent="0.25">
      <c r="A2669" s="2">
        <v>43246.541666666664</v>
      </c>
      <c r="B2669" s="3">
        <f t="shared" si="353"/>
        <v>43246</v>
      </c>
      <c r="C2669" s="4">
        <v>2.0449627812902098</v>
      </c>
      <c r="D2669" s="4">
        <v>0.9</v>
      </c>
      <c r="E2669" s="4">
        <f t="shared" si="354"/>
        <v>1.8</v>
      </c>
      <c r="F2669" s="1">
        <v>27.81</v>
      </c>
      <c r="G2669" s="4">
        <f t="shared" si="355"/>
        <v>0.24496278129020976</v>
      </c>
      <c r="H2669" s="4">
        <f t="shared" si="356"/>
        <v>6.8124149476807334</v>
      </c>
      <c r="I2669" s="4"/>
      <c r="J2669" s="5">
        <v>10.470972182531257</v>
      </c>
      <c r="K2669" s="5">
        <f t="shared" si="357"/>
        <v>21.41274839720154</v>
      </c>
      <c r="L2669" s="5"/>
      <c r="M2669" s="4">
        <f t="shared" si="352"/>
        <v>7</v>
      </c>
      <c r="N2669" s="4" t="str">
        <f>VLOOKUP(M2669,Sheet2!$A$1:$B$7, 2)</f>
        <v>Sat</v>
      </c>
    </row>
    <row r="2670" spans="1:14" hidden="1" x14ac:dyDescent="0.25">
      <c r="A2670" s="2">
        <v>43246.5625</v>
      </c>
      <c r="B2670" s="3">
        <f t="shared" si="353"/>
        <v>43246</v>
      </c>
      <c r="C2670" s="4">
        <v>2.0309493310023701</v>
      </c>
      <c r="D2670" s="4">
        <v>0.9</v>
      </c>
      <c r="E2670" s="4">
        <f t="shared" si="354"/>
        <v>1.8</v>
      </c>
      <c r="F2670" s="1">
        <v>27.81</v>
      </c>
      <c r="G2670" s="4">
        <f t="shared" si="355"/>
        <v>0.23094933100237003</v>
      </c>
      <c r="H2670" s="4">
        <f t="shared" si="356"/>
        <v>6.4227008951759101</v>
      </c>
      <c r="I2670" s="4"/>
      <c r="J2670" s="5">
        <v>10.470972182531257</v>
      </c>
      <c r="K2670" s="5">
        <f t="shared" si="357"/>
        <v>21.266013949056283</v>
      </c>
      <c r="L2670" s="5"/>
      <c r="M2670" s="4">
        <f t="shared" si="352"/>
        <v>7</v>
      </c>
      <c r="N2670" s="4" t="str">
        <f>VLOOKUP(M2670,Sheet2!$A$1:$B$7, 2)</f>
        <v>Sat</v>
      </c>
    </row>
    <row r="2671" spans="1:14" hidden="1" x14ac:dyDescent="0.25">
      <c r="A2671" s="2">
        <v>43246.583333333336</v>
      </c>
      <c r="B2671" s="3">
        <f t="shared" si="353"/>
        <v>43246</v>
      </c>
      <c r="C2671" s="4">
        <v>2.0169358807145299</v>
      </c>
      <c r="D2671" s="4">
        <v>0.9</v>
      </c>
      <c r="E2671" s="4">
        <f t="shared" si="354"/>
        <v>1.8</v>
      </c>
      <c r="F2671" s="1">
        <v>27.81</v>
      </c>
      <c r="G2671" s="4">
        <f t="shared" si="355"/>
        <v>0.21693588071452985</v>
      </c>
      <c r="H2671" s="4">
        <f t="shared" si="356"/>
        <v>6.0329868426710744</v>
      </c>
      <c r="I2671" s="4"/>
      <c r="J2671" s="5">
        <v>10.470972182531257</v>
      </c>
      <c r="K2671" s="5">
        <f t="shared" si="357"/>
        <v>21.119279500911023</v>
      </c>
      <c r="L2671" s="5"/>
      <c r="M2671" s="4">
        <f t="shared" si="352"/>
        <v>7</v>
      </c>
      <c r="N2671" s="4" t="str">
        <f>VLOOKUP(M2671,Sheet2!$A$1:$B$7, 2)</f>
        <v>Sat</v>
      </c>
    </row>
    <row r="2672" spans="1:14" hidden="1" x14ac:dyDescent="0.25">
      <c r="A2672" s="2">
        <v>43246.604166666664</v>
      </c>
      <c r="B2672" s="3">
        <f t="shared" si="353"/>
        <v>43246</v>
      </c>
      <c r="C2672" s="4">
        <v>1.98990994087369</v>
      </c>
      <c r="D2672" s="4">
        <v>0.9</v>
      </c>
      <c r="E2672" s="4">
        <f t="shared" si="354"/>
        <v>1.8</v>
      </c>
      <c r="F2672" s="1">
        <v>27.81</v>
      </c>
      <c r="G2672" s="4">
        <f t="shared" si="355"/>
        <v>0.18990994087368995</v>
      </c>
      <c r="H2672" s="4">
        <f t="shared" si="356"/>
        <v>5.2813954556973171</v>
      </c>
      <c r="I2672" s="4"/>
      <c r="J2672" s="5">
        <v>10.470972182531257</v>
      </c>
      <c r="K2672" s="5">
        <f t="shared" si="357"/>
        <v>20.836291636630826</v>
      </c>
      <c r="L2672" s="5"/>
      <c r="M2672" s="4">
        <f t="shared" si="352"/>
        <v>7</v>
      </c>
      <c r="N2672" s="4" t="str">
        <f>VLOOKUP(M2672,Sheet2!$A$1:$B$7, 2)</f>
        <v>Sat</v>
      </c>
    </row>
    <row r="2673" spans="1:14" hidden="1" x14ac:dyDescent="0.25">
      <c r="A2673" s="2">
        <v>43246.625</v>
      </c>
      <c r="B2673" s="3">
        <f t="shared" si="353"/>
        <v>43246</v>
      </c>
      <c r="C2673" s="4">
        <v>1.93886094339655</v>
      </c>
      <c r="D2673" s="4">
        <v>0.9</v>
      </c>
      <c r="E2673" s="4">
        <f t="shared" si="354"/>
        <v>1.7</v>
      </c>
      <c r="F2673" s="1">
        <v>27.81</v>
      </c>
      <c r="G2673" s="4">
        <f t="shared" si="355"/>
        <v>0.23886094339655006</v>
      </c>
      <c r="H2673" s="4">
        <f t="shared" si="356"/>
        <v>6.6427228358580566</v>
      </c>
      <c r="I2673" s="4"/>
      <c r="J2673" s="5">
        <v>10.470972182531257</v>
      </c>
      <c r="K2673" s="5">
        <f t="shared" si="357"/>
        <v>20.301759004101587</v>
      </c>
      <c r="L2673" s="5"/>
      <c r="M2673" s="4">
        <f t="shared" si="352"/>
        <v>7</v>
      </c>
      <c r="N2673" s="4" t="str">
        <f>VLOOKUP(M2673,Sheet2!$A$1:$B$7, 2)</f>
        <v>Sat</v>
      </c>
    </row>
    <row r="2674" spans="1:14" hidden="1" x14ac:dyDescent="0.25">
      <c r="A2674" s="2">
        <v>43246.645833333336</v>
      </c>
      <c r="B2674" s="3">
        <f t="shared" si="353"/>
        <v>43246</v>
      </c>
      <c r="C2674" s="4">
        <v>1.93585806119201</v>
      </c>
      <c r="D2674" s="4">
        <v>0.9</v>
      </c>
      <c r="E2674" s="4">
        <f t="shared" si="354"/>
        <v>1.7</v>
      </c>
      <c r="F2674" s="1">
        <v>27.81</v>
      </c>
      <c r="G2674" s="4">
        <f t="shared" si="355"/>
        <v>0.23585806119201003</v>
      </c>
      <c r="H2674" s="4">
        <f t="shared" si="356"/>
        <v>6.5592126817497984</v>
      </c>
      <c r="I2674" s="4"/>
      <c r="J2674" s="5">
        <v>10.470972182531257</v>
      </c>
      <c r="K2674" s="5">
        <f t="shared" si="357"/>
        <v>20.27031590807043</v>
      </c>
      <c r="L2674" s="5"/>
      <c r="M2674" s="4">
        <f t="shared" si="352"/>
        <v>7</v>
      </c>
      <c r="N2674" s="4" t="str">
        <f>VLOOKUP(M2674,Sheet2!$A$1:$B$7, 2)</f>
        <v>Sat</v>
      </c>
    </row>
    <row r="2675" spans="1:14" hidden="1" x14ac:dyDescent="0.25">
      <c r="A2675" s="2">
        <v>43246.666666666664</v>
      </c>
      <c r="B2675" s="3">
        <f t="shared" si="353"/>
        <v>43246</v>
      </c>
      <c r="C2675" s="4">
        <v>1.85177735946495</v>
      </c>
      <c r="D2675" s="4">
        <v>0.9</v>
      </c>
      <c r="E2675" s="4">
        <f t="shared" si="354"/>
        <v>1.7</v>
      </c>
      <c r="F2675" s="1">
        <v>29.79</v>
      </c>
      <c r="G2675" s="4">
        <f t="shared" si="355"/>
        <v>0.15177735946495008</v>
      </c>
      <c r="H2675" s="4">
        <f t="shared" si="356"/>
        <v>4.5214475384608628</v>
      </c>
      <c r="I2675" s="4"/>
      <c r="J2675" s="5">
        <v>10.470972182531257</v>
      </c>
      <c r="K2675" s="5">
        <f t="shared" si="357"/>
        <v>19.389909219198678</v>
      </c>
      <c r="L2675" s="5"/>
      <c r="M2675" s="4">
        <f t="shared" si="352"/>
        <v>7</v>
      </c>
      <c r="N2675" s="4" t="str">
        <f>VLOOKUP(M2675,Sheet2!$A$1:$B$7, 2)</f>
        <v>Sat</v>
      </c>
    </row>
    <row r="2676" spans="1:14" hidden="1" x14ac:dyDescent="0.25">
      <c r="A2676" s="2">
        <v>43246.6875</v>
      </c>
      <c r="B2676" s="3">
        <f t="shared" si="353"/>
        <v>43246</v>
      </c>
      <c r="C2676" s="4">
        <v>1.72465534613952</v>
      </c>
      <c r="D2676" s="4">
        <v>0.9</v>
      </c>
      <c r="E2676" s="4">
        <f t="shared" si="354"/>
        <v>1.6</v>
      </c>
      <c r="F2676" s="1">
        <v>29.8</v>
      </c>
      <c r="G2676" s="4">
        <f t="shared" si="355"/>
        <v>0.1246553461395199</v>
      </c>
      <c r="H2676" s="4">
        <f t="shared" si="356"/>
        <v>3.714729314957693</v>
      </c>
      <c r="I2676" s="4"/>
      <c r="J2676" s="5">
        <v>10.470972182531257</v>
      </c>
      <c r="K2676" s="5">
        <f t="shared" si="357"/>
        <v>18.058818153880729</v>
      </c>
      <c r="L2676" s="5"/>
      <c r="M2676" s="4">
        <f t="shared" si="352"/>
        <v>7</v>
      </c>
      <c r="N2676" s="4" t="str">
        <f>VLOOKUP(M2676,Sheet2!$A$1:$B$7, 2)</f>
        <v>Sat</v>
      </c>
    </row>
    <row r="2677" spans="1:14" hidden="1" x14ac:dyDescent="0.25">
      <c r="A2677" s="2">
        <v>43246.708333333336</v>
      </c>
      <c r="B2677" s="3">
        <f t="shared" si="353"/>
        <v>43246</v>
      </c>
      <c r="C2677" s="4">
        <v>1.5735102751777901</v>
      </c>
      <c r="D2677" s="4">
        <v>0.9</v>
      </c>
      <c r="E2677" s="4">
        <f t="shared" si="354"/>
        <v>1.4</v>
      </c>
      <c r="F2677" s="1">
        <v>40</v>
      </c>
      <c r="G2677" s="4">
        <f t="shared" si="355"/>
        <v>0.17351027517779016</v>
      </c>
      <c r="H2677" s="4">
        <f t="shared" si="356"/>
        <v>6.9404110071116065</v>
      </c>
      <c r="I2677" s="4"/>
      <c r="J2677" s="5">
        <v>10.470972182531257</v>
      </c>
      <c r="K2677" s="5">
        <f t="shared" si="357"/>
        <v>16.476182320313743</v>
      </c>
      <c r="L2677" s="5"/>
      <c r="M2677" s="4">
        <f t="shared" si="352"/>
        <v>7</v>
      </c>
      <c r="N2677" s="4" t="str">
        <f>VLOOKUP(M2677,Sheet2!$A$1:$B$7, 2)</f>
        <v>Sat</v>
      </c>
    </row>
    <row r="2678" spans="1:14" hidden="1" x14ac:dyDescent="0.25">
      <c r="A2678" s="2">
        <v>43246.729166666664</v>
      </c>
      <c r="B2678" s="3">
        <f t="shared" si="353"/>
        <v>43246</v>
      </c>
      <c r="C2678" s="4">
        <v>1.4353776937690499</v>
      </c>
      <c r="D2678" s="4">
        <v>0.9</v>
      </c>
      <c r="E2678" s="4">
        <f t="shared" si="354"/>
        <v>1.3</v>
      </c>
      <c r="F2678" s="1">
        <v>39.5</v>
      </c>
      <c r="G2678" s="4">
        <f t="shared" si="355"/>
        <v>0.13537769376904984</v>
      </c>
      <c r="H2678" s="4">
        <f t="shared" si="356"/>
        <v>5.3474189038774691</v>
      </c>
      <c r="I2678" s="4"/>
      <c r="J2678" s="5">
        <v>10.470972182531257</v>
      </c>
      <c r="K2678" s="5">
        <f t="shared" si="357"/>
        <v>15.029799902881591</v>
      </c>
      <c r="L2678" s="5"/>
      <c r="M2678" s="4">
        <f t="shared" si="352"/>
        <v>7</v>
      </c>
      <c r="N2678" s="4" t="str">
        <f>VLOOKUP(M2678,Sheet2!$A$1:$B$7, 2)</f>
        <v>Sat</v>
      </c>
    </row>
    <row r="2679" spans="1:14" hidden="1" x14ac:dyDescent="0.25">
      <c r="A2679" s="2">
        <v>43246.75</v>
      </c>
      <c r="B2679" s="3">
        <f t="shared" si="353"/>
        <v>43246</v>
      </c>
      <c r="C2679" s="4">
        <v>1.3302768166102299</v>
      </c>
      <c r="D2679" s="4">
        <v>0.9</v>
      </c>
      <c r="E2679" s="4">
        <f t="shared" si="354"/>
        <v>1.2</v>
      </c>
      <c r="F2679" s="1">
        <v>36.299999999999997</v>
      </c>
      <c r="G2679" s="4">
        <f t="shared" si="355"/>
        <v>0.13027681661022994</v>
      </c>
      <c r="H2679" s="4">
        <f t="shared" si="356"/>
        <v>4.7290484429513464</v>
      </c>
      <c r="I2679" s="4"/>
      <c r="J2679" s="5">
        <v>10.470972182531257</v>
      </c>
      <c r="K2679" s="5">
        <f t="shared" si="357"/>
        <v>13.929291541791953</v>
      </c>
      <c r="L2679" s="5"/>
      <c r="M2679" s="4">
        <f t="shared" si="352"/>
        <v>7</v>
      </c>
      <c r="N2679" s="4" t="str">
        <f>VLOOKUP(M2679,Sheet2!$A$1:$B$7, 2)</f>
        <v>Sat</v>
      </c>
    </row>
    <row r="2680" spans="1:14" hidden="1" x14ac:dyDescent="0.25">
      <c r="A2680" s="2">
        <v>43246.770833333336</v>
      </c>
      <c r="B2680" s="3">
        <f t="shared" si="353"/>
        <v>43246</v>
      </c>
      <c r="C2680" s="4">
        <v>1.23318362533017</v>
      </c>
      <c r="D2680" s="4">
        <v>0.9</v>
      </c>
      <c r="E2680" s="4">
        <f t="shared" si="354"/>
        <v>1.1000000000000001</v>
      </c>
      <c r="F2680" s="1">
        <v>36.11</v>
      </c>
      <c r="G2680" s="4">
        <f t="shared" si="355"/>
        <v>0.13318362533016992</v>
      </c>
      <c r="H2680" s="4">
        <f t="shared" si="356"/>
        <v>4.8092607106724357</v>
      </c>
      <c r="I2680" s="4"/>
      <c r="J2680" s="5">
        <v>10.470972182531257</v>
      </c>
      <c r="K2680" s="5">
        <f t="shared" si="357"/>
        <v>12.912631436785258</v>
      </c>
      <c r="L2680" s="5"/>
      <c r="M2680" s="4">
        <f t="shared" si="352"/>
        <v>7</v>
      </c>
      <c r="N2680" s="4" t="str">
        <f>VLOOKUP(M2680,Sheet2!$A$1:$B$7, 2)</f>
        <v>Sat</v>
      </c>
    </row>
    <row r="2681" spans="1:14" hidden="1" x14ac:dyDescent="0.25">
      <c r="A2681" s="2">
        <v>43246.791666666664</v>
      </c>
      <c r="B2681" s="3">
        <f t="shared" si="353"/>
        <v>43246</v>
      </c>
      <c r="C2681" s="4">
        <v>1.1721250205045699</v>
      </c>
      <c r="D2681" s="4">
        <v>0.9</v>
      </c>
      <c r="E2681" s="4">
        <f t="shared" si="354"/>
        <v>1.1000000000000001</v>
      </c>
      <c r="F2681" s="1">
        <v>34.11</v>
      </c>
      <c r="G2681" s="4">
        <f t="shared" si="355"/>
        <v>7.2125020504569815E-2</v>
      </c>
      <c r="H2681" s="4">
        <f t="shared" si="356"/>
        <v>2.4601844494108764</v>
      </c>
      <c r="I2681" s="4"/>
      <c r="J2681" s="5">
        <v>10.470972182531257</v>
      </c>
      <c r="K2681" s="5">
        <f t="shared" si="357"/>
        <v>12.27328848415223</v>
      </c>
      <c r="L2681" s="5"/>
      <c r="M2681" s="4">
        <f t="shared" si="352"/>
        <v>7</v>
      </c>
      <c r="N2681" s="4" t="str">
        <f>VLOOKUP(M2681,Sheet2!$A$1:$B$7, 2)</f>
        <v>Sat</v>
      </c>
    </row>
    <row r="2682" spans="1:14" hidden="1" x14ac:dyDescent="0.25">
      <c r="A2682" s="2">
        <v>43246.8125</v>
      </c>
      <c r="B2682" s="3">
        <f t="shared" si="353"/>
        <v>43246</v>
      </c>
      <c r="C2682" s="4">
        <v>1.1330875518455801</v>
      </c>
      <c r="D2682" s="4">
        <v>0.9</v>
      </c>
      <c r="E2682" s="4">
        <f t="shared" si="354"/>
        <v>1</v>
      </c>
      <c r="F2682" s="1">
        <v>34.1</v>
      </c>
      <c r="G2682" s="4">
        <f t="shared" si="355"/>
        <v>0.13308755184558008</v>
      </c>
      <c r="H2682" s="4">
        <f t="shared" si="356"/>
        <v>4.5382855179342805</v>
      </c>
      <c r="I2682" s="4"/>
      <c r="J2682" s="5">
        <v>10.470972182531257</v>
      </c>
      <c r="K2682" s="5">
        <f t="shared" si="357"/>
        <v>11.864528235747512</v>
      </c>
      <c r="L2682" s="5"/>
      <c r="M2682" s="4">
        <f t="shared" si="352"/>
        <v>7</v>
      </c>
      <c r="N2682" s="4" t="str">
        <f>VLOOKUP(M2682,Sheet2!$A$1:$B$7, 2)</f>
        <v>Sat</v>
      </c>
    </row>
    <row r="2683" spans="1:14" hidden="1" x14ac:dyDescent="0.25">
      <c r="A2683" s="2">
        <v>43246.833333333336</v>
      </c>
      <c r="B2683" s="3">
        <f t="shared" si="353"/>
        <v>43246</v>
      </c>
      <c r="C2683" s="4">
        <v>1.11306833714866</v>
      </c>
      <c r="D2683" s="4">
        <v>0.9</v>
      </c>
      <c r="E2683" s="4">
        <f t="shared" si="354"/>
        <v>1</v>
      </c>
      <c r="F2683" s="1">
        <v>31.1</v>
      </c>
      <c r="G2683" s="4">
        <f t="shared" si="355"/>
        <v>0.11306833714866005</v>
      </c>
      <c r="H2683" s="4">
        <f t="shared" si="356"/>
        <v>3.5164252853233275</v>
      </c>
      <c r="I2683" s="4"/>
      <c r="J2683" s="5">
        <v>10.470972182531257</v>
      </c>
      <c r="K2683" s="5">
        <f t="shared" si="357"/>
        <v>11.654907595539942</v>
      </c>
      <c r="L2683" s="5"/>
      <c r="M2683" s="4">
        <f t="shared" si="352"/>
        <v>7</v>
      </c>
      <c r="N2683" s="4" t="str">
        <f>VLOOKUP(M2683,Sheet2!$A$1:$B$7, 2)</f>
        <v>Sat</v>
      </c>
    </row>
    <row r="2684" spans="1:14" hidden="1" x14ac:dyDescent="0.25">
      <c r="A2684" s="2">
        <v>43246.854166666664</v>
      </c>
      <c r="B2684" s="3">
        <f t="shared" si="353"/>
        <v>43246</v>
      </c>
      <c r="C2684" s="4">
        <v>1.0880443187775199</v>
      </c>
      <c r="D2684" s="4">
        <v>0.9</v>
      </c>
      <c r="E2684" s="4">
        <f t="shared" si="354"/>
        <v>1</v>
      </c>
      <c r="F2684" s="1">
        <v>33.57</v>
      </c>
      <c r="G2684" s="4">
        <f t="shared" si="355"/>
        <v>8.8044318777519948E-2</v>
      </c>
      <c r="H2684" s="4">
        <f t="shared" si="356"/>
        <v>2.9556477813613449</v>
      </c>
      <c r="I2684" s="4"/>
      <c r="J2684" s="5">
        <v>10.470972182531257</v>
      </c>
      <c r="K2684" s="5">
        <f t="shared" si="357"/>
        <v>11.392881795280584</v>
      </c>
      <c r="L2684" s="5"/>
      <c r="M2684" s="4">
        <f t="shared" si="352"/>
        <v>7</v>
      </c>
      <c r="N2684" s="4" t="str">
        <f>VLOOKUP(M2684,Sheet2!$A$1:$B$7, 2)</f>
        <v>Sat</v>
      </c>
    </row>
    <row r="2685" spans="1:14" hidden="1" x14ac:dyDescent="0.25">
      <c r="A2685" s="2">
        <v>43246.875</v>
      </c>
      <c r="B2685" s="3">
        <f t="shared" si="353"/>
        <v>43246</v>
      </c>
      <c r="C2685" s="4">
        <v>1.0299885961564501</v>
      </c>
      <c r="D2685" s="4">
        <v>0.9</v>
      </c>
      <c r="E2685" s="4">
        <f t="shared" si="354"/>
        <v>0.9</v>
      </c>
      <c r="F2685" s="1">
        <v>33.51</v>
      </c>
      <c r="G2685" s="4">
        <f t="shared" si="355"/>
        <v>0.12998859615645009</v>
      </c>
      <c r="H2685" s="4">
        <f t="shared" si="356"/>
        <v>4.355917857202642</v>
      </c>
      <c r="I2685" s="4"/>
      <c r="J2685" s="5">
        <v>10.470972182531257</v>
      </c>
      <c r="K2685" s="5">
        <f t="shared" si="357"/>
        <v>10.784981938678611</v>
      </c>
      <c r="L2685" s="5"/>
      <c r="M2685" s="4">
        <f t="shared" si="352"/>
        <v>7</v>
      </c>
      <c r="N2685" s="4" t="str">
        <f>VLOOKUP(M2685,Sheet2!$A$1:$B$7, 2)</f>
        <v>Sat</v>
      </c>
    </row>
    <row r="2686" spans="1:14" hidden="1" x14ac:dyDescent="0.25">
      <c r="A2686" s="2">
        <v>43246.895833333336</v>
      </c>
      <c r="B2686" s="3">
        <f t="shared" si="353"/>
        <v>43246</v>
      </c>
      <c r="C2686" s="4">
        <v>0.97893959867931002</v>
      </c>
      <c r="D2686" s="4">
        <v>0.9</v>
      </c>
      <c r="E2686" s="4">
        <f t="shared" si="354"/>
        <v>0.9</v>
      </c>
      <c r="F2686" s="1">
        <v>32.51</v>
      </c>
      <c r="G2686" s="4">
        <f t="shared" si="355"/>
        <v>7.8939598679309997E-2</v>
      </c>
      <c r="H2686" s="4">
        <f t="shared" si="356"/>
        <v>2.5663263530643676</v>
      </c>
      <c r="I2686" s="4"/>
      <c r="J2686" s="5">
        <v>10.470972182531257</v>
      </c>
      <c r="K2686" s="5">
        <f t="shared" si="357"/>
        <v>10.250449306149369</v>
      </c>
      <c r="L2686" s="5"/>
      <c r="M2686" s="4">
        <f t="shared" si="352"/>
        <v>7</v>
      </c>
      <c r="N2686" s="4" t="str">
        <f>VLOOKUP(M2686,Sheet2!$A$1:$B$7, 2)</f>
        <v>Sat</v>
      </c>
    </row>
    <row r="2687" spans="1:14" hidden="1" x14ac:dyDescent="0.25">
      <c r="A2687" s="2">
        <v>43246.916666666664</v>
      </c>
      <c r="B2687" s="3">
        <f t="shared" si="353"/>
        <v>43246</v>
      </c>
      <c r="C2687" s="4">
        <v>0.94790981589908596</v>
      </c>
      <c r="D2687" s="4">
        <v>0.9</v>
      </c>
      <c r="E2687" s="4">
        <f t="shared" si="354"/>
        <v>0.9</v>
      </c>
      <c r="F2687" s="1">
        <v>31.59</v>
      </c>
      <c r="G2687" s="4">
        <f t="shared" si="355"/>
        <v>4.7909815899085939E-2</v>
      </c>
      <c r="H2687" s="4">
        <f t="shared" si="356"/>
        <v>1.5134710842521248</v>
      </c>
      <c r="I2687" s="4"/>
      <c r="J2687" s="5">
        <v>10.470972182531257</v>
      </c>
      <c r="K2687" s="5">
        <f t="shared" si="357"/>
        <v>9.9255373138276539</v>
      </c>
      <c r="L2687" s="5"/>
      <c r="M2687" s="4">
        <f t="shared" si="352"/>
        <v>7</v>
      </c>
      <c r="N2687" s="4" t="str">
        <f>VLOOKUP(M2687,Sheet2!$A$1:$B$7, 2)</f>
        <v>Sat</v>
      </c>
    </row>
    <row r="2688" spans="1:14" hidden="1" x14ac:dyDescent="0.25">
      <c r="A2688" s="2">
        <v>43246.9375</v>
      </c>
      <c r="B2688" s="3">
        <f t="shared" si="353"/>
        <v>43246</v>
      </c>
      <c r="C2688" s="4">
        <v>0.88785217180833098</v>
      </c>
      <c r="D2688" s="4">
        <v>0.9</v>
      </c>
      <c r="E2688" s="4">
        <f t="shared" si="354"/>
        <v>0.8</v>
      </c>
      <c r="F2688" s="1">
        <v>29.9</v>
      </c>
      <c r="G2688" s="4">
        <f t="shared" si="355"/>
        <v>8.7852171808330937E-2</v>
      </c>
      <c r="H2688" s="4">
        <f t="shared" si="356"/>
        <v>2.6267799370690947</v>
      </c>
      <c r="I2688" s="4"/>
      <c r="J2688" s="5">
        <v>10.470972182531257</v>
      </c>
      <c r="K2688" s="5">
        <f t="shared" si="357"/>
        <v>9.2966753932049961</v>
      </c>
      <c r="L2688" s="5"/>
      <c r="M2688" s="4">
        <f t="shared" si="352"/>
        <v>7</v>
      </c>
      <c r="N2688" s="4" t="str">
        <f>VLOOKUP(M2688,Sheet2!$A$1:$B$7, 2)</f>
        <v>Sat</v>
      </c>
    </row>
    <row r="2689" spans="1:14" hidden="1" x14ac:dyDescent="0.25">
      <c r="A2689" s="2">
        <v>43246.958333333336</v>
      </c>
      <c r="B2689" s="3">
        <f t="shared" si="353"/>
        <v>43246</v>
      </c>
      <c r="C2689" s="4">
        <v>0.87984448592956399</v>
      </c>
      <c r="D2689" s="4">
        <v>0.9</v>
      </c>
      <c r="E2689" s="4">
        <f t="shared" si="354"/>
        <v>0.8</v>
      </c>
      <c r="F2689" s="1">
        <v>33.97</v>
      </c>
      <c r="G2689" s="4">
        <f t="shared" si="355"/>
        <v>7.9844485929563946E-2</v>
      </c>
      <c r="H2689" s="4">
        <f t="shared" si="356"/>
        <v>2.7123171870272871</v>
      </c>
      <c r="I2689" s="4"/>
      <c r="J2689" s="5">
        <v>0</v>
      </c>
      <c r="K2689" s="5">
        <f t="shared" si="357"/>
        <v>0</v>
      </c>
      <c r="L2689" s="5"/>
      <c r="M2689" s="4">
        <f t="shared" si="352"/>
        <v>7</v>
      </c>
      <c r="N2689" s="4" t="str">
        <f>VLOOKUP(M2689,Sheet2!$A$1:$B$7, 2)</f>
        <v>Sat</v>
      </c>
    </row>
    <row r="2690" spans="1:14" x14ac:dyDescent="0.25">
      <c r="A2690" s="2">
        <v>43246.979166666664</v>
      </c>
      <c r="B2690" s="3">
        <f t="shared" si="353"/>
        <v>43246</v>
      </c>
      <c r="C2690" s="4">
        <v>0.84981566388418595</v>
      </c>
      <c r="D2690" s="4">
        <v>0.9</v>
      </c>
      <c r="E2690" s="4">
        <f t="shared" si="354"/>
        <v>0.8</v>
      </c>
      <c r="F2690" s="1">
        <v>33.57</v>
      </c>
      <c r="G2690" s="4">
        <f t="shared" si="355"/>
        <v>4.9815663884185901E-2</v>
      </c>
      <c r="H2690" s="4">
        <f t="shared" si="356"/>
        <v>1.6723118365921208</v>
      </c>
      <c r="I2690" s="4">
        <f t="shared" ref="I2690" si="360">SUM(H2643:H2690)</f>
        <v>204.06724332555814</v>
      </c>
      <c r="J2690" s="5">
        <v>0</v>
      </c>
      <c r="K2690" s="5">
        <f t="shared" si="357"/>
        <v>0</v>
      </c>
      <c r="L2690" s="4">
        <f t="shared" ref="L2690" si="361">SUM(K2643:K2690)</f>
        <v>538.12762650882075</v>
      </c>
      <c r="M2690" s="4">
        <f t="shared" si="352"/>
        <v>7</v>
      </c>
      <c r="N2690" s="4" t="str">
        <f>VLOOKUP(M2690,Sheet2!$A$1:$B$7, 2)</f>
        <v>Sat</v>
      </c>
    </row>
    <row r="2691" spans="1:14" hidden="1" x14ac:dyDescent="0.25">
      <c r="A2691" s="2">
        <v>43247</v>
      </c>
      <c r="B2691" s="3">
        <f t="shared" si="353"/>
        <v>43247</v>
      </c>
      <c r="C2691" s="4">
        <v>0.86182719270233699</v>
      </c>
      <c r="D2691" s="4">
        <v>0.9</v>
      </c>
      <c r="E2691" s="4">
        <f t="shared" si="354"/>
        <v>0.8</v>
      </c>
      <c r="F2691" s="1">
        <v>32.04</v>
      </c>
      <c r="G2691" s="4">
        <f t="shared" si="355"/>
        <v>6.1827192702336942E-2</v>
      </c>
      <c r="H2691" s="4">
        <f t="shared" si="356"/>
        <v>1.9809432541828755</v>
      </c>
      <c r="I2691" s="4"/>
      <c r="J2691" s="5">
        <v>0</v>
      </c>
      <c r="K2691" s="5">
        <f t="shared" si="357"/>
        <v>0</v>
      </c>
      <c r="L2691" s="5"/>
      <c r="M2691" s="4">
        <f t="shared" ref="M2691:M2754" si="362">WEEKDAY(A2691)</f>
        <v>1</v>
      </c>
      <c r="N2691" s="4" t="str">
        <f>VLOOKUP(M2691,Sheet2!$A$1:$B$7, 2)</f>
        <v>Sun</v>
      </c>
    </row>
    <row r="2692" spans="1:14" hidden="1" x14ac:dyDescent="0.25">
      <c r="A2692" s="2">
        <v>43247.020833333336</v>
      </c>
      <c r="B2692" s="3">
        <f t="shared" ref="B2692:B2755" si="363">DATE(YEAR(A2692), MONTH(A2692), DAY(A2692))</f>
        <v>43247</v>
      </c>
      <c r="C2692" s="4">
        <v>0.84581182094480201</v>
      </c>
      <c r="D2692" s="4">
        <v>0.9</v>
      </c>
      <c r="E2692" s="4">
        <f t="shared" ref="E2692:E2755" si="364">ROUND(C2692*D2692,1)</f>
        <v>0.8</v>
      </c>
      <c r="F2692" s="1">
        <v>32.93</v>
      </c>
      <c r="G2692" s="4">
        <f t="shared" ref="G2692:G2755" si="365">C2692-E2692</f>
        <v>4.5811820944801962E-2</v>
      </c>
      <c r="H2692" s="4">
        <f t="shared" ref="H2692:H2755" si="366">G2692*F2692</f>
        <v>1.5085832637123286</v>
      </c>
      <c r="I2692" s="4"/>
      <c r="J2692" s="5">
        <v>0</v>
      </c>
      <c r="K2692" s="5">
        <f t="shared" ref="K2692:K2755" si="367">C2692*J2692</f>
        <v>0</v>
      </c>
      <c r="L2692" s="5"/>
      <c r="M2692" s="4">
        <f t="shared" si="362"/>
        <v>1</v>
      </c>
      <c r="N2692" s="4" t="str">
        <f>VLOOKUP(M2692,Sheet2!$A$1:$B$7, 2)</f>
        <v>Sun</v>
      </c>
    </row>
    <row r="2693" spans="1:14" hidden="1" x14ac:dyDescent="0.25">
      <c r="A2693" s="2">
        <v>43247.041666666664</v>
      </c>
      <c r="B2693" s="3">
        <f t="shared" si="363"/>
        <v>43247</v>
      </c>
      <c r="C2693" s="4">
        <v>0.84581182094480201</v>
      </c>
      <c r="D2693" s="4">
        <v>0.9</v>
      </c>
      <c r="E2693" s="4">
        <f t="shared" si="364"/>
        <v>0.8</v>
      </c>
      <c r="F2693" s="1">
        <v>31.51</v>
      </c>
      <c r="G2693" s="4">
        <f t="shared" si="365"/>
        <v>4.5811820944801962E-2</v>
      </c>
      <c r="H2693" s="4">
        <f t="shared" si="366"/>
        <v>1.4435304779707099</v>
      </c>
      <c r="I2693" s="4"/>
      <c r="J2693" s="5">
        <v>0</v>
      </c>
      <c r="K2693" s="5">
        <f t="shared" si="367"/>
        <v>0</v>
      </c>
      <c r="L2693" s="5"/>
      <c r="M2693" s="4">
        <f t="shared" si="362"/>
        <v>1</v>
      </c>
      <c r="N2693" s="4" t="str">
        <f>VLOOKUP(M2693,Sheet2!$A$1:$B$7, 2)</f>
        <v>Sun</v>
      </c>
    </row>
    <row r="2694" spans="1:14" hidden="1" x14ac:dyDescent="0.25">
      <c r="A2694" s="2">
        <v>43247.0625</v>
      </c>
      <c r="B2694" s="3">
        <f t="shared" si="363"/>
        <v>43247</v>
      </c>
      <c r="C2694" s="4">
        <v>0.827794527717576</v>
      </c>
      <c r="D2694" s="4">
        <v>0.9</v>
      </c>
      <c r="E2694" s="4">
        <f t="shared" si="364"/>
        <v>0.7</v>
      </c>
      <c r="F2694" s="1">
        <v>29.79</v>
      </c>
      <c r="G2694" s="4">
        <f t="shared" si="365"/>
        <v>0.12779452771757605</v>
      </c>
      <c r="H2694" s="4">
        <f t="shared" si="366"/>
        <v>3.8069989807065903</v>
      </c>
      <c r="I2694" s="4"/>
      <c r="J2694" s="5">
        <v>0</v>
      </c>
      <c r="K2694" s="5">
        <f t="shared" si="367"/>
        <v>0</v>
      </c>
      <c r="L2694" s="5"/>
      <c r="M2694" s="4">
        <f t="shared" si="362"/>
        <v>1</v>
      </c>
      <c r="N2694" s="4" t="str">
        <f>VLOOKUP(M2694,Sheet2!$A$1:$B$7, 2)</f>
        <v>Sun</v>
      </c>
    </row>
    <row r="2695" spans="1:14" hidden="1" x14ac:dyDescent="0.25">
      <c r="A2695" s="2">
        <v>43247.083333333336</v>
      </c>
      <c r="B2695" s="3">
        <f t="shared" si="363"/>
        <v>43247</v>
      </c>
      <c r="C2695" s="4">
        <v>0.80677435228581196</v>
      </c>
      <c r="D2695" s="4">
        <v>0.9</v>
      </c>
      <c r="E2695" s="4">
        <f t="shared" si="364"/>
        <v>0.7</v>
      </c>
      <c r="F2695" s="1">
        <v>29.46</v>
      </c>
      <c r="G2695" s="4">
        <f t="shared" si="365"/>
        <v>0.106774352285812</v>
      </c>
      <c r="H2695" s="4">
        <f t="shared" si="366"/>
        <v>3.1455724183400218</v>
      </c>
      <c r="I2695" s="4"/>
      <c r="J2695" s="5">
        <v>0</v>
      </c>
      <c r="K2695" s="5">
        <f t="shared" si="367"/>
        <v>0</v>
      </c>
      <c r="L2695" s="5"/>
      <c r="M2695" s="4">
        <f t="shared" si="362"/>
        <v>1</v>
      </c>
      <c r="N2695" s="4" t="str">
        <f>VLOOKUP(M2695,Sheet2!$A$1:$B$7, 2)</f>
        <v>Sun</v>
      </c>
    </row>
    <row r="2696" spans="1:14" hidden="1" x14ac:dyDescent="0.25">
      <c r="A2696" s="2">
        <v>43247.104166666664</v>
      </c>
      <c r="B2696" s="3">
        <f t="shared" si="363"/>
        <v>43247</v>
      </c>
      <c r="C2696" s="4">
        <v>0.80377147008127403</v>
      </c>
      <c r="D2696" s="4">
        <v>0.9</v>
      </c>
      <c r="E2696" s="4">
        <f t="shared" si="364"/>
        <v>0.7</v>
      </c>
      <c r="F2696" s="1">
        <v>29</v>
      </c>
      <c r="G2696" s="4">
        <f t="shared" si="365"/>
        <v>0.10377147008127408</v>
      </c>
      <c r="H2696" s="4">
        <f t="shared" si="366"/>
        <v>3.0093726323569481</v>
      </c>
      <c r="I2696" s="4"/>
      <c r="J2696" s="5">
        <v>0</v>
      </c>
      <c r="K2696" s="5">
        <f t="shared" si="367"/>
        <v>0</v>
      </c>
      <c r="L2696" s="5"/>
      <c r="M2696" s="4">
        <f t="shared" si="362"/>
        <v>1</v>
      </c>
      <c r="N2696" s="4" t="str">
        <f>VLOOKUP(M2696,Sheet2!$A$1:$B$7, 2)</f>
        <v>Sun</v>
      </c>
    </row>
    <row r="2697" spans="1:14" hidden="1" x14ac:dyDescent="0.25">
      <c r="A2697" s="2">
        <v>43247.125</v>
      </c>
      <c r="B2697" s="3">
        <f t="shared" si="363"/>
        <v>43247</v>
      </c>
      <c r="C2697" s="4">
        <v>0.78775609832373905</v>
      </c>
      <c r="D2697" s="4">
        <v>0.9</v>
      </c>
      <c r="E2697" s="4">
        <f t="shared" si="364"/>
        <v>0.7</v>
      </c>
      <c r="F2697" s="1">
        <v>29</v>
      </c>
      <c r="G2697" s="4">
        <f t="shared" si="365"/>
        <v>8.7756098323739096E-2</v>
      </c>
      <c r="H2697" s="4">
        <f t="shared" si="366"/>
        <v>2.5449268513884338</v>
      </c>
      <c r="I2697" s="4"/>
      <c r="J2697" s="5">
        <v>0</v>
      </c>
      <c r="K2697" s="5">
        <f t="shared" si="367"/>
        <v>0</v>
      </c>
      <c r="L2697" s="5"/>
      <c r="M2697" s="4">
        <f t="shared" si="362"/>
        <v>1</v>
      </c>
      <c r="N2697" s="4" t="str">
        <f>VLOOKUP(M2697,Sheet2!$A$1:$B$7, 2)</f>
        <v>Sun</v>
      </c>
    </row>
    <row r="2698" spans="1:14" hidden="1" x14ac:dyDescent="0.25">
      <c r="A2698" s="2">
        <v>43247.145833333336</v>
      </c>
      <c r="B2698" s="3">
        <f t="shared" si="363"/>
        <v>43247</v>
      </c>
      <c r="C2698" s="4">
        <v>0.77174072656620396</v>
      </c>
      <c r="D2698" s="4">
        <v>0.9</v>
      </c>
      <c r="E2698" s="4">
        <f t="shared" si="364"/>
        <v>0.7</v>
      </c>
      <c r="F2698" s="1">
        <v>29</v>
      </c>
      <c r="G2698" s="4">
        <f t="shared" si="365"/>
        <v>7.1740726566204005E-2</v>
      </c>
      <c r="H2698" s="4">
        <f t="shared" si="366"/>
        <v>2.0804810704199159</v>
      </c>
      <c r="I2698" s="4"/>
      <c r="J2698" s="5">
        <v>0</v>
      </c>
      <c r="K2698" s="5">
        <f t="shared" si="367"/>
        <v>0</v>
      </c>
      <c r="L2698" s="5"/>
      <c r="M2698" s="4">
        <f t="shared" si="362"/>
        <v>1</v>
      </c>
      <c r="N2698" s="4" t="str">
        <f>VLOOKUP(M2698,Sheet2!$A$1:$B$7, 2)</f>
        <v>Sun</v>
      </c>
    </row>
    <row r="2699" spans="1:14" hidden="1" x14ac:dyDescent="0.25">
      <c r="A2699" s="2">
        <v>43247.166666666664</v>
      </c>
      <c r="B2699" s="3">
        <f t="shared" si="363"/>
        <v>43247</v>
      </c>
      <c r="C2699" s="4">
        <v>0.77274168730104997</v>
      </c>
      <c r="D2699" s="4">
        <v>0.9</v>
      </c>
      <c r="E2699" s="4">
        <f t="shared" si="364"/>
        <v>0.7</v>
      </c>
      <c r="F2699" s="1">
        <v>29</v>
      </c>
      <c r="G2699" s="4">
        <f t="shared" si="365"/>
        <v>7.2741687301050018E-2</v>
      </c>
      <c r="H2699" s="4">
        <f t="shared" si="366"/>
        <v>2.1095089317304505</v>
      </c>
      <c r="I2699" s="4"/>
      <c r="J2699" s="5">
        <v>0</v>
      </c>
      <c r="K2699" s="5">
        <f t="shared" si="367"/>
        <v>0</v>
      </c>
      <c r="L2699" s="5"/>
      <c r="M2699" s="4">
        <f t="shared" si="362"/>
        <v>1</v>
      </c>
      <c r="N2699" s="4" t="str">
        <f>VLOOKUP(M2699,Sheet2!$A$1:$B$7, 2)</f>
        <v>Sun</v>
      </c>
    </row>
    <row r="2700" spans="1:14" hidden="1" x14ac:dyDescent="0.25">
      <c r="A2700" s="2">
        <v>43247.1875</v>
      </c>
      <c r="B2700" s="3">
        <f t="shared" si="363"/>
        <v>43247</v>
      </c>
      <c r="C2700" s="4">
        <v>0.78074937317981796</v>
      </c>
      <c r="D2700" s="4">
        <v>0.9</v>
      </c>
      <c r="E2700" s="4">
        <f t="shared" si="364"/>
        <v>0.7</v>
      </c>
      <c r="F2700" s="1">
        <v>29</v>
      </c>
      <c r="G2700" s="4">
        <f t="shared" si="365"/>
        <v>8.0749373179818007E-2</v>
      </c>
      <c r="H2700" s="4">
        <f t="shared" si="366"/>
        <v>2.3417318222147223</v>
      </c>
      <c r="I2700" s="4"/>
      <c r="J2700" s="5">
        <v>0</v>
      </c>
      <c r="K2700" s="5">
        <f t="shared" si="367"/>
        <v>0</v>
      </c>
      <c r="L2700" s="5"/>
      <c r="M2700" s="4">
        <f t="shared" si="362"/>
        <v>1</v>
      </c>
      <c r="N2700" s="4" t="str">
        <f>VLOOKUP(M2700,Sheet2!$A$1:$B$7, 2)</f>
        <v>Sun</v>
      </c>
    </row>
    <row r="2701" spans="1:14" hidden="1" x14ac:dyDescent="0.25">
      <c r="A2701" s="2">
        <v>43247.208333333336</v>
      </c>
      <c r="B2701" s="3">
        <f t="shared" si="363"/>
        <v>43247</v>
      </c>
      <c r="C2701" s="4">
        <v>0.76973880509651205</v>
      </c>
      <c r="D2701" s="4">
        <v>0.9</v>
      </c>
      <c r="E2701" s="4">
        <f t="shared" si="364"/>
        <v>0.7</v>
      </c>
      <c r="F2701" s="1">
        <v>29</v>
      </c>
      <c r="G2701" s="4">
        <f t="shared" si="365"/>
        <v>6.9738805096512091E-2</v>
      </c>
      <c r="H2701" s="4">
        <f t="shared" si="366"/>
        <v>2.0224253477988507</v>
      </c>
      <c r="I2701" s="4"/>
      <c r="J2701" s="5">
        <v>0</v>
      </c>
      <c r="K2701" s="5">
        <f t="shared" si="367"/>
        <v>0</v>
      </c>
      <c r="L2701" s="5"/>
      <c r="M2701" s="4">
        <f t="shared" si="362"/>
        <v>1</v>
      </c>
      <c r="N2701" s="4" t="str">
        <f>VLOOKUP(M2701,Sheet2!$A$1:$B$7, 2)</f>
        <v>Sun</v>
      </c>
    </row>
    <row r="2702" spans="1:14" hidden="1" x14ac:dyDescent="0.25">
      <c r="A2702" s="2">
        <v>43247.229166666664</v>
      </c>
      <c r="B2702" s="3">
        <f t="shared" si="363"/>
        <v>43247</v>
      </c>
      <c r="C2702" s="4">
        <v>0.76373304068743697</v>
      </c>
      <c r="D2702" s="4">
        <v>0.9</v>
      </c>
      <c r="E2702" s="4">
        <f t="shared" si="364"/>
        <v>0.7</v>
      </c>
      <c r="F2702" s="1">
        <v>29</v>
      </c>
      <c r="G2702" s="4">
        <f t="shared" si="365"/>
        <v>6.3733040687437015E-2</v>
      </c>
      <c r="H2702" s="4">
        <f t="shared" si="366"/>
        <v>1.8482581799356734</v>
      </c>
      <c r="I2702" s="4"/>
      <c r="J2702" s="5">
        <v>0</v>
      </c>
      <c r="K2702" s="5">
        <f t="shared" si="367"/>
        <v>0</v>
      </c>
      <c r="L2702" s="5"/>
      <c r="M2702" s="4">
        <f t="shared" si="362"/>
        <v>1</v>
      </c>
      <c r="N2702" s="4" t="str">
        <f>VLOOKUP(M2702,Sheet2!$A$1:$B$7, 2)</f>
        <v>Sun</v>
      </c>
    </row>
    <row r="2703" spans="1:14" hidden="1" x14ac:dyDescent="0.25">
      <c r="A2703" s="2">
        <v>43247.25</v>
      </c>
      <c r="B2703" s="3">
        <f t="shared" si="363"/>
        <v>43247</v>
      </c>
      <c r="C2703" s="4">
        <v>0.78875705905858495</v>
      </c>
      <c r="D2703" s="4">
        <v>0.9</v>
      </c>
      <c r="E2703" s="4">
        <f t="shared" si="364"/>
        <v>0.7</v>
      </c>
      <c r="F2703" s="1">
        <v>27.83</v>
      </c>
      <c r="G2703" s="4">
        <f t="shared" si="365"/>
        <v>8.8757059058584997E-2</v>
      </c>
      <c r="H2703" s="4">
        <f t="shared" si="366"/>
        <v>2.4701089536004202</v>
      </c>
      <c r="I2703" s="4"/>
      <c r="J2703" s="5">
        <v>0</v>
      </c>
      <c r="K2703" s="5">
        <f t="shared" si="367"/>
        <v>0</v>
      </c>
      <c r="L2703" s="5"/>
      <c r="M2703" s="4">
        <f t="shared" si="362"/>
        <v>1</v>
      </c>
      <c r="N2703" s="4" t="str">
        <f>VLOOKUP(M2703,Sheet2!$A$1:$B$7, 2)</f>
        <v>Sun</v>
      </c>
    </row>
    <row r="2704" spans="1:14" hidden="1" x14ac:dyDescent="0.25">
      <c r="A2704" s="2">
        <v>43247.270833333336</v>
      </c>
      <c r="B2704" s="3">
        <f t="shared" si="363"/>
        <v>43247</v>
      </c>
      <c r="C2704" s="4">
        <v>0.86883391784625896</v>
      </c>
      <c r="D2704" s="4">
        <v>0.9</v>
      </c>
      <c r="E2704" s="4">
        <f t="shared" si="364"/>
        <v>0.8</v>
      </c>
      <c r="F2704" s="1">
        <v>28</v>
      </c>
      <c r="G2704" s="4">
        <f t="shared" si="365"/>
        <v>6.8833917846258919E-2</v>
      </c>
      <c r="H2704" s="4">
        <f t="shared" si="366"/>
        <v>1.9273496996952497</v>
      </c>
      <c r="I2704" s="4"/>
      <c r="J2704" s="5">
        <v>0</v>
      </c>
      <c r="K2704" s="5">
        <f t="shared" si="367"/>
        <v>0</v>
      </c>
      <c r="L2704" s="5"/>
      <c r="M2704" s="4">
        <f t="shared" si="362"/>
        <v>1</v>
      </c>
      <c r="N2704" s="4" t="str">
        <f>VLOOKUP(M2704,Sheet2!$A$1:$B$7, 2)</f>
        <v>Sun</v>
      </c>
    </row>
    <row r="2705" spans="1:14" hidden="1" x14ac:dyDescent="0.25">
      <c r="A2705" s="2">
        <v>43247.291666666664</v>
      </c>
      <c r="B2705" s="3">
        <f t="shared" si="363"/>
        <v>43247</v>
      </c>
      <c r="C2705" s="4">
        <v>1.0259847532170701</v>
      </c>
      <c r="D2705" s="4">
        <v>0.9</v>
      </c>
      <c r="E2705" s="4">
        <f t="shared" si="364"/>
        <v>0.9</v>
      </c>
      <c r="F2705" s="1">
        <v>28</v>
      </c>
      <c r="G2705" s="4">
        <f t="shared" si="365"/>
        <v>0.12598475321707003</v>
      </c>
      <c r="H2705" s="4">
        <f t="shared" si="366"/>
        <v>3.5275730900779609</v>
      </c>
      <c r="I2705" s="4"/>
      <c r="J2705" s="5">
        <v>10.470972182531257</v>
      </c>
      <c r="K2705" s="5">
        <f t="shared" si="367"/>
        <v>10.743057810637138</v>
      </c>
      <c r="L2705" s="5"/>
      <c r="M2705" s="4">
        <f t="shared" si="362"/>
        <v>1</v>
      </c>
      <c r="N2705" s="4" t="str">
        <f>VLOOKUP(M2705,Sheet2!$A$1:$B$7, 2)</f>
        <v>Sun</v>
      </c>
    </row>
    <row r="2706" spans="1:14" hidden="1" x14ac:dyDescent="0.25">
      <c r="A2706" s="2">
        <v>43247.3125</v>
      </c>
      <c r="B2706" s="3">
        <f t="shared" si="363"/>
        <v>43247</v>
      </c>
      <c r="C2706" s="4">
        <v>1.15911253095158</v>
      </c>
      <c r="D2706" s="4">
        <v>0.9</v>
      </c>
      <c r="E2706" s="4">
        <f t="shared" si="364"/>
        <v>1</v>
      </c>
      <c r="F2706" s="1">
        <v>28</v>
      </c>
      <c r="G2706" s="4">
        <f t="shared" si="365"/>
        <v>0.15911253095157996</v>
      </c>
      <c r="H2706" s="4">
        <f t="shared" si="366"/>
        <v>4.4551508666442388</v>
      </c>
      <c r="I2706" s="4"/>
      <c r="J2706" s="5">
        <v>10.470972182531257</v>
      </c>
      <c r="K2706" s="5">
        <f t="shared" si="367"/>
        <v>12.137035068017395</v>
      </c>
      <c r="L2706" s="5"/>
      <c r="M2706" s="4">
        <f t="shared" si="362"/>
        <v>1</v>
      </c>
      <c r="N2706" s="4" t="str">
        <f>VLOOKUP(M2706,Sheet2!$A$1:$B$7, 2)</f>
        <v>Sun</v>
      </c>
    </row>
    <row r="2707" spans="1:14" hidden="1" x14ac:dyDescent="0.25">
      <c r="A2707" s="2">
        <v>43247.333333333336</v>
      </c>
      <c r="B2707" s="3">
        <f t="shared" si="363"/>
        <v>43247</v>
      </c>
      <c r="C2707" s="4">
        <v>1.48242284830681</v>
      </c>
      <c r="D2707" s="4">
        <v>0.9</v>
      </c>
      <c r="E2707" s="4">
        <f t="shared" si="364"/>
        <v>1.3</v>
      </c>
      <c r="F2707" s="1">
        <v>30.5</v>
      </c>
      <c r="G2707" s="4">
        <f t="shared" si="365"/>
        <v>0.18242284830680999</v>
      </c>
      <c r="H2707" s="4">
        <f t="shared" si="366"/>
        <v>5.563896873357705</v>
      </c>
      <c r="I2707" s="4"/>
      <c r="J2707" s="5">
        <v>10.470972182531257</v>
      </c>
      <c r="K2707" s="5">
        <f t="shared" si="367"/>
        <v>15.522408407369362</v>
      </c>
      <c r="L2707" s="5"/>
      <c r="M2707" s="4">
        <f t="shared" si="362"/>
        <v>1</v>
      </c>
      <c r="N2707" s="4" t="str">
        <f>VLOOKUP(M2707,Sheet2!$A$1:$B$7, 2)</f>
        <v>Sun</v>
      </c>
    </row>
    <row r="2708" spans="1:14" hidden="1" x14ac:dyDescent="0.25">
      <c r="A2708" s="2">
        <v>43247.354166666664</v>
      </c>
      <c r="B2708" s="3">
        <f t="shared" si="363"/>
        <v>43247</v>
      </c>
      <c r="C2708" s="4">
        <v>1.70563709217745</v>
      </c>
      <c r="D2708" s="4">
        <v>0.9</v>
      </c>
      <c r="E2708" s="4">
        <f t="shared" si="364"/>
        <v>1.5</v>
      </c>
      <c r="F2708" s="1">
        <v>30.99</v>
      </c>
      <c r="G2708" s="4">
        <f t="shared" si="365"/>
        <v>0.20563709217744996</v>
      </c>
      <c r="H2708" s="4">
        <f t="shared" si="366"/>
        <v>6.3726934865791742</v>
      </c>
      <c r="I2708" s="4"/>
      <c r="J2708" s="5">
        <v>10.470972182531257</v>
      </c>
      <c r="K2708" s="5">
        <f t="shared" si="367"/>
        <v>17.859678545683579</v>
      </c>
      <c r="L2708" s="5"/>
      <c r="M2708" s="4">
        <f t="shared" si="362"/>
        <v>1</v>
      </c>
      <c r="N2708" s="4" t="str">
        <f>VLOOKUP(M2708,Sheet2!$A$1:$B$7, 2)</f>
        <v>Sun</v>
      </c>
    </row>
    <row r="2709" spans="1:14" hidden="1" x14ac:dyDescent="0.25">
      <c r="A2709" s="2">
        <v>43247.375</v>
      </c>
      <c r="B2709" s="3">
        <f t="shared" si="363"/>
        <v>43247</v>
      </c>
      <c r="C2709" s="4">
        <v>1.84877447726041</v>
      </c>
      <c r="D2709" s="4">
        <v>0.9</v>
      </c>
      <c r="E2709" s="4">
        <f t="shared" si="364"/>
        <v>1.7</v>
      </c>
      <c r="F2709" s="1">
        <v>39</v>
      </c>
      <c r="G2709" s="4">
        <f t="shared" si="365"/>
        <v>0.14877447726041004</v>
      </c>
      <c r="H2709" s="4">
        <f t="shared" si="366"/>
        <v>5.8022046131559915</v>
      </c>
      <c r="I2709" s="4"/>
      <c r="J2709" s="5">
        <v>10.470972182531257</v>
      </c>
      <c r="K2709" s="5">
        <f t="shared" si="367"/>
        <v>19.358466123167521</v>
      </c>
      <c r="L2709" s="5"/>
      <c r="M2709" s="4">
        <f t="shared" si="362"/>
        <v>1</v>
      </c>
      <c r="N2709" s="4" t="str">
        <f>VLOOKUP(M2709,Sheet2!$A$1:$B$7, 2)</f>
        <v>Sun</v>
      </c>
    </row>
    <row r="2710" spans="1:14" hidden="1" x14ac:dyDescent="0.25">
      <c r="A2710" s="2">
        <v>43247.395833333336</v>
      </c>
      <c r="B2710" s="3">
        <f t="shared" si="363"/>
        <v>43247</v>
      </c>
      <c r="C2710" s="4">
        <v>1.95487631515408</v>
      </c>
      <c r="D2710" s="4">
        <v>0.9</v>
      </c>
      <c r="E2710" s="4">
        <f t="shared" si="364"/>
        <v>1.8</v>
      </c>
      <c r="F2710" s="1">
        <v>39.14</v>
      </c>
      <c r="G2710" s="4">
        <f t="shared" si="365"/>
        <v>0.15487631515407996</v>
      </c>
      <c r="H2710" s="4">
        <f t="shared" si="366"/>
        <v>6.0618589751306899</v>
      </c>
      <c r="I2710" s="4"/>
      <c r="J2710" s="5">
        <v>10.470972182531257</v>
      </c>
      <c r="K2710" s="5">
        <f t="shared" si="367"/>
        <v>20.46945551626758</v>
      </c>
      <c r="L2710" s="5"/>
      <c r="M2710" s="4">
        <f t="shared" si="362"/>
        <v>1</v>
      </c>
      <c r="N2710" s="4" t="str">
        <f>VLOOKUP(M2710,Sheet2!$A$1:$B$7, 2)</f>
        <v>Sun</v>
      </c>
    </row>
    <row r="2711" spans="1:14" hidden="1" x14ac:dyDescent="0.25">
      <c r="A2711" s="2">
        <v>43247.416666666664</v>
      </c>
      <c r="B2711" s="3">
        <f t="shared" si="363"/>
        <v>43247</v>
      </c>
      <c r="C2711" s="4">
        <v>2.0229416451236002</v>
      </c>
      <c r="D2711" s="4">
        <v>0.9</v>
      </c>
      <c r="E2711" s="4">
        <f t="shared" si="364"/>
        <v>1.8</v>
      </c>
      <c r="F2711" s="1">
        <v>40</v>
      </c>
      <c r="G2711" s="4">
        <f t="shared" si="365"/>
        <v>0.22294164512360015</v>
      </c>
      <c r="H2711" s="4">
        <f t="shared" si="366"/>
        <v>8.9176658049440061</v>
      </c>
      <c r="I2711" s="4"/>
      <c r="J2711" s="5">
        <v>10.470972182531257</v>
      </c>
      <c r="K2711" s="5">
        <f t="shared" si="367"/>
        <v>21.182165692973236</v>
      </c>
      <c r="L2711" s="5"/>
      <c r="M2711" s="4">
        <f t="shared" si="362"/>
        <v>1</v>
      </c>
      <c r="N2711" s="4" t="str">
        <f>VLOOKUP(M2711,Sheet2!$A$1:$B$7, 2)</f>
        <v>Sun</v>
      </c>
    </row>
    <row r="2712" spans="1:14" hidden="1" x14ac:dyDescent="0.25">
      <c r="A2712" s="2">
        <v>43247.4375</v>
      </c>
      <c r="B2712" s="3">
        <f t="shared" si="363"/>
        <v>43247</v>
      </c>
      <c r="C2712" s="4">
        <v>2.04195989908568</v>
      </c>
      <c r="D2712" s="4">
        <v>0.9</v>
      </c>
      <c r="E2712" s="4">
        <f t="shared" si="364"/>
        <v>1.8</v>
      </c>
      <c r="F2712" s="1">
        <v>40</v>
      </c>
      <c r="G2712" s="4">
        <f t="shared" si="365"/>
        <v>0.24195989908567994</v>
      </c>
      <c r="H2712" s="4">
        <f t="shared" si="366"/>
        <v>9.6783959634271977</v>
      </c>
      <c r="I2712" s="4"/>
      <c r="J2712" s="5">
        <v>10.470972182531257</v>
      </c>
      <c r="K2712" s="5">
        <f t="shared" si="367"/>
        <v>21.381305301170489</v>
      </c>
      <c r="L2712" s="5"/>
      <c r="M2712" s="4">
        <f t="shared" si="362"/>
        <v>1</v>
      </c>
      <c r="N2712" s="4" t="str">
        <f>VLOOKUP(M2712,Sheet2!$A$1:$B$7, 2)</f>
        <v>Sun</v>
      </c>
    </row>
    <row r="2713" spans="1:14" hidden="1" x14ac:dyDescent="0.25">
      <c r="A2713" s="2">
        <v>43247.458333333336</v>
      </c>
      <c r="B2713" s="3">
        <f t="shared" si="363"/>
        <v>43247</v>
      </c>
      <c r="C2713" s="4">
        <v>2.0850012106840499</v>
      </c>
      <c r="D2713" s="4">
        <v>0.9</v>
      </c>
      <c r="E2713" s="4">
        <f t="shared" si="364"/>
        <v>1.9</v>
      </c>
      <c r="F2713" s="1">
        <v>40</v>
      </c>
      <c r="G2713" s="4">
        <f t="shared" si="365"/>
        <v>0.18500121068404995</v>
      </c>
      <c r="H2713" s="4">
        <f t="shared" si="366"/>
        <v>7.4000484273619982</v>
      </c>
      <c r="I2713" s="4"/>
      <c r="J2713" s="5">
        <v>10.470972182531257</v>
      </c>
      <c r="K2713" s="5">
        <f t="shared" si="367"/>
        <v>21.831989677616679</v>
      </c>
      <c r="L2713" s="5"/>
      <c r="M2713" s="4">
        <f t="shared" si="362"/>
        <v>1</v>
      </c>
      <c r="N2713" s="4" t="str">
        <f>VLOOKUP(M2713,Sheet2!$A$1:$B$7, 2)</f>
        <v>Sun</v>
      </c>
    </row>
    <row r="2714" spans="1:14" hidden="1" x14ac:dyDescent="0.25">
      <c r="A2714" s="2">
        <v>43247.479166666664</v>
      </c>
      <c r="B2714" s="3">
        <f t="shared" si="363"/>
        <v>43247</v>
      </c>
      <c r="C2714" s="4">
        <v>2.0840002499492098</v>
      </c>
      <c r="D2714" s="4">
        <v>0.9</v>
      </c>
      <c r="E2714" s="4">
        <f t="shared" si="364"/>
        <v>1.9</v>
      </c>
      <c r="F2714" s="1">
        <v>40</v>
      </c>
      <c r="G2714" s="4">
        <f t="shared" si="365"/>
        <v>0.18400024994920994</v>
      </c>
      <c r="H2714" s="4">
        <f t="shared" si="366"/>
        <v>7.3600099979683975</v>
      </c>
      <c r="I2714" s="4"/>
      <c r="J2714" s="5">
        <v>10.470972182531257</v>
      </c>
      <c r="K2714" s="5">
        <f t="shared" si="367"/>
        <v>21.821508645606364</v>
      </c>
      <c r="L2714" s="5"/>
      <c r="M2714" s="4">
        <f t="shared" si="362"/>
        <v>1</v>
      </c>
      <c r="N2714" s="4" t="str">
        <f>VLOOKUP(M2714,Sheet2!$A$1:$B$7, 2)</f>
        <v>Sun</v>
      </c>
    </row>
    <row r="2715" spans="1:14" hidden="1" x14ac:dyDescent="0.25">
      <c r="A2715" s="2">
        <v>43247.5</v>
      </c>
      <c r="B2715" s="3">
        <f t="shared" si="363"/>
        <v>43247</v>
      </c>
      <c r="C2715" s="4">
        <v>2.0679848781916701</v>
      </c>
      <c r="D2715" s="4">
        <v>0.9</v>
      </c>
      <c r="E2715" s="4">
        <f t="shared" si="364"/>
        <v>1.9</v>
      </c>
      <c r="F2715" s="1">
        <v>40</v>
      </c>
      <c r="G2715" s="4">
        <f t="shared" si="365"/>
        <v>0.16798487819167018</v>
      </c>
      <c r="H2715" s="4">
        <f t="shared" si="366"/>
        <v>6.7193951276668074</v>
      </c>
      <c r="I2715" s="4"/>
      <c r="J2715" s="5">
        <v>10.470972182531257</v>
      </c>
      <c r="K2715" s="5">
        <f t="shared" si="367"/>
        <v>21.653812133440269</v>
      </c>
      <c r="L2715" s="5"/>
      <c r="M2715" s="4">
        <f t="shared" si="362"/>
        <v>1</v>
      </c>
      <c r="N2715" s="4" t="str">
        <f>VLOOKUP(M2715,Sheet2!$A$1:$B$7, 2)</f>
        <v>Sun</v>
      </c>
    </row>
    <row r="2716" spans="1:14" hidden="1" x14ac:dyDescent="0.25">
      <c r="A2716" s="2">
        <v>43247.520833333336</v>
      </c>
      <c r="B2716" s="3">
        <f t="shared" si="363"/>
        <v>43247</v>
      </c>
      <c r="C2716" s="4">
        <v>2.0369550954114501</v>
      </c>
      <c r="D2716" s="4">
        <v>0.9</v>
      </c>
      <c r="E2716" s="4">
        <f t="shared" si="364"/>
        <v>1.8</v>
      </c>
      <c r="F2716" s="1">
        <v>36.03</v>
      </c>
      <c r="G2716" s="4">
        <f t="shared" si="365"/>
        <v>0.2369550954114501</v>
      </c>
      <c r="H2716" s="4">
        <f t="shared" si="366"/>
        <v>8.537492087674547</v>
      </c>
      <c r="I2716" s="4"/>
      <c r="J2716" s="5">
        <v>10.470972182531257</v>
      </c>
      <c r="K2716" s="5">
        <f t="shared" si="367"/>
        <v>21.328900141118599</v>
      </c>
      <c r="L2716" s="5"/>
      <c r="M2716" s="4">
        <f t="shared" si="362"/>
        <v>1</v>
      </c>
      <c r="N2716" s="4" t="str">
        <f>VLOOKUP(M2716,Sheet2!$A$1:$B$7, 2)</f>
        <v>Sun</v>
      </c>
    </row>
    <row r="2717" spans="1:14" hidden="1" x14ac:dyDescent="0.25">
      <c r="A2717" s="2">
        <v>43247.541666666664</v>
      </c>
      <c r="B2717" s="3">
        <f t="shared" si="363"/>
        <v>43247</v>
      </c>
      <c r="C2717" s="4">
        <v>1.97089168691162</v>
      </c>
      <c r="D2717" s="4">
        <v>0.9</v>
      </c>
      <c r="E2717" s="4">
        <f t="shared" si="364"/>
        <v>1.8</v>
      </c>
      <c r="F2717" s="1">
        <v>30.5</v>
      </c>
      <c r="G2717" s="4">
        <f t="shared" si="365"/>
        <v>0.17089168691161993</v>
      </c>
      <c r="H2717" s="4">
        <f t="shared" si="366"/>
        <v>5.2121964508044076</v>
      </c>
      <c r="I2717" s="4"/>
      <c r="J2717" s="5">
        <v>10.470972182531257</v>
      </c>
      <c r="K2717" s="5">
        <f t="shared" si="367"/>
        <v>20.637152028433675</v>
      </c>
      <c r="L2717" s="5"/>
      <c r="M2717" s="4">
        <f t="shared" si="362"/>
        <v>1</v>
      </c>
      <c r="N2717" s="4" t="str">
        <f>VLOOKUP(M2717,Sheet2!$A$1:$B$7, 2)</f>
        <v>Sun</v>
      </c>
    </row>
    <row r="2718" spans="1:14" hidden="1" x14ac:dyDescent="0.25">
      <c r="A2718" s="2">
        <v>43247.5625</v>
      </c>
      <c r="B2718" s="3">
        <f t="shared" si="363"/>
        <v>43247</v>
      </c>
      <c r="C2718" s="4">
        <v>1.91583884649509</v>
      </c>
      <c r="D2718" s="4">
        <v>0.9</v>
      </c>
      <c r="E2718" s="4">
        <f t="shared" si="364"/>
        <v>1.7</v>
      </c>
      <c r="F2718" s="1">
        <v>28.45</v>
      </c>
      <c r="G2718" s="4">
        <f t="shared" si="365"/>
        <v>0.21583884649509</v>
      </c>
      <c r="H2718" s="4">
        <f t="shared" si="366"/>
        <v>6.1406151827853099</v>
      </c>
      <c r="I2718" s="4"/>
      <c r="J2718" s="5">
        <v>10.470972182531257</v>
      </c>
      <c r="K2718" s="5">
        <f t="shared" si="367"/>
        <v>20.060695267862858</v>
      </c>
      <c r="L2718" s="5"/>
      <c r="M2718" s="4">
        <f t="shared" si="362"/>
        <v>1</v>
      </c>
      <c r="N2718" s="4" t="str">
        <f>VLOOKUP(M2718,Sheet2!$A$1:$B$7, 2)</f>
        <v>Sun</v>
      </c>
    </row>
    <row r="2719" spans="1:14" hidden="1" x14ac:dyDescent="0.25">
      <c r="A2719" s="2">
        <v>43247.583333333336</v>
      </c>
      <c r="B2719" s="3">
        <f t="shared" si="363"/>
        <v>43247</v>
      </c>
      <c r="C2719" s="4">
        <v>1.8888129066542501</v>
      </c>
      <c r="D2719" s="4">
        <v>0.9</v>
      </c>
      <c r="E2719" s="4">
        <f t="shared" si="364"/>
        <v>1.7</v>
      </c>
      <c r="F2719" s="1">
        <v>29.91</v>
      </c>
      <c r="G2719" s="4">
        <f t="shared" si="365"/>
        <v>0.1888129066542501</v>
      </c>
      <c r="H2719" s="4">
        <f t="shared" si="366"/>
        <v>5.6473940380286205</v>
      </c>
      <c r="I2719" s="4"/>
      <c r="J2719" s="5">
        <v>10.470972182531257</v>
      </c>
      <c r="K2719" s="5">
        <f t="shared" si="367"/>
        <v>19.77770740358266</v>
      </c>
      <c r="L2719" s="5"/>
      <c r="M2719" s="4">
        <f t="shared" si="362"/>
        <v>1</v>
      </c>
      <c r="N2719" s="4" t="str">
        <f>VLOOKUP(M2719,Sheet2!$A$1:$B$7, 2)</f>
        <v>Sun</v>
      </c>
    </row>
    <row r="2720" spans="1:14" hidden="1" x14ac:dyDescent="0.25">
      <c r="A2720" s="2">
        <v>43247.604166666664</v>
      </c>
      <c r="B2720" s="3">
        <f t="shared" si="363"/>
        <v>43247</v>
      </c>
      <c r="C2720" s="4">
        <v>1.8587840846088699</v>
      </c>
      <c r="D2720" s="4">
        <v>0.9</v>
      </c>
      <c r="E2720" s="4">
        <f t="shared" si="364"/>
        <v>1.7</v>
      </c>
      <c r="F2720" s="1">
        <v>28.03</v>
      </c>
      <c r="G2720" s="4">
        <f t="shared" si="365"/>
        <v>0.15878408460886995</v>
      </c>
      <c r="H2720" s="4">
        <f t="shared" si="366"/>
        <v>4.450717891586625</v>
      </c>
      <c r="I2720" s="4"/>
      <c r="J2720" s="5">
        <v>10.470972182531257</v>
      </c>
      <c r="K2720" s="5">
        <f t="shared" si="367"/>
        <v>19.463276443271305</v>
      </c>
      <c r="L2720" s="5"/>
      <c r="M2720" s="4">
        <f t="shared" si="362"/>
        <v>1</v>
      </c>
      <c r="N2720" s="4" t="str">
        <f>VLOOKUP(M2720,Sheet2!$A$1:$B$7, 2)</f>
        <v>Sun</v>
      </c>
    </row>
    <row r="2721" spans="1:14" hidden="1" x14ac:dyDescent="0.25">
      <c r="A2721" s="2">
        <v>43247.625</v>
      </c>
      <c r="B2721" s="3">
        <f t="shared" si="363"/>
        <v>43247</v>
      </c>
      <c r="C2721" s="4">
        <v>1.8037312441923501</v>
      </c>
      <c r="D2721" s="4">
        <v>0.9</v>
      </c>
      <c r="E2721" s="4">
        <f t="shared" si="364"/>
        <v>1.6</v>
      </c>
      <c r="F2721" s="1">
        <v>28</v>
      </c>
      <c r="G2721" s="4">
        <f t="shared" si="365"/>
        <v>0.20373124419235</v>
      </c>
      <c r="H2721" s="4">
        <f t="shared" si="366"/>
        <v>5.7044748373858001</v>
      </c>
      <c r="I2721" s="4"/>
      <c r="J2721" s="5">
        <v>10.470972182531257</v>
      </c>
      <c r="K2721" s="5">
        <f t="shared" si="367"/>
        <v>18.886819682700594</v>
      </c>
      <c r="L2721" s="5"/>
      <c r="M2721" s="4">
        <f t="shared" si="362"/>
        <v>1</v>
      </c>
      <c r="N2721" s="4" t="str">
        <f>VLOOKUP(M2721,Sheet2!$A$1:$B$7, 2)</f>
        <v>Sun</v>
      </c>
    </row>
    <row r="2722" spans="1:14" hidden="1" x14ac:dyDescent="0.25">
      <c r="A2722" s="2">
        <v>43247.645833333336</v>
      </c>
      <c r="B2722" s="3">
        <f t="shared" si="363"/>
        <v>43247</v>
      </c>
      <c r="C2722" s="4">
        <v>1.74767744304098</v>
      </c>
      <c r="D2722" s="4">
        <v>0.9</v>
      </c>
      <c r="E2722" s="4">
        <f t="shared" si="364"/>
        <v>1.6</v>
      </c>
      <c r="F2722" s="1">
        <v>28</v>
      </c>
      <c r="G2722" s="4">
        <f t="shared" si="365"/>
        <v>0.14767744304097996</v>
      </c>
      <c r="H2722" s="4">
        <f t="shared" si="366"/>
        <v>4.1349684051474389</v>
      </c>
      <c r="I2722" s="4"/>
      <c r="J2722" s="5">
        <v>10.470972182531257</v>
      </c>
      <c r="K2722" s="5">
        <f t="shared" si="367"/>
        <v>18.299881890119458</v>
      </c>
      <c r="L2722" s="5"/>
      <c r="M2722" s="4">
        <f t="shared" si="362"/>
        <v>1</v>
      </c>
      <c r="N2722" s="4" t="str">
        <f>VLOOKUP(M2722,Sheet2!$A$1:$B$7, 2)</f>
        <v>Sun</v>
      </c>
    </row>
    <row r="2723" spans="1:14" hidden="1" x14ac:dyDescent="0.25">
      <c r="A2723" s="2">
        <v>43247.666666666664</v>
      </c>
      <c r="B2723" s="3">
        <f t="shared" si="363"/>
        <v>43247</v>
      </c>
      <c r="C2723" s="4">
        <v>1.70663805291229</v>
      </c>
      <c r="D2723" s="4">
        <v>0.9</v>
      </c>
      <c r="E2723" s="4">
        <f t="shared" si="364"/>
        <v>1.5</v>
      </c>
      <c r="F2723" s="1">
        <v>28.77</v>
      </c>
      <c r="G2723" s="4">
        <f t="shared" si="365"/>
        <v>0.20663805291228998</v>
      </c>
      <c r="H2723" s="4">
        <f t="shared" si="366"/>
        <v>5.9449767822865827</v>
      </c>
      <c r="I2723" s="4"/>
      <c r="J2723" s="5">
        <v>10.470972182531257</v>
      </c>
      <c r="K2723" s="5">
        <f t="shared" si="367"/>
        <v>17.870159577693897</v>
      </c>
      <c r="L2723" s="5"/>
      <c r="M2723" s="4">
        <f t="shared" si="362"/>
        <v>1</v>
      </c>
      <c r="N2723" s="4" t="str">
        <f>VLOOKUP(M2723,Sheet2!$A$1:$B$7, 2)</f>
        <v>Sun</v>
      </c>
    </row>
    <row r="2724" spans="1:14" hidden="1" x14ac:dyDescent="0.25">
      <c r="A2724" s="2">
        <v>43247.6875</v>
      </c>
      <c r="B2724" s="3">
        <f t="shared" si="363"/>
        <v>43247</v>
      </c>
      <c r="C2724" s="4">
        <v>1.6485823302912299</v>
      </c>
      <c r="D2724" s="4">
        <v>0.9</v>
      </c>
      <c r="E2724" s="4">
        <f t="shared" si="364"/>
        <v>1.5</v>
      </c>
      <c r="F2724" s="1">
        <v>32.14</v>
      </c>
      <c r="G2724" s="4">
        <f t="shared" si="365"/>
        <v>0.14858233029122991</v>
      </c>
      <c r="H2724" s="4">
        <f t="shared" si="366"/>
        <v>4.7754360955601296</v>
      </c>
      <c r="I2724" s="4"/>
      <c r="J2724" s="5">
        <v>10.470972182531257</v>
      </c>
      <c r="K2724" s="5">
        <f t="shared" si="367"/>
        <v>17.262259721092025</v>
      </c>
      <c r="L2724" s="5"/>
      <c r="M2724" s="4">
        <f t="shared" si="362"/>
        <v>1</v>
      </c>
      <c r="N2724" s="4" t="str">
        <f>VLOOKUP(M2724,Sheet2!$A$1:$B$7, 2)</f>
        <v>Sun</v>
      </c>
    </row>
    <row r="2725" spans="1:14" hidden="1" x14ac:dyDescent="0.25">
      <c r="A2725" s="2">
        <v>43247.708333333336</v>
      </c>
      <c r="B2725" s="3">
        <f t="shared" si="363"/>
        <v>43247</v>
      </c>
      <c r="C2725" s="4">
        <v>1.5274660813748699</v>
      </c>
      <c r="D2725" s="4">
        <v>0.9</v>
      </c>
      <c r="E2725" s="4">
        <f t="shared" si="364"/>
        <v>1.4</v>
      </c>
      <c r="F2725" s="1">
        <v>37.119999999999997</v>
      </c>
      <c r="G2725" s="4">
        <f t="shared" si="365"/>
        <v>0.12746608137487003</v>
      </c>
      <c r="H2725" s="4">
        <f t="shared" si="366"/>
        <v>4.7315409406351749</v>
      </c>
      <c r="I2725" s="4"/>
      <c r="J2725" s="5">
        <v>10.470972182531257</v>
      </c>
      <c r="K2725" s="5">
        <f t="shared" si="367"/>
        <v>15.994054847836289</v>
      </c>
      <c r="L2725" s="5"/>
      <c r="M2725" s="4">
        <f t="shared" si="362"/>
        <v>1</v>
      </c>
      <c r="N2725" s="4" t="str">
        <f>VLOOKUP(M2725,Sheet2!$A$1:$B$7, 2)</f>
        <v>Sun</v>
      </c>
    </row>
    <row r="2726" spans="1:14" hidden="1" x14ac:dyDescent="0.25">
      <c r="A2726" s="2">
        <v>43247.729166666664</v>
      </c>
      <c r="B2726" s="3">
        <f t="shared" si="363"/>
        <v>43247</v>
      </c>
      <c r="C2726" s="4">
        <v>1.39333734290552</v>
      </c>
      <c r="D2726" s="4">
        <v>0.9</v>
      </c>
      <c r="E2726" s="4">
        <f t="shared" si="364"/>
        <v>1.3</v>
      </c>
      <c r="F2726" s="1">
        <v>37.9</v>
      </c>
      <c r="G2726" s="4">
        <f t="shared" si="365"/>
        <v>9.3337342905519982E-2</v>
      </c>
      <c r="H2726" s="4">
        <f t="shared" si="366"/>
        <v>3.5374852961192071</v>
      </c>
      <c r="I2726" s="4"/>
      <c r="J2726" s="5">
        <v>10.470972182531257</v>
      </c>
      <c r="K2726" s="5">
        <f t="shared" si="367"/>
        <v>14.589596558445717</v>
      </c>
      <c r="L2726" s="5"/>
      <c r="M2726" s="4">
        <f t="shared" si="362"/>
        <v>1</v>
      </c>
      <c r="N2726" s="4" t="str">
        <f>VLOOKUP(M2726,Sheet2!$A$1:$B$7, 2)</f>
        <v>Sun</v>
      </c>
    </row>
    <row r="2727" spans="1:14" hidden="1" x14ac:dyDescent="0.25">
      <c r="A2727" s="2">
        <v>43247.75</v>
      </c>
      <c r="B2727" s="3">
        <f t="shared" si="363"/>
        <v>43247</v>
      </c>
      <c r="C2727" s="4">
        <v>1.2812297406027799</v>
      </c>
      <c r="D2727" s="4">
        <v>0.9</v>
      </c>
      <c r="E2727" s="4">
        <f t="shared" si="364"/>
        <v>1.2</v>
      </c>
      <c r="F2727" s="1">
        <v>40.26</v>
      </c>
      <c r="G2727" s="4">
        <f t="shared" si="365"/>
        <v>8.1229740602779987E-2</v>
      </c>
      <c r="H2727" s="4">
        <f t="shared" si="366"/>
        <v>3.270309356667922</v>
      </c>
      <c r="I2727" s="4"/>
      <c r="J2727" s="5">
        <v>10.470972182531257</v>
      </c>
      <c r="K2727" s="5">
        <f t="shared" si="367"/>
        <v>13.415720973283447</v>
      </c>
      <c r="L2727" s="5"/>
      <c r="M2727" s="4">
        <f t="shared" si="362"/>
        <v>1</v>
      </c>
      <c r="N2727" s="4" t="str">
        <f>VLOOKUP(M2727,Sheet2!$A$1:$B$7, 2)</f>
        <v>Sun</v>
      </c>
    </row>
    <row r="2728" spans="1:14" hidden="1" x14ac:dyDescent="0.25">
      <c r="A2728" s="2">
        <v>43247.770833333336</v>
      </c>
      <c r="B2728" s="3">
        <f t="shared" si="363"/>
        <v>43247</v>
      </c>
      <c r="C2728" s="4">
        <v>1.21316441063325</v>
      </c>
      <c r="D2728" s="4">
        <v>0.9</v>
      </c>
      <c r="E2728" s="4">
        <f t="shared" si="364"/>
        <v>1.1000000000000001</v>
      </c>
      <c r="F2728" s="1">
        <v>40</v>
      </c>
      <c r="G2728" s="4">
        <f t="shared" si="365"/>
        <v>0.11316441063324989</v>
      </c>
      <c r="H2728" s="4">
        <f t="shared" si="366"/>
        <v>4.5265764253299956</v>
      </c>
      <c r="I2728" s="4"/>
      <c r="J2728" s="5">
        <v>10.470972182531257</v>
      </c>
      <c r="K2728" s="5">
        <f t="shared" si="367"/>
        <v>12.703010796577688</v>
      </c>
      <c r="L2728" s="5"/>
      <c r="M2728" s="4">
        <f t="shared" si="362"/>
        <v>1</v>
      </c>
      <c r="N2728" s="4" t="str">
        <f>VLOOKUP(M2728,Sheet2!$A$1:$B$7, 2)</f>
        <v>Sun</v>
      </c>
    </row>
    <row r="2729" spans="1:14" hidden="1" x14ac:dyDescent="0.25">
      <c r="A2729" s="2">
        <v>43247.791666666664</v>
      </c>
      <c r="B2729" s="3">
        <f t="shared" si="363"/>
        <v>43247</v>
      </c>
      <c r="C2729" s="4">
        <v>1.1661192560955</v>
      </c>
      <c r="D2729" s="4">
        <v>0.9</v>
      </c>
      <c r="E2729" s="4">
        <f t="shared" si="364"/>
        <v>1</v>
      </c>
      <c r="F2729" s="1">
        <v>40</v>
      </c>
      <c r="G2729" s="4">
        <f t="shared" si="365"/>
        <v>0.16611925609550005</v>
      </c>
      <c r="H2729" s="4">
        <f t="shared" si="366"/>
        <v>6.6447702438200018</v>
      </c>
      <c r="I2729" s="4"/>
      <c r="J2729" s="5">
        <v>10.470972182531257</v>
      </c>
      <c r="K2729" s="5">
        <f t="shared" si="367"/>
        <v>12.210402292090025</v>
      </c>
      <c r="L2729" s="5"/>
      <c r="M2729" s="4">
        <f t="shared" si="362"/>
        <v>1</v>
      </c>
      <c r="N2729" s="4" t="str">
        <f>VLOOKUP(M2729,Sheet2!$A$1:$B$7, 2)</f>
        <v>Sun</v>
      </c>
    </row>
    <row r="2730" spans="1:14" hidden="1" x14ac:dyDescent="0.25">
      <c r="A2730" s="2">
        <v>43247.8125</v>
      </c>
      <c r="B2730" s="3">
        <f t="shared" si="363"/>
        <v>43247</v>
      </c>
      <c r="C2730" s="4">
        <v>1.12708178743651</v>
      </c>
      <c r="D2730" s="4">
        <v>0.9</v>
      </c>
      <c r="E2730" s="4">
        <f t="shared" si="364"/>
        <v>1</v>
      </c>
      <c r="F2730" s="1">
        <v>40</v>
      </c>
      <c r="G2730" s="4">
        <f t="shared" si="365"/>
        <v>0.12708178743651</v>
      </c>
      <c r="H2730" s="4">
        <f t="shared" si="366"/>
        <v>5.0832714974603999</v>
      </c>
      <c r="I2730" s="4"/>
      <c r="J2730" s="5">
        <v>10.470972182531257</v>
      </c>
      <c r="K2730" s="5">
        <f t="shared" si="367"/>
        <v>11.801642043685304</v>
      </c>
      <c r="L2730" s="5"/>
      <c r="M2730" s="4">
        <f t="shared" si="362"/>
        <v>1</v>
      </c>
      <c r="N2730" s="4" t="str">
        <f>VLOOKUP(M2730,Sheet2!$A$1:$B$7, 2)</f>
        <v>Sun</v>
      </c>
    </row>
    <row r="2731" spans="1:14" hidden="1" x14ac:dyDescent="0.25">
      <c r="A2731" s="2">
        <v>43247.833333333336</v>
      </c>
      <c r="B2731" s="3">
        <f t="shared" si="363"/>
        <v>43247</v>
      </c>
      <c r="C2731" s="4">
        <v>1.1210760230274299</v>
      </c>
      <c r="D2731" s="4">
        <v>0.9</v>
      </c>
      <c r="E2731" s="4">
        <f t="shared" si="364"/>
        <v>1</v>
      </c>
      <c r="F2731" s="1">
        <v>40</v>
      </c>
      <c r="G2731" s="4">
        <f t="shared" si="365"/>
        <v>0.12107602302742992</v>
      </c>
      <c r="H2731" s="4">
        <f t="shared" si="366"/>
        <v>4.843040921097197</v>
      </c>
      <c r="I2731" s="4"/>
      <c r="J2731" s="5">
        <v>10.470972182531257</v>
      </c>
      <c r="K2731" s="5">
        <f t="shared" si="367"/>
        <v>11.73875585162299</v>
      </c>
      <c r="L2731" s="5"/>
      <c r="M2731" s="4">
        <f t="shared" si="362"/>
        <v>1</v>
      </c>
      <c r="N2731" s="4" t="str">
        <f>VLOOKUP(M2731,Sheet2!$A$1:$B$7, 2)</f>
        <v>Sun</v>
      </c>
    </row>
    <row r="2732" spans="1:14" hidden="1" x14ac:dyDescent="0.25">
      <c r="A2732" s="2">
        <v>43247.854166666664</v>
      </c>
      <c r="B2732" s="3">
        <f t="shared" si="363"/>
        <v>43247</v>
      </c>
      <c r="C2732" s="4">
        <v>1.0810375936335901</v>
      </c>
      <c r="D2732" s="4">
        <v>0.9</v>
      </c>
      <c r="E2732" s="4">
        <f t="shared" si="364"/>
        <v>1</v>
      </c>
      <c r="F2732" s="1">
        <v>40</v>
      </c>
      <c r="G2732" s="4">
        <f t="shared" si="365"/>
        <v>8.1037593633590088E-2</v>
      </c>
      <c r="H2732" s="4">
        <f t="shared" si="366"/>
        <v>3.2415037453436035</v>
      </c>
      <c r="I2732" s="4"/>
      <c r="J2732" s="5">
        <v>10.470972182531257</v>
      </c>
      <c r="K2732" s="5">
        <f t="shared" si="367"/>
        <v>11.319514571207851</v>
      </c>
      <c r="L2732" s="5"/>
      <c r="M2732" s="4">
        <f t="shared" si="362"/>
        <v>1</v>
      </c>
      <c r="N2732" s="4" t="str">
        <f>VLOOKUP(M2732,Sheet2!$A$1:$B$7, 2)</f>
        <v>Sun</v>
      </c>
    </row>
    <row r="2733" spans="1:14" hidden="1" x14ac:dyDescent="0.25">
      <c r="A2733" s="2">
        <v>43247.875</v>
      </c>
      <c r="B2733" s="3">
        <f t="shared" si="363"/>
        <v>43247</v>
      </c>
      <c r="C2733" s="4">
        <v>1.0349933998306799</v>
      </c>
      <c r="D2733" s="4">
        <v>0.9</v>
      </c>
      <c r="E2733" s="4">
        <f t="shared" si="364"/>
        <v>0.9</v>
      </c>
      <c r="F2733" s="1">
        <v>40</v>
      </c>
      <c r="G2733" s="4">
        <f t="shared" si="365"/>
        <v>0.13499339983067993</v>
      </c>
      <c r="H2733" s="4">
        <f t="shared" si="366"/>
        <v>5.3997359932271971</v>
      </c>
      <c r="I2733" s="4"/>
      <c r="J2733" s="5">
        <v>10.470972182531257</v>
      </c>
      <c r="K2733" s="5">
        <f t="shared" si="367"/>
        <v>10.837387098730501</v>
      </c>
      <c r="L2733" s="5"/>
      <c r="M2733" s="4">
        <f t="shared" si="362"/>
        <v>1</v>
      </c>
      <c r="N2733" s="4" t="str">
        <f>VLOOKUP(M2733,Sheet2!$A$1:$B$7, 2)</f>
        <v>Sun</v>
      </c>
    </row>
    <row r="2734" spans="1:14" hidden="1" x14ac:dyDescent="0.25">
      <c r="A2734" s="2">
        <v>43247.895833333336</v>
      </c>
      <c r="B2734" s="3">
        <f t="shared" si="363"/>
        <v>43247</v>
      </c>
      <c r="C2734" s="4">
        <v>1.0089684207246901</v>
      </c>
      <c r="D2734" s="4">
        <v>0.9</v>
      </c>
      <c r="E2734" s="4">
        <f t="shared" si="364"/>
        <v>0.9</v>
      </c>
      <c r="F2734" s="1">
        <v>40</v>
      </c>
      <c r="G2734" s="4">
        <f t="shared" si="365"/>
        <v>0.10896842072469004</v>
      </c>
      <c r="H2734" s="4">
        <f t="shared" si="366"/>
        <v>4.3587368289876016</v>
      </c>
      <c r="I2734" s="4"/>
      <c r="J2734" s="5">
        <v>10.470972182531257</v>
      </c>
      <c r="K2734" s="5">
        <f t="shared" si="367"/>
        <v>10.564880266460724</v>
      </c>
      <c r="L2734" s="5"/>
      <c r="M2734" s="4">
        <f t="shared" si="362"/>
        <v>1</v>
      </c>
      <c r="N2734" s="4" t="str">
        <f>VLOOKUP(M2734,Sheet2!$A$1:$B$7, 2)</f>
        <v>Sun</v>
      </c>
    </row>
    <row r="2735" spans="1:14" hidden="1" x14ac:dyDescent="0.25">
      <c r="A2735" s="2">
        <v>43247.916666666664</v>
      </c>
      <c r="B2735" s="3">
        <f t="shared" si="363"/>
        <v>43247</v>
      </c>
      <c r="C2735" s="4">
        <v>0.99095112749746095</v>
      </c>
      <c r="D2735" s="4">
        <v>0.9</v>
      </c>
      <c r="E2735" s="4">
        <f t="shared" si="364"/>
        <v>0.9</v>
      </c>
      <c r="F2735" s="1">
        <v>32.5</v>
      </c>
      <c r="G2735" s="4">
        <f t="shared" si="365"/>
        <v>9.0951127497460926E-2</v>
      </c>
      <c r="H2735" s="4">
        <f t="shared" si="366"/>
        <v>2.9559116436674802</v>
      </c>
      <c r="I2735" s="4"/>
      <c r="J2735" s="5">
        <v>10.470972182531257</v>
      </c>
      <c r="K2735" s="5">
        <f t="shared" si="367"/>
        <v>10.3762216902739</v>
      </c>
      <c r="L2735" s="5"/>
      <c r="M2735" s="4">
        <f t="shared" si="362"/>
        <v>1</v>
      </c>
      <c r="N2735" s="4" t="str">
        <f>VLOOKUP(M2735,Sheet2!$A$1:$B$7, 2)</f>
        <v>Sun</v>
      </c>
    </row>
    <row r="2736" spans="1:14" hidden="1" x14ac:dyDescent="0.25">
      <c r="A2736" s="2">
        <v>43247.9375</v>
      </c>
      <c r="B2736" s="3">
        <f t="shared" si="363"/>
        <v>43247</v>
      </c>
      <c r="C2736" s="4">
        <v>0.95791942324754498</v>
      </c>
      <c r="D2736" s="4">
        <v>0.9</v>
      </c>
      <c r="E2736" s="4">
        <f t="shared" si="364"/>
        <v>0.9</v>
      </c>
      <c r="F2736" s="1">
        <v>30.35</v>
      </c>
      <c r="G2736" s="4">
        <f t="shared" si="365"/>
        <v>5.7919423247544954E-2</v>
      </c>
      <c r="H2736" s="4">
        <f t="shared" si="366"/>
        <v>1.7578544955629893</v>
      </c>
      <c r="I2736" s="4"/>
      <c r="J2736" s="5">
        <v>10.470972182531257</v>
      </c>
      <c r="K2736" s="5">
        <f t="shared" si="367"/>
        <v>10.030347633931429</v>
      </c>
      <c r="L2736" s="5"/>
      <c r="M2736" s="4">
        <f t="shared" si="362"/>
        <v>1</v>
      </c>
      <c r="N2736" s="4" t="str">
        <f>VLOOKUP(M2736,Sheet2!$A$1:$B$7, 2)</f>
        <v>Sun</v>
      </c>
    </row>
    <row r="2737" spans="1:14" hidden="1" x14ac:dyDescent="0.25">
      <c r="A2737" s="2">
        <v>43247.958333333336</v>
      </c>
      <c r="B2737" s="3">
        <f t="shared" si="363"/>
        <v>43247</v>
      </c>
      <c r="C2737" s="4">
        <v>0.93389636561124301</v>
      </c>
      <c r="D2737" s="4">
        <v>0.9</v>
      </c>
      <c r="E2737" s="4">
        <f t="shared" si="364"/>
        <v>0.8</v>
      </c>
      <c r="F2737" s="1">
        <v>31.51</v>
      </c>
      <c r="G2737" s="4">
        <f t="shared" si="365"/>
        <v>0.13389636561124296</v>
      </c>
      <c r="H2737" s="4">
        <f t="shared" si="366"/>
        <v>4.2190744804102662</v>
      </c>
      <c r="I2737" s="4"/>
      <c r="J2737" s="5">
        <v>0</v>
      </c>
      <c r="K2737" s="5">
        <f t="shared" si="367"/>
        <v>0</v>
      </c>
      <c r="L2737" s="5"/>
      <c r="M2737" s="4">
        <f t="shared" si="362"/>
        <v>1</v>
      </c>
      <c r="N2737" s="4" t="str">
        <f>VLOOKUP(M2737,Sheet2!$A$1:$B$7, 2)</f>
        <v>Sun</v>
      </c>
    </row>
    <row r="2738" spans="1:14" x14ac:dyDescent="0.25">
      <c r="A2738" s="2">
        <v>43247.979166666664</v>
      </c>
      <c r="B2738" s="3">
        <f t="shared" si="363"/>
        <v>43247</v>
      </c>
      <c r="C2738" s="4">
        <v>0.88284736813410103</v>
      </c>
      <c r="D2738" s="4">
        <v>0.9</v>
      </c>
      <c r="E2738" s="4">
        <f t="shared" si="364"/>
        <v>0.8</v>
      </c>
      <c r="F2738" s="1">
        <v>30.23</v>
      </c>
      <c r="G2738" s="4">
        <f t="shared" si="365"/>
        <v>8.2847368134100985E-2</v>
      </c>
      <c r="H2738" s="4">
        <f t="shared" si="366"/>
        <v>2.5044759386938726</v>
      </c>
      <c r="I2738" s="4">
        <f t="shared" ref="I2738" si="368">SUM(H2691:H2738)</f>
        <v>211.72124468864973</v>
      </c>
      <c r="J2738" s="5">
        <v>0</v>
      </c>
      <c r="K2738" s="5">
        <f t="shared" si="367"/>
        <v>0</v>
      </c>
      <c r="L2738" s="4">
        <f t="shared" ref="L2738" si="369">SUM(K2691:K2738)</f>
        <v>523.12926970197066</v>
      </c>
      <c r="M2738" s="4">
        <f t="shared" si="362"/>
        <v>1</v>
      </c>
      <c r="N2738" s="4" t="str">
        <f>VLOOKUP(M2738,Sheet2!$A$1:$B$7, 2)</f>
        <v>Sun</v>
      </c>
    </row>
    <row r="2739" spans="1:14" hidden="1" x14ac:dyDescent="0.25">
      <c r="A2739" s="2">
        <v>43248</v>
      </c>
      <c r="B2739" s="3">
        <f t="shared" si="363"/>
        <v>43248</v>
      </c>
      <c r="C2739" s="4">
        <v>0.783752255384355</v>
      </c>
      <c r="D2739" s="4">
        <v>0.9</v>
      </c>
      <c r="E2739" s="4">
        <f t="shared" si="364"/>
        <v>0.7</v>
      </c>
      <c r="F2739" s="1">
        <v>28</v>
      </c>
      <c r="G2739" s="4">
        <f t="shared" si="365"/>
        <v>8.3752255384355045E-2</v>
      </c>
      <c r="H2739" s="4">
        <f t="shared" si="366"/>
        <v>2.3450631507619413</v>
      </c>
      <c r="I2739" s="4"/>
      <c r="J2739" s="5">
        <v>0</v>
      </c>
      <c r="K2739" s="5">
        <f t="shared" si="367"/>
        <v>0</v>
      </c>
      <c r="L2739" s="5"/>
      <c r="M2739" s="4">
        <f t="shared" si="362"/>
        <v>2</v>
      </c>
      <c r="N2739" s="4" t="str">
        <f>VLOOKUP(M2739,Sheet2!$A$1:$B$7, 2)</f>
        <v>Mon</v>
      </c>
    </row>
    <row r="2740" spans="1:14" hidden="1" x14ac:dyDescent="0.25">
      <c r="A2740" s="2">
        <v>43248.020833333336</v>
      </c>
      <c r="B2740" s="3">
        <f t="shared" si="363"/>
        <v>43248</v>
      </c>
      <c r="C2740" s="4">
        <v>0.76873784436166703</v>
      </c>
      <c r="D2740" s="4">
        <v>0.9</v>
      </c>
      <c r="E2740" s="4">
        <f t="shared" si="364"/>
        <v>0.7</v>
      </c>
      <c r="F2740" s="1">
        <v>28</v>
      </c>
      <c r="G2740" s="4">
        <f t="shared" si="365"/>
        <v>6.8737844361667078E-2</v>
      </c>
      <c r="H2740" s="4">
        <f t="shared" si="366"/>
        <v>1.9246596421266782</v>
      </c>
      <c r="I2740" s="4"/>
      <c r="J2740" s="5">
        <v>0</v>
      </c>
      <c r="K2740" s="5">
        <f t="shared" si="367"/>
        <v>0</v>
      </c>
      <c r="L2740" s="5"/>
      <c r="M2740" s="4">
        <f t="shared" si="362"/>
        <v>2</v>
      </c>
      <c r="N2740" s="4" t="str">
        <f>VLOOKUP(M2740,Sheet2!$A$1:$B$7, 2)</f>
        <v>Mon</v>
      </c>
    </row>
    <row r="2741" spans="1:14" hidden="1" x14ac:dyDescent="0.25">
      <c r="A2741" s="2">
        <v>43248.041666666664</v>
      </c>
      <c r="B2741" s="3">
        <f t="shared" si="363"/>
        <v>43248</v>
      </c>
      <c r="C2741" s="4">
        <v>0.75572535480866998</v>
      </c>
      <c r="D2741" s="4">
        <v>0.9</v>
      </c>
      <c r="E2741" s="4">
        <f t="shared" si="364"/>
        <v>0.7</v>
      </c>
      <c r="F2741" s="1">
        <v>27.71</v>
      </c>
      <c r="G2741" s="4">
        <f t="shared" si="365"/>
        <v>5.5725354808670025E-2</v>
      </c>
      <c r="H2741" s="4">
        <f t="shared" si="366"/>
        <v>1.5441495817482465</v>
      </c>
      <c r="I2741" s="4"/>
      <c r="J2741" s="5">
        <v>0</v>
      </c>
      <c r="K2741" s="5">
        <f t="shared" si="367"/>
        <v>0</v>
      </c>
      <c r="L2741" s="5"/>
      <c r="M2741" s="4">
        <f t="shared" si="362"/>
        <v>2</v>
      </c>
      <c r="N2741" s="4" t="str">
        <f>VLOOKUP(M2741,Sheet2!$A$1:$B$7, 2)</f>
        <v>Mon</v>
      </c>
    </row>
    <row r="2742" spans="1:14" hidden="1" x14ac:dyDescent="0.25">
      <c r="A2742" s="2">
        <v>43248.0625</v>
      </c>
      <c r="B2742" s="3">
        <f t="shared" si="363"/>
        <v>43248</v>
      </c>
      <c r="C2742" s="4">
        <v>0.73370421864205904</v>
      </c>
      <c r="D2742" s="4">
        <v>0.9</v>
      </c>
      <c r="E2742" s="4">
        <f t="shared" si="364"/>
        <v>0.7</v>
      </c>
      <c r="F2742" s="1">
        <v>27.71</v>
      </c>
      <c r="G2742" s="4">
        <f t="shared" si="365"/>
        <v>3.3704218642059081E-2</v>
      </c>
      <c r="H2742" s="4">
        <f t="shared" si="366"/>
        <v>0.9339438985714571</v>
      </c>
      <c r="I2742" s="4"/>
      <c r="J2742" s="5">
        <v>0</v>
      </c>
      <c r="K2742" s="5">
        <f t="shared" si="367"/>
        <v>0</v>
      </c>
      <c r="L2742" s="5"/>
      <c r="M2742" s="4">
        <f t="shared" si="362"/>
        <v>2</v>
      </c>
      <c r="N2742" s="4" t="str">
        <f>VLOOKUP(M2742,Sheet2!$A$1:$B$7, 2)</f>
        <v>Mon</v>
      </c>
    </row>
    <row r="2743" spans="1:14" hidden="1" x14ac:dyDescent="0.25">
      <c r="A2743" s="2">
        <v>43248.083333333336</v>
      </c>
      <c r="B2743" s="3">
        <f t="shared" si="363"/>
        <v>43248</v>
      </c>
      <c r="C2743" s="4">
        <v>0.71368500394514101</v>
      </c>
      <c r="D2743" s="4">
        <v>0.9</v>
      </c>
      <c r="E2743" s="4">
        <f t="shared" si="364"/>
        <v>0.6</v>
      </c>
      <c r="F2743" s="1">
        <v>27.1</v>
      </c>
      <c r="G2743" s="4">
        <f t="shared" si="365"/>
        <v>0.11368500394514103</v>
      </c>
      <c r="H2743" s="4">
        <f t="shared" si="366"/>
        <v>3.0808636069133222</v>
      </c>
      <c r="I2743" s="4"/>
      <c r="J2743" s="5">
        <v>0</v>
      </c>
      <c r="K2743" s="5">
        <f t="shared" si="367"/>
        <v>0</v>
      </c>
      <c r="L2743" s="5"/>
      <c r="M2743" s="4">
        <f t="shared" si="362"/>
        <v>2</v>
      </c>
      <c r="N2743" s="4" t="str">
        <f>VLOOKUP(M2743,Sheet2!$A$1:$B$7, 2)</f>
        <v>Mon</v>
      </c>
    </row>
    <row r="2744" spans="1:14" hidden="1" x14ac:dyDescent="0.25">
      <c r="A2744" s="2">
        <v>43248.104166666664</v>
      </c>
      <c r="B2744" s="3">
        <f t="shared" si="363"/>
        <v>43248</v>
      </c>
      <c r="C2744" s="4">
        <v>0.70067251439214395</v>
      </c>
      <c r="D2744" s="4">
        <v>0.9</v>
      </c>
      <c r="E2744" s="4">
        <f t="shared" si="364"/>
        <v>0.6</v>
      </c>
      <c r="F2744" s="1">
        <v>27.1</v>
      </c>
      <c r="G2744" s="4">
        <f t="shared" si="365"/>
        <v>0.10067251439214397</v>
      </c>
      <c r="H2744" s="4">
        <f t="shared" si="366"/>
        <v>2.728225140027102</v>
      </c>
      <c r="I2744" s="4"/>
      <c r="J2744" s="5">
        <v>0</v>
      </c>
      <c r="K2744" s="5">
        <f t="shared" si="367"/>
        <v>0</v>
      </c>
      <c r="L2744" s="5"/>
      <c r="M2744" s="4">
        <f t="shared" si="362"/>
        <v>2</v>
      </c>
      <c r="N2744" s="4" t="str">
        <f>VLOOKUP(M2744,Sheet2!$A$1:$B$7, 2)</f>
        <v>Mon</v>
      </c>
    </row>
    <row r="2745" spans="1:14" hidden="1" x14ac:dyDescent="0.25">
      <c r="A2745" s="2">
        <v>43248.125</v>
      </c>
      <c r="B2745" s="3">
        <f t="shared" si="363"/>
        <v>43248</v>
      </c>
      <c r="C2745" s="4">
        <v>0.67965233896038002</v>
      </c>
      <c r="D2745" s="4">
        <v>0.9</v>
      </c>
      <c r="E2745" s="4">
        <f t="shared" si="364"/>
        <v>0.6</v>
      </c>
      <c r="F2745" s="1">
        <v>26.83</v>
      </c>
      <c r="G2745" s="4">
        <f t="shared" si="365"/>
        <v>7.9652338960380042E-2</v>
      </c>
      <c r="H2745" s="4">
        <f t="shared" si="366"/>
        <v>2.1370722543069962</v>
      </c>
      <c r="I2745" s="4"/>
      <c r="J2745" s="5">
        <v>0</v>
      </c>
      <c r="K2745" s="5">
        <f t="shared" si="367"/>
        <v>0</v>
      </c>
      <c r="L2745" s="5"/>
      <c r="M2745" s="4">
        <f t="shared" si="362"/>
        <v>2</v>
      </c>
      <c r="N2745" s="4" t="str">
        <f>VLOOKUP(M2745,Sheet2!$A$1:$B$7, 2)</f>
        <v>Mon</v>
      </c>
    </row>
    <row r="2746" spans="1:14" hidden="1" x14ac:dyDescent="0.25">
      <c r="A2746" s="2">
        <v>43248.145833333336</v>
      </c>
      <c r="B2746" s="3">
        <f t="shared" si="363"/>
        <v>43248</v>
      </c>
      <c r="C2746" s="4">
        <v>0.66363696720284504</v>
      </c>
      <c r="D2746" s="4">
        <v>0.9</v>
      </c>
      <c r="E2746" s="4">
        <f t="shared" si="364"/>
        <v>0.6</v>
      </c>
      <c r="F2746" s="1">
        <v>26.74</v>
      </c>
      <c r="G2746" s="4">
        <f t="shared" si="365"/>
        <v>6.3636967202845063E-2</v>
      </c>
      <c r="H2746" s="4">
        <f t="shared" si="366"/>
        <v>1.7016525030040768</v>
      </c>
      <c r="I2746" s="4"/>
      <c r="J2746" s="5">
        <v>0</v>
      </c>
      <c r="K2746" s="5">
        <f t="shared" si="367"/>
        <v>0</v>
      </c>
      <c r="L2746" s="5"/>
      <c r="M2746" s="4">
        <f t="shared" si="362"/>
        <v>2</v>
      </c>
      <c r="N2746" s="4" t="str">
        <f>VLOOKUP(M2746,Sheet2!$A$1:$B$7, 2)</f>
        <v>Mon</v>
      </c>
    </row>
    <row r="2747" spans="1:14" hidden="1" x14ac:dyDescent="0.25">
      <c r="A2747" s="2">
        <v>43248.166666666664</v>
      </c>
      <c r="B2747" s="3">
        <f t="shared" si="363"/>
        <v>43248</v>
      </c>
      <c r="C2747" s="4">
        <v>0.65062447764984799</v>
      </c>
      <c r="D2747" s="4">
        <v>0.9</v>
      </c>
      <c r="E2747" s="4">
        <f t="shared" si="364"/>
        <v>0.6</v>
      </c>
      <c r="F2747" s="1">
        <v>26.42</v>
      </c>
      <c r="G2747" s="4">
        <f t="shared" si="365"/>
        <v>5.062447764984801E-2</v>
      </c>
      <c r="H2747" s="4">
        <f t="shared" si="366"/>
        <v>1.3374986995089846</v>
      </c>
      <c r="I2747" s="4"/>
      <c r="J2747" s="5">
        <v>0</v>
      </c>
      <c r="K2747" s="5">
        <f t="shared" si="367"/>
        <v>0</v>
      </c>
      <c r="L2747" s="5"/>
      <c r="M2747" s="4">
        <f t="shared" si="362"/>
        <v>2</v>
      </c>
      <c r="N2747" s="4" t="str">
        <f>VLOOKUP(M2747,Sheet2!$A$1:$B$7, 2)</f>
        <v>Mon</v>
      </c>
    </row>
    <row r="2748" spans="1:14" hidden="1" x14ac:dyDescent="0.25">
      <c r="A2748" s="2">
        <v>43248.1875</v>
      </c>
      <c r="B2748" s="3">
        <f t="shared" si="363"/>
        <v>43248</v>
      </c>
      <c r="C2748" s="4">
        <v>0.64161583103623498</v>
      </c>
      <c r="D2748" s="4">
        <v>0.9</v>
      </c>
      <c r="E2748" s="4">
        <f t="shared" si="364"/>
        <v>0.6</v>
      </c>
      <c r="F2748" s="1">
        <v>26.83</v>
      </c>
      <c r="G2748" s="4">
        <f t="shared" si="365"/>
        <v>4.1615831036235007E-2</v>
      </c>
      <c r="H2748" s="4">
        <f t="shared" si="366"/>
        <v>1.1165527467021852</v>
      </c>
      <c r="I2748" s="4"/>
      <c r="J2748" s="5">
        <v>0</v>
      </c>
      <c r="K2748" s="5">
        <f t="shared" si="367"/>
        <v>0</v>
      </c>
      <c r="L2748" s="5"/>
      <c r="M2748" s="4">
        <f t="shared" si="362"/>
        <v>2</v>
      </c>
      <c r="N2748" s="4" t="str">
        <f>VLOOKUP(M2748,Sheet2!$A$1:$B$7, 2)</f>
        <v>Mon</v>
      </c>
    </row>
    <row r="2749" spans="1:14" hidden="1" x14ac:dyDescent="0.25">
      <c r="A2749" s="2">
        <v>43248.208333333336</v>
      </c>
      <c r="B2749" s="3">
        <f t="shared" si="363"/>
        <v>43248</v>
      </c>
      <c r="C2749" s="4">
        <v>0.61859373413477903</v>
      </c>
      <c r="D2749" s="4">
        <v>0.9</v>
      </c>
      <c r="E2749" s="4">
        <f t="shared" si="364"/>
        <v>0.6</v>
      </c>
      <c r="F2749" s="1">
        <v>27.9</v>
      </c>
      <c r="G2749" s="4">
        <f t="shared" si="365"/>
        <v>1.859373413477905E-2</v>
      </c>
      <c r="H2749" s="4">
        <f t="shared" si="366"/>
        <v>0.51876518236033542</v>
      </c>
      <c r="I2749" s="4"/>
      <c r="J2749" s="5">
        <v>0</v>
      </c>
      <c r="K2749" s="5">
        <f t="shared" si="367"/>
        <v>0</v>
      </c>
      <c r="L2749" s="5"/>
      <c r="M2749" s="4">
        <f t="shared" si="362"/>
        <v>2</v>
      </c>
      <c r="N2749" s="4" t="str">
        <f>VLOOKUP(M2749,Sheet2!$A$1:$B$7, 2)</f>
        <v>Mon</v>
      </c>
    </row>
    <row r="2750" spans="1:14" hidden="1" x14ac:dyDescent="0.25">
      <c r="A2750" s="2">
        <v>43248.229166666664</v>
      </c>
      <c r="B2750" s="3">
        <f t="shared" si="363"/>
        <v>43248</v>
      </c>
      <c r="C2750" s="4">
        <v>0.62660142001354602</v>
      </c>
      <c r="D2750" s="4">
        <v>0.9</v>
      </c>
      <c r="E2750" s="4">
        <f t="shared" si="364"/>
        <v>0.6</v>
      </c>
      <c r="F2750" s="1">
        <v>28</v>
      </c>
      <c r="G2750" s="4">
        <f t="shared" si="365"/>
        <v>2.660142001354604E-2</v>
      </c>
      <c r="H2750" s="4">
        <f t="shared" si="366"/>
        <v>0.74483976037928912</v>
      </c>
      <c r="I2750" s="4"/>
      <c r="J2750" s="5">
        <v>0</v>
      </c>
      <c r="K2750" s="5">
        <f t="shared" si="367"/>
        <v>0</v>
      </c>
      <c r="L2750" s="5"/>
      <c r="M2750" s="4">
        <f t="shared" si="362"/>
        <v>2</v>
      </c>
      <c r="N2750" s="4" t="str">
        <f>VLOOKUP(M2750,Sheet2!$A$1:$B$7, 2)</f>
        <v>Mon</v>
      </c>
    </row>
    <row r="2751" spans="1:14" hidden="1" x14ac:dyDescent="0.25">
      <c r="A2751" s="2">
        <v>43248.25</v>
      </c>
      <c r="B2751" s="3">
        <f t="shared" si="363"/>
        <v>43248</v>
      </c>
      <c r="C2751" s="4">
        <v>0.63260718442262098</v>
      </c>
      <c r="D2751" s="4">
        <v>0.9</v>
      </c>
      <c r="E2751" s="4">
        <f t="shared" si="364"/>
        <v>0.6</v>
      </c>
      <c r="F2751" s="1">
        <v>29.96</v>
      </c>
      <c r="G2751" s="4">
        <f t="shared" si="365"/>
        <v>3.2607184422621005E-2</v>
      </c>
      <c r="H2751" s="4">
        <f t="shared" si="366"/>
        <v>0.97691124530172535</v>
      </c>
      <c r="I2751" s="4"/>
      <c r="J2751" s="5">
        <v>0</v>
      </c>
      <c r="K2751" s="5">
        <f t="shared" si="367"/>
        <v>0</v>
      </c>
      <c r="L2751" s="5"/>
      <c r="M2751" s="4">
        <f t="shared" si="362"/>
        <v>2</v>
      </c>
      <c r="N2751" s="4" t="str">
        <f>VLOOKUP(M2751,Sheet2!$A$1:$B$7, 2)</f>
        <v>Mon</v>
      </c>
    </row>
    <row r="2752" spans="1:14" hidden="1" x14ac:dyDescent="0.25">
      <c r="A2752" s="2">
        <v>43248.270833333336</v>
      </c>
      <c r="B2752" s="3">
        <f t="shared" si="363"/>
        <v>43248</v>
      </c>
      <c r="C2752" s="4">
        <v>0.63060526295292996</v>
      </c>
      <c r="D2752" s="4">
        <v>0.9</v>
      </c>
      <c r="E2752" s="4">
        <f t="shared" si="364"/>
        <v>0.6</v>
      </c>
      <c r="F2752" s="1">
        <v>31.33</v>
      </c>
      <c r="G2752" s="4">
        <f t="shared" si="365"/>
        <v>3.0605262952929979E-2</v>
      </c>
      <c r="H2752" s="4">
        <f t="shared" si="366"/>
        <v>0.9588628883152962</v>
      </c>
      <c r="I2752" s="4"/>
      <c r="J2752" s="5">
        <v>0</v>
      </c>
      <c r="K2752" s="5">
        <f t="shared" si="367"/>
        <v>0</v>
      </c>
      <c r="L2752" s="5"/>
      <c r="M2752" s="4">
        <f t="shared" si="362"/>
        <v>2</v>
      </c>
      <c r="N2752" s="4" t="str">
        <f>VLOOKUP(M2752,Sheet2!$A$1:$B$7, 2)</f>
        <v>Mon</v>
      </c>
    </row>
    <row r="2753" spans="1:14" hidden="1" x14ac:dyDescent="0.25">
      <c r="A2753" s="2">
        <v>43248.291666666664</v>
      </c>
      <c r="B2753" s="3">
        <f t="shared" si="363"/>
        <v>43248</v>
      </c>
      <c r="C2753" s="4">
        <v>0.68365618189976296</v>
      </c>
      <c r="D2753" s="4">
        <v>0.9</v>
      </c>
      <c r="E2753" s="4">
        <f t="shared" si="364"/>
        <v>0.6</v>
      </c>
      <c r="F2753" s="1">
        <v>31.1</v>
      </c>
      <c r="G2753" s="4">
        <f t="shared" si="365"/>
        <v>8.3656181899762982E-2</v>
      </c>
      <c r="H2753" s="4">
        <f t="shared" si="366"/>
        <v>2.6017072570826287</v>
      </c>
      <c r="I2753" s="4"/>
      <c r="J2753" s="5">
        <v>10.470972182531257</v>
      </c>
      <c r="K2753" s="5">
        <f t="shared" si="367"/>
        <v>7.1585448630879469</v>
      </c>
      <c r="L2753" s="5"/>
      <c r="M2753" s="4">
        <f t="shared" si="362"/>
        <v>2</v>
      </c>
      <c r="N2753" s="4" t="str">
        <f>VLOOKUP(M2753,Sheet2!$A$1:$B$7, 2)</f>
        <v>Mon</v>
      </c>
    </row>
    <row r="2754" spans="1:14" hidden="1" x14ac:dyDescent="0.25">
      <c r="A2754" s="2">
        <v>43248.3125</v>
      </c>
      <c r="B2754" s="3">
        <f t="shared" si="363"/>
        <v>43248</v>
      </c>
      <c r="C2754" s="4">
        <v>0.72669749349813795</v>
      </c>
      <c r="D2754" s="4">
        <v>0.9</v>
      </c>
      <c r="E2754" s="4">
        <f t="shared" si="364"/>
        <v>0.7</v>
      </c>
      <c r="F2754" s="1">
        <v>31.1</v>
      </c>
      <c r="G2754" s="4">
        <f t="shared" si="365"/>
        <v>2.6697493498137992E-2</v>
      </c>
      <c r="H2754" s="4">
        <f t="shared" si="366"/>
        <v>0.83029204779209154</v>
      </c>
      <c r="I2754" s="4"/>
      <c r="J2754" s="5">
        <v>10.470972182531257</v>
      </c>
      <c r="K2754" s="5">
        <f t="shared" si="367"/>
        <v>7.6092292395341916</v>
      </c>
      <c r="L2754" s="5"/>
      <c r="M2754" s="4">
        <f t="shared" si="362"/>
        <v>2</v>
      </c>
      <c r="N2754" s="4" t="str">
        <f>VLOOKUP(M2754,Sheet2!$A$1:$B$7, 2)</f>
        <v>Mon</v>
      </c>
    </row>
    <row r="2755" spans="1:14" hidden="1" x14ac:dyDescent="0.25">
      <c r="A2755" s="2">
        <v>43248.333333333336</v>
      </c>
      <c r="B2755" s="3">
        <f t="shared" si="363"/>
        <v>43248</v>
      </c>
      <c r="C2755" s="4">
        <v>0.85081662461903196</v>
      </c>
      <c r="D2755" s="4">
        <v>0.9</v>
      </c>
      <c r="E2755" s="4">
        <f t="shared" si="364"/>
        <v>0.8</v>
      </c>
      <c r="F2755" s="1">
        <v>37.1</v>
      </c>
      <c r="G2755" s="4">
        <f t="shared" si="365"/>
        <v>5.0816624619031914E-2</v>
      </c>
      <c r="H2755" s="4">
        <f t="shared" si="366"/>
        <v>1.8852967733660841</v>
      </c>
      <c r="I2755" s="4"/>
      <c r="J2755" s="5">
        <v>10.470972182531257</v>
      </c>
      <c r="K2755" s="5">
        <f t="shared" si="367"/>
        <v>8.9088772088210231</v>
      </c>
      <c r="L2755" s="5"/>
      <c r="M2755" s="4">
        <f t="shared" ref="M2755:M2818" si="370">WEEKDAY(A2755)</f>
        <v>2</v>
      </c>
      <c r="N2755" s="4" t="str">
        <f>VLOOKUP(M2755,Sheet2!$A$1:$B$7, 2)</f>
        <v>Mon</v>
      </c>
    </row>
    <row r="2756" spans="1:14" hidden="1" x14ac:dyDescent="0.25">
      <c r="A2756" s="2">
        <v>43248.354166666664</v>
      </c>
      <c r="B2756" s="3">
        <f t="shared" ref="B2756:B2819" si="371">DATE(YEAR(A2756), MONTH(A2756), DAY(A2756))</f>
        <v>43248</v>
      </c>
      <c r="C2756" s="4">
        <v>0.93890116928547296</v>
      </c>
      <c r="D2756" s="4">
        <v>0.9</v>
      </c>
      <c r="E2756" s="4">
        <f t="shared" ref="E2756:E2819" si="372">ROUND(C2756*D2756,1)</f>
        <v>0.8</v>
      </c>
      <c r="F2756" s="1">
        <v>39.21</v>
      </c>
      <c r="G2756" s="4">
        <f t="shared" ref="G2756:G2819" si="373">C2756-E2756</f>
        <v>0.13890116928547291</v>
      </c>
      <c r="H2756" s="4">
        <f t="shared" ref="H2756:H2819" si="374">G2756*F2756</f>
        <v>5.4463148476833929</v>
      </c>
      <c r="I2756" s="4"/>
      <c r="J2756" s="5">
        <v>10.470972182531257</v>
      </c>
      <c r="K2756" s="5">
        <f t="shared" ref="K2756:K2819" si="375">C2756*J2756</f>
        <v>9.8312080257342576</v>
      </c>
      <c r="L2756" s="5"/>
      <c r="M2756" s="4">
        <f t="shared" si="370"/>
        <v>2</v>
      </c>
      <c r="N2756" s="4" t="str">
        <f>VLOOKUP(M2756,Sheet2!$A$1:$B$7, 2)</f>
        <v>Mon</v>
      </c>
    </row>
    <row r="2757" spans="1:14" hidden="1" x14ac:dyDescent="0.25">
      <c r="A2757" s="2">
        <v>43248.375</v>
      </c>
      <c r="B2757" s="3">
        <f t="shared" si="371"/>
        <v>43248</v>
      </c>
      <c r="C2757" s="4">
        <v>1.2021538425499501</v>
      </c>
      <c r="D2757" s="4">
        <v>0.9</v>
      </c>
      <c r="E2757" s="4">
        <f t="shared" si="372"/>
        <v>1.1000000000000001</v>
      </c>
      <c r="F2757" s="1">
        <v>39.11</v>
      </c>
      <c r="G2757" s="4">
        <f t="shared" si="373"/>
        <v>0.10215384254994997</v>
      </c>
      <c r="H2757" s="4">
        <f t="shared" si="374"/>
        <v>3.9952367821285431</v>
      </c>
      <c r="I2757" s="4"/>
      <c r="J2757" s="5">
        <v>10.470972182531257</v>
      </c>
      <c r="K2757" s="5">
        <f t="shared" si="375"/>
        <v>12.587719444463588</v>
      </c>
      <c r="L2757" s="5"/>
      <c r="M2757" s="4">
        <f t="shared" si="370"/>
        <v>2</v>
      </c>
      <c r="N2757" s="4" t="str">
        <f>VLOOKUP(M2757,Sheet2!$A$1:$B$7, 2)</f>
        <v>Mon</v>
      </c>
    </row>
    <row r="2758" spans="1:14" hidden="1" x14ac:dyDescent="0.25">
      <c r="A2758" s="2">
        <v>43248.395833333336</v>
      </c>
      <c r="B2758" s="3">
        <f t="shared" si="371"/>
        <v>43248</v>
      </c>
      <c r="C2758" s="4">
        <v>1.25220187929225</v>
      </c>
      <c r="D2758" s="4">
        <v>0.9</v>
      </c>
      <c r="E2758" s="4">
        <f t="shared" si="372"/>
        <v>1.1000000000000001</v>
      </c>
      <c r="F2758" s="1">
        <v>40.67</v>
      </c>
      <c r="G2758" s="4">
        <f t="shared" si="373"/>
        <v>0.15220187929224993</v>
      </c>
      <c r="H2758" s="4">
        <f t="shared" si="374"/>
        <v>6.1900504308158046</v>
      </c>
      <c r="I2758" s="4"/>
      <c r="J2758" s="5">
        <v>10.470972182531257</v>
      </c>
      <c r="K2758" s="5">
        <f t="shared" si="375"/>
        <v>13.111771044982513</v>
      </c>
      <c r="L2758" s="5"/>
      <c r="M2758" s="4">
        <f t="shared" si="370"/>
        <v>2</v>
      </c>
      <c r="N2758" s="4" t="str">
        <f>VLOOKUP(M2758,Sheet2!$A$1:$B$7, 2)</f>
        <v>Mon</v>
      </c>
    </row>
    <row r="2759" spans="1:14" hidden="1" x14ac:dyDescent="0.25">
      <c r="A2759" s="2">
        <v>43248.416666666664</v>
      </c>
      <c r="B2759" s="3">
        <f t="shared" si="371"/>
        <v>43248</v>
      </c>
      <c r="C2759" s="4">
        <v>1.32226913073146</v>
      </c>
      <c r="D2759" s="4">
        <v>0.9</v>
      </c>
      <c r="E2759" s="4">
        <f t="shared" si="372"/>
        <v>1.2</v>
      </c>
      <c r="F2759" s="1">
        <v>35.1</v>
      </c>
      <c r="G2759" s="4">
        <f t="shared" si="373"/>
        <v>0.12226913073146006</v>
      </c>
      <c r="H2759" s="4">
        <f t="shared" si="374"/>
        <v>4.2916464886742487</v>
      </c>
      <c r="I2759" s="4"/>
      <c r="J2759" s="5">
        <v>10.470972182531257</v>
      </c>
      <c r="K2759" s="5">
        <f t="shared" si="375"/>
        <v>13.845443285708905</v>
      </c>
      <c r="L2759" s="5"/>
      <c r="M2759" s="4">
        <f t="shared" si="370"/>
        <v>2</v>
      </c>
      <c r="N2759" s="4" t="str">
        <f>VLOOKUP(M2759,Sheet2!$A$1:$B$7, 2)</f>
        <v>Mon</v>
      </c>
    </row>
    <row r="2760" spans="1:14" hidden="1" x14ac:dyDescent="0.25">
      <c r="A2760" s="2">
        <v>43248.4375</v>
      </c>
      <c r="B2760" s="3">
        <f t="shared" si="371"/>
        <v>43248</v>
      </c>
      <c r="C2760" s="4">
        <v>1.3332796988147699</v>
      </c>
      <c r="D2760" s="4">
        <v>0.9</v>
      </c>
      <c r="E2760" s="4">
        <f t="shared" si="372"/>
        <v>1.2</v>
      </c>
      <c r="F2760" s="1">
        <v>33.1</v>
      </c>
      <c r="G2760" s="4">
        <f t="shared" si="373"/>
        <v>0.13327969881476998</v>
      </c>
      <c r="H2760" s="4">
        <f t="shared" si="374"/>
        <v>4.4115580307688864</v>
      </c>
      <c r="I2760" s="4"/>
      <c r="J2760" s="5">
        <v>10.470972182531257</v>
      </c>
      <c r="K2760" s="5">
        <f t="shared" si="375"/>
        <v>13.960734637823109</v>
      </c>
      <c r="L2760" s="5"/>
      <c r="M2760" s="4">
        <f t="shared" si="370"/>
        <v>2</v>
      </c>
      <c r="N2760" s="4" t="str">
        <f>VLOOKUP(M2760,Sheet2!$A$1:$B$7, 2)</f>
        <v>Mon</v>
      </c>
    </row>
    <row r="2761" spans="1:14" hidden="1" x14ac:dyDescent="0.25">
      <c r="A2761" s="2">
        <v>43248.458333333336</v>
      </c>
      <c r="B2761" s="3">
        <f t="shared" si="371"/>
        <v>43248</v>
      </c>
      <c r="C2761" s="4">
        <v>1.3953392643752101</v>
      </c>
      <c r="D2761" s="4">
        <v>0.9</v>
      </c>
      <c r="E2761" s="4">
        <f t="shared" si="372"/>
        <v>1.3</v>
      </c>
      <c r="F2761" s="1">
        <v>31.5</v>
      </c>
      <c r="G2761" s="4">
        <f t="shared" si="373"/>
        <v>9.5339264375210009E-2</v>
      </c>
      <c r="H2761" s="4">
        <f t="shared" si="374"/>
        <v>3.0031868278191154</v>
      </c>
      <c r="I2761" s="4"/>
      <c r="J2761" s="5">
        <v>10.470972182531257</v>
      </c>
      <c r="K2761" s="5">
        <f t="shared" si="375"/>
        <v>14.610558622466453</v>
      </c>
      <c r="L2761" s="5"/>
      <c r="M2761" s="4">
        <f t="shared" si="370"/>
        <v>2</v>
      </c>
      <c r="N2761" s="4" t="str">
        <f>VLOOKUP(M2761,Sheet2!$A$1:$B$7, 2)</f>
        <v>Mon</v>
      </c>
    </row>
    <row r="2762" spans="1:14" hidden="1" x14ac:dyDescent="0.25">
      <c r="A2762" s="2">
        <v>43248.479166666664</v>
      </c>
      <c r="B2762" s="3">
        <f t="shared" si="371"/>
        <v>43248</v>
      </c>
      <c r="C2762" s="4">
        <v>1.37732197114799</v>
      </c>
      <c r="D2762" s="4">
        <v>0.9</v>
      </c>
      <c r="E2762" s="4">
        <f t="shared" si="372"/>
        <v>1.2</v>
      </c>
      <c r="F2762" s="1">
        <v>30.5</v>
      </c>
      <c r="G2762" s="4">
        <f t="shared" si="373"/>
        <v>0.17732197114799009</v>
      </c>
      <c r="H2762" s="4">
        <f t="shared" si="374"/>
        <v>5.4083201200136974</v>
      </c>
      <c r="I2762" s="4"/>
      <c r="J2762" s="5">
        <v>10.470972182531257</v>
      </c>
      <c r="K2762" s="5">
        <f t="shared" si="375"/>
        <v>14.421900046279722</v>
      </c>
      <c r="L2762" s="5"/>
      <c r="M2762" s="4">
        <f t="shared" si="370"/>
        <v>2</v>
      </c>
      <c r="N2762" s="4" t="str">
        <f>VLOOKUP(M2762,Sheet2!$A$1:$B$7, 2)</f>
        <v>Mon</v>
      </c>
    </row>
    <row r="2763" spans="1:14" hidden="1" x14ac:dyDescent="0.25">
      <c r="A2763" s="2">
        <v>43248.5</v>
      </c>
      <c r="B2763" s="3">
        <f t="shared" si="371"/>
        <v>43248</v>
      </c>
      <c r="C2763" s="4">
        <v>1.3853296570267499</v>
      </c>
      <c r="D2763" s="4">
        <v>0.9</v>
      </c>
      <c r="E2763" s="4">
        <f t="shared" si="372"/>
        <v>1.2</v>
      </c>
      <c r="F2763" s="1">
        <v>39</v>
      </c>
      <c r="G2763" s="4">
        <f t="shared" si="373"/>
        <v>0.18532965702674997</v>
      </c>
      <c r="H2763" s="4">
        <f t="shared" si="374"/>
        <v>7.2278566240432491</v>
      </c>
      <c r="I2763" s="4"/>
      <c r="J2763" s="5">
        <v>10.470972182531257</v>
      </c>
      <c r="K2763" s="5">
        <f t="shared" si="375"/>
        <v>14.505748302362665</v>
      </c>
      <c r="L2763" s="5"/>
      <c r="M2763" s="4">
        <f t="shared" si="370"/>
        <v>2</v>
      </c>
      <c r="N2763" s="4" t="str">
        <f>VLOOKUP(M2763,Sheet2!$A$1:$B$7, 2)</f>
        <v>Mon</v>
      </c>
    </row>
    <row r="2764" spans="1:14" hidden="1" x14ac:dyDescent="0.25">
      <c r="A2764" s="2">
        <v>43248.520833333336</v>
      </c>
      <c r="B2764" s="3">
        <f t="shared" si="371"/>
        <v>43248</v>
      </c>
      <c r="C2764" s="4">
        <v>1.37431908894345</v>
      </c>
      <c r="D2764" s="4">
        <v>0.9</v>
      </c>
      <c r="E2764" s="4">
        <f t="shared" si="372"/>
        <v>1.2</v>
      </c>
      <c r="F2764" s="1">
        <v>39.5</v>
      </c>
      <c r="G2764" s="4">
        <f t="shared" si="373"/>
        <v>0.17431908894345005</v>
      </c>
      <c r="H2764" s="4">
        <f t="shared" si="374"/>
        <v>6.8856040132662768</v>
      </c>
      <c r="I2764" s="4"/>
      <c r="J2764" s="5">
        <v>10.470972182531257</v>
      </c>
      <c r="K2764" s="5">
        <f t="shared" si="375"/>
        <v>14.390456950248566</v>
      </c>
      <c r="L2764" s="5"/>
      <c r="M2764" s="4">
        <f t="shared" si="370"/>
        <v>2</v>
      </c>
      <c r="N2764" s="4" t="str">
        <f>VLOOKUP(M2764,Sheet2!$A$1:$B$7, 2)</f>
        <v>Mon</v>
      </c>
    </row>
    <row r="2765" spans="1:14" hidden="1" x14ac:dyDescent="0.25">
      <c r="A2765" s="2">
        <v>43248.541666666664</v>
      </c>
      <c r="B2765" s="3">
        <f t="shared" si="371"/>
        <v>43248</v>
      </c>
      <c r="C2765" s="4">
        <v>1.3462921883677601</v>
      </c>
      <c r="D2765" s="4">
        <v>0.9</v>
      </c>
      <c r="E2765" s="4">
        <f t="shared" si="372"/>
        <v>1.2</v>
      </c>
      <c r="F2765" s="1">
        <v>29.96</v>
      </c>
      <c r="G2765" s="4">
        <f t="shared" si="373"/>
        <v>0.14629218836776015</v>
      </c>
      <c r="H2765" s="4">
        <f t="shared" si="374"/>
        <v>4.382913963498094</v>
      </c>
      <c r="I2765" s="4"/>
      <c r="J2765" s="5">
        <v>10.470972182531257</v>
      </c>
      <c r="K2765" s="5">
        <f t="shared" si="375"/>
        <v>14.096988053957947</v>
      </c>
      <c r="L2765" s="5"/>
      <c r="M2765" s="4">
        <f t="shared" si="370"/>
        <v>2</v>
      </c>
      <c r="N2765" s="4" t="str">
        <f>VLOOKUP(M2765,Sheet2!$A$1:$B$7, 2)</f>
        <v>Mon</v>
      </c>
    </row>
    <row r="2766" spans="1:14" hidden="1" x14ac:dyDescent="0.25">
      <c r="A2766" s="2">
        <v>43248.5625</v>
      </c>
      <c r="B2766" s="3">
        <f t="shared" si="371"/>
        <v>43248</v>
      </c>
      <c r="C2766" s="4">
        <v>1.3272739344056901</v>
      </c>
      <c r="D2766" s="4">
        <v>0.9</v>
      </c>
      <c r="E2766" s="4">
        <f t="shared" si="372"/>
        <v>1.2</v>
      </c>
      <c r="F2766" s="1">
        <v>29.81</v>
      </c>
      <c r="G2766" s="4">
        <f t="shared" si="373"/>
        <v>0.12727393440569013</v>
      </c>
      <c r="H2766" s="4">
        <f t="shared" si="374"/>
        <v>3.7940359846336227</v>
      </c>
      <c r="I2766" s="4"/>
      <c r="J2766" s="5">
        <v>10.470972182531257</v>
      </c>
      <c r="K2766" s="5">
        <f t="shared" si="375"/>
        <v>13.897848445760797</v>
      </c>
      <c r="L2766" s="5"/>
      <c r="M2766" s="4">
        <f t="shared" si="370"/>
        <v>2</v>
      </c>
      <c r="N2766" s="4" t="str">
        <f>VLOOKUP(M2766,Sheet2!$A$1:$B$7, 2)</f>
        <v>Mon</v>
      </c>
    </row>
    <row r="2767" spans="1:14" hidden="1" x14ac:dyDescent="0.25">
      <c r="A2767" s="2">
        <v>43248.583333333336</v>
      </c>
      <c r="B2767" s="3">
        <f t="shared" si="371"/>
        <v>43248</v>
      </c>
      <c r="C2767" s="4">
        <v>1.3312777773450699</v>
      </c>
      <c r="D2767" s="4">
        <v>0.9</v>
      </c>
      <c r="E2767" s="4">
        <f t="shared" si="372"/>
        <v>1.2</v>
      </c>
      <c r="F2767" s="1">
        <v>29.81</v>
      </c>
      <c r="G2767" s="4">
        <f t="shared" si="373"/>
        <v>0.13127777734506996</v>
      </c>
      <c r="H2767" s="4">
        <f t="shared" si="374"/>
        <v>3.9133905426565354</v>
      </c>
      <c r="I2767" s="4"/>
      <c r="J2767" s="5">
        <v>10.470972182531257</v>
      </c>
      <c r="K2767" s="5">
        <f t="shared" si="375"/>
        <v>13.939772573802268</v>
      </c>
      <c r="L2767" s="5"/>
      <c r="M2767" s="4">
        <f t="shared" si="370"/>
        <v>2</v>
      </c>
      <c r="N2767" s="4" t="str">
        <f>VLOOKUP(M2767,Sheet2!$A$1:$B$7, 2)</f>
        <v>Mon</v>
      </c>
    </row>
    <row r="2768" spans="1:14" hidden="1" x14ac:dyDescent="0.25">
      <c r="A2768" s="2">
        <v>43248.604166666664</v>
      </c>
      <c r="B2768" s="3">
        <f t="shared" si="371"/>
        <v>43248</v>
      </c>
      <c r="C2768" s="4">
        <v>1.3142614448526899</v>
      </c>
      <c r="D2768" s="4">
        <v>0.9</v>
      </c>
      <c r="E2768" s="4">
        <f t="shared" si="372"/>
        <v>1.2</v>
      </c>
      <c r="F2768" s="1">
        <v>29.81</v>
      </c>
      <c r="G2768" s="4">
        <f t="shared" si="373"/>
        <v>0.11426144485268996</v>
      </c>
      <c r="H2768" s="4">
        <f t="shared" si="374"/>
        <v>3.4061336710586878</v>
      </c>
      <c r="I2768" s="4"/>
      <c r="J2768" s="5">
        <v>10.470972182531257</v>
      </c>
      <c r="K2768" s="5">
        <f t="shared" si="375"/>
        <v>13.761595029625854</v>
      </c>
      <c r="L2768" s="5"/>
      <c r="M2768" s="4">
        <f t="shared" si="370"/>
        <v>2</v>
      </c>
      <c r="N2768" s="4" t="str">
        <f>VLOOKUP(M2768,Sheet2!$A$1:$B$7, 2)</f>
        <v>Mon</v>
      </c>
    </row>
    <row r="2769" spans="1:14" hidden="1" x14ac:dyDescent="0.25">
      <c r="A2769" s="2">
        <v>43248.625</v>
      </c>
      <c r="B2769" s="3">
        <f t="shared" si="371"/>
        <v>43248</v>
      </c>
      <c r="C2769" s="4">
        <v>1.2812297406027799</v>
      </c>
      <c r="D2769" s="4">
        <v>0.9</v>
      </c>
      <c r="E2769" s="4">
        <f t="shared" si="372"/>
        <v>1.2</v>
      </c>
      <c r="F2769" s="1">
        <v>29.96</v>
      </c>
      <c r="G2769" s="4">
        <f t="shared" si="373"/>
        <v>8.1229740602779987E-2</v>
      </c>
      <c r="H2769" s="4">
        <f t="shared" si="374"/>
        <v>2.4336430284592887</v>
      </c>
      <c r="I2769" s="4"/>
      <c r="J2769" s="5">
        <v>10.470972182531257</v>
      </c>
      <c r="K2769" s="5">
        <f t="shared" si="375"/>
        <v>13.415720973283447</v>
      </c>
      <c r="L2769" s="5"/>
      <c r="M2769" s="4">
        <f t="shared" si="370"/>
        <v>2</v>
      </c>
      <c r="N2769" s="4" t="str">
        <f>VLOOKUP(M2769,Sheet2!$A$1:$B$7, 2)</f>
        <v>Mon</v>
      </c>
    </row>
    <row r="2770" spans="1:14" hidden="1" x14ac:dyDescent="0.25">
      <c r="A2770" s="2">
        <v>43248.645833333336</v>
      </c>
      <c r="B2770" s="3">
        <f t="shared" si="371"/>
        <v>43248</v>
      </c>
      <c r="C2770" s="4">
        <v>1.2782268583982399</v>
      </c>
      <c r="D2770" s="4">
        <v>0.9</v>
      </c>
      <c r="E2770" s="4">
        <f t="shared" si="372"/>
        <v>1.2</v>
      </c>
      <c r="F2770" s="1">
        <v>29.96</v>
      </c>
      <c r="G2770" s="4">
        <f t="shared" si="373"/>
        <v>7.8226858398239951E-2</v>
      </c>
      <c r="H2770" s="4">
        <f t="shared" si="374"/>
        <v>2.3436766776112692</v>
      </c>
      <c r="I2770" s="4"/>
      <c r="J2770" s="5">
        <v>10.470972182531257</v>
      </c>
      <c r="K2770" s="5">
        <f t="shared" si="375"/>
        <v>13.384277877252291</v>
      </c>
      <c r="L2770" s="5"/>
      <c r="M2770" s="4">
        <f t="shared" si="370"/>
        <v>2</v>
      </c>
      <c r="N2770" s="4" t="str">
        <f>VLOOKUP(M2770,Sheet2!$A$1:$B$7, 2)</f>
        <v>Mon</v>
      </c>
    </row>
    <row r="2771" spans="1:14" hidden="1" x14ac:dyDescent="0.25">
      <c r="A2771" s="2">
        <v>43248.666666666664</v>
      </c>
      <c r="B2771" s="3">
        <f t="shared" si="371"/>
        <v>43248</v>
      </c>
      <c r="C2771" s="4">
        <v>1.2582076437013201</v>
      </c>
      <c r="D2771" s="4">
        <v>0.9</v>
      </c>
      <c r="E2771" s="4">
        <f t="shared" si="372"/>
        <v>1.1000000000000001</v>
      </c>
      <c r="F2771" s="1">
        <v>40.6</v>
      </c>
      <c r="G2771" s="4">
        <f t="shared" si="373"/>
        <v>0.15820764370132001</v>
      </c>
      <c r="H2771" s="4">
        <f t="shared" si="374"/>
        <v>6.423230334273593</v>
      </c>
      <c r="I2771" s="4"/>
      <c r="J2771" s="5">
        <v>10.470972182531257</v>
      </c>
      <c r="K2771" s="5">
        <f t="shared" si="375"/>
        <v>13.174657237044723</v>
      </c>
      <c r="L2771" s="5"/>
      <c r="M2771" s="4">
        <f t="shared" si="370"/>
        <v>2</v>
      </c>
      <c r="N2771" s="4" t="str">
        <f>VLOOKUP(M2771,Sheet2!$A$1:$B$7, 2)</f>
        <v>Mon</v>
      </c>
    </row>
    <row r="2772" spans="1:14" hidden="1" x14ac:dyDescent="0.25">
      <c r="A2772" s="2">
        <v>43248.6875</v>
      </c>
      <c r="B2772" s="3">
        <f t="shared" si="371"/>
        <v>43248</v>
      </c>
      <c r="C2772" s="4">
        <v>1.23018074312564</v>
      </c>
      <c r="D2772" s="4">
        <v>0.9</v>
      </c>
      <c r="E2772" s="4">
        <f t="shared" si="372"/>
        <v>1.1000000000000001</v>
      </c>
      <c r="F2772" s="1">
        <v>35.44</v>
      </c>
      <c r="G2772" s="4">
        <f t="shared" si="373"/>
        <v>0.13018074312563988</v>
      </c>
      <c r="H2772" s="4">
        <f t="shared" si="374"/>
        <v>4.6136055363726767</v>
      </c>
      <c r="I2772" s="4"/>
      <c r="J2772" s="5">
        <v>10.470972182531257</v>
      </c>
      <c r="K2772" s="5">
        <f t="shared" si="375"/>
        <v>12.881188340754207</v>
      </c>
      <c r="L2772" s="5"/>
      <c r="M2772" s="4">
        <f t="shared" si="370"/>
        <v>2</v>
      </c>
      <c r="N2772" s="4" t="str">
        <f>VLOOKUP(M2772,Sheet2!$A$1:$B$7, 2)</f>
        <v>Mon</v>
      </c>
    </row>
    <row r="2773" spans="1:14" hidden="1" x14ac:dyDescent="0.25">
      <c r="A2773" s="2">
        <v>43248.708333333336</v>
      </c>
      <c r="B2773" s="3">
        <f t="shared" si="371"/>
        <v>43248</v>
      </c>
      <c r="C2773" s="4">
        <v>1.2241749787165599</v>
      </c>
      <c r="D2773" s="4">
        <v>0.9</v>
      </c>
      <c r="E2773" s="4">
        <f t="shared" si="372"/>
        <v>1.1000000000000001</v>
      </c>
      <c r="F2773" s="1">
        <v>40.67</v>
      </c>
      <c r="G2773" s="4">
        <f t="shared" si="373"/>
        <v>0.1241749787165598</v>
      </c>
      <c r="H2773" s="4">
        <f t="shared" si="374"/>
        <v>5.0501963844024873</v>
      </c>
      <c r="I2773" s="4"/>
      <c r="J2773" s="5">
        <v>10.470972182531257</v>
      </c>
      <c r="K2773" s="5">
        <f t="shared" si="375"/>
        <v>12.818302148691894</v>
      </c>
      <c r="L2773" s="5"/>
      <c r="M2773" s="4">
        <f t="shared" si="370"/>
        <v>2</v>
      </c>
      <c r="N2773" s="4" t="str">
        <f>VLOOKUP(M2773,Sheet2!$A$1:$B$7, 2)</f>
        <v>Mon</v>
      </c>
    </row>
    <row r="2774" spans="1:14" hidden="1" x14ac:dyDescent="0.25">
      <c r="A2774" s="2">
        <v>43248.729166666664</v>
      </c>
      <c r="B2774" s="3">
        <f t="shared" si="371"/>
        <v>43248</v>
      </c>
      <c r="C2774" s="4">
        <v>1.1731259812394199</v>
      </c>
      <c r="D2774" s="4">
        <v>0.9</v>
      </c>
      <c r="E2774" s="4">
        <f t="shared" si="372"/>
        <v>1.1000000000000001</v>
      </c>
      <c r="F2774" s="1">
        <v>40.67</v>
      </c>
      <c r="G2774" s="4">
        <f t="shared" si="373"/>
        <v>7.3125981239419824E-2</v>
      </c>
      <c r="H2774" s="4">
        <f t="shared" si="374"/>
        <v>2.9740336570072046</v>
      </c>
      <c r="I2774" s="4"/>
      <c r="J2774" s="5">
        <v>10.470972182531257</v>
      </c>
      <c r="K2774" s="5">
        <f t="shared" si="375"/>
        <v>12.283769516162652</v>
      </c>
      <c r="L2774" s="5"/>
      <c r="M2774" s="4">
        <f t="shared" si="370"/>
        <v>2</v>
      </c>
      <c r="N2774" s="4" t="str">
        <f>VLOOKUP(M2774,Sheet2!$A$1:$B$7, 2)</f>
        <v>Mon</v>
      </c>
    </row>
    <row r="2775" spans="1:14" hidden="1" x14ac:dyDescent="0.25">
      <c r="A2775" s="2">
        <v>43248.75</v>
      </c>
      <c r="B2775" s="3">
        <f t="shared" si="371"/>
        <v>43248</v>
      </c>
      <c r="C2775" s="4">
        <v>1.1030587298001999</v>
      </c>
      <c r="D2775" s="4">
        <v>0.9</v>
      </c>
      <c r="E2775" s="4">
        <f t="shared" si="372"/>
        <v>1</v>
      </c>
      <c r="F2775" s="1">
        <v>40.67</v>
      </c>
      <c r="G2775" s="4">
        <f t="shared" si="373"/>
        <v>0.10305872980019992</v>
      </c>
      <c r="H2775" s="4">
        <f t="shared" si="374"/>
        <v>4.1913985409741308</v>
      </c>
      <c r="I2775" s="4"/>
      <c r="J2775" s="5">
        <v>10.470972182531257</v>
      </c>
      <c r="K2775" s="5">
        <f t="shared" si="375"/>
        <v>11.550097275436157</v>
      </c>
      <c r="L2775" s="5"/>
      <c r="M2775" s="4">
        <f t="shared" si="370"/>
        <v>2</v>
      </c>
      <c r="N2775" s="4" t="str">
        <f>VLOOKUP(M2775,Sheet2!$A$1:$B$7, 2)</f>
        <v>Mon</v>
      </c>
    </row>
    <row r="2776" spans="1:14" hidden="1" x14ac:dyDescent="0.25">
      <c r="A2776" s="2">
        <v>43248.770833333336</v>
      </c>
      <c r="B2776" s="3">
        <f t="shared" si="371"/>
        <v>43248</v>
      </c>
      <c r="C2776" s="4">
        <v>1.0500078108533699</v>
      </c>
      <c r="D2776" s="4">
        <v>0.9</v>
      </c>
      <c r="E2776" s="4">
        <f t="shared" si="372"/>
        <v>0.9</v>
      </c>
      <c r="F2776" s="1">
        <v>40.67</v>
      </c>
      <c r="G2776" s="4">
        <f t="shared" si="373"/>
        <v>0.15000781085336989</v>
      </c>
      <c r="H2776" s="4">
        <f t="shared" si="374"/>
        <v>6.1008176674065542</v>
      </c>
      <c r="I2776" s="4"/>
      <c r="J2776" s="5">
        <v>10.470972182531257</v>
      </c>
      <c r="K2776" s="5">
        <f t="shared" si="375"/>
        <v>10.994602578886179</v>
      </c>
      <c r="L2776" s="5"/>
      <c r="M2776" s="4">
        <f t="shared" si="370"/>
        <v>2</v>
      </c>
      <c r="N2776" s="4" t="str">
        <f>VLOOKUP(M2776,Sheet2!$A$1:$B$7, 2)</f>
        <v>Mon</v>
      </c>
    </row>
    <row r="2777" spans="1:14" hidden="1" x14ac:dyDescent="0.25">
      <c r="A2777" s="2">
        <v>43248.791666666664</v>
      </c>
      <c r="B2777" s="3">
        <f t="shared" si="371"/>
        <v>43248</v>
      </c>
      <c r="C2777" s="4">
        <v>1.02398283174738</v>
      </c>
      <c r="D2777" s="4">
        <v>0.9</v>
      </c>
      <c r="E2777" s="4">
        <f t="shared" si="372"/>
        <v>0.9</v>
      </c>
      <c r="F2777" s="1">
        <v>37.69</v>
      </c>
      <c r="G2777" s="4">
        <f t="shared" si="373"/>
        <v>0.12398283174738001</v>
      </c>
      <c r="H2777" s="4">
        <f t="shared" si="374"/>
        <v>4.6729129285587518</v>
      </c>
      <c r="I2777" s="4"/>
      <c r="J2777" s="5">
        <v>10.470972182531257</v>
      </c>
      <c r="K2777" s="5">
        <f t="shared" si="375"/>
        <v>10.722095746616402</v>
      </c>
      <c r="L2777" s="5"/>
      <c r="M2777" s="4">
        <f t="shared" si="370"/>
        <v>2</v>
      </c>
      <c r="N2777" s="4" t="str">
        <f>VLOOKUP(M2777,Sheet2!$A$1:$B$7, 2)</f>
        <v>Mon</v>
      </c>
    </row>
    <row r="2778" spans="1:14" hidden="1" x14ac:dyDescent="0.25">
      <c r="A2778" s="2">
        <v>43248.8125</v>
      </c>
      <c r="B2778" s="3">
        <f t="shared" si="371"/>
        <v>43248</v>
      </c>
      <c r="C2778" s="4">
        <v>1.00196169558077</v>
      </c>
      <c r="D2778" s="4">
        <v>0.9</v>
      </c>
      <c r="E2778" s="4">
        <f t="shared" si="372"/>
        <v>0.9</v>
      </c>
      <c r="F2778" s="1">
        <v>38.75</v>
      </c>
      <c r="G2778" s="4">
        <f t="shared" si="373"/>
        <v>0.10196169558076995</v>
      </c>
      <c r="H2778" s="4">
        <f t="shared" si="374"/>
        <v>3.9510157037548357</v>
      </c>
      <c r="I2778" s="4"/>
      <c r="J2778" s="5">
        <v>10.470972182531257</v>
      </c>
      <c r="K2778" s="5">
        <f t="shared" si="375"/>
        <v>10.491513042388094</v>
      </c>
      <c r="L2778" s="5"/>
      <c r="M2778" s="4">
        <f t="shared" si="370"/>
        <v>2</v>
      </c>
      <c r="N2778" s="4" t="str">
        <f>VLOOKUP(M2778,Sheet2!$A$1:$B$7, 2)</f>
        <v>Mon</v>
      </c>
    </row>
    <row r="2779" spans="1:14" hidden="1" x14ac:dyDescent="0.25">
      <c r="A2779" s="2">
        <v>43248.833333333336</v>
      </c>
      <c r="B2779" s="3">
        <f t="shared" si="371"/>
        <v>43248</v>
      </c>
      <c r="C2779" s="4">
        <v>0.98995016676261505</v>
      </c>
      <c r="D2779" s="4">
        <v>0.9</v>
      </c>
      <c r="E2779" s="4">
        <f t="shared" si="372"/>
        <v>0.9</v>
      </c>
      <c r="F2779" s="1">
        <v>30</v>
      </c>
      <c r="G2779" s="4">
        <f t="shared" si="373"/>
        <v>8.9950166762615025E-2</v>
      </c>
      <c r="H2779" s="4">
        <f t="shared" si="374"/>
        <v>2.6985050028784507</v>
      </c>
      <c r="I2779" s="4"/>
      <c r="J2779" s="5">
        <v>10.470972182531257</v>
      </c>
      <c r="K2779" s="5">
        <f t="shared" si="375"/>
        <v>10.365740658263521</v>
      </c>
      <c r="L2779" s="5"/>
      <c r="M2779" s="4">
        <f t="shared" si="370"/>
        <v>2</v>
      </c>
      <c r="N2779" s="4" t="str">
        <f>VLOOKUP(M2779,Sheet2!$A$1:$B$7, 2)</f>
        <v>Mon</v>
      </c>
    </row>
    <row r="2780" spans="1:14" hidden="1" x14ac:dyDescent="0.25">
      <c r="A2780" s="2">
        <v>43248.854166666664</v>
      </c>
      <c r="B2780" s="3">
        <f t="shared" si="371"/>
        <v>43248</v>
      </c>
      <c r="C2780" s="4">
        <v>0.97593671647477198</v>
      </c>
      <c r="D2780" s="4">
        <v>0.9</v>
      </c>
      <c r="E2780" s="4">
        <f t="shared" si="372"/>
        <v>0.9</v>
      </c>
      <c r="F2780" s="1">
        <v>38.19</v>
      </c>
      <c r="G2780" s="4">
        <f t="shared" si="373"/>
        <v>7.5936716474771959E-2</v>
      </c>
      <c r="H2780" s="4">
        <f t="shared" si="374"/>
        <v>2.9000232021715409</v>
      </c>
      <c r="I2780" s="4"/>
      <c r="J2780" s="5">
        <v>10.470972182531257</v>
      </c>
      <c r="K2780" s="5">
        <f t="shared" si="375"/>
        <v>10.219006210118232</v>
      </c>
      <c r="L2780" s="5"/>
      <c r="M2780" s="4">
        <f t="shared" si="370"/>
        <v>2</v>
      </c>
      <c r="N2780" s="4" t="str">
        <f>VLOOKUP(M2780,Sheet2!$A$1:$B$7, 2)</f>
        <v>Mon</v>
      </c>
    </row>
    <row r="2781" spans="1:14" hidden="1" x14ac:dyDescent="0.25">
      <c r="A2781" s="2">
        <v>43248.875</v>
      </c>
      <c r="B2781" s="3">
        <f t="shared" si="371"/>
        <v>43248</v>
      </c>
      <c r="C2781" s="4">
        <v>0.96492614839146695</v>
      </c>
      <c r="D2781" s="4">
        <v>0.9</v>
      </c>
      <c r="E2781" s="4">
        <f t="shared" si="372"/>
        <v>0.9</v>
      </c>
      <c r="F2781" s="1">
        <v>36.65</v>
      </c>
      <c r="G2781" s="4">
        <f t="shared" si="373"/>
        <v>6.4926148391466931E-2</v>
      </c>
      <c r="H2781" s="4">
        <f t="shared" si="374"/>
        <v>2.3795433385472631</v>
      </c>
      <c r="I2781" s="4"/>
      <c r="J2781" s="5">
        <v>10.470972182531257</v>
      </c>
      <c r="K2781" s="5">
        <f t="shared" si="375"/>
        <v>10.103714858004079</v>
      </c>
      <c r="L2781" s="5"/>
      <c r="M2781" s="4">
        <f t="shared" si="370"/>
        <v>2</v>
      </c>
      <c r="N2781" s="4" t="str">
        <f>VLOOKUP(M2781,Sheet2!$A$1:$B$7, 2)</f>
        <v>Mon</v>
      </c>
    </row>
    <row r="2782" spans="1:14" hidden="1" x14ac:dyDescent="0.25">
      <c r="A2782" s="2">
        <v>43248.895833333336</v>
      </c>
      <c r="B2782" s="3">
        <f t="shared" si="371"/>
        <v>43248</v>
      </c>
      <c r="C2782" s="4">
        <v>0.96392518765662105</v>
      </c>
      <c r="D2782" s="4">
        <v>0.9</v>
      </c>
      <c r="E2782" s="4">
        <f t="shared" si="372"/>
        <v>0.9</v>
      </c>
      <c r="F2782" s="1">
        <v>34.71</v>
      </c>
      <c r="G2782" s="4">
        <f t="shared" si="373"/>
        <v>6.392518765662103E-2</v>
      </c>
      <c r="H2782" s="4">
        <f t="shared" si="374"/>
        <v>2.218843263561316</v>
      </c>
      <c r="I2782" s="4"/>
      <c r="J2782" s="5">
        <v>10.470972182531257</v>
      </c>
      <c r="K2782" s="5">
        <f t="shared" si="375"/>
        <v>10.093233825993702</v>
      </c>
      <c r="L2782" s="5"/>
      <c r="M2782" s="4">
        <f t="shared" si="370"/>
        <v>2</v>
      </c>
      <c r="N2782" s="4" t="str">
        <f>VLOOKUP(M2782,Sheet2!$A$1:$B$7, 2)</f>
        <v>Mon</v>
      </c>
    </row>
    <row r="2783" spans="1:14" hidden="1" x14ac:dyDescent="0.25">
      <c r="A2783" s="2">
        <v>43248.916666666664</v>
      </c>
      <c r="B2783" s="3">
        <f t="shared" si="371"/>
        <v>43248</v>
      </c>
      <c r="C2783" s="4">
        <v>0.99595593117169001</v>
      </c>
      <c r="D2783" s="4">
        <v>0.9</v>
      </c>
      <c r="E2783" s="4">
        <f t="shared" si="372"/>
        <v>0.9</v>
      </c>
      <c r="F2783" s="1">
        <v>30.4</v>
      </c>
      <c r="G2783" s="4">
        <f t="shared" si="373"/>
        <v>9.595593117168999E-2</v>
      </c>
      <c r="H2783" s="4">
        <f t="shared" si="374"/>
        <v>2.9170603076193755</v>
      </c>
      <c r="I2783" s="4"/>
      <c r="J2783" s="5">
        <v>10.470972182531257</v>
      </c>
      <c r="K2783" s="5">
        <f t="shared" si="375"/>
        <v>10.428626850325781</v>
      </c>
      <c r="L2783" s="5"/>
      <c r="M2783" s="4">
        <f t="shared" si="370"/>
        <v>2</v>
      </c>
      <c r="N2783" s="4" t="str">
        <f>VLOOKUP(M2783,Sheet2!$A$1:$B$7, 2)</f>
        <v>Mon</v>
      </c>
    </row>
    <row r="2784" spans="1:14" hidden="1" x14ac:dyDescent="0.25">
      <c r="A2784" s="2">
        <v>43248.9375</v>
      </c>
      <c r="B2784" s="3">
        <f t="shared" si="371"/>
        <v>43248</v>
      </c>
      <c r="C2784" s="4">
        <v>0.97793863794446401</v>
      </c>
      <c r="D2784" s="4">
        <v>0.9</v>
      </c>
      <c r="E2784" s="4">
        <f t="shared" si="372"/>
        <v>0.9</v>
      </c>
      <c r="F2784" s="1">
        <v>30.51</v>
      </c>
      <c r="G2784" s="4">
        <f t="shared" si="373"/>
        <v>7.7938637944463984E-2</v>
      </c>
      <c r="H2784" s="4">
        <f t="shared" si="374"/>
        <v>2.3779078436855965</v>
      </c>
      <c r="I2784" s="4"/>
      <c r="J2784" s="5">
        <v>10.470972182531257</v>
      </c>
      <c r="K2784" s="5">
        <f t="shared" si="375"/>
        <v>10.23996827413899</v>
      </c>
      <c r="L2784" s="5"/>
      <c r="M2784" s="4">
        <f t="shared" si="370"/>
        <v>2</v>
      </c>
      <c r="N2784" s="4" t="str">
        <f>VLOOKUP(M2784,Sheet2!$A$1:$B$7, 2)</f>
        <v>Mon</v>
      </c>
    </row>
    <row r="2785" spans="1:14" hidden="1" x14ac:dyDescent="0.25">
      <c r="A2785" s="2">
        <v>43248.958333333336</v>
      </c>
      <c r="B2785" s="3">
        <f t="shared" si="371"/>
        <v>43248</v>
      </c>
      <c r="C2785" s="4">
        <v>0.95892038398239099</v>
      </c>
      <c r="D2785" s="4">
        <v>0.9</v>
      </c>
      <c r="E2785" s="4">
        <f t="shared" si="372"/>
        <v>0.9</v>
      </c>
      <c r="F2785" s="1">
        <v>35.479999999999997</v>
      </c>
      <c r="G2785" s="4">
        <f t="shared" si="373"/>
        <v>5.8920383982390967E-2</v>
      </c>
      <c r="H2785" s="4">
        <f t="shared" si="374"/>
        <v>2.0904952236952314</v>
      </c>
      <c r="I2785" s="4"/>
      <c r="J2785" s="5">
        <v>0</v>
      </c>
      <c r="K2785" s="5">
        <f t="shared" si="375"/>
        <v>0</v>
      </c>
      <c r="L2785" s="5"/>
      <c r="M2785" s="4">
        <f t="shared" si="370"/>
        <v>2</v>
      </c>
      <c r="N2785" s="4" t="str">
        <f>VLOOKUP(M2785,Sheet2!$A$1:$B$7, 2)</f>
        <v>Mon</v>
      </c>
    </row>
    <row r="2786" spans="1:14" x14ac:dyDescent="0.25">
      <c r="A2786" s="2">
        <v>43248.979166666664</v>
      </c>
      <c r="B2786" s="3">
        <f t="shared" si="371"/>
        <v>43248</v>
      </c>
      <c r="C2786" s="4">
        <v>0.92889156193701405</v>
      </c>
      <c r="D2786" s="4">
        <v>0.9</v>
      </c>
      <c r="E2786" s="4">
        <f t="shared" si="372"/>
        <v>0.8</v>
      </c>
      <c r="F2786" s="1">
        <v>31.7</v>
      </c>
      <c r="G2786" s="4">
        <f t="shared" si="373"/>
        <v>0.12889156193701401</v>
      </c>
      <c r="H2786" s="4">
        <f t="shared" si="374"/>
        <v>4.0858625134033444</v>
      </c>
      <c r="I2786" s="4">
        <f t="shared" ref="I2786" si="376">SUM(H2739:H2786)</f>
        <v>154.14537585971152</v>
      </c>
      <c r="J2786" s="5">
        <v>0</v>
      </c>
      <c r="K2786" s="5">
        <f t="shared" si="375"/>
        <v>0</v>
      </c>
      <c r="L2786" s="4">
        <f t="shared" ref="L2786" si="377">SUM(K2739:K2786)</f>
        <v>383.80491118802007</v>
      </c>
      <c r="M2786" s="4">
        <f t="shared" si="370"/>
        <v>2</v>
      </c>
      <c r="N2786" s="4" t="str">
        <f>VLOOKUP(M2786,Sheet2!$A$1:$B$7, 2)</f>
        <v>Mon</v>
      </c>
    </row>
    <row r="2787" spans="1:14" hidden="1" x14ac:dyDescent="0.25">
      <c r="A2787" s="2">
        <v>43249</v>
      </c>
      <c r="B2787" s="3">
        <f t="shared" si="371"/>
        <v>43249</v>
      </c>
      <c r="C2787" s="4">
        <v>0.74571574746020997</v>
      </c>
      <c r="D2787" s="4">
        <v>0.9</v>
      </c>
      <c r="E2787" s="4">
        <f t="shared" si="372"/>
        <v>0.7</v>
      </c>
      <c r="F2787" s="1">
        <v>31.37</v>
      </c>
      <c r="G2787" s="4">
        <f t="shared" si="373"/>
        <v>4.571574746021001E-2</v>
      </c>
      <c r="H2787" s="4">
        <f t="shared" si="374"/>
        <v>1.4341029978267881</v>
      </c>
      <c r="I2787" s="4"/>
      <c r="J2787" s="5">
        <v>0</v>
      </c>
      <c r="K2787" s="5">
        <f t="shared" si="375"/>
        <v>0</v>
      </c>
      <c r="L2787" s="5"/>
      <c r="M2787" s="4">
        <f t="shared" si="370"/>
        <v>3</v>
      </c>
      <c r="N2787" s="4" t="str">
        <f>VLOOKUP(M2787,Sheet2!$A$1:$B$7, 2)</f>
        <v>Tue</v>
      </c>
    </row>
    <row r="2788" spans="1:14" hidden="1" x14ac:dyDescent="0.25">
      <c r="A2788" s="2">
        <v>43249.020833333336</v>
      </c>
      <c r="B2788" s="3">
        <f t="shared" si="371"/>
        <v>43249</v>
      </c>
      <c r="C2788" s="4">
        <v>0.73570614011175095</v>
      </c>
      <c r="D2788" s="4">
        <v>0.9</v>
      </c>
      <c r="E2788" s="4">
        <f t="shared" si="372"/>
        <v>0.7</v>
      </c>
      <c r="F2788" s="1">
        <v>30.87</v>
      </c>
      <c r="G2788" s="4">
        <f t="shared" si="373"/>
        <v>3.5706140111750995E-2</v>
      </c>
      <c r="H2788" s="4">
        <f t="shared" si="374"/>
        <v>1.1022485452497532</v>
      </c>
      <c r="I2788" s="4"/>
      <c r="J2788" s="5">
        <v>0</v>
      </c>
      <c r="K2788" s="5">
        <f t="shared" si="375"/>
        <v>0</v>
      </c>
      <c r="L2788" s="5"/>
      <c r="M2788" s="4">
        <f t="shared" si="370"/>
        <v>3</v>
      </c>
      <c r="N2788" s="4" t="str">
        <f>VLOOKUP(M2788,Sheet2!$A$1:$B$7, 2)</f>
        <v>Tue</v>
      </c>
    </row>
    <row r="2789" spans="1:14" hidden="1" x14ac:dyDescent="0.25">
      <c r="A2789" s="2">
        <v>43249.041666666664</v>
      </c>
      <c r="B2789" s="3">
        <f t="shared" si="371"/>
        <v>43249</v>
      </c>
      <c r="C2789" s="4">
        <v>0.72069172908906198</v>
      </c>
      <c r="D2789" s="4">
        <v>0.9</v>
      </c>
      <c r="E2789" s="4">
        <f t="shared" si="372"/>
        <v>0.6</v>
      </c>
      <c r="F2789" s="1">
        <v>29.97</v>
      </c>
      <c r="G2789" s="4">
        <f t="shared" si="373"/>
        <v>0.12069172908906201</v>
      </c>
      <c r="H2789" s="4">
        <f t="shared" si="374"/>
        <v>3.6171311207991881</v>
      </c>
      <c r="I2789" s="4"/>
      <c r="J2789" s="5">
        <v>0</v>
      </c>
      <c r="K2789" s="5">
        <f t="shared" si="375"/>
        <v>0</v>
      </c>
      <c r="L2789" s="5"/>
      <c r="M2789" s="4">
        <f t="shared" si="370"/>
        <v>3</v>
      </c>
      <c r="N2789" s="4" t="str">
        <f>VLOOKUP(M2789,Sheet2!$A$1:$B$7, 2)</f>
        <v>Tue</v>
      </c>
    </row>
    <row r="2790" spans="1:14" hidden="1" x14ac:dyDescent="0.25">
      <c r="A2790" s="2">
        <v>43249.0625</v>
      </c>
      <c r="B2790" s="3">
        <f t="shared" si="371"/>
        <v>43249</v>
      </c>
      <c r="C2790" s="4">
        <v>0.70367539659668199</v>
      </c>
      <c r="D2790" s="4">
        <v>0.9</v>
      </c>
      <c r="E2790" s="4">
        <f t="shared" si="372"/>
        <v>0.6</v>
      </c>
      <c r="F2790" s="1">
        <v>30</v>
      </c>
      <c r="G2790" s="4">
        <f t="shared" si="373"/>
        <v>0.10367539659668201</v>
      </c>
      <c r="H2790" s="4">
        <f t="shared" si="374"/>
        <v>3.1102618979004601</v>
      </c>
      <c r="I2790" s="4"/>
      <c r="J2790" s="5">
        <v>0</v>
      </c>
      <c r="K2790" s="5">
        <f t="shared" si="375"/>
        <v>0</v>
      </c>
      <c r="L2790" s="5"/>
      <c r="M2790" s="4">
        <f t="shared" si="370"/>
        <v>3</v>
      </c>
      <c r="N2790" s="4" t="str">
        <f>VLOOKUP(M2790,Sheet2!$A$1:$B$7, 2)</f>
        <v>Tue</v>
      </c>
    </row>
    <row r="2791" spans="1:14" hidden="1" x14ac:dyDescent="0.25">
      <c r="A2791" s="2">
        <v>43249.083333333336</v>
      </c>
      <c r="B2791" s="3">
        <f t="shared" si="371"/>
        <v>43249</v>
      </c>
      <c r="C2791" s="4">
        <v>0.69766963218760603</v>
      </c>
      <c r="D2791" s="4">
        <v>0.9</v>
      </c>
      <c r="E2791" s="4">
        <f t="shared" si="372"/>
        <v>0.6</v>
      </c>
      <c r="F2791" s="1">
        <v>29.66</v>
      </c>
      <c r="G2791" s="4">
        <f t="shared" si="373"/>
        <v>9.7669632187606048E-2</v>
      </c>
      <c r="H2791" s="4">
        <f t="shared" si="374"/>
        <v>2.8968812906843953</v>
      </c>
      <c r="I2791" s="4"/>
      <c r="J2791" s="5">
        <v>0</v>
      </c>
      <c r="K2791" s="5">
        <f t="shared" si="375"/>
        <v>0</v>
      </c>
      <c r="L2791" s="5"/>
      <c r="M2791" s="4">
        <f t="shared" si="370"/>
        <v>3</v>
      </c>
      <c r="N2791" s="4" t="str">
        <f>VLOOKUP(M2791,Sheet2!$A$1:$B$7, 2)</f>
        <v>Tue</v>
      </c>
    </row>
    <row r="2792" spans="1:14" hidden="1" x14ac:dyDescent="0.25">
      <c r="A2792" s="2">
        <v>43249.104166666664</v>
      </c>
      <c r="B2792" s="3">
        <f t="shared" si="371"/>
        <v>43249</v>
      </c>
      <c r="C2792" s="4">
        <v>0.68265522116491795</v>
      </c>
      <c r="D2792" s="4">
        <v>0.9</v>
      </c>
      <c r="E2792" s="4">
        <f t="shared" si="372"/>
        <v>0.6</v>
      </c>
      <c r="F2792" s="1">
        <v>29.17</v>
      </c>
      <c r="G2792" s="4">
        <f t="shared" si="373"/>
        <v>8.2655221164917969E-2</v>
      </c>
      <c r="H2792" s="4">
        <f t="shared" si="374"/>
        <v>2.4110528013806571</v>
      </c>
      <c r="I2792" s="4"/>
      <c r="J2792" s="5">
        <v>0</v>
      </c>
      <c r="K2792" s="5">
        <f t="shared" si="375"/>
        <v>0</v>
      </c>
      <c r="L2792" s="5"/>
      <c r="M2792" s="4">
        <f t="shared" si="370"/>
        <v>3</v>
      </c>
      <c r="N2792" s="4" t="str">
        <f>VLOOKUP(M2792,Sheet2!$A$1:$B$7, 2)</f>
        <v>Tue</v>
      </c>
    </row>
    <row r="2793" spans="1:14" hidden="1" x14ac:dyDescent="0.25">
      <c r="A2793" s="2">
        <v>43249.125</v>
      </c>
      <c r="B2793" s="3">
        <f t="shared" si="371"/>
        <v>43249</v>
      </c>
      <c r="C2793" s="4">
        <v>0.64662063471046405</v>
      </c>
      <c r="D2793" s="4">
        <v>0.9</v>
      </c>
      <c r="E2793" s="4">
        <f t="shared" si="372"/>
        <v>0.6</v>
      </c>
      <c r="F2793" s="1">
        <v>28.87</v>
      </c>
      <c r="G2793" s="4">
        <f t="shared" si="373"/>
        <v>4.6620634710464071E-2</v>
      </c>
      <c r="H2793" s="4">
        <f t="shared" si="374"/>
        <v>1.3459377240910977</v>
      </c>
      <c r="I2793" s="4"/>
      <c r="J2793" s="5">
        <v>0</v>
      </c>
      <c r="K2793" s="5">
        <f t="shared" si="375"/>
        <v>0</v>
      </c>
      <c r="L2793" s="5"/>
      <c r="M2793" s="4">
        <f t="shared" si="370"/>
        <v>3</v>
      </c>
      <c r="N2793" s="4" t="str">
        <f>VLOOKUP(M2793,Sheet2!$A$1:$B$7, 2)</f>
        <v>Tue</v>
      </c>
    </row>
    <row r="2794" spans="1:14" hidden="1" x14ac:dyDescent="0.25">
      <c r="A2794" s="2">
        <v>43249.145833333336</v>
      </c>
      <c r="B2794" s="3">
        <f t="shared" si="371"/>
        <v>43249</v>
      </c>
      <c r="C2794" s="4">
        <v>0.62459949854385399</v>
      </c>
      <c r="D2794" s="4">
        <v>0.9</v>
      </c>
      <c r="E2794" s="4">
        <f t="shared" si="372"/>
        <v>0.6</v>
      </c>
      <c r="F2794" s="1">
        <v>29.02</v>
      </c>
      <c r="G2794" s="4">
        <f t="shared" si="373"/>
        <v>2.4599498543854015E-2</v>
      </c>
      <c r="H2794" s="4">
        <f t="shared" si="374"/>
        <v>0.7138774477426435</v>
      </c>
      <c r="I2794" s="4"/>
      <c r="J2794" s="5">
        <v>0</v>
      </c>
      <c r="K2794" s="5">
        <f t="shared" si="375"/>
        <v>0</v>
      </c>
      <c r="L2794" s="5"/>
      <c r="M2794" s="4">
        <f t="shared" si="370"/>
        <v>3</v>
      </c>
      <c r="N2794" s="4" t="str">
        <f>VLOOKUP(M2794,Sheet2!$A$1:$B$7, 2)</f>
        <v>Tue</v>
      </c>
    </row>
    <row r="2795" spans="1:14" hidden="1" x14ac:dyDescent="0.25">
      <c r="A2795" s="2">
        <v>43249.166666666664</v>
      </c>
      <c r="B2795" s="3">
        <f t="shared" si="371"/>
        <v>43249</v>
      </c>
      <c r="C2795" s="4">
        <v>0.62459949854385399</v>
      </c>
      <c r="D2795" s="4">
        <v>0.9</v>
      </c>
      <c r="E2795" s="4">
        <f t="shared" si="372"/>
        <v>0.6</v>
      </c>
      <c r="F2795" s="1">
        <v>28.47</v>
      </c>
      <c r="G2795" s="4">
        <f t="shared" si="373"/>
        <v>2.4599498543854015E-2</v>
      </c>
      <c r="H2795" s="4">
        <f t="shared" si="374"/>
        <v>0.70034772354352381</v>
      </c>
      <c r="I2795" s="4"/>
      <c r="J2795" s="5">
        <v>0</v>
      </c>
      <c r="K2795" s="5">
        <f t="shared" si="375"/>
        <v>0</v>
      </c>
      <c r="L2795" s="5"/>
      <c r="M2795" s="4">
        <f t="shared" si="370"/>
        <v>3</v>
      </c>
      <c r="N2795" s="4" t="str">
        <f>VLOOKUP(M2795,Sheet2!$A$1:$B$7, 2)</f>
        <v>Tue</v>
      </c>
    </row>
    <row r="2796" spans="1:14" hidden="1" x14ac:dyDescent="0.25">
      <c r="A2796" s="2">
        <v>43249.1875</v>
      </c>
      <c r="B2796" s="3">
        <f t="shared" si="371"/>
        <v>43249</v>
      </c>
      <c r="C2796" s="4">
        <v>0.607583166051473</v>
      </c>
      <c r="D2796" s="4">
        <v>0.9</v>
      </c>
      <c r="E2796" s="4">
        <f t="shared" si="372"/>
        <v>0.5</v>
      </c>
      <c r="F2796" s="1">
        <v>28.47</v>
      </c>
      <c r="G2796" s="4">
        <f t="shared" si="373"/>
        <v>0.107583166051473</v>
      </c>
      <c r="H2796" s="4">
        <f t="shared" si="374"/>
        <v>3.062892737485436</v>
      </c>
      <c r="I2796" s="4"/>
      <c r="J2796" s="5">
        <v>0</v>
      </c>
      <c r="K2796" s="5">
        <f t="shared" si="375"/>
        <v>0</v>
      </c>
      <c r="L2796" s="5"/>
      <c r="M2796" s="4">
        <f t="shared" si="370"/>
        <v>3</v>
      </c>
      <c r="N2796" s="4" t="str">
        <f>VLOOKUP(M2796,Sheet2!$A$1:$B$7, 2)</f>
        <v>Tue</v>
      </c>
    </row>
    <row r="2797" spans="1:14" hidden="1" x14ac:dyDescent="0.25">
      <c r="A2797" s="2">
        <v>43249.208333333336</v>
      </c>
      <c r="B2797" s="3">
        <f t="shared" si="371"/>
        <v>43249</v>
      </c>
      <c r="C2797" s="4">
        <v>0.59557163723332196</v>
      </c>
      <c r="D2797" s="4">
        <v>0.9</v>
      </c>
      <c r="E2797" s="4">
        <f t="shared" si="372"/>
        <v>0.5</v>
      </c>
      <c r="F2797" s="1">
        <v>28.52</v>
      </c>
      <c r="G2797" s="4">
        <f t="shared" si="373"/>
        <v>9.557163723332196E-2</v>
      </c>
      <c r="H2797" s="4">
        <f t="shared" si="374"/>
        <v>2.7257030938943423</v>
      </c>
      <c r="I2797" s="4"/>
      <c r="J2797" s="5">
        <v>0</v>
      </c>
      <c r="K2797" s="5">
        <f t="shared" si="375"/>
        <v>0</v>
      </c>
      <c r="L2797" s="5"/>
      <c r="M2797" s="4">
        <f t="shared" si="370"/>
        <v>3</v>
      </c>
      <c r="N2797" s="4" t="str">
        <f>VLOOKUP(M2797,Sheet2!$A$1:$B$7, 2)</f>
        <v>Tue</v>
      </c>
    </row>
    <row r="2798" spans="1:14" hidden="1" x14ac:dyDescent="0.25">
      <c r="A2798" s="2">
        <v>43249.229166666664</v>
      </c>
      <c r="B2798" s="3">
        <f t="shared" si="371"/>
        <v>43249</v>
      </c>
      <c r="C2798" s="4">
        <v>0.58356010841517103</v>
      </c>
      <c r="D2798" s="4">
        <v>0.9</v>
      </c>
      <c r="E2798" s="4">
        <f t="shared" si="372"/>
        <v>0.5</v>
      </c>
      <c r="F2798" s="1">
        <v>28.47</v>
      </c>
      <c r="G2798" s="4">
        <f t="shared" si="373"/>
        <v>8.356010841517103E-2</v>
      </c>
      <c r="H2798" s="4">
        <f t="shared" si="374"/>
        <v>2.378956286579919</v>
      </c>
      <c r="I2798" s="4"/>
      <c r="J2798" s="5">
        <v>0</v>
      </c>
      <c r="K2798" s="5">
        <f t="shared" si="375"/>
        <v>0</v>
      </c>
      <c r="L2798" s="5"/>
      <c r="M2798" s="4">
        <f t="shared" si="370"/>
        <v>3</v>
      </c>
      <c r="N2798" s="4" t="str">
        <f>VLOOKUP(M2798,Sheet2!$A$1:$B$7, 2)</f>
        <v>Tue</v>
      </c>
    </row>
    <row r="2799" spans="1:14" hidden="1" x14ac:dyDescent="0.25">
      <c r="A2799" s="2">
        <v>43249.25</v>
      </c>
      <c r="B2799" s="3">
        <f t="shared" si="371"/>
        <v>43249</v>
      </c>
      <c r="C2799" s="4">
        <v>0.56454185445309901</v>
      </c>
      <c r="D2799" s="4">
        <v>0.9</v>
      </c>
      <c r="E2799" s="4">
        <f t="shared" si="372"/>
        <v>0.5</v>
      </c>
      <c r="F2799" s="1">
        <v>30</v>
      </c>
      <c r="G2799" s="4">
        <f t="shared" si="373"/>
        <v>6.4541854453099012E-2</v>
      </c>
      <c r="H2799" s="4">
        <f t="shared" si="374"/>
        <v>1.9362556335929704</v>
      </c>
      <c r="I2799" s="4"/>
      <c r="J2799" s="5">
        <v>0</v>
      </c>
      <c r="K2799" s="5">
        <f t="shared" si="375"/>
        <v>0</v>
      </c>
      <c r="L2799" s="5"/>
      <c r="M2799" s="4">
        <f t="shared" si="370"/>
        <v>3</v>
      </c>
      <c r="N2799" s="4" t="str">
        <f>VLOOKUP(M2799,Sheet2!$A$1:$B$7, 2)</f>
        <v>Tue</v>
      </c>
    </row>
    <row r="2800" spans="1:14" hidden="1" x14ac:dyDescent="0.25">
      <c r="A2800" s="2">
        <v>43249.270833333336</v>
      </c>
      <c r="B2800" s="3">
        <f t="shared" si="371"/>
        <v>43249</v>
      </c>
      <c r="C2800" s="4">
        <v>0.56253993298340699</v>
      </c>
      <c r="D2800" s="4">
        <v>0.9</v>
      </c>
      <c r="E2800" s="4">
        <f t="shared" si="372"/>
        <v>0.5</v>
      </c>
      <c r="F2800" s="1">
        <v>32.53</v>
      </c>
      <c r="G2800" s="4">
        <f t="shared" si="373"/>
        <v>6.2539932983406987E-2</v>
      </c>
      <c r="H2800" s="4">
        <f t="shared" si="374"/>
        <v>2.0344240199502295</v>
      </c>
      <c r="I2800" s="4"/>
      <c r="J2800" s="5">
        <v>0</v>
      </c>
      <c r="K2800" s="5">
        <f t="shared" si="375"/>
        <v>0</v>
      </c>
      <c r="L2800" s="5"/>
      <c r="M2800" s="4">
        <f t="shared" si="370"/>
        <v>3</v>
      </c>
      <c r="N2800" s="4" t="str">
        <f>VLOOKUP(M2800,Sheet2!$A$1:$B$7, 2)</f>
        <v>Tue</v>
      </c>
    </row>
    <row r="2801" spans="1:14" hidden="1" x14ac:dyDescent="0.25">
      <c r="A2801" s="2">
        <v>43249.291666666664</v>
      </c>
      <c r="B2801" s="3">
        <f t="shared" si="371"/>
        <v>43249</v>
      </c>
      <c r="C2801" s="4">
        <v>0.57655338327125005</v>
      </c>
      <c r="D2801" s="4">
        <v>0.9</v>
      </c>
      <c r="E2801" s="4">
        <f t="shared" si="372"/>
        <v>0.5</v>
      </c>
      <c r="F2801" s="1">
        <v>33.78</v>
      </c>
      <c r="G2801" s="4">
        <f t="shared" si="373"/>
        <v>7.6553383271250053E-2</v>
      </c>
      <c r="H2801" s="4">
        <f t="shared" si="374"/>
        <v>2.5859732869028269</v>
      </c>
      <c r="I2801" s="4"/>
      <c r="J2801" s="5">
        <v>10.470972182531257</v>
      </c>
      <c r="K2801" s="5">
        <f t="shared" si="375"/>
        <v>6.0370744379775418</v>
      </c>
      <c r="L2801" s="5"/>
      <c r="M2801" s="4">
        <f t="shared" si="370"/>
        <v>3</v>
      </c>
      <c r="N2801" s="4" t="str">
        <f>VLOOKUP(M2801,Sheet2!$A$1:$B$7, 2)</f>
        <v>Tue</v>
      </c>
    </row>
    <row r="2802" spans="1:14" hidden="1" x14ac:dyDescent="0.25">
      <c r="A2802" s="2">
        <v>43249.3125</v>
      </c>
      <c r="B2802" s="3">
        <f t="shared" si="371"/>
        <v>43249</v>
      </c>
      <c r="C2802" s="4">
        <v>0.59356971576363005</v>
      </c>
      <c r="D2802" s="4">
        <v>0.9</v>
      </c>
      <c r="E2802" s="4">
        <f t="shared" si="372"/>
        <v>0.5</v>
      </c>
      <c r="F2802" s="1">
        <v>40.01</v>
      </c>
      <c r="G2802" s="4">
        <f t="shared" si="373"/>
        <v>9.3569715763630046E-2</v>
      </c>
      <c r="H2802" s="4">
        <f t="shared" si="374"/>
        <v>3.743724327702838</v>
      </c>
      <c r="I2802" s="4"/>
      <c r="J2802" s="5">
        <v>10.470972182531257</v>
      </c>
      <c r="K2802" s="5">
        <f t="shared" si="375"/>
        <v>6.2152519821539558</v>
      </c>
      <c r="L2802" s="5"/>
      <c r="M2802" s="4">
        <f t="shared" si="370"/>
        <v>3</v>
      </c>
      <c r="N2802" s="4" t="str">
        <f>VLOOKUP(M2802,Sheet2!$A$1:$B$7, 2)</f>
        <v>Tue</v>
      </c>
    </row>
    <row r="2803" spans="1:14" hidden="1" x14ac:dyDescent="0.25">
      <c r="A2803" s="2">
        <v>43249.333333333336</v>
      </c>
      <c r="B2803" s="3">
        <f t="shared" si="371"/>
        <v>43249</v>
      </c>
      <c r="C2803" s="4">
        <v>0.61458989119539498</v>
      </c>
      <c r="D2803" s="4">
        <v>0.9</v>
      </c>
      <c r="E2803" s="4">
        <f t="shared" si="372"/>
        <v>0.6</v>
      </c>
      <c r="F2803" s="1">
        <v>43.07</v>
      </c>
      <c r="G2803" s="4">
        <f t="shared" si="373"/>
        <v>1.4589891195394999E-2</v>
      </c>
      <c r="H2803" s="4">
        <f t="shared" si="374"/>
        <v>0.62838661378566263</v>
      </c>
      <c r="I2803" s="4"/>
      <c r="J2803" s="5">
        <v>10.470972182531257</v>
      </c>
      <c r="K2803" s="5">
        <f t="shared" si="375"/>
        <v>6.4353536543718928</v>
      </c>
      <c r="L2803" s="5"/>
      <c r="M2803" s="4">
        <f t="shared" si="370"/>
        <v>3</v>
      </c>
      <c r="N2803" s="4" t="str">
        <f>VLOOKUP(M2803,Sheet2!$A$1:$B$7, 2)</f>
        <v>Tue</v>
      </c>
    </row>
    <row r="2804" spans="1:14" hidden="1" x14ac:dyDescent="0.25">
      <c r="A2804" s="2">
        <v>43249.354166666664</v>
      </c>
      <c r="B2804" s="3">
        <f t="shared" si="371"/>
        <v>43249</v>
      </c>
      <c r="C2804" s="4">
        <v>0.62960430221808406</v>
      </c>
      <c r="D2804" s="4">
        <v>0.9</v>
      </c>
      <c r="E2804" s="4">
        <f t="shared" si="372"/>
        <v>0.6</v>
      </c>
      <c r="F2804" s="1">
        <v>43.07</v>
      </c>
      <c r="G2804" s="4">
        <f t="shared" si="373"/>
        <v>2.9604302218084078E-2</v>
      </c>
      <c r="H2804" s="4">
        <f t="shared" si="374"/>
        <v>1.2750572965328812</v>
      </c>
      <c r="I2804" s="4"/>
      <c r="J2804" s="5">
        <v>10.470972182531257</v>
      </c>
      <c r="K2804" s="5">
        <f t="shared" si="375"/>
        <v>6.5925691345275608</v>
      </c>
      <c r="L2804" s="5"/>
      <c r="M2804" s="4">
        <f t="shared" si="370"/>
        <v>3</v>
      </c>
      <c r="N2804" s="4" t="str">
        <f>VLOOKUP(M2804,Sheet2!$A$1:$B$7, 2)</f>
        <v>Tue</v>
      </c>
    </row>
    <row r="2805" spans="1:14" hidden="1" x14ac:dyDescent="0.25">
      <c r="A2805" s="2">
        <v>43249.375</v>
      </c>
      <c r="B2805" s="3">
        <f t="shared" si="371"/>
        <v>43249</v>
      </c>
      <c r="C2805" s="4">
        <v>0.87584064299018005</v>
      </c>
      <c r="D2805" s="4">
        <v>0.9</v>
      </c>
      <c r="E2805" s="4">
        <f t="shared" si="372"/>
        <v>0.8</v>
      </c>
      <c r="F2805" s="1">
        <v>43.07</v>
      </c>
      <c r="G2805" s="4">
        <f t="shared" si="373"/>
        <v>7.5840642990180007E-2</v>
      </c>
      <c r="H2805" s="4">
        <f t="shared" si="374"/>
        <v>3.2664564935870528</v>
      </c>
      <c r="I2805" s="4"/>
      <c r="J2805" s="5">
        <v>10.470972182531257</v>
      </c>
      <c r="K2805" s="5">
        <f t="shared" si="375"/>
        <v>9.1709030090804653</v>
      </c>
      <c r="L2805" s="5"/>
      <c r="M2805" s="4">
        <f t="shared" si="370"/>
        <v>3</v>
      </c>
      <c r="N2805" s="4" t="str">
        <f>VLOOKUP(M2805,Sheet2!$A$1:$B$7, 2)</f>
        <v>Tue</v>
      </c>
    </row>
    <row r="2806" spans="1:14" hidden="1" x14ac:dyDescent="0.25">
      <c r="A2806" s="2">
        <v>43249.395833333336</v>
      </c>
      <c r="B2806" s="3">
        <f t="shared" si="371"/>
        <v>43249</v>
      </c>
      <c r="C2806" s="4">
        <v>0.90486850430071197</v>
      </c>
      <c r="D2806" s="4">
        <v>0.9</v>
      </c>
      <c r="E2806" s="4">
        <f t="shared" si="372"/>
        <v>0.8</v>
      </c>
      <c r="F2806" s="1">
        <v>43.07</v>
      </c>
      <c r="G2806" s="4">
        <f t="shared" si="373"/>
        <v>0.10486850430071193</v>
      </c>
      <c r="H2806" s="4">
        <f t="shared" si="374"/>
        <v>4.5166864802316624</v>
      </c>
      <c r="I2806" s="4"/>
      <c r="J2806" s="5">
        <v>10.470972182531257</v>
      </c>
      <c r="K2806" s="5">
        <f t="shared" si="375"/>
        <v>9.4748529373814208</v>
      </c>
      <c r="L2806" s="5"/>
      <c r="M2806" s="4">
        <f t="shared" si="370"/>
        <v>3</v>
      </c>
      <c r="N2806" s="4" t="str">
        <f>VLOOKUP(M2806,Sheet2!$A$1:$B$7, 2)</f>
        <v>Tue</v>
      </c>
    </row>
    <row r="2807" spans="1:14" hidden="1" x14ac:dyDescent="0.25">
      <c r="A2807" s="2">
        <v>43249.416666666664</v>
      </c>
      <c r="B2807" s="3">
        <f t="shared" si="371"/>
        <v>43249</v>
      </c>
      <c r="C2807" s="4">
        <v>0.96292422692177504</v>
      </c>
      <c r="D2807" s="4">
        <v>0.9</v>
      </c>
      <c r="E2807" s="4">
        <f t="shared" si="372"/>
        <v>0.9</v>
      </c>
      <c r="F2807" s="1">
        <v>43.07</v>
      </c>
      <c r="G2807" s="4">
        <f t="shared" si="373"/>
        <v>6.2924226921775017E-2</v>
      </c>
      <c r="H2807" s="4">
        <f t="shared" si="374"/>
        <v>2.7101464535208502</v>
      </c>
      <c r="I2807" s="4"/>
      <c r="J2807" s="5">
        <v>10.470972182531257</v>
      </c>
      <c r="K2807" s="5">
        <f t="shared" si="375"/>
        <v>10.082752793983323</v>
      </c>
      <c r="L2807" s="5"/>
      <c r="M2807" s="4">
        <f t="shared" si="370"/>
        <v>3</v>
      </c>
      <c r="N2807" s="4" t="str">
        <f>VLOOKUP(M2807,Sheet2!$A$1:$B$7, 2)</f>
        <v>Tue</v>
      </c>
    </row>
    <row r="2808" spans="1:14" hidden="1" x14ac:dyDescent="0.25">
      <c r="A2808" s="2">
        <v>43249.4375</v>
      </c>
      <c r="B2808" s="3">
        <f t="shared" si="371"/>
        <v>43249</v>
      </c>
      <c r="C2808" s="4">
        <v>0.99595593117169001</v>
      </c>
      <c r="D2808" s="4">
        <v>0.9</v>
      </c>
      <c r="E2808" s="4">
        <f t="shared" si="372"/>
        <v>0.9</v>
      </c>
      <c r="F2808" s="1">
        <v>43.07</v>
      </c>
      <c r="G2808" s="4">
        <f t="shared" si="373"/>
        <v>9.595593117168999E-2</v>
      </c>
      <c r="H2808" s="4">
        <f t="shared" si="374"/>
        <v>4.1328219555646877</v>
      </c>
      <c r="I2808" s="4"/>
      <c r="J2808" s="5">
        <v>10.470972182531257</v>
      </c>
      <c r="K2808" s="5">
        <f t="shared" si="375"/>
        <v>10.428626850325781</v>
      </c>
      <c r="L2808" s="5"/>
      <c r="M2808" s="4">
        <f t="shared" si="370"/>
        <v>3</v>
      </c>
      <c r="N2808" s="4" t="str">
        <f>VLOOKUP(M2808,Sheet2!$A$1:$B$7, 2)</f>
        <v>Tue</v>
      </c>
    </row>
    <row r="2809" spans="1:14" hidden="1" x14ac:dyDescent="0.25">
      <c r="A2809" s="2">
        <v>43249.458333333336</v>
      </c>
      <c r="B2809" s="3">
        <f t="shared" si="371"/>
        <v>43249</v>
      </c>
      <c r="C2809" s="4">
        <v>1.0510087715882199</v>
      </c>
      <c r="D2809" s="4">
        <v>0.9</v>
      </c>
      <c r="E2809" s="4">
        <f t="shared" si="372"/>
        <v>0.9</v>
      </c>
      <c r="F2809" s="1">
        <v>43.07</v>
      </c>
      <c r="G2809" s="4">
        <f t="shared" si="373"/>
        <v>0.1510087715882199</v>
      </c>
      <c r="H2809" s="4">
        <f t="shared" si="374"/>
        <v>6.5039477923046309</v>
      </c>
      <c r="I2809" s="4"/>
      <c r="J2809" s="5">
        <v>10.470972182531257</v>
      </c>
      <c r="K2809" s="5">
        <f t="shared" si="375"/>
        <v>11.005083610896598</v>
      </c>
      <c r="L2809" s="5"/>
      <c r="M2809" s="4">
        <f t="shared" si="370"/>
        <v>3</v>
      </c>
      <c r="N2809" s="4" t="str">
        <f>VLOOKUP(M2809,Sheet2!$A$1:$B$7, 2)</f>
        <v>Tue</v>
      </c>
    </row>
    <row r="2810" spans="1:14" hidden="1" x14ac:dyDescent="0.25">
      <c r="A2810" s="2">
        <v>43249.479166666664</v>
      </c>
      <c r="B2810" s="3">
        <f t="shared" si="371"/>
        <v>43249</v>
      </c>
      <c r="C2810" s="4">
        <v>1.0880443187775199</v>
      </c>
      <c r="D2810" s="4">
        <v>0.9</v>
      </c>
      <c r="E2810" s="4">
        <f t="shared" si="372"/>
        <v>1</v>
      </c>
      <c r="F2810" s="1">
        <v>35</v>
      </c>
      <c r="G2810" s="4">
        <f t="shared" si="373"/>
        <v>8.8044318777519948E-2</v>
      </c>
      <c r="H2810" s="4">
        <f t="shared" si="374"/>
        <v>3.0815511572131982</v>
      </c>
      <c r="I2810" s="4"/>
      <c r="J2810" s="5">
        <v>10.470972182531257</v>
      </c>
      <c r="K2810" s="5">
        <f t="shared" si="375"/>
        <v>11.392881795280584</v>
      </c>
      <c r="L2810" s="5"/>
      <c r="M2810" s="4">
        <f t="shared" si="370"/>
        <v>3</v>
      </c>
      <c r="N2810" s="4" t="str">
        <f>VLOOKUP(M2810,Sheet2!$A$1:$B$7, 2)</f>
        <v>Tue</v>
      </c>
    </row>
    <row r="2811" spans="1:14" hidden="1" x14ac:dyDescent="0.25">
      <c r="A2811" s="2">
        <v>43249.5</v>
      </c>
      <c r="B2811" s="3">
        <f t="shared" si="371"/>
        <v>43249</v>
      </c>
      <c r="C2811" s="4">
        <v>1.14109523772435</v>
      </c>
      <c r="D2811" s="4">
        <v>0.9</v>
      </c>
      <c r="E2811" s="4">
        <f t="shared" si="372"/>
        <v>1</v>
      </c>
      <c r="F2811" s="1">
        <v>43.07</v>
      </c>
      <c r="G2811" s="4">
        <f t="shared" si="373"/>
        <v>0.14109523772434995</v>
      </c>
      <c r="H2811" s="4">
        <f t="shared" si="374"/>
        <v>6.0769718887877522</v>
      </c>
      <c r="I2811" s="4"/>
      <c r="J2811" s="5">
        <v>10.470972182531257</v>
      </c>
      <c r="K2811" s="5">
        <f t="shared" si="375"/>
        <v>11.94837649183056</v>
      </c>
      <c r="L2811" s="5"/>
      <c r="M2811" s="4">
        <f t="shared" si="370"/>
        <v>3</v>
      </c>
      <c r="N2811" s="4" t="str">
        <f>VLOOKUP(M2811,Sheet2!$A$1:$B$7, 2)</f>
        <v>Tue</v>
      </c>
    </row>
    <row r="2812" spans="1:14" hidden="1" x14ac:dyDescent="0.25">
      <c r="A2812" s="2">
        <v>43249.520833333336</v>
      </c>
      <c r="B2812" s="3">
        <f t="shared" si="371"/>
        <v>43249</v>
      </c>
      <c r="C2812" s="4">
        <v>1.1551086880121899</v>
      </c>
      <c r="D2812" s="4">
        <v>0.9</v>
      </c>
      <c r="E2812" s="4">
        <f t="shared" si="372"/>
        <v>1</v>
      </c>
      <c r="F2812" s="1">
        <v>43.07</v>
      </c>
      <c r="G2812" s="4">
        <f t="shared" si="373"/>
        <v>0.15510868801218991</v>
      </c>
      <c r="H2812" s="4">
        <f t="shared" si="374"/>
        <v>6.6805311926850193</v>
      </c>
      <c r="I2812" s="4"/>
      <c r="J2812" s="5">
        <v>10.470972182531257</v>
      </c>
      <c r="K2812" s="5">
        <f t="shared" si="375"/>
        <v>12.095110939975818</v>
      </c>
      <c r="L2812" s="5"/>
      <c r="M2812" s="4">
        <f t="shared" si="370"/>
        <v>3</v>
      </c>
      <c r="N2812" s="4" t="str">
        <f>VLOOKUP(M2812,Sheet2!$A$1:$B$7, 2)</f>
        <v>Tue</v>
      </c>
    </row>
    <row r="2813" spans="1:14" hidden="1" x14ac:dyDescent="0.25">
      <c r="A2813" s="2">
        <v>43249.541666666664</v>
      </c>
      <c r="B2813" s="3">
        <f t="shared" si="371"/>
        <v>43249</v>
      </c>
      <c r="C2813" s="4">
        <v>1.1571106094818799</v>
      </c>
      <c r="D2813" s="4">
        <v>0.9</v>
      </c>
      <c r="E2813" s="4">
        <f t="shared" si="372"/>
        <v>1</v>
      </c>
      <c r="F2813" s="1">
        <v>30.46</v>
      </c>
      <c r="G2813" s="4">
        <f t="shared" si="373"/>
        <v>0.15711060948187994</v>
      </c>
      <c r="H2813" s="4">
        <f t="shared" si="374"/>
        <v>4.7855891648180631</v>
      </c>
      <c r="I2813" s="4"/>
      <c r="J2813" s="5">
        <v>10.470972182531257</v>
      </c>
      <c r="K2813" s="5">
        <f t="shared" si="375"/>
        <v>12.116073003996554</v>
      </c>
      <c r="L2813" s="5"/>
      <c r="M2813" s="4">
        <f t="shared" si="370"/>
        <v>3</v>
      </c>
      <c r="N2813" s="4" t="str">
        <f>VLOOKUP(M2813,Sheet2!$A$1:$B$7, 2)</f>
        <v>Tue</v>
      </c>
    </row>
    <row r="2814" spans="1:14" hidden="1" x14ac:dyDescent="0.25">
      <c r="A2814" s="2">
        <v>43249.5625</v>
      </c>
      <c r="B2814" s="3">
        <f t="shared" si="371"/>
        <v>43249</v>
      </c>
      <c r="C2814" s="4">
        <v>1.1661192560955</v>
      </c>
      <c r="D2814" s="4">
        <v>0.9</v>
      </c>
      <c r="E2814" s="4">
        <f t="shared" si="372"/>
        <v>1</v>
      </c>
      <c r="F2814" s="1">
        <v>30.46</v>
      </c>
      <c r="G2814" s="4">
        <f t="shared" si="373"/>
        <v>0.16611925609550005</v>
      </c>
      <c r="H2814" s="4">
        <f t="shared" si="374"/>
        <v>5.0599925406689312</v>
      </c>
      <c r="I2814" s="4"/>
      <c r="J2814" s="5">
        <v>10.470972182531257</v>
      </c>
      <c r="K2814" s="5">
        <f t="shared" si="375"/>
        <v>12.210402292090025</v>
      </c>
      <c r="L2814" s="5"/>
      <c r="M2814" s="4">
        <f t="shared" si="370"/>
        <v>3</v>
      </c>
      <c r="N2814" s="4" t="str">
        <f>VLOOKUP(M2814,Sheet2!$A$1:$B$7, 2)</f>
        <v>Tue</v>
      </c>
    </row>
    <row r="2815" spans="1:14" hidden="1" x14ac:dyDescent="0.25">
      <c r="A2815" s="2">
        <v>43249.583333333336</v>
      </c>
      <c r="B2815" s="3">
        <f t="shared" si="371"/>
        <v>43249</v>
      </c>
      <c r="C2815" s="4">
        <v>1.1711240597697301</v>
      </c>
      <c r="D2815" s="4">
        <v>0.9</v>
      </c>
      <c r="E2815" s="4">
        <f t="shared" si="372"/>
        <v>1.1000000000000001</v>
      </c>
      <c r="F2815" s="1">
        <v>30.46</v>
      </c>
      <c r="G2815" s="4">
        <f t="shared" si="373"/>
        <v>7.1124059769730019E-2</v>
      </c>
      <c r="H2815" s="4">
        <f t="shared" si="374"/>
        <v>2.1664388605859766</v>
      </c>
      <c r="I2815" s="4"/>
      <c r="J2815" s="5">
        <v>10.470972182531257</v>
      </c>
      <c r="K2815" s="5">
        <f t="shared" si="375"/>
        <v>12.262807452141917</v>
      </c>
      <c r="L2815" s="5"/>
      <c r="M2815" s="4">
        <f t="shared" si="370"/>
        <v>3</v>
      </c>
      <c r="N2815" s="4" t="str">
        <f>VLOOKUP(M2815,Sheet2!$A$1:$B$7, 2)</f>
        <v>Tue</v>
      </c>
    </row>
    <row r="2816" spans="1:14" hidden="1" x14ac:dyDescent="0.25">
      <c r="A2816" s="2">
        <v>43249.604166666664</v>
      </c>
      <c r="B2816" s="3">
        <f t="shared" si="371"/>
        <v>43249</v>
      </c>
      <c r="C2816" s="4">
        <v>1.16511829536065</v>
      </c>
      <c r="D2816" s="4">
        <v>0.9</v>
      </c>
      <c r="E2816" s="4">
        <f t="shared" si="372"/>
        <v>1</v>
      </c>
      <c r="F2816" s="1">
        <v>30.46</v>
      </c>
      <c r="G2816" s="4">
        <f t="shared" si="373"/>
        <v>0.16511829536065004</v>
      </c>
      <c r="H2816" s="4">
        <f t="shared" si="374"/>
        <v>5.0295032766854</v>
      </c>
      <c r="I2816" s="4"/>
      <c r="J2816" s="5">
        <v>10.470972182531257</v>
      </c>
      <c r="K2816" s="5">
        <f t="shared" si="375"/>
        <v>12.199921260079604</v>
      </c>
      <c r="L2816" s="5"/>
      <c r="M2816" s="4">
        <f t="shared" si="370"/>
        <v>3</v>
      </c>
      <c r="N2816" s="4" t="str">
        <f>VLOOKUP(M2816,Sheet2!$A$1:$B$7, 2)</f>
        <v>Tue</v>
      </c>
    </row>
    <row r="2817" spans="1:14" hidden="1" x14ac:dyDescent="0.25">
      <c r="A2817" s="2">
        <v>43249.625</v>
      </c>
      <c r="B2817" s="3">
        <f t="shared" si="371"/>
        <v>43249</v>
      </c>
      <c r="C2817" s="4">
        <v>1.1501038843379601</v>
      </c>
      <c r="D2817" s="4">
        <v>0.9</v>
      </c>
      <c r="E2817" s="4">
        <f t="shared" si="372"/>
        <v>1</v>
      </c>
      <c r="F2817" s="1">
        <v>30.15</v>
      </c>
      <c r="G2817" s="4">
        <f t="shared" si="373"/>
        <v>0.15010388433796007</v>
      </c>
      <c r="H2817" s="4">
        <f t="shared" si="374"/>
        <v>4.5256321127894958</v>
      </c>
      <c r="I2817" s="4"/>
      <c r="J2817" s="5">
        <v>10.470972182531257</v>
      </c>
      <c r="K2817" s="5">
        <f t="shared" si="375"/>
        <v>12.042705779923926</v>
      </c>
      <c r="L2817" s="5"/>
      <c r="M2817" s="4">
        <f t="shared" si="370"/>
        <v>3</v>
      </c>
      <c r="N2817" s="4" t="str">
        <f>VLOOKUP(M2817,Sheet2!$A$1:$B$7, 2)</f>
        <v>Tue</v>
      </c>
    </row>
    <row r="2818" spans="1:14" hidden="1" x14ac:dyDescent="0.25">
      <c r="A2818" s="2">
        <v>43249.645833333336</v>
      </c>
      <c r="B2818" s="3">
        <f t="shared" si="371"/>
        <v>43249</v>
      </c>
      <c r="C2818" s="4">
        <v>1.14309715919404</v>
      </c>
      <c r="D2818" s="4">
        <v>0.9</v>
      </c>
      <c r="E2818" s="4">
        <f t="shared" si="372"/>
        <v>1</v>
      </c>
      <c r="F2818" s="1">
        <v>30.15</v>
      </c>
      <c r="G2818" s="4">
        <f t="shared" si="373"/>
        <v>0.14309715919403998</v>
      </c>
      <c r="H2818" s="4">
        <f t="shared" si="374"/>
        <v>4.3143793497003049</v>
      </c>
      <c r="I2818" s="4"/>
      <c r="J2818" s="5">
        <v>10.470972182531257</v>
      </c>
      <c r="K2818" s="5">
        <f t="shared" si="375"/>
        <v>11.969338555851296</v>
      </c>
      <c r="L2818" s="5"/>
      <c r="M2818" s="4">
        <f t="shared" si="370"/>
        <v>3</v>
      </c>
      <c r="N2818" s="4" t="str">
        <f>VLOOKUP(M2818,Sheet2!$A$1:$B$7, 2)</f>
        <v>Tue</v>
      </c>
    </row>
    <row r="2819" spans="1:14" hidden="1" x14ac:dyDescent="0.25">
      <c r="A2819" s="2">
        <v>43249.666666666664</v>
      </c>
      <c r="B2819" s="3">
        <f t="shared" si="371"/>
        <v>43249</v>
      </c>
      <c r="C2819" s="4">
        <v>1.13108563037589</v>
      </c>
      <c r="D2819" s="4">
        <v>0.9</v>
      </c>
      <c r="E2819" s="4">
        <f t="shared" si="372"/>
        <v>1</v>
      </c>
      <c r="F2819" s="1">
        <v>30.46</v>
      </c>
      <c r="G2819" s="4">
        <f t="shared" si="373"/>
        <v>0.13108563037589005</v>
      </c>
      <c r="H2819" s="4">
        <f t="shared" si="374"/>
        <v>3.9928683012496111</v>
      </c>
      <c r="I2819" s="4"/>
      <c r="J2819" s="5">
        <v>10.470972182531257</v>
      </c>
      <c r="K2819" s="5">
        <f t="shared" si="375"/>
        <v>11.843566171726776</v>
      </c>
      <c r="L2819" s="5"/>
      <c r="M2819" s="4">
        <f t="shared" ref="M2819:M2882" si="378">WEEKDAY(A2819)</f>
        <v>3</v>
      </c>
      <c r="N2819" s="4" t="str">
        <f>VLOOKUP(M2819,Sheet2!$A$1:$B$7, 2)</f>
        <v>Tue</v>
      </c>
    </row>
    <row r="2820" spans="1:14" hidden="1" x14ac:dyDescent="0.25">
      <c r="A2820" s="2">
        <v>43249.6875</v>
      </c>
      <c r="B2820" s="3">
        <f t="shared" ref="B2820:B2883" si="379">DATE(YEAR(A2820), MONTH(A2820), DAY(A2820))</f>
        <v>43249</v>
      </c>
      <c r="C2820" s="4">
        <v>1.1400942769894999</v>
      </c>
      <c r="D2820" s="4">
        <v>0.9</v>
      </c>
      <c r="E2820" s="4">
        <f t="shared" ref="E2820:E2883" si="380">ROUND(C2820*D2820,1)</f>
        <v>1</v>
      </c>
      <c r="F2820" s="1">
        <v>31.74</v>
      </c>
      <c r="G2820" s="4">
        <f t="shared" ref="G2820:G2883" si="381">C2820-E2820</f>
        <v>0.14009427698949994</v>
      </c>
      <c r="H2820" s="4">
        <f t="shared" ref="H2820:H2883" si="382">G2820*F2820</f>
        <v>4.4465923516467276</v>
      </c>
      <c r="I2820" s="4"/>
      <c r="J2820" s="5">
        <v>10.470972182531257</v>
      </c>
      <c r="K2820" s="5">
        <f t="shared" ref="K2820:K2883" si="383">C2820*J2820</f>
        <v>11.93789545982014</v>
      </c>
      <c r="L2820" s="5"/>
      <c r="M2820" s="4">
        <f t="shared" si="378"/>
        <v>3</v>
      </c>
      <c r="N2820" s="4" t="str">
        <f>VLOOKUP(M2820,Sheet2!$A$1:$B$7, 2)</f>
        <v>Tue</v>
      </c>
    </row>
    <row r="2821" spans="1:14" hidden="1" x14ac:dyDescent="0.25">
      <c r="A2821" s="2">
        <v>43249.708333333336</v>
      </c>
      <c r="B2821" s="3">
        <f t="shared" si="379"/>
        <v>43249</v>
      </c>
      <c r="C2821" s="4">
        <v>1.14109523772435</v>
      </c>
      <c r="D2821" s="4">
        <v>0.9</v>
      </c>
      <c r="E2821" s="4">
        <f t="shared" si="380"/>
        <v>1</v>
      </c>
      <c r="F2821" s="1">
        <v>37.68</v>
      </c>
      <c r="G2821" s="4">
        <f t="shared" si="381"/>
        <v>0.14109523772434995</v>
      </c>
      <c r="H2821" s="4">
        <f t="shared" si="382"/>
        <v>5.316468557453506</v>
      </c>
      <c r="I2821" s="4"/>
      <c r="J2821" s="5">
        <v>10.470972182531257</v>
      </c>
      <c r="K2821" s="5">
        <f t="shared" si="383"/>
        <v>11.94837649183056</v>
      </c>
      <c r="L2821" s="5"/>
      <c r="M2821" s="4">
        <f t="shared" si="378"/>
        <v>3</v>
      </c>
      <c r="N2821" s="4" t="str">
        <f>VLOOKUP(M2821,Sheet2!$A$1:$B$7, 2)</f>
        <v>Tue</v>
      </c>
    </row>
    <row r="2822" spans="1:14" hidden="1" x14ac:dyDescent="0.25">
      <c r="A2822" s="2">
        <v>43249.729166666664</v>
      </c>
      <c r="B2822" s="3">
        <f t="shared" si="379"/>
        <v>43249</v>
      </c>
      <c r="C2822" s="4">
        <v>1.1160712193532001</v>
      </c>
      <c r="D2822" s="4">
        <v>0.9</v>
      </c>
      <c r="E2822" s="4">
        <f t="shared" si="380"/>
        <v>1</v>
      </c>
      <c r="F2822" s="1">
        <v>36.1</v>
      </c>
      <c r="G2822" s="4">
        <f t="shared" si="381"/>
        <v>0.11607121935320008</v>
      </c>
      <c r="H2822" s="4">
        <f t="shared" si="382"/>
        <v>4.1901710186505232</v>
      </c>
      <c r="I2822" s="4"/>
      <c r="J2822" s="5">
        <v>10.470972182531257</v>
      </c>
      <c r="K2822" s="5">
        <f t="shared" si="383"/>
        <v>11.6863506915711</v>
      </c>
      <c r="L2822" s="5"/>
      <c r="M2822" s="4">
        <f t="shared" si="378"/>
        <v>3</v>
      </c>
      <c r="N2822" s="4" t="str">
        <f>VLOOKUP(M2822,Sheet2!$A$1:$B$7, 2)</f>
        <v>Tue</v>
      </c>
    </row>
    <row r="2823" spans="1:14" hidden="1" x14ac:dyDescent="0.25">
      <c r="A2823" s="2">
        <v>43249.75</v>
      </c>
      <c r="B2823" s="3">
        <f t="shared" si="379"/>
        <v>43249</v>
      </c>
      <c r="C2823" s="4">
        <v>1.0670241433457499</v>
      </c>
      <c r="D2823" s="4">
        <v>0.9</v>
      </c>
      <c r="E2823" s="4">
        <f t="shared" si="380"/>
        <v>1</v>
      </c>
      <c r="F2823" s="1">
        <v>36.1</v>
      </c>
      <c r="G2823" s="4">
        <f t="shared" si="381"/>
        <v>6.7024143345749909E-2</v>
      </c>
      <c r="H2823" s="4">
        <f t="shared" si="382"/>
        <v>2.419571574781572</v>
      </c>
      <c r="I2823" s="4"/>
      <c r="J2823" s="5">
        <v>10.470972182531257</v>
      </c>
      <c r="K2823" s="5">
        <f t="shared" si="383"/>
        <v>11.172780123062592</v>
      </c>
      <c r="L2823" s="5"/>
      <c r="M2823" s="4">
        <f t="shared" si="378"/>
        <v>3</v>
      </c>
      <c r="N2823" s="4" t="str">
        <f>VLOOKUP(M2823,Sheet2!$A$1:$B$7, 2)</f>
        <v>Tue</v>
      </c>
    </row>
    <row r="2824" spans="1:14" hidden="1" x14ac:dyDescent="0.25">
      <c r="A2824" s="2">
        <v>43249.770833333336</v>
      </c>
      <c r="B2824" s="3">
        <f t="shared" si="379"/>
        <v>43249</v>
      </c>
      <c r="C2824" s="4">
        <v>1.0139732243989199</v>
      </c>
      <c r="D2824" s="4">
        <v>0.9</v>
      </c>
      <c r="E2824" s="4">
        <f t="shared" si="380"/>
        <v>0.9</v>
      </c>
      <c r="F2824" s="1">
        <v>35.520000000000003</v>
      </c>
      <c r="G2824" s="4">
        <f t="shared" si="381"/>
        <v>0.11397322439891988</v>
      </c>
      <c r="H2824" s="4">
        <f t="shared" si="382"/>
        <v>4.0483289306496344</v>
      </c>
      <c r="I2824" s="4"/>
      <c r="J2824" s="5">
        <v>10.470972182531257</v>
      </c>
      <c r="K2824" s="5">
        <f t="shared" si="383"/>
        <v>10.617285426512614</v>
      </c>
      <c r="L2824" s="5"/>
      <c r="M2824" s="4">
        <f t="shared" si="378"/>
        <v>3</v>
      </c>
      <c r="N2824" s="4" t="str">
        <f>VLOOKUP(M2824,Sheet2!$A$1:$B$7, 2)</f>
        <v>Tue</v>
      </c>
    </row>
    <row r="2825" spans="1:14" hidden="1" x14ac:dyDescent="0.25">
      <c r="A2825" s="2">
        <v>43249.791666666664</v>
      </c>
      <c r="B2825" s="3">
        <f t="shared" si="379"/>
        <v>43249</v>
      </c>
      <c r="C2825" s="4">
        <v>1.00296265631561</v>
      </c>
      <c r="D2825" s="4">
        <v>0.9</v>
      </c>
      <c r="E2825" s="4">
        <f t="shared" si="380"/>
        <v>0.9</v>
      </c>
      <c r="F2825" s="1">
        <v>31.5</v>
      </c>
      <c r="G2825" s="4">
        <f t="shared" si="381"/>
        <v>0.10296265631560997</v>
      </c>
      <c r="H2825" s="4">
        <f t="shared" si="382"/>
        <v>3.2433236739417142</v>
      </c>
      <c r="I2825" s="4"/>
      <c r="J2825" s="5">
        <v>10.470972182531257</v>
      </c>
      <c r="K2825" s="5">
        <f t="shared" si="383"/>
        <v>10.501994074398411</v>
      </c>
      <c r="L2825" s="5"/>
      <c r="M2825" s="4">
        <f t="shared" si="378"/>
        <v>3</v>
      </c>
      <c r="N2825" s="4" t="str">
        <f>VLOOKUP(M2825,Sheet2!$A$1:$B$7, 2)</f>
        <v>Tue</v>
      </c>
    </row>
    <row r="2826" spans="1:14" hidden="1" x14ac:dyDescent="0.25">
      <c r="A2826" s="2">
        <v>43249.8125</v>
      </c>
      <c r="B2826" s="3">
        <f t="shared" si="379"/>
        <v>43249</v>
      </c>
      <c r="C2826" s="4">
        <v>1.0109703421943801</v>
      </c>
      <c r="D2826" s="4">
        <v>0.9</v>
      </c>
      <c r="E2826" s="4">
        <f t="shared" si="380"/>
        <v>0.9</v>
      </c>
      <c r="F2826" s="1">
        <v>30.16</v>
      </c>
      <c r="G2826" s="4">
        <f t="shared" si="381"/>
        <v>0.11097034219438007</v>
      </c>
      <c r="H2826" s="4">
        <f t="shared" si="382"/>
        <v>3.3468655205825026</v>
      </c>
      <c r="I2826" s="4"/>
      <c r="J2826" s="5">
        <v>10.470972182531257</v>
      </c>
      <c r="K2826" s="5">
        <f t="shared" si="383"/>
        <v>10.58584233048146</v>
      </c>
      <c r="L2826" s="5"/>
      <c r="M2826" s="4">
        <f t="shared" si="378"/>
        <v>3</v>
      </c>
      <c r="N2826" s="4" t="str">
        <f>VLOOKUP(M2826,Sheet2!$A$1:$B$7, 2)</f>
        <v>Tue</v>
      </c>
    </row>
    <row r="2827" spans="1:14" hidden="1" x14ac:dyDescent="0.25">
      <c r="A2827" s="2">
        <v>43249.833333333336</v>
      </c>
      <c r="B2827" s="3">
        <f t="shared" si="379"/>
        <v>43249</v>
      </c>
      <c r="C2827" s="4">
        <v>1.0159751458686099</v>
      </c>
      <c r="D2827" s="4">
        <v>0.9</v>
      </c>
      <c r="E2827" s="4">
        <f t="shared" si="380"/>
        <v>0.9</v>
      </c>
      <c r="F2827" s="1">
        <v>27.75</v>
      </c>
      <c r="G2827" s="4">
        <f t="shared" si="381"/>
        <v>0.11597514586860991</v>
      </c>
      <c r="H2827" s="4">
        <f t="shared" si="382"/>
        <v>3.2183102978539249</v>
      </c>
      <c r="I2827" s="4"/>
      <c r="J2827" s="5">
        <v>10.470972182531257</v>
      </c>
      <c r="K2827" s="5">
        <f t="shared" si="383"/>
        <v>10.638247490533351</v>
      </c>
      <c r="L2827" s="5"/>
      <c r="M2827" s="4">
        <f t="shared" si="378"/>
        <v>3</v>
      </c>
      <c r="N2827" s="4" t="str">
        <f>VLOOKUP(M2827,Sheet2!$A$1:$B$7, 2)</f>
        <v>Tue</v>
      </c>
    </row>
    <row r="2828" spans="1:14" hidden="1" x14ac:dyDescent="0.25">
      <c r="A2828" s="2">
        <v>43249.854166666664</v>
      </c>
      <c r="B2828" s="3">
        <f t="shared" si="379"/>
        <v>43249</v>
      </c>
      <c r="C2828" s="4">
        <v>0.98094152014900204</v>
      </c>
      <c r="D2828" s="4">
        <v>0.9</v>
      </c>
      <c r="E2828" s="4">
        <f t="shared" si="380"/>
        <v>0.9</v>
      </c>
      <c r="F2828" s="1">
        <v>29.75</v>
      </c>
      <c r="G2828" s="4">
        <f t="shared" si="381"/>
        <v>8.0941520149002022E-2</v>
      </c>
      <c r="H2828" s="4">
        <f t="shared" si="382"/>
        <v>2.4080102244328101</v>
      </c>
      <c r="I2828" s="4"/>
      <c r="J2828" s="5">
        <v>10.470972182531257</v>
      </c>
      <c r="K2828" s="5">
        <f t="shared" si="383"/>
        <v>10.271411370170126</v>
      </c>
      <c r="L2828" s="5"/>
      <c r="M2828" s="4">
        <f t="shared" si="378"/>
        <v>3</v>
      </c>
      <c r="N2828" s="4" t="str">
        <f>VLOOKUP(M2828,Sheet2!$A$1:$B$7, 2)</f>
        <v>Tue</v>
      </c>
    </row>
    <row r="2829" spans="1:14" hidden="1" x14ac:dyDescent="0.25">
      <c r="A2829" s="2">
        <v>43249.875</v>
      </c>
      <c r="B2829" s="3">
        <f t="shared" si="379"/>
        <v>43249</v>
      </c>
      <c r="C2829" s="4">
        <v>0.959921344717237</v>
      </c>
      <c r="D2829" s="4">
        <v>0.9</v>
      </c>
      <c r="E2829" s="4">
        <f t="shared" si="380"/>
        <v>0.9</v>
      </c>
      <c r="F2829" s="1">
        <v>33.979999999999997</v>
      </c>
      <c r="G2829" s="4">
        <f t="shared" si="381"/>
        <v>5.992134471723698E-2</v>
      </c>
      <c r="H2829" s="4">
        <f t="shared" si="382"/>
        <v>2.0361272934917123</v>
      </c>
      <c r="I2829" s="4"/>
      <c r="J2829" s="5">
        <v>10.470972182531257</v>
      </c>
      <c r="K2829" s="5">
        <f t="shared" si="383"/>
        <v>10.051309697952187</v>
      </c>
      <c r="L2829" s="5"/>
      <c r="M2829" s="4">
        <f t="shared" si="378"/>
        <v>3</v>
      </c>
      <c r="N2829" s="4" t="str">
        <f>VLOOKUP(M2829,Sheet2!$A$1:$B$7, 2)</f>
        <v>Tue</v>
      </c>
    </row>
    <row r="2830" spans="1:14" hidden="1" x14ac:dyDescent="0.25">
      <c r="A2830" s="2">
        <v>43249.895833333336</v>
      </c>
      <c r="B2830" s="3">
        <f t="shared" si="379"/>
        <v>43249</v>
      </c>
      <c r="C2830" s="4">
        <v>0.98294344161869296</v>
      </c>
      <c r="D2830" s="4">
        <v>0.9</v>
      </c>
      <c r="E2830" s="4">
        <f t="shared" si="380"/>
        <v>0.9</v>
      </c>
      <c r="F2830" s="1">
        <v>33.99</v>
      </c>
      <c r="G2830" s="4">
        <f t="shared" si="381"/>
        <v>8.2943441618692937E-2</v>
      </c>
      <c r="H2830" s="4">
        <f t="shared" si="382"/>
        <v>2.8192475806193733</v>
      </c>
      <c r="I2830" s="4"/>
      <c r="J2830" s="5">
        <v>10.470972182531257</v>
      </c>
      <c r="K2830" s="5">
        <f t="shared" si="383"/>
        <v>10.292373434190871</v>
      </c>
      <c r="L2830" s="5"/>
      <c r="M2830" s="4">
        <f t="shared" si="378"/>
        <v>3</v>
      </c>
      <c r="N2830" s="4" t="str">
        <f>VLOOKUP(M2830,Sheet2!$A$1:$B$7, 2)</f>
        <v>Tue</v>
      </c>
    </row>
    <row r="2831" spans="1:14" hidden="1" x14ac:dyDescent="0.25">
      <c r="A2831" s="2">
        <v>43249.916666666664</v>
      </c>
      <c r="B2831" s="3">
        <f t="shared" si="379"/>
        <v>43249</v>
      </c>
      <c r="C2831" s="4">
        <v>0.99995977411107395</v>
      </c>
      <c r="D2831" s="4">
        <v>0.9</v>
      </c>
      <c r="E2831" s="4">
        <f t="shared" si="380"/>
        <v>0.9</v>
      </c>
      <c r="F2831" s="1">
        <v>41.18</v>
      </c>
      <c r="G2831" s="4">
        <f t="shared" si="381"/>
        <v>9.9959774111073929E-2</v>
      </c>
      <c r="H2831" s="4">
        <f t="shared" si="382"/>
        <v>4.1163434978940243</v>
      </c>
      <c r="I2831" s="4"/>
      <c r="J2831" s="5">
        <v>10.470972182531257</v>
      </c>
      <c r="K2831" s="5">
        <f t="shared" si="383"/>
        <v>10.470550978367296</v>
      </c>
      <c r="L2831" s="5"/>
      <c r="M2831" s="4">
        <f t="shared" si="378"/>
        <v>3</v>
      </c>
      <c r="N2831" s="4" t="str">
        <f>VLOOKUP(M2831,Sheet2!$A$1:$B$7, 2)</f>
        <v>Tue</v>
      </c>
    </row>
    <row r="2832" spans="1:14" hidden="1" x14ac:dyDescent="0.25">
      <c r="A2832" s="2">
        <v>43249.9375</v>
      </c>
      <c r="B2832" s="3">
        <f t="shared" si="379"/>
        <v>43249</v>
      </c>
      <c r="C2832" s="4">
        <v>0.98995016676261505</v>
      </c>
      <c r="D2832" s="4">
        <v>0.9</v>
      </c>
      <c r="E2832" s="4">
        <f t="shared" si="380"/>
        <v>0.9</v>
      </c>
      <c r="F2832" s="1">
        <v>41.6</v>
      </c>
      <c r="G2832" s="4">
        <f t="shared" si="381"/>
        <v>8.9950166762615025E-2</v>
      </c>
      <c r="H2832" s="4">
        <f t="shared" si="382"/>
        <v>3.7419269373247852</v>
      </c>
      <c r="I2832" s="4"/>
      <c r="J2832" s="5">
        <v>10.470972182531257</v>
      </c>
      <c r="K2832" s="5">
        <f t="shared" si="383"/>
        <v>10.365740658263521</v>
      </c>
      <c r="L2832" s="5"/>
      <c r="M2832" s="4">
        <f t="shared" si="378"/>
        <v>3</v>
      </c>
      <c r="N2832" s="4" t="str">
        <f>VLOOKUP(M2832,Sheet2!$A$1:$B$7, 2)</f>
        <v>Tue</v>
      </c>
    </row>
    <row r="2833" spans="1:14" hidden="1" x14ac:dyDescent="0.25">
      <c r="A2833" s="2">
        <v>43249.958333333336</v>
      </c>
      <c r="B2833" s="3">
        <f t="shared" si="379"/>
        <v>43249</v>
      </c>
      <c r="C2833" s="4">
        <v>0.97893959867931002</v>
      </c>
      <c r="D2833" s="4">
        <v>0.9</v>
      </c>
      <c r="E2833" s="4">
        <f t="shared" si="380"/>
        <v>0.9</v>
      </c>
      <c r="F2833" s="1">
        <v>40.5</v>
      </c>
      <c r="G2833" s="4">
        <f t="shared" si="381"/>
        <v>7.8939598679309997E-2</v>
      </c>
      <c r="H2833" s="4">
        <f t="shared" si="382"/>
        <v>3.1970537465120548</v>
      </c>
      <c r="I2833" s="4"/>
      <c r="J2833" s="5">
        <v>0</v>
      </c>
      <c r="K2833" s="5">
        <f t="shared" si="383"/>
        <v>0</v>
      </c>
      <c r="L2833" s="5"/>
      <c r="M2833" s="4">
        <f t="shared" si="378"/>
        <v>3</v>
      </c>
      <c r="N2833" s="4" t="str">
        <f>VLOOKUP(M2833,Sheet2!$A$1:$B$7, 2)</f>
        <v>Tue</v>
      </c>
    </row>
    <row r="2834" spans="1:14" x14ac:dyDescent="0.25">
      <c r="A2834" s="2">
        <v>43249.979166666664</v>
      </c>
      <c r="B2834" s="3">
        <f t="shared" si="379"/>
        <v>43249</v>
      </c>
      <c r="C2834" s="4">
        <v>0.97193287353538804</v>
      </c>
      <c r="D2834" s="4">
        <v>0.9</v>
      </c>
      <c r="E2834" s="4">
        <f t="shared" si="380"/>
        <v>0.9</v>
      </c>
      <c r="F2834" s="1">
        <v>30.02</v>
      </c>
      <c r="G2834" s="4">
        <f t="shared" si="381"/>
        <v>7.193287353538802E-2</v>
      </c>
      <c r="H2834" s="4">
        <f t="shared" si="382"/>
        <v>2.1594248635323483</v>
      </c>
      <c r="I2834" s="4">
        <f t="shared" ref="I2834" si="384">SUM(H2787:H2834)</f>
        <v>155.25449793540545</v>
      </c>
      <c r="J2834" s="5">
        <v>0</v>
      </c>
      <c r="K2834" s="5">
        <f t="shared" si="383"/>
        <v>0</v>
      </c>
      <c r="L2834" s="4">
        <f t="shared" ref="L2834" si="385">SUM(K2787:K2834)</f>
        <v>336.06381038074983</v>
      </c>
      <c r="M2834" s="4">
        <f t="shared" si="378"/>
        <v>3</v>
      </c>
      <c r="N2834" s="4" t="str">
        <f>VLOOKUP(M2834,Sheet2!$A$1:$B$7, 2)</f>
        <v>Tue</v>
      </c>
    </row>
    <row r="2835" spans="1:14" hidden="1" x14ac:dyDescent="0.25">
      <c r="A2835" s="2">
        <v>43250</v>
      </c>
      <c r="B2835" s="3">
        <f t="shared" si="379"/>
        <v>43250</v>
      </c>
      <c r="C2835" s="4">
        <v>0.89285697548256104</v>
      </c>
      <c r="D2835" s="4">
        <v>0.9</v>
      </c>
      <c r="E2835" s="4">
        <f t="shared" si="380"/>
        <v>0.8</v>
      </c>
      <c r="F2835" s="1">
        <v>30.02</v>
      </c>
      <c r="G2835" s="4">
        <f t="shared" si="381"/>
        <v>9.2856975482560999E-2</v>
      </c>
      <c r="H2835" s="4">
        <f t="shared" si="382"/>
        <v>2.7875664039864811</v>
      </c>
      <c r="I2835" s="4"/>
      <c r="J2835" s="5">
        <v>0</v>
      </c>
      <c r="K2835" s="5">
        <f t="shared" si="383"/>
        <v>0</v>
      </c>
      <c r="L2835" s="5"/>
      <c r="M2835" s="4">
        <f t="shared" si="378"/>
        <v>4</v>
      </c>
      <c r="N2835" s="4" t="str">
        <f>VLOOKUP(M2835,Sheet2!$A$1:$B$7, 2)</f>
        <v>Wed</v>
      </c>
    </row>
    <row r="2836" spans="1:14" hidden="1" x14ac:dyDescent="0.25">
      <c r="A2836" s="2">
        <v>43250.020833333336</v>
      </c>
      <c r="B2836" s="3">
        <f t="shared" si="379"/>
        <v>43250</v>
      </c>
      <c r="C2836" s="4">
        <v>0.86483007490687502</v>
      </c>
      <c r="D2836" s="4">
        <v>0.9</v>
      </c>
      <c r="E2836" s="4">
        <f t="shared" si="380"/>
        <v>0.8</v>
      </c>
      <c r="F2836" s="1">
        <v>37.49</v>
      </c>
      <c r="G2836" s="4">
        <f t="shared" si="381"/>
        <v>6.4830074906874979E-2</v>
      </c>
      <c r="H2836" s="4">
        <f t="shared" si="382"/>
        <v>2.4304795082587431</v>
      </c>
      <c r="I2836" s="4"/>
      <c r="J2836" s="5">
        <v>0</v>
      </c>
      <c r="K2836" s="5">
        <f t="shared" si="383"/>
        <v>0</v>
      </c>
      <c r="L2836" s="5"/>
      <c r="M2836" s="4">
        <f t="shared" si="378"/>
        <v>4</v>
      </c>
      <c r="N2836" s="4" t="str">
        <f>VLOOKUP(M2836,Sheet2!$A$1:$B$7, 2)</f>
        <v>Wed</v>
      </c>
    </row>
    <row r="2837" spans="1:14" hidden="1" x14ac:dyDescent="0.25">
      <c r="A2837" s="2">
        <v>43250.041666666664</v>
      </c>
      <c r="B2837" s="3">
        <f t="shared" si="379"/>
        <v>43250</v>
      </c>
      <c r="C2837" s="4">
        <v>0.86983487858110398</v>
      </c>
      <c r="D2837" s="4">
        <v>0.9</v>
      </c>
      <c r="E2837" s="4">
        <f t="shared" si="380"/>
        <v>0.8</v>
      </c>
      <c r="F2837" s="1">
        <v>35.11</v>
      </c>
      <c r="G2837" s="4">
        <f t="shared" si="381"/>
        <v>6.9834878581103932E-2</v>
      </c>
      <c r="H2837" s="4">
        <f t="shared" si="382"/>
        <v>2.451902586982559</v>
      </c>
      <c r="I2837" s="4"/>
      <c r="J2837" s="5">
        <v>0</v>
      </c>
      <c r="K2837" s="5">
        <f t="shared" si="383"/>
        <v>0</v>
      </c>
      <c r="L2837" s="5"/>
      <c r="M2837" s="4">
        <f t="shared" si="378"/>
        <v>4</v>
      </c>
      <c r="N2837" s="4" t="str">
        <f>VLOOKUP(M2837,Sheet2!$A$1:$B$7, 2)</f>
        <v>Wed</v>
      </c>
    </row>
    <row r="2838" spans="1:14" hidden="1" x14ac:dyDescent="0.25">
      <c r="A2838" s="2">
        <v>43250.0625</v>
      </c>
      <c r="B2838" s="3">
        <f t="shared" si="379"/>
        <v>43250</v>
      </c>
      <c r="C2838" s="4">
        <v>0.85882431049779895</v>
      </c>
      <c r="D2838" s="4">
        <v>0.9</v>
      </c>
      <c r="E2838" s="4">
        <f t="shared" si="380"/>
        <v>0.8</v>
      </c>
      <c r="F2838" s="1">
        <v>35.28</v>
      </c>
      <c r="G2838" s="4">
        <f t="shared" si="381"/>
        <v>5.8824310497798904E-2</v>
      </c>
      <c r="H2838" s="4">
        <f t="shared" si="382"/>
        <v>2.0753216743623453</v>
      </c>
      <c r="I2838" s="4"/>
      <c r="J2838" s="5">
        <v>0</v>
      </c>
      <c r="K2838" s="5">
        <f t="shared" si="383"/>
        <v>0</v>
      </c>
      <c r="L2838" s="5"/>
      <c r="M2838" s="4">
        <f t="shared" si="378"/>
        <v>4</v>
      </c>
      <c r="N2838" s="4" t="str">
        <f>VLOOKUP(M2838,Sheet2!$A$1:$B$7, 2)</f>
        <v>Wed</v>
      </c>
    </row>
    <row r="2839" spans="1:14" hidden="1" x14ac:dyDescent="0.25">
      <c r="A2839" s="2">
        <v>43250.083333333336</v>
      </c>
      <c r="B2839" s="3">
        <f t="shared" si="379"/>
        <v>43250</v>
      </c>
      <c r="C2839" s="4">
        <v>0.84080701727057305</v>
      </c>
      <c r="D2839" s="4">
        <v>0.9</v>
      </c>
      <c r="E2839" s="4">
        <f t="shared" si="380"/>
        <v>0.8</v>
      </c>
      <c r="F2839" s="1">
        <v>34.020000000000003</v>
      </c>
      <c r="G2839" s="4">
        <f t="shared" si="381"/>
        <v>4.0807017270573009E-2</v>
      </c>
      <c r="H2839" s="4">
        <f t="shared" si="382"/>
        <v>1.388254727544894</v>
      </c>
      <c r="I2839" s="4"/>
      <c r="J2839" s="5">
        <v>0</v>
      </c>
      <c r="K2839" s="5">
        <f t="shared" si="383"/>
        <v>0</v>
      </c>
      <c r="L2839" s="5"/>
      <c r="M2839" s="4">
        <f t="shared" si="378"/>
        <v>4</v>
      </c>
      <c r="N2839" s="4" t="str">
        <f>VLOOKUP(M2839,Sheet2!$A$1:$B$7, 2)</f>
        <v>Wed</v>
      </c>
    </row>
    <row r="2840" spans="1:14" hidden="1" x14ac:dyDescent="0.25">
      <c r="A2840" s="2">
        <v>43250.104166666664</v>
      </c>
      <c r="B2840" s="3">
        <f t="shared" si="379"/>
        <v>43250</v>
      </c>
      <c r="C2840" s="4">
        <v>0.84681278167964802</v>
      </c>
      <c r="D2840" s="4">
        <v>0.9</v>
      </c>
      <c r="E2840" s="4">
        <f t="shared" si="380"/>
        <v>0.8</v>
      </c>
      <c r="F2840" s="1">
        <v>33.450000000000003</v>
      </c>
      <c r="G2840" s="4">
        <f t="shared" si="381"/>
        <v>4.6812781679647975E-2</v>
      </c>
      <c r="H2840" s="4">
        <f t="shared" si="382"/>
        <v>1.5658875471842248</v>
      </c>
      <c r="I2840" s="4"/>
      <c r="J2840" s="5">
        <v>0</v>
      </c>
      <c r="K2840" s="5">
        <f t="shared" si="383"/>
        <v>0</v>
      </c>
      <c r="L2840" s="5"/>
      <c r="M2840" s="4">
        <f t="shared" si="378"/>
        <v>4</v>
      </c>
      <c r="N2840" s="4" t="str">
        <f>VLOOKUP(M2840,Sheet2!$A$1:$B$7, 2)</f>
        <v>Wed</v>
      </c>
    </row>
    <row r="2841" spans="1:14" hidden="1" x14ac:dyDescent="0.25">
      <c r="A2841" s="2">
        <v>43250.125</v>
      </c>
      <c r="B2841" s="3">
        <f t="shared" si="379"/>
        <v>43250</v>
      </c>
      <c r="C2841" s="4">
        <v>0.82278972404334605</v>
      </c>
      <c r="D2841" s="4">
        <v>0.9</v>
      </c>
      <c r="E2841" s="4">
        <f t="shared" si="380"/>
        <v>0.7</v>
      </c>
      <c r="F2841" s="1">
        <v>30.02</v>
      </c>
      <c r="G2841" s="4">
        <f t="shared" si="381"/>
        <v>0.12278972404334609</v>
      </c>
      <c r="H2841" s="4">
        <f t="shared" si="382"/>
        <v>3.6861475157812498</v>
      </c>
      <c r="I2841" s="4"/>
      <c r="J2841" s="5">
        <v>0</v>
      </c>
      <c r="K2841" s="5">
        <f t="shared" si="383"/>
        <v>0</v>
      </c>
      <c r="L2841" s="5"/>
      <c r="M2841" s="4">
        <f t="shared" si="378"/>
        <v>4</v>
      </c>
      <c r="N2841" s="4" t="str">
        <f>VLOOKUP(M2841,Sheet2!$A$1:$B$7, 2)</f>
        <v>Wed</v>
      </c>
    </row>
    <row r="2842" spans="1:14" hidden="1" x14ac:dyDescent="0.25">
      <c r="A2842" s="2">
        <v>43250.145833333336</v>
      </c>
      <c r="B2842" s="3">
        <f t="shared" si="379"/>
        <v>43250</v>
      </c>
      <c r="C2842" s="4">
        <v>0.792760901997969</v>
      </c>
      <c r="D2842" s="4">
        <v>0.9</v>
      </c>
      <c r="E2842" s="4">
        <f t="shared" si="380"/>
        <v>0.7</v>
      </c>
      <c r="F2842" s="1">
        <v>30</v>
      </c>
      <c r="G2842" s="4">
        <f t="shared" si="381"/>
        <v>9.2760901997969047E-2</v>
      </c>
      <c r="H2842" s="4">
        <f t="shared" si="382"/>
        <v>2.7828270599390716</v>
      </c>
      <c r="I2842" s="4"/>
      <c r="J2842" s="5">
        <v>0</v>
      </c>
      <c r="K2842" s="5">
        <f t="shared" si="383"/>
        <v>0</v>
      </c>
      <c r="L2842" s="5"/>
      <c r="M2842" s="4">
        <f t="shared" si="378"/>
        <v>4</v>
      </c>
      <c r="N2842" s="4" t="str">
        <f>VLOOKUP(M2842,Sheet2!$A$1:$B$7, 2)</f>
        <v>Wed</v>
      </c>
    </row>
    <row r="2843" spans="1:14" hidden="1" x14ac:dyDescent="0.25">
      <c r="A2843" s="2">
        <v>43250.166666666664</v>
      </c>
      <c r="B2843" s="3">
        <f t="shared" si="379"/>
        <v>43250</v>
      </c>
      <c r="C2843" s="4">
        <v>0.79376186273281502</v>
      </c>
      <c r="D2843" s="4">
        <v>0.9</v>
      </c>
      <c r="E2843" s="4">
        <f t="shared" si="380"/>
        <v>0.7</v>
      </c>
      <c r="F2843" s="1">
        <v>30</v>
      </c>
      <c r="G2843" s="4">
        <f t="shared" si="381"/>
        <v>9.376186273281506E-2</v>
      </c>
      <c r="H2843" s="4">
        <f t="shared" si="382"/>
        <v>2.8128558819844516</v>
      </c>
      <c r="I2843" s="4"/>
      <c r="J2843" s="5">
        <v>0</v>
      </c>
      <c r="K2843" s="5">
        <f t="shared" si="383"/>
        <v>0</v>
      </c>
      <c r="L2843" s="5"/>
      <c r="M2843" s="4">
        <f t="shared" si="378"/>
        <v>4</v>
      </c>
      <c r="N2843" s="4" t="str">
        <f>VLOOKUP(M2843,Sheet2!$A$1:$B$7, 2)</f>
        <v>Wed</v>
      </c>
    </row>
    <row r="2844" spans="1:14" hidden="1" x14ac:dyDescent="0.25">
      <c r="A2844" s="2">
        <v>43250.1875</v>
      </c>
      <c r="B2844" s="3">
        <f t="shared" si="379"/>
        <v>43250</v>
      </c>
      <c r="C2844" s="4">
        <v>0.79576378420250604</v>
      </c>
      <c r="D2844" s="4">
        <v>0.9</v>
      </c>
      <c r="E2844" s="4">
        <f t="shared" si="380"/>
        <v>0.7</v>
      </c>
      <c r="F2844" s="1">
        <v>29.76</v>
      </c>
      <c r="G2844" s="4">
        <f t="shared" si="381"/>
        <v>9.5763784202506086E-2</v>
      </c>
      <c r="H2844" s="4">
        <f t="shared" si="382"/>
        <v>2.8499302178665813</v>
      </c>
      <c r="I2844" s="4"/>
      <c r="J2844" s="5">
        <v>0</v>
      </c>
      <c r="K2844" s="5">
        <f t="shared" si="383"/>
        <v>0</v>
      </c>
      <c r="L2844" s="5"/>
      <c r="M2844" s="4">
        <f t="shared" si="378"/>
        <v>4</v>
      </c>
      <c r="N2844" s="4" t="str">
        <f>VLOOKUP(M2844,Sheet2!$A$1:$B$7, 2)</f>
        <v>Wed</v>
      </c>
    </row>
    <row r="2845" spans="1:14" hidden="1" x14ac:dyDescent="0.25">
      <c r="A2845" s="2">
        <v>43250.208333333336</v>
      </c>
      <c r="B2845" s="3">
        <f t="shared" si="379"/>
        <v>43250</v>
      </c>
      <c r="C2845" s="4">
        <v>0.77073976583135795</v>
      </c>
      <c r="D2845" s="4">
        <v>0.9</v>
      </c>
      <c r="E2845" s="4">
        <f t="shared" si="380"/>
        <v>0.7</v>
      </c>
      <c r="F2845" s="1">
        <v>29.76</v>
      </c>
      <c r="G2845" s="4">
        <f t="shared" si="381"/>
        <v>7.0739765831357992E-2</v>
      </c>
      <c r="H2845" s="4">
        <f t="shared" si="382"/>
        <v>2.1052154311412141</v>
      </c>
      <c r="I2845" s="4"/>
      <c r="J2845" s="5">
        <v>0</v>
      </c>
      <c r="K2845" s="5">
        <f t="shared" si="383"/>
        <v>0</v>
      </c>
      <c r="L2845" s="5"/>
      <c r="M2845" s="4">
        <f t="shared" si="378"/>
        <v>4</v>
      </c>
      <c r="N2845" s="4" t="str">
        <f>VLOOKUP(M2845,Sheet2!$A$1:$B$7, 2)</f>
        <v>Wed</v>
      </c>
    </row>
    <row r="2846" spans="1:14" hidden="1" x14ac:dyDescent="0.25">
      <c r="A2846" s="2">
        <v>43250.229166666664</v>
      </c>
      <c r="B2846" s="3">
        <f t="shared" si="379"/>
        <v>43250</v>
      </c>
      <c r="C2846" s="4">
        <v>0.78575417685404703</v>
      </c>
      <c r="D2846" s="4">
        <v>0.9</v>
      </c>
      <c r="E2846" s="4">
        <f t="shared" si="380"/>
        <v>0.7</v>
      </c>
      <c r="F2846" s="1">
        <v>30</v>
      </c>
      <c r="G2846" s="4">
        <f t="shared" si="381"/>
        <v>8.5754176854047071E-2</v>
      </c>
      <c r="H2846" s="4">
        <f t="shared" si="382"/>
        <v>2.5726253056214121</v>
      </c>
      <c r="I2846" s="4"/>
      <c r="J2846" s="5">
        <v>0</v>
      </c>
      <c r="K2846" s="5">
        <f t="shared" si="383"/>
        <v>0</v>
      </c>
      <c r="L2846" s="5"/>
      <c r="M2846" s="4">
        <f t="shared" si="378"/>
        <v>4</v>
      </c>
      <c r="N2846" s="4" t="str">
        <f>VLOOKUP(M2846,Sheet2!$A$1:$B$7, 2)</f>
        <v>Wed</v>
      </c>
    </row>
    <row r="2847" spans="1:14" hidden="1" x14ac:dyDescent="0.25">
      <c r="A2847" s="2">
        <v>43250.25</v>
      </c>
      <c r="B2847" s="3">
        <f t="shared" si="379"/>
        <v>43250</v>
      </c>
      <c r="C2847" s="4">
        <v>0.82178876330850004</v>
      </c>
      <c r="D2847" s="4">
        <v>0.9</v>
      </c>
      <c r="E2847" s="4">
        <f t="shared" si="380"/>
        <v>0.7</v>
      </c>
      <c r="F2847" s="1">
        <v>30</v>
      </c>
      <c r="G2847" s="4">
        <f t="shared" si="381"/>
        <v>0.12178876330850008</v>
      </c>
      <c r="H2847" s="4">
        <f t="shared" si="382"/>
        <v>3.6536628992550026</v>
      </c>
      <c r="I2847" s="4"/>
      <c r="J2847" s="5">
        <v>0</v>
      </c>
      <c r="K2847" s="5">
        <f t="shared" si="383"/>
        <v>0</v>
      </c>
      <c r="L2847" s="5"/>
      <c r="M2847" s="4">
        <f t="shared" si="378"/>
        <v>4</v>
      </c>
      <c r="N2847" s="4" t="str">
        <f>VLOOKUP(M2847,Sheet2!$A$1:$B$7, 2)</f>
        <v>Wed</v>
      </c>
    </row>
    <row r="2848" spans="1:14" hidden="1" x14ac:dyDescent="0.25">
      <c r="A2848" s="2">
        <v>43250.270833333336</v>
      </c>
      <c r="B2848" s="3">
        <f t="shared" si="379"/>
        <v>43250</v>
      </c>
      <c r="C2848" s="4">
        <v>0.85181758535387797</v>
      </c>
      <c r="D2848" s="4">
        <v>0.9</v>
      </c>
      <c r="E2848" s="4">
        <f t="shared" si="380"/>
        <v>0.8</v>
      </c>
      <c r="F2848" s="1">
        <v>30.05</v>
      </c>
      <c r="G2848" s="4">
        <f t="shared" si="381"/>
        <v>5.1817585353877926E-2</v>
      </c>
      <c r="H2848" s="4">
        <f t="shared" si="382"/>
        <v>1.5571184398840316</v>
      </c>
      <c r="I2848" s="4"/>
      <c r="J2848" s="5">
        <v>0</v>
      </c>
      <c r="K2848" s="5">
        <f t="shared" si="383"/>
        <v>0</v>
      </c>
      <c r="L2848" s="5"/>
      <c r="M2848" s="4">
        <f t="shared" si="378"/>
        <v>4</v>
      </c>
      <c r="N2848" s="4" t="str">
        <f>VLOOKUP(M2848,Sheet2!$A$1:$B$7, 2)</f>
        <v>Wed</v>
      </c>
    </row>
    <row r="2849" spans="1:14" hidden="1" x14ac:dyDescent="0.25">
      <c r="A2849" s="2">
        <v>43250.291666666664</v>
      </c>
      <c r="B2849" s="3">
        <f t="shared" si="379"/>
        <v>43250</v>
      </c>
      <c r="C2849" s="4">
        <v>1.0149741851337599</v>
      </c>
      <c r="D2849" s="4">
        <v>0.9</v>
      </c>
      <c r="E2849" s="4">
        <f t="shared" si="380"/>
        <v>0.9</v>
      </c>
      <c r="F2849" s="1">
        <v>37.11</v>
      </c>
      <c r="G2849" s="4">
        <f t="shared" si="381"/>
        <v>0.1149741851337599</v>
      </c>
      <c r="H2849" s="4">
        <f t="shared" si="382"/>
        <v>4.2666920103138297</v>
      </c>
      <c r="I2849" s="4"/>
      <c r="J2849" s="5">
        <v>10.470972182531257</v>
      </c>
      <c r="K2849" s="5">
        <f t="shared" si="383"/>
        <v>10.627766458522931</v>
      </c>
      <c r="L2849" s="5"/>
      <c r="M2849" s="4">
        <f t="shared" si="378"/>
        <v>4</v>
      </c>
      <c r="N2849" s="4" t="str">
        <f>VLOOKUP(M2849,Sheet2!$A$1:$B$7, 2)</f>
        <v>Wed</v>
      </c>
    </row>
    <row r="2850" spans="1:14" hidden="1" x14ac:dyDescent="0.25">
      <c r="A2850" s="2">
        <v>43250.3125</v>
      </c>
      <c r="B2850" s="3">
        <f t="shared" si="379"/>
        <v>43250</v>
      </c>
      <c r="C2850" s="4">
        <v>1.2231740179817101</v>
      </c>
      <c r="D2850" s="4">
        <v>0.9</v>
      </c>
      <c r="E2850" s="4">
        <f t="shared" si="380"/>
        <v>1.1000000000000001</v>
      </c>
      <c r="F2850" s="1">
        <v>37.11</v>
      </c>
      <c r="G2850" s="4">
        <f t="shared" si="381"/>
        <v>0.12317401798171002</v>
      </c>
      <c r="H2850" s="4">
        <f t="shared" si="382"/>
        <v>4.5709878073012584</v>
      </c>
      <c r="I2850" s="4"/>
      <c r="J2850" s="5">
        <v>10.470972182531257</v>
      </c>
      <c r="K2850" s="5">
        <f t="shared" si="383"/>
        <v>12.807821116681474</v>
      </c>
      <c r="L2850" s="5"/>
      <c r="M2850" s="4">
        <f t="shared" si="378"/>
        <v>4</v>
      </c>
      <c r="N2850" s="4" t="str">
        <f>VLOOKUP(M2850,Sheet2!$A$1:$B$7, 2)</f>
        <v>Wed</v>
      </c>
    </row>
    <row r="2851" spans="1:14" hidden="1" x14ac:dyDescent="0.25">
      <c r="A2851" s="2">
        <v>43250.333333333336</v>
      </c>
      <c r="B2851" s="3">
        <f t="shared" si="379"/>
        <v>43250</v>
      </c>
      <c r="C2851" s="4">
        <v>1.5775141181171699</v>
      </c>
      <c r="D2851" s="4">
        <v>0.9</v>
      </c>
      <c r="E2851" s="4">
        <f t="shared" si="380"/>
        <v>1.4</v>
      </c>
      <c r="F2851" s="1">
        <v>37.11</v>
      </c>
      <c r="G2851" s="4">
        <f t="shared" si="381"/>
        <v>0.17751411811716999</v>
      </c>
      <c r="H2851" s="4">
        <f t="shared" si="382"/>
        <v>6.5875489233281783</v>
      </c>
      <c r="I2851" s="4"/>
      <c r="J2851" s="5">
        <v>10.470972182531257</v>
      </c>
      <c r="K2851" s="5">
        <f t="shared" si="383"/>
        <v>16.518106448355216</v>
      </c>
      <c r="L2851" s="5"/>
      <c r="M2851" s="4">
        <f t="shared" si="378"/>
        <v>4</v>
      </c>
      <c r="N2851" s="4" t="str">
        <f>VLOOKUP(M2851,Sheet2!$A$1:$B$7, 2)</f>
        <v>Wed</v>
      </c>
    </row>
    <row r="2852" spans="1:14" hidden="1" x14ac:dyDescent="0.25">
      <c r="A2852" s="2">
        <v>43250.354166666664</v>
      </c>
      <c r="B2852" s="3">
        <f t="shared" si="379"/>
        <v>43250</v>
      </c>
      <c r="C2852" s="4">
        <v>1.8617869668134099</v>
      </c>
      <c r="D2852" s="4">
        <v>0.9</v>
      </c>
      <c r="E2852" s="4">
        <f t="shared" si="380"/>
        <v>1.7</v>
      </c>
      <c r="F2852" s="1">
        <v>37.11</v>
      </c>
      <c r="G2852" s="4">
        <f t="shared" si="381"/>
        <v>0.16178696681340998</v>
      </c>
      <c r="H2852" s="4">
        <f t="shared" si="382"/>
        <v>6.0039143384456439</v>
      </c>
      <c r="I2852" s="4"/>
      <c r="J2852" s="5">
        <v>10.470972182531257</v>
      </c>
      <c r="K2852" s="5">
        <f t="shared" si="383"/>
        <v>19.494719539302462</v>
      </c>
      <c r="L2852" s="5"/>
      <c r="M2852" s="4">
        <f t="shared" si="378"/>
        <v>4</v>
      </c>
      <c r="N2852" s="4" t="str">
        <f>VLOOKUP(M2852,Sheet2!$A$1:$B$7, 2)</f>
        <v>Wed</v>
      </c>
    </row>
    <row r="2853" spans="1:14" hidden="1" x14ac:dyDescent="0.25">
      <c r="A2853" s="2">
        <v>43250.375</v>
      </c>
      <c r="B2853" s="3">
        <f t="shared" si="379"/>
        <v>43250</v>
      </c>
      <c r="C2853" s="4">
        <v>1.9809012942600801</v>
      </c>
      <c r="D2853" s="4">
        <v>0.9</v>
      </c>
      <c r="E2853" s="4">
        <f t="shared" si="380"/>
        <v>1.8</v>
      </c>
      <c r="F2853" s="1">
        <v>37.11</v>
      </c>
      <c r="G2853" s="4">
        <f t="shared" si="381"/>
        <v>0.18090129426008006</v>
      </c>
      <c r="H2853" s="4">
        <f t="shared" si="382"/>
        <v>6.713247029991571</v>
      </c>
      <c r="I2853" s="4"/>
      <c r="J2853" s="5">
        <v>10.470972182531257</v>
      </c>
      <c r="K2853" s="5">
        <f t="shared" si="383"/>
        <v>20.741962348537463</v>
      </c>
      <c r="L2853" s="5"/>
      <c r="M2853" s="4">
        <f t="shared" si="378"/>
        <v>4</v>
      </c>
      <c r="N2853" s="4" t="str">
        <f>VLOOKUP(M2853,Sheet2!$A$1:$B$7, 2)</f>
        <v>Wed</v>
      </c>
    </row>
    <row r="2854" spans="1:14" hidden="1" x14ac:dyDescent="0.25">
      <c r="A2854" s="2">
        <v>43250.395833333336</v>
      </c>
      <c r="B2854" s="3">
        <f t="shared" si="379"/>
        <v>43250</v>
      </c>
      <c r="C2854" s="4">
        <v>2.0599771923129002</v>
      </c>
      <c r="D2854" s="4">
        <v>0.9</v>
      </c>
      <c r="E2854" s="4">
        <f t="shared" si="380"/>
        <v>1.9</v>
      </c>
      <c r="F2854" s="1">
        <v>37.11</v>
      </c>
      <c r="G2854" s="4">
        <f t="shared" si="381"/>
        <v>0.15997719231290031</v>
      </c>
      <c r="H2854" s="4">
        <f t="shared" si="382"/>
        <v>5.9367536067317301</v>
      </c>
      <c r="I2854" s="4"/>
      <c r="J2854" s="5">
        <v>10.470972182531257</v>
      </c>
      <c r="K2854" s="5">
        <f t="shared" si="383"/>
        <v>21.569963877357221</v>
      </c>
      <c r="L2854" s="5"/>
      <c r="M2854" s="4">
        <f t="shared" si="378"/>
        <v>4</v>
      </c>
      <c r="N2854" s="4" t="str">
        <f>VLOOKUP(M2854,Sheet2!$A$1:$B$7, 2)</f>
        <v>Wed</v>
      </c>
    </row>
    <row r="2855" spans="1:14" hidden="1" x14ac:dyDescent="0.25">
      <c r="A2855" s="2">
        <v>43250.416666666664</v>
      </c>
      <c r="B2855" s="3">
        <f t="shared" si="379"/>
        <v>43250</v>
      </c>
      <c r="C2855" s="4">
        <v>2.1300444437521202</v>
      </c>
      <c r="D2855" s="4">
        <v>0.9</v>
      </c>
      <c r="E2855" s="4">
        <f t="shared" si="380"/>
        <v>1.9</v>
      </c>
      <c r="F2855" s="1">
        <v>33</v>
      </c>
      <c r="G2855" s="4">
        <f t="shared" si="381"/>
        <v>0.2300444437521203</v>
      </c>
      <c r="H2855" s="4">
        <f t="shared" si="382"/>
        <v>7.5914666438199703</v>
      </c>
      <c r="I2855" s="4"/>
      <c r="J2855" s="5">
        <v>10.470972182531257</v>
      </c>
      <c r="K2855" s="5">
        <f t="shared" si="383"/>
        <v>22.303636118083716</v>
      </c>
      <c r="L2855" s="5"/>
      <c r="M2855" s="4">
        <f t="shared" si="378"/>
        <v>4</v>
      </c>
      <c r="N2855" s="4" t="str">
        <f>VLOOKUP(M2855,Sheet2!$A$1:$B$7, 2)</f>
        <v>Wed</v>
      </c>
    </row>
    <row r="2856" spans="1:14" hidden="1" x14ac:dyDescent="0.25">
      <c r="A2856" s="2">
        <v>43250.4375</v>
      </c>
      <c r="B2856" s="3">
        <f t="shared" si="379"/>
        <v>43250</v>
      </c>
      <c r="C2856" s="4">
        <v>2.1460598155096502</v>
      </c>
      <c r="D2856" s="4">
        <v>0.9</v>
      </c>
      <c r="E2856" s="4">
        <f t="shared" si="380"/>
        <v>1.9</v>
      </c>
      <c r="F2856" s="1">
        <v>36.630000000000003</v>
      </c>
      <c r="G2856" s="4">
        <f t="shared" si="381"/>
        <v>0.24605981550965028</v>
      </c>
      <c r="H2856" s="4">
        <f t="shared" si="382"/>
        <v>9.0131710421184899</v>
      </c>
      <c r="I2856" s="4"/>
      <c r="J2856" s="5">
        <v>10.470972182531257</v>
      </c>
      <c r="K2856" s="5">
        <f t="shared" si="383"/>
        <v>22.471332630249709</v>
      </c>
      <c r="L2856" s="5"/>
      <c r="M2856" s="4">
        <f t="shared" si="378"/>
        <v>4</v>
      </c>
      <c r="N2856" s="4" t="str">
        <f>VLOOKUP(M2856,Sheet2!$A$1:$B$7, 2)</f>
        <v>Wed</v>
      </c>
    </row>
    <row r="2857" spans="1:14" hidden="1" x14ac:dyDescent="0.25">
      <c r="A2857" s="2">
        <v>43250.458333333336</v>
      </c>
      <c r="B2857" s="3">
        <f t="shared" si="379"/>
        <v>43250</v>
      </c>
      <c r="C2857" s="4">
        <v>2.1780905590247199</v>
      </c>
      <c r="D2857" s="4">
        <v>0.9</v>
      </c>
      <c r="E2857" s="4">
        <f t="shared" si="380"/>
        <v>2</v>
      </c>
      <c r="F2857" s="1">
        <v>37.11</v>
      </c>
      <c r="G2857" s="4">
        <f t="shared" si="381"/>
        <v>0.17809055902471993</v>
      </c>
      <c r="H2857" s="4">
        <f t="shared" si="382"/>
        <v>6.6089406454073565</v>
      </c>
      <c r="I2857" s="4"/>
      <c r="J2857" s="5">
        <v>10.470972182531257</v>
      </c>
      <c r="K2857" s="5">
        <f t="shared" si="383"/>
        <v>22.806725654581797</v>
      </c>
      <c r="L2857" s="5"/>
      <c r="M2857" s="4">
        <f t="shared" si="378"/>
        <v>4</v>
      </c>
      <c r="N2857" s="4" t="str">
        <f>VLOOKUP(M2857,Sheet2!$A$1:$B$7, 2)</f>
        <v>Wed</v>
      </c>
    </row>
    <row r="2858" spans="1:14" hidden="1" x14ac:dyDescent="0.25">
      <c r="A2858" s="2">
        <v>43250.479166666664</v>
      </c>
      <c r="B2858" s="3">
        <f t="shared" si="379"/>
        <v>43250</v>
      </c>
      <c r="C2858" s="4">
        <v>2.2211318706231</v>
      </c>
      <c r="D2858" s="4">
        <v>0.9</v>
      </c>
      <c r="E2858" s="4">
        <f t="shared" si="380"/>
        <v>2</v>
      </c>
      <c r="F2858" s="1">
        <v>33.11</v>
      </c>
      <c r="G2858" s="4">
        <f t="shared" si="381"/>
        <v>0.22113187062310002</v>
      </c>
      <c r="H2858" s="4">
        <f t="shared" si="382"/>
        <v>7.3216762363308421</v>
      </c>
      <c r="I2858" s="4"/>
      <c r="J2858" s="5">
        <v>10.470972182531257</v>
      </c>
      <c r="K2858" s="5">
        <f t="shared" si="383"/>
        <v>23.257410031028098</v>
      </c>
      <c r="L2858" s="5"/>
      <c r="M2858" s="4">
        <f t="shared" si="378"/>
        <v>4</v>
      </c>
      <c r="N2858" s="4" t="str">
        <f>VLOOKUP(M2858,Sheet2!$A$1:$B$7, 2)</f>
        <v>Wed</v>
      </c>
    </row>
    <row r="2859" spans="1:14" hidden="1" x14ac:dyDescent="0.25">
      <c r="A2859" s="2">
        <v>43250.5</v>
      </c>
      <c r="B2859" s="3">
        <f t="shared" si="379"/>
        <v>43250</v>
      </c>
      <c r="C2859" s="4">
        <v>2.2211318706231</v>
      </c>
      <c r="D2859" s="4">
        <v>0.9</v>
      </c>
      <c r="E2859" s="4">
        <f t="shared" si="380"/>
        <v>2</v>
      </c>
      <c r="F2859" s="1">
        <v>32.42</v>
      </c>
      <c r="G2859" s="4">
        <f t="shared" si="381"/>
        <v>0.22113187062310002</v>
      </c>
      <c r="H2859" s="4">
        <f t="shared" si="382"/>
        <v>7.1690952456009027</v>
      </c>
      <c r="I2859" s="4"/>
      <c r="J2859" s="5">
        <v>10.470972182531257</v>
      </c>
      <c r="K2859" s="5">
        <f t="shared" si="383"/>
        <v>23.257410031028098</v>
      </c>
      <c r="L2859" s="5"/>
      <c r="M2859" s="4">
        <f t="shared" si="378"/>
        <v>4</v>
      </c>
      <c r="N2859" s="4" t="str">
        <f>VLOOKUP(M2859,Sheet2!$A$1:$B$7, 2)</f>
        <v>Wed</v>
      </c>
    </row>
    <row r="2860" spans="1:14" hidden="1" x14ac:dyDescent="0.25">
      <c r="A2860" s="2">
        <v>43250.520833333336</v>
      </c>
      <c r="B2860" s="3">
        <f t="shared" si="379"/>
        <v>43250</v>
      </c>
      <c r="C2860" s="4">
        <v>2.1961078522519499</v>
      </c>
      <c r="D2860" s="4">
        <v>0.9</v>
      </c>
      <c r="E2860" s="4">
        <f t="shared" si="380"/>
        <v>2</v>
      </c>
      <c r="F2860" s="1">
        <v>32.01</v>
      </c>
      <c r="G2860" s="4">
        <f t="shared" si="381"/>
        <v>0.19610785225194993</v>
      </c>
      <c r="H2860" s="4">
        <f t="shared" si="382"/>
        <v>6.2774123505849166</v>
      </c>
      <c r="I2860" s="4"/>
      <c r="J2860" s="5">
        <v>10.470972182531257</v>
      </c>
      <c r="K2860" s="5">
        <f t="shared" si="383"/>
        <v>22.995384230768632</v>
      </c>
      <c r="L2860" s="5"/>
      <c r="M2860" s="4">
        <f t="shared" si="378"/>
        <v>4</v>
      </c>
      <c r="N2860" s="4" t="str">
        <f>VLOOKUP(M2860,Sheet2!$A$1:$B$7, 2)</f>
        <v>Wed</v>
      </c>
    </row>
    <row r="2861" spans="1:14" hidden="1" x14ac:dyDescent="0.25">
      <c r="A2861" s="2">
        <v>43250.541666666664</v>
      </c>
      <c r="B2861" s="3">
        <f t="shared" si="379"/>
        <v>43250</v>
      </c>
      <c r="C2861" s="4">
        <v>2.1070223468506599</v>
      </c>
      <c r="D2861" s="4">
        <v>0.9</v>
      </c>
      <c r="E2861" s="4">
        <f t="shared" si="380"/>
        <v>1.9</v>
      </c>
      <c r="F2861" s="1">
        <v>33.74</v>
      </c>
      <c r="G2861" s="4">
        <f t="shared" si="381"/>
        <v>0.20702234685066001</v>
      </c>
      <c r="H2861" s="4">
        <f t="shared" si="382"/>
        <v>6.9849339827412695</v>
      </c>
      <c r="I2861" s="4"/>
      <c r="J2861" s="5">
        <v>10.470972182531257</v>
      </c>
      <c r="K2861" s="5">
        <f t="shared" si="383"/>
        <v>22.062572381844987</v>
      </c>
      <c r="L2861" s="5"/>
      <c r="M2861" s="4">
        <f t="shared" si="378"/>
        <v>4</v>
      </c>
      <c r="N2861" s="4" t="str">
        <f>VLOOKUP(M2861,Sheet2!$A$1:$B$7, 2)</f>
        <v>Wed</v>
      </c>
    </row>
    <row r="2862" spans="1:14" hidden="1" x14ac:dyDescent="0.25">
      <c r="A2862" s="2">
        <v>43250.5625</v>
      </c>
      <c r="B2862" s="3">
        <f t="shared" si="379"/>
        <v>43250</v>
      </c>
      <c r="C2862" s="4">
        <v>2.07899544627498</v>
      </c>
      <c r="D2862" s="4">
        <v>0.9</v>
      </c>
      <c r="E2862" s="4">
        <f t="shared" si="380"/>
        <v>1.9</v>
      </c>
      <c r="F2862" s="1">
        <v>30.41</v>
      </c>
      <c r="G2862" s="4">
        <f t="shared" si="381"/>
        <v>0.1789954462749801</v>
      </c>
      <c r="H2862" s="4">
        <f t="shared" si="382"/>
        <v>5.4432515212221446</v>
      </c>
      <c r="I2862" s="4"/>
      <c r="J2862" s="5">
        <v>10.470972182531257</v>
      </c>
      <c r="K2862" s="5">
        <f t="shared" si="383"/>
        <v>21.769103485554474</v>
      </c>
      <c r="L2862" s="5"/>
      <c r="M2862" s="4">
        <f t="shared" si="378"/>
        <v>4</v>
      </c>
      <c r="N2862" s="4" t="str">
        <f>VLOOKUP(M2862,Sheet2!$A$1:$B$7, 2)</f>
        <v>Wed</v>
      </c>
    </row>
    <row r="2863" spans="1:14" hidden="1" x14ac:dyDescent="0.25">
      <c r="A2863" s="2">
        <v>43250.583333333336</v>
      </c>
      <c r="B2863" s="3">
        <f t="shared" si="379"/>
        <v>43250</v>
      </c>
      <c r="C2863" s="4">
        <v>2.12804252228243</v>
      </c>
      <c r="D2863" s="4">
        <v>0.9</v>
      </c>
      <c r="E2863" s="4">
        <f t="shared" si="380"/>
        <v>1.9</v>
      </c>
      <c r="F2863" s="1">
        <v>29.8</v>
      </c>
      <c r="G2863" s="4">
        <f t="shared" si="381"/>
        <v>0.22804252228243005</v>
      </c>
      <c r="H2863" s="4">
        <f t="shared" si="382"/>
        <v>6.7956671640164155</v>
      </c>
      <c r="I2863" s="4"/>
      <c r="J2863" s="5">
        <v>10.470972182531257</v>
      </c>
      <c r="K2863" s="5">
        <f t="shared" si="383"/>
        <v>22.282674054062976</v>
      </c>
      <c r="L2863" s="5"/>
      <c r="M2863" s="4">
        <f t="shared" si="378"/>
        <v>4</v>
      </c>
      <c r="N2863" s="4" t="str">
        <f>VLOOKUP(M2863,Sheet2!$A$1:$B$7, 2)</f>
        <v>Wed</v>
      </c>
    </row>
    <row r="2864" spans="1:14" hidden="1" x14ac:dyDescent="0.25">
      <c r="A2864" s="2">
        <v>43250.604166666664</v>
      </c>
      <c r="B2864" s="3">
        <f t="shared" si="379"/>
        <v>43250</v>
      </c>
      <c r="C2864" s="4">
        <v>2.0860021714189001</v>
      </c>
      <c r="D2864" s="4">
        <v>0.9</v>
      </c>
      <c r="E2864" s="4">
        <f t="shared" si="380"/>
        <v>1.9</v>
      </c>
      <c r="F2864" s="1">
        <v>28.5</v>
      </c>
      <c r="G2864" s="4">
        <f t="shared" si="381"/>
        <v>0.18600217141890019</v>
      </c>
      <c r="H2864" s="4">
        <f t="shared" si="382"/>
        <v>5.3010618854386555</v>
      </c>
      <c r="I2864" s="4"/>
      <c r="J2864" s="5">
        <v>10.470972182531257</v>
      </c>
      <c r="K2864" s="5">
        <f t="shared" si="383"/>
        <v>21.842470709627101</v>
      </c>
      <c r="L2864" s="5"/>
      <c r="M2864" s="4">
        <f t="shared" si="378"/>
        <v>4</v>
      </c>
      <c r="N2864" s="4" t="str">
        <f>VLOOKUP(M2864,Sheet2!$A$1:$B$7, 2)</f>
        <v>Wed</v>
      </c>
    </row>
    <row r="2865" spans="1:14" hidden="1" x14ac:dyDescent="0.25">
      <c r="A2865" s="2">
        <v>43250.625</v>
      </c>
      <c r="B2865" s="3">
        <f t="shared" si="379"/>
        <v>43250</v>
      </c>
      <c r="C2865" s="4">
        <v>2.0249435665933002</v>
      </c>
      <c r="D2865" s="4">
        <v>0.9</v>
      </c>
      <c r="E2865" s="4">
        <f t="shared" si="380"/>
        <v>1.8</v>
      </c>
      <c r="F2865" s="1">
        <v>28.1</v>
      </c>
      <c r="G2865" s="4">
        <f t="shared" si="381"/>
        <v>0.22494356659330017</v>
      </c>
      <c r="H2865" s="4">
        <f t="shared" si="382"/>
        <v>6.3209142212717353</v>
      </c>
      <c r="I2865" s="4"/>
      <c r="J2865" s="5">
        <v>10.470972182531257</v>
      </c>
      <c r="K2865" s="5">
        <f t="shared" si="383"/>
        <v>21.203127756994078</v>
      </c>
      <c r="L2865" s="5"/>
      <c r="M2865" s="4">
        <f t="shared" si="378"/>
        <v>4</v>
      </c>
      <c r="N2865" s="4" t="str">
        <f>VLOOKUP(M2865,Sheet2!$A$1:$B$7, 2)</f>
        <v>Wed</v>
      </c>
    </row>
    <row r="2866" spans="1:14" hidden="1" x14ac:dyDescent="0.25">
      <c r="A2866" s="2">
        <v>43250.645833333336</v>
      </c>
      <c r="B2866" s="3">
        <f t="shared" si="379"/>
        <v>43250</v>
      </c>
      <c r="C2866" s="4">
        <v>1.98890898013884</v>
      </c>
      <c r="D2866" s="4">
        <v>0.9</v>
      </c>
      <c r="E2866" s="4">
        <f t="shared" si="380"/>
        <v>1.8</v>
      </c>
      <c r="F2866" s="1">
        <v>27.5</v>
      </c>
      <c r="G2866" s="4">
        <f t="shared" si="381"/>
        <v>0.18890898013883994</v>
      </c>
      <c r="H2866" s="4">
        <f t="shared" si="382"/>
        <v>5.194996953818098</v>
      </c>
      <c r="I2866" s="4"/>
      <c r="J2866" s="5">
        <v>10.470972182531257</v>
      </c>
      <c r="K2866" s="5">
        <f t="shared" si="383"/>
        <v>20.825810604620408</v>
      </c>
      <c r="L2866" s="5"/>
      <c r="M2866" s="4">
        <f t="shared" si="378"/>
        <v>4</v>
      </c>
      <c r="N2866" s="4" t="str">
        <f>VLOOKUP(M2866,Sheet2!$A$1:$B$7, 2)</f>
        <v>Wed</v>
      </c>
    </row>
    <row r="2867" spans="1:14" hidden="1" x14ac:dyDescent="0.25">
      <c r="A2867" s="2">
        <v>43250.666666666664</v>
      </c>
      <c r="B2867" s="3">
        <f t="shared" si="379"/>
        <v>43250</v>
      </c>
      <c r="C2867" s="4">
        <v>1.94086286486624</v>
      </c>
      <c r="D2867" s="4">
        <v>0.9</v>
      </c>
      <c r="E2867" s="4">
        <f t="shared" si="380"/>
        <v>1.7</v>
      </c>
      <c r="F2867" s="1">
        <v>27.2</v>
      </c>
      <c r="G2867" s="4">
        <f t="shared" si="381"/>
        <v>0.24086286486624009</v>
      </c>
      <c r="H2867" s="4">
        <f t="shared" si="382"/>
        <v>6.5514699243617303</v>
      </c>
      <c r="I2867" s="4"/>
      <c r="J2867" s="5">
        <v>10.470972182531257</v>
      </c>
      <c r="K2867" s="5">
        <f t="shared" si="383"/>
        <v>20.322721068122323</v>
      </c>
      <c r="L2867" s="5"/>
      <c r="M2867" s="4">
        <f t="shared" si="378"/>
        <v>4</v>
      </c>
      <c r="N2867" s="4" t="str">
        <f>VLOOKUP(M2867,Sheet2!$A$1:$B$7, 2)</f>
        <v>Wed</v>
      </c>
    </row>
    <row r="2868" spans="1:14" hidden="1" x14ac:dyDescent="0.25">
      <c r="A2868" s="2">
        <v>43250.6875</v>
      </c>
      <c r="B2868" s="3">
        <f t="shared" si="379"/>
        <v>43250</v>
      </c>
      <c r="C2868" s="4">
        <v>1.7847129902302801</v>
      </c>
      <c r="D2868" s="4">
        <v>0.9</v>
      </c>
      <c r="E2868" s="4">
        <f t="shared" si="380"/>
        <v>1.6</v>
      </c>
      <c r="F2868" s="1">
        <v>27.2</v>
      </c>
      <c r="G2868" s="4">
        <f t="shared" si="381"/>
        <v>0.18471299023027998</v>
      </c>
      <c r="H2868" s="4">
        <f t="shared" si="382"/>
        <v>5.0241933342636154</v>
      </c>
      <c r="I2868" s="4"/>
      <c r="J2868" s="5">
        <v>10.470972182531257</v>
      </c>
      <c r="K2868" s="5">
        <f t="shared" si="383"/>
        <v>18.687680074503444</v>
      </c>
      <c r="L2868" s="5"/>
      <c r="M2868" s="4">
        <f t="shared" si="378"/>
        <v>4</v>
      </c>
      <c r="N2868" s="4" t="str">
        <f>VLOOKUP(M2868,Sheet2!$A$1:$B$7, 2)</f>
        <v>Wed</v>
      </c>
    </row>
    <row r="2869" spans="1:14" hidden="1" x14ac:dyDescent="0.25">
      <c r="A2869" s="2">
        <v>43250.708333333336</v>
      </c>
      <c r="B2869" s="3">
        <f t="shared" si="379"/>
        <v>43250</v>
      </c>
      <c r="C2869" s="4">
        <v>1.59853429354893</v>
      </c>
      <c r="D2869" s="4">
        <v>0.9</v>
      </c>
      <c r="E2869" s="4">
        <f t="shared" si="380"/>
        <v>1.4</v>
      </c>
      <c r="F2869" s="1">
        <v>27.14</v>
      </c>
      <c r="G2869" s="4">
        <f t="shared" si="381"/>
        <v>0.19853429354893004</v>
      </c>
      <c r="H2869" s="4">
        <f t="shared" si="382"/>
        <v>5.3882207269179618</v>
      </c>
      <c r="I2869" s="4"/>
      <c r="J2869" s="5">
        <v>10.470972182531257</v>
      </c>
      <c r="K2869" s="5">
        <f t="shared" si="383"/>
        <v>16.738208120573102</v>
      </c>
      <c r="L2869" s="5"/>
      <c r="M2869" s="4">
        <f t="shared" si="378"/>
        <v>4</v>
      </c>
      <c r="N2869" s="4" t="str">
        <f>VLOOKUP(M2869,Sheet2!$A$1:$B$7, 2)</f>
        <v>Wed</v>
      </c>
    </row>
    <row r="2870" spans="1:14" hidden="1" x14ac:dyDescent="0.25">
      <c r="A2870" s="2">
        <v>43250.729166666664</v>
      </c>
      <c r="B2870" s="3">
        <f t="shared" si="379"/>
        <v>43250</v>
      </c>
      <c r="C2870" s="4">
        <v>1.4233661649509</v>
      </c>
      <c r="D2870" s="4">
        <v>0.9</v>
      </c>
      <c r="E2870" s="4">
        <f t="shared" si="380"/>
        <v>1.3</v>
      </c>
      <c r="F2870" s="1">
        <v>27.14</v>
      </c>
      <c r="G2870" s="4">
        <f t="shared" si="381"/>
        <v>0.12336616495089991</v>
      </c>
      <c r="H2870" s="4">
        <f t="shared" si="382"/>
        <v>3.3481577167674237</v>
      </c>
      <c r="I2870" s="4"/>
      <c r="J2870" s="5">
        <v>10.470972182531257</v>
      </c>
      <c r="K2870" s="5">
        <f t="shared" si="383"/>
        <v>14.90402751875707</v>
      </c>
      <c r="L2870" s="5"/>
      <c r="M2870" s="4">
        <f t="shared" si="378"/>
        <v>4</v>
      </c>
      <c r="N2870" s="4" t="str">
        <f>VLOOKUP(M2870,Sheet2!$A$1:$B$7, 2)</f>
        <v>Wed</v>
      </c>
    </row>
    <row r="2871" spans="1:14" hidden="1" x14ac:dyDescent="0.25">
      <c r="A2871" s="2">
        <v>43250.75</v>
      </c>
      <c r="B2871" s="3">
        <f t="shared" si="379"/>
        <v>43250</v>
      </c>
      <c r="C2871" s="4">
        <v>1.25420380076194</v>
      </c>
      <c r="D2871" s="4">
        <v>0.9</v>
      </c>
      <c r="E2871" s="4">
        <f t="shared" si="380"/>
        <v>1.1000000000000001</v>
      </c>
      <c r="F2871" s="1">
        <v>27.14</v>
      </c>
      <c r="G2871" s="4">
        <f t="shared" si="381"/>
        <v>0.15420380076193996</v>
      </c>
      <c r="H2871" s="4">
        <f t="shared" si="382"/>
        <v>4.1850911526790506</v>
      </c>
      <c r="I2871" s="4"/>
      <c r="J2871" s="5">
        <v>10.470972182531257</v>
      </c>
      <c r="K2871" s="5">
        <f t="shared" si="383"/>
        <v>13.132733109003249</v>
      </c>
      <c r="L2871" s="5"/>
      <c r="M2871" s="4">
        <f t="shared" si="378"/>
        <v>4</v>
      </c>
      <c r="N2871" s="4" t="str">
        <f>VLOOKUP(M2871,Sheet2!$A$1:$B$7, 2)</f>
        <v>Wed</v>
      </c>
    </row>
    <row r="2872" spans="1:14" hidden="1" x14ac:dyDescent="0.25">
      <c r="A2872" s="2">
        <v>43250.770833333336</v>
      </c>
      <c r="B2872" s="3">
        <f t="shared" si="379"/>
        <v>43250</v>
      </c>
      <c r="C2872" s="4">
        <v>1.14610004139858</v>
      </c>
      <c r="D2872" s="4">
        <v>0.9</v>
      </c>
      <c r="E2872" s="4">
        <f t="shared" si="380"/>
        <v>1</v>
      </c>
      <c r="F2872" s="1">
        <v>27.14</v>
      </c>
      <c r="G2872" s="4">
        <f t="shared" si="381"/>
        <v>0.14610004139858002</v>
      </c>
      <c r="H2872" s="4">
        <f t="shared" si="382"/>
        <v>3.9651551235574618</v>
      </c>
      <c r="I2872" s="4"/>
      <c r="J2872" s="5">
        <v>10.470972182531257</v>
      </c>
      <c r="K2872" s="5">
        <f t="shared" si="383"/>
        <v>12.000781651882454</v>
      </c>
      <c r="L2872" s="5"/>
      <c r="M2872" s="4">
        <f t="shared" si="378"/>
        <v>4</v>
      </c>
      <c r="N2872" s="4" t="str">
        <f>VLOOKUP(M2872,Sheet2!$A$1:$B$7, 2)</f>
        <v>Wed</v>
      </c>
    </row>
    <row r="2873" spans="1:14" hidden="1" x14ac:dyDescent="0.25">
      <c r="A2873" s="2">
        <v>43250.791666666664</v>
      </c>
      <c r="B2873" s="3">
        <f t="shared" si="379"/>
        <v>43250</v>
      </c>
      <c r="C2873" s="4">
        <v>1.0470049286488301</v>
      </c>
      <c r="D2873" s="4">
        <v>0.9</v>
      </c>
      <c r="E2873" s="4">
        <f t="shared" si="380"/>
        <v>0.9</v>
      </c>
      <c r="F2873" s="1">
        <v>26.36</v>
      </c>
      <c r="G2873" s="4">
        <f t="shared" si="381"/>
        <v>0.14700492864883008</v>
      </c>
      <c r="H2873" s="4">
        <f t="shared" si="382"/>
        <v>3.8750499191831609</v>
      </c>
      <c r="I2873" s="4"/>
      <c r="J2873" s="5">
        <v>10.470972182531257</v>
      </c>
      <c r="K2873" s="5">
        <f t="shared" si="383"/>
        <v>10.963159482855025</v>
      </c>
      <c r="L2873" s="5"/>
      <c r="M2873" s="4">
        <f t="shared" si="378"/>
        <v>4</v>
      </c>
      <c r="N2873" s="4" t="str">
        <f>VLOOKUP(M2873,Sheet2!$A$1:$B$7, 2)</f>
        <v>Wed</v>
      </c>
    </row>
    <row r="2874" spans="1:14" hidden="1" x14ac:dyDescent="0.25">
      <c r="A2874" s="2">
        <v>43250.8125</v>
      </c>
      <c r="B2874" s="3">
        <f t="shared" si="379"/>
        <v>43250</v>
      </c>
      <c r="C2874" s="4">
        <v>0.99095112749746095</v>
      </c>
      <c r="D2874" s="4">
        <v>0.9</v>
      </c>
      <c r="E2874" s="4">
        <f t="shared" si="380"/>
        <v>0.9</v>
      </c>
      <c r="F2874" s="1">
        <v>26.99</v>
      </c>
      <c r="G2874" s="4">
        <f t="shared" si="381"/>
        <v>9.0951127497460926E-2</v>
      </c>
      <c r="H2874" s="4">
        <f t="shared" si="382"/>
        <v>2.45477093115647</v>
      </c>
      <c r="I2874" s="4"/>
      <c r="J2874" s="5">
        <v>10.470972182531257</v>
      </c>
      <c r="K2874" s="5">
        <f t="shared" si="383"/>
        <v>10.3762216902739</v>
      </c>
      <c r="L2874" s="5"/>
      <c r="M2874" s="4">
        <f t="shared" si="378"/>
        <v>4</v>
      </c>
      <c r="N2874" s="4" t="str">
        <f>VLOOKUP(M2874,Sheet2!$A$1:$B$7, 2)</f>
        <v>Wed</v>
      </c>
    </row>
    <row r="2875" spans="1:14" hidden="1" x14ac:dyDescent="0.25">
      <c r="A2875" s="2">
        <v>43250.833333333336</v>
      </c>
      <c r="B2875" s="3">
        <f t="shared" si="379"/>
        <v>43250</v>
      </c>
      <c r="C2875" s="4">
        <v>0.96092230545208301</v>
      </c>
      <c r="D2875" s="4">
        <v>0.9</v>
      </c>
      <c r="E2875" s="4">
        <f t="shared" si="380"/>
        <v>0.9</v>
      </c>
      <c r="F2875" s="1">
        <v>30.15</v>
      </c>
      <c r="G2875" s="4">
        <f t="shared" si="381"/>
        <v>6.0922305452082992E-2</v>
      </c>
      <c r="H2875" s="4">
        <f t="shared" si="382"/>
        <v>1.836807509380302</v>
      </c>
      <c r="I2875" s="4"/>
      <c r="J2875" s="5">
        <v>10.470972182531257</v>
      </c>
      <c r="K2875" s="5">
        <f t="shared" si="383"/>
        <v>10.061790729962565</v>
      </c>
      <c r="L2875" s="5"/>
      <c r="M2875" s="4">
        <f t="shared" si="378"/>
        <v>4</v>
      </c>
      <c r="N2875" s="4" t="str">
        <f>VLOOKUP(M2875,Sheet2!$A$1:$B$7, 2)</f>
        <v>Wed</v>
      </c>
    </row>
    <row r="2876" spans="1:14" hidden="1" x14ac:dyDescent="0.25">
      <c r="A2876" s="2">
        <v>43250.854166666664</v>
      </c>
      <c r="B2876" s="3">
        <f t="shared" si="379"/>
        <v>43250</v>
      </c>
      <c r="C2876" s="4">
        <v>0.92789060120216804</v>
      </c>
      <c r="D2876" s="4">
        <v>0.9</v>
      </c>
      <c r="E2876" s="4">
        <f t="shared" si="380"/>
        <v>0.8</v>
      </c>
      <c r="F2876" s="1">
        <v>30.15</v>
      </c>
      <c r="G2876" s="4">
        <f t="shared" si="381"/>
        <v>0.127890601202168</v>
      </c>
      <c r="H2876" s="4">
        <f t="shared" si="382"/>
        <v>3.8559016262453651</v>
      </c>
      <c r="I2876" s="4"/>
      <c r="J2876" s="5">
        <v>10.470972182531257</v>
      </c>
      <c r="K2876" s="5">
        <f t="shared" si="383"/>
        <v>9.7159166736201055</v>
      </c>
      <c r="L2876" s="5"/>
      <c r="M2876" s="4">
        <f t="shared" si="378"/>
        <v>4</v>
      </c>
      <c r="N2876" s="4" t="str">
        <f>VLOOKUP(M2876,Sheet2!$A$1:$B$7, 2)</f>
        <v>Wed</v>
      </c>
    </row>
    <row r="2877" spans="1:14" hidden="1" x14ac:dyDescent="0.25">
      <c r="A2877" s="2">
        <v>43250.875</v>
      </c>
      <c r="B2877" s="3">
        <f t="shared" si="379"/>
        <v>43250</v>
      </c>
      <c r="C2877" s="4">
        <v>0.96392518765662105</v>
      </c>
      <c r="D2877" s="4">
        <v>0.9</v>
      </c>
      <c r="E2877" s="4">
        <f t="shared" si="380"/>
        <v>0.9</v>
      </c>
      <c r="F2877" s="1">
        <v>30.15</v>
      </c>
      <c r="G2877" s="4">
        <f t="shared" si="381"/>
        <v>6.392518765662103E-2</v>
      </c>
      <c r="H2877" s="4">
        <f t="shared" si="382"/>
        <v>1.927344407847124</v>
      </c>
      <c r="I2877" s="4"/>
      <c r="J2877" s="5">
        <v>10.470972182531257</v>
      </c>
      <c r="K2877" s="5">
        <f t="shared" si="383"/>
        <v>10.093233825993702</v>
      </c>
      <c r="L2877" s="5"/>
      <c r="M2877" s="4">
        <f t="shared" si="378"/>
        <v>4</v>
      </c>
      <c r="N2877" s="4" t="str">
        <f>VLOOKUP(M2877,Sheet2!$A$1:$B$7, 2)</f>
        <v>Wed</v>
      </c>
    </row>
    <row r="2878" spans="1:14" hidden="1" x14ac:dyDescent="0.25">
      <c r="A2878" s="2">
        <v>43250.895833333336</v>
      </c>
      <c r="B2878" s="3">
        <f t="shared" si="379"/>
        <v>43250</v>
      </c>
      <c r="C2878" s="4">
        <v>0.96292422692177504</v>
      </c>
      <c r="D2878" s="4">
        <v>0.9</v>
      </c>
      <c r="E2878" s="4">
        <f t="shared" si="380"/>
        <v>0.9</v>
      </c>
      <c r="F2878" s="1">
        <v>32.64</v>
      </c>
      <c r="G2878" s="4">
        <f t="shared" si="381"/>
        <v>6.2924226921775017E-2</v>
      </c>
      <c r="H2878" s="4">
        <f t="shared" si="382"/>
        <v>2.0538467667267364</v>
      </c>
      <c r="I2878" s="4"/>
      <c r="J2878" s="5">
        <v>10.470972182531257</v>
      </c>
      <c r="K2878" s="5">
        <f t="shared" si="383"/>
        <v>10.082752793983323</v>
      </c>
      <c r="L2878" s="5"/>
      <c r="M2878" s="4">
        <f t="shared" si="378"/>
        <v>4</v>
      </c>
      <c r="N2878" s="4" t="str">
        <f>VLOOKUP(M2878,Sheet2!$A$1:$B$7, 2)</f>
        <v>Wed</v>
      </c>
    </row>
    <row r="2879" spans="1:14" hidden="1" x14ac:dyDescent="0.25">
      <c r="A2879" s="2">
        <v>43250.916666666664</v>
      </c>
      <c r="B2879" s="3">
        <f t="shared" si="379"/>
        <v>43250</v>
      </c>
      <c r="C2879" s="4">
        <v>0.90887234724009502</v>
      </c>
      <c r="D2879" s="4">
        <v>0.9</v>
      </c>
      <c r="E2879" s="4">
        <f t="shared" si="380"/>
        <v>0.8</v>
      </c>
      <c r="F2879" s="1">
        <v>31</v>
      </c>
      <c r="G2879" s="4">
        <f t="shared" si="381"/>
        <v>0.10887234724009498</v>
      </c>
      <c r="H2879" s="4">
        <f t="shared" si="382"/>
        <v>3.3750427644429442</v>
      </c>
      <c r="I2879" s="4"/>
      <c r="J2879" s="5">
        <v>10.470972182531257</v>
      </c>
      <c r="K2879" s="5">
        <f t="shared" si="383"/>
        <v>9.5167770654229251</v>
      </c>
      <c r="L2879" s="5"/>
      <c r="M2879" s="4">
        <f t="shared" si="378"/>
        <v>4</v>
      </c>
      <c r="N2879" s="4" t="str">
        <f>VLOOKUP(M2879,Sheet2!$A$1:$B$7, 2)</f>
        <v>Wed</v>
      </c>
    </row>
    <row r="2880" spans="1:14" hidden="1" x14ac:dyDescent="0.25">
      <c r="A2880" s="2">
        <v>43250.9375</v>
      </c>
      <c r="B2880" s="3">
        <f t="shared" si="379"/>
        <v>43250</v>
      </c>
      <c r="C2880" s="4">
        <v>0.90787138650524901</v>
      </c>
      <c r="D2880" s="4">
        <v>0.9</v>
      </c>
      <c r="E2880" s="4">
        <f t="shared" si="380"/>
        <v>0.8</v>
      </c>
      <c r="F2880" s="1">
        <v>30.5</v>
      </c>
      <c r="G2880" s="4">
        <f t="shared" si="381"/>
        <v>0.10787138650524897</v>
      </c>
      <c r="H2880" s="4">
        <f t="shared" si="382"/>
        <v>3.2900772884100933</v>
      </c>
      <c r="I2880" s="4"/>
      <c r="J2880" s="5">
        <v>10.470972182531257</v>
      </c>
      <c r="K2880" s="5">
        <f t="shared" si="383"/>
        <v>9.5062960334125464</v>
      </c>
      <c r="L2880" s="5"/>
      <c r="M2880" s="4">
        <f t="shared" si="378"/>
        <v>4</v>
      </c>
      <c r="N2880" s="4" t="str">
        <f>VLOOKUP(M2880,Sheet2!$A$1:$B$7, 2)</f>
        <v>Wed</v>
      </c>
    </row>
    <row r="2881" spans="1:14" hidden="1" x14ac:dyDescent="0.25">
      <c r="A2881" s="2">
        <v>43250.958333333336</v>
      </c>
      <c r="B2881" s="3">
        <f t="shared" si="379"/>
        <v>43250</v>
      </c>
      <c r="C2881" s="4">
        <v>0.88885313254317699</v>
      </c>
      <c r="D2881" s="4">
        <v>0.9</v>
      </c>
      <c r="E2881" s="4">
        <f t="shared" si="380"/>
        <v>0.8</v>
      </c>
      <c r="F2881" s="1">
        <v>35.5</v>
      </c>
      <c r="G2881" s="4">
        <f t="shared" si="381"/>
        <v>8.8853132543176949E-2</v>
      </c>
      <c r="H2881" s="4">
        <f t="shared" si="382"/>
        <v>3.1542862052827818</v>
      </c>
      <c r="I2881" s="4"/>
      <c r="J2881" s="5">
        <v>0</v>
      </c>
      <c r="K2881" s="5">
        <f t="shared" si="383"/>
        <v>0</v>
      </c>
      <c r="L2881" s="5"/>
      <c r="M2881" s="4">
        <f t="shared" si="378"/>
        <v>4</v>
      </c>
      <c r="N2881" s="4" t="str">
        <f>VLOOKUP(M2881,Sheet2!$A$1:$B$7, 2)</f>
        <v>Wed</v>
      </c>
    </row>
    <row r="2882" spans="1:14" x14ac:dyDescent="0.25">
      <c r="A2882" s="2">
        <v>43250.979166666664</v>
      </c>
      <c r="B2882" s="3">
        <f t="shared" si="379"/>
        <v>43250</v>
      </c>
      <c r="C2882" s="4">
        <v>0.87483968225533404</v>
      </c>
      <c r="D2882" s="4">
        <v>0.9</v>
      </c>
      <c r="E2882" s="4">
        <f t="shared" si="380"/>
        <v>0.8</v>
      </c>
      <c r="F2882" s="1">
        <v>37.26</v>
      </c>
      <c r="G2882" s="4">
        <f t="shared" si="381"/>
        <v>7.4839682255333995E-2</v>
      </c>
      <c r="H2882" s="4">
        <f t="shared" si="382"/>
        <v>2.7885265608337444</v>
      </c>
      <c r="I2882" s="4">
        <f t="shared" ref="I2882" si="386">SUM(H2835:H2882)</f>
        <v>205.89546876633119</v>
      </c>
      <c r="J2882" s="5">
        <v>0</v>
      </c>
      <c r="K2882" s="5">
        <f t="shared" si="383"/>
        <v>0</v>
      </c>
      <c r="L2882" s="4">
        <f t="shared" ref="L2882" si="387">SUM(K2835:K2882)</f>
        <v>544.94029731556657</v>
      </c>
      <c r="M2882" s="4">
        <f t="shared" si="378"/>
        <v>4</v>
      </c>
      <c r="N2882" s="4" t="str">
        <f>VLOOKUP(M2882,Sheet2!$A$1:$B$7, 2)</f>
        <v>Wed</v>
      </c>
    </row>
    <row r="2883" spans="1:14" hidden="1" x14ac:dyDescent="0.25">
      <c r="A2883" s="2">
        <v>43251</v>
      </c>
      <c r="B2883" s="3">
        <f t="shared" si="379"/>
        <v>43251</v>
      </c>
      <c r="C2883" s="4">
        <v>0.82679356698272999</v>
      </c>
      <c r="D2883" s="4">
        <v>0.9</v>
      </c>
      <c r="E2883" s="4">
        <f t="shared" si="380"/>
        <v>0.7</v>
      </c>
      <c r="F2883" s="1">
        <v>31.61</v>
      </c>
      <c r="G2883" s="4">
        <f t="shared" si="381"/>
        <v>0.12679356698273003</v>
      </c>
      <c r="H2883" s="4">
        <f t="shared" si="382"/>
        <v>4.0079446523240962</v>
      </c>
      <c r="I2883" s="4"/>
      <c r="J2883" s="5">
        <v>0</v>
      </c>
      <c r="K2883" s="5">
        <f t="shared" si="383"/>
        <v>0</v>
      </c>
      <c r="L2883" s="5"/>
      <c r="M2883" s="4">
        <f t="shared" ref="M2883:M2946" si="388">WEEKDAY(A2883)</f>
        <v>5</v>
      </c>
      <c r="N2883" s="4" t="str">
        <f>VLOOKUP(M2883,Sheet2!$A$1:$B$7, 2)</f>
        <v>Thur</v>
      </c>
    </row>
    <row r="2884" spans="1:14" hidden="1" x14ac:dyDescent="0.25">
      <c r="A2884" s="2">
        <v>43251.020833333336</v>
      </c>
      <c r="B2884" s="3">
        <f t="shared" ref="B2884:B2947" si="389">DATE(YEAR(A2884), MONTH(A2884), DAY(A2884))</f>
        <v>43251</v>
      </c>
      <c r="C2884" s="4">
        <v>0.80076858787673599</v>
      </c>
      <c r="D2884" s="4">
        <v>0.9</v>
      </c>
      <c r="E2884" s="4">
        <f t="shared" ref="E2884:E2947" si="390">ROUND(C2884*D2884,1)</f>
        <v>0.7</v>
      </c>
      <c r="F2884" s="1">
        <v>33</v>
      </c>
      <c r="G2884" s="4">
        <f t="shared" ref="G2884:G2947" si="391">C2884-E2884</f>
        <v>0.10076858787673604</v>
      </c>
      <c r="H2884" s="4">
        <f t="shared" ref="H2884:H2947" si="392">G2884*F2884</f>
        <v>3.3253633999322894</v>
      </c>
      <c r="I2884" s="4"/>
      <c r="J2884" s="5">
        <v>0</v>
      </c>
      <c r="K2884" s="5">
        <f t="shared" ref="K2884:K2947" si="393">C2884*J2884</f>
        <v>0</v>
      </c>
      <c r="L2884" s="5"/>
      <c r="M2884" s="4">
        <f t="shared" si="388"/>
        <v>5</v>
      </c>
      <c r="N2884" s="4" t="str">
        <f>VLOOKUP(M2884,Sheet2!$A$1:$B$7, 2)</f>
        <v>Thur</v>
      </c>
    </row>
    <row r="2885" spans="1:14" hidden="1" x14ac:dyDescent="0.25">
      <c r="A2885" s="2">
        <v>43251.041666666664</v>
      </c>
      <c r="B2885" s="3">
        <f t="shared" si="389"/>
        <v>43251</v>
      </c>
      <c r="C2885" s="4">
        <v>0.79676474493735205</v>
      </c>
      <c r="D2885" s="4">
        <v>0.9</v>
      </c>
      <c r="E2885" s="4">
        <f t="shared" si="390"/>
        <v>0.7</v>
      </c>
      <c r="F2885" s="1">
        <v>31.71</v>
      </c>
      <c r="G2885" s="4">
        <f t="shared" si="391"/>
        <v>9.6764744937352098E-2</v>
      </c>
      <c r="H2885" s="4">
        <f t="shared" si="392"/>
        <v>3.0684100619634349</v>
      </c>
      <c r="I2885" s="4"/>
      <c r="J2885" s="5">
        <v>0</v>
      </c>
      <c r="K2885" s="5">
        <f t="shared" si="393"/>
        <v>0</v>
      </c>
      <c r="L2885" s="5"/>
      <c r="M2885" s="4">
        <f t="shared" si="388"/>
        <v>5</v>
      </c>
      <c r="N2885" s="4" t="str">
        <f>VLOOKUP(M2885,Sheet2!$A$1:$B$7, 2)</f>
        <v>Thur</v>
      </c>
    </row>
    <row r="2886" spans="1:14" hidden="1" x14ac:dyDescent="0.25">
      <c r="A2886" s="2">
        <v>43251.0625</v>
      </c>
      <c r="B2886" s="3">
        <f t="shared" si="389"/>
        <v>43251</v>
      </c>
      <c r="C2886" s="4">
        <v>0.783752255384355</v>
      </c>
      <c r="D2886" s="4">
        <v>0.9</v>
      </c>
      <c r="E2886" s="4">
        <f t="shared" si="390"/>
        <v>0.7</v>
      </c>
      <c r="F2886" s="1">
        <v>31.65</v>
      </c>
      <c r="G2886" s="4">
        <f t="shared" si="391"/>
        <v>8.3752255384355045E-2</v>
      </c>
      <c r="H2886" s="4">
        <f t="shared" si="392"/>
        <v>2.650758882914837</v>
      </c>
      <c r="I2886" s="4"/>
      <c r="J2886" s="5">
        <v>0</v>
      </c>
      <c r="K2886" s="5">
        <f t="shared" si="393"/>
        <v>0</v>
      </c>
      <c r="L2886" s="5"/>
      <c r="M2886" s="4">
        <f t="shared" si="388"/>
        <v>5</v>
      </c>
      <c r="N2886" s="4" t="str">
        <f>VLOOKUP(M2886,Sheet2!$A$1:$B$7, 2)</f>
        <v>Thur</v>
      </c>
    </row>
    <row r="2887" spans="1:14" hidden="1" x14ac:dyDescent="0.25">
      <c r="A2887" s="2">
        <v>43251.083333333336</v>
      </c>
      <c r="B2887" s="3">
        <f t="shared" si="389"/>
        <v>43251</v>
      </c>
      <c r="C2887" s="4">
        <v>0.75772727627836101</v>
      </c>
      <c r="D2887" s="4">
        <v>0.9</v>
      </c>
      <c r="E2887" s="4">
        <f t="shared" si="390"/>
        <v>0.7</v>
      </c>
      <c r="F2887" s="1">
        <v>31.02</v>
      </c>
      <c r="G2887" s="4">
        <f t="shared" si="391"/>
        <v>5.772727627836105E-2</v>
      </c>
      <c r="H2887" s="4">
        <f t="shared" si="392"/>
        <v>1.7907001101547597</v>
      </c>
      <c r="I2887" s="4"/>
      <c r="J2887" s="5">
        <v>0</v>
      </c>
      <c r="K2887" s="5">
        <f t="shared" si="393"/>
        <v>0</v>
      </c>
      <c r="L2887" s="5"/>
      <c r="M2887" s="4">
        <f t="shared" si="388"/>
        <v>5</v>
      </c>
      <c r="N2887" s="4" t="str">
        <f>VLOOKUP(M2887,Sheet2!$A$1:$B$7, 2)</f>
        <v>Thur</v>
      </c>
    </row>
    <row r="2888" spans="1:14" hidden="1" x14ac:dyDescent="0.25">
      <c r="A2888" s="2">
        <v>43251.104166666664</v>
      </c>
      <c r="B2888" s="3">
        <f t="shared" si="389"/>
        <v>43251</v>
      </c>
      <c r="C2888" s="4">
        <v>0.75572535480866998</v>
      </c>
      <c r="D2888" s="4">
        <v>0.9</v>
      </c>
      <c r="E2888" s="4">
        <f t="shared" si="390"/>
        <v>0.7</v>
      </c>
      <c r="F2888" s="1">
        <v>31</v>
      </c>
      <c r="G2888" s="4">
        <f t="shared" si="391"/>
        <v>5.5725354808670025E-2</v>
      </c>
      <c r="H2888" s="4">
        <f t="shared" si="392"/>
        <v>1.7274859990687708</v>
      </c>
      <c r="I2888" s="4"/>
      <c r="J2888" s="5">
        <v>0</v>
      </c>
      <c r="K2888" s="5">
        <f t="shared" si="393"/>
        <v>0</v>
      </c>
      <c r="L2888" s="5"/>
      <c r="M2888" s="4">
        <f t="shared" si="388"/>
        <v>5</v>
      </c>
      <c r="N2888" s="4" t="str">
        <f>VLOOKUP(M2888,Sheet2!$A$1:$B$7, 2)</f>
        <v>Thur</v>
      </c>
    </row>
    <row r="2889" spans="1:14" hidden="1" x14ac:dyDescent="0.25">
      <c r="A2889" s="2">
        <v>43251.125</v>
      </c>
      <c r="B2889" s="3">
        <f t="shared" si="389"/>
        <v>43251</v>
      </c>
      <c r="C2889" s="4">
        <v>0.74971959039959402</v>
      </c>
      <c r="D2889" s="4">
        <v>0.9</v>
      </c>
      <c r="E2889" s="4">
        <f t="shared" si="390"/>
        <v>0.7</v>
      </c>
      <c r="F2889" s="1">
        <v>30.07</v>
      </c>
      <c r="G2889" s="4">
        <f t="shared" si="391"/>
        <v>4.971959039959406E-2</v>
      </c>
      <c r="H2889" s="4">
        <f t="shared" si="392"/>
        <v>1.4950680833157934</v>
      </c>
      <c r="I2889" s="4"/>
      <c r="J2889" s="5">
        <v>0</v>
      </c>
      <c r="K2889" s="5">
        <f t="shared" si="393"/>
        <v>0</v>
      </c>
      <c r="L2889" s="5"/>
      <c r="M2889" s="4">
        <f t="shared" si="388"/>
        <v>5</v>
      </c>
      <c r="N2889" s="4" t="str">
        <f>VLOOKUP(M2889,Sheet2!$A$1:$B$7, 2)</f>
        <v>Thur</v>
      </c>
    </row>
    <row r="2890" spans="1:14" hidden="1" x14ac:dyDescent="0.25">
      <c r="A2890" s="2">
        <v>43251.145833333336</v>
      </c>
      <c r="B2890" s="3">
        <f t="shared" si="389"/>
        <v>43251</v>
      </c>
      <c r="C2890" s="4">
        <v>0.74171190452082703</v>
      </c>
      <c r="D2890" s="4">
        <v>0.9</v>
      </c>
      <c r="E2890" s="4">
        <f t="shared" si="390"/>
        <v>0.7</v>
      </c>
      <c r="F2890" s="1">
        <v>30.13</v>
      </c>
      <c r="G2890" s="4">
        <f t="shared" si="391"/>
        <v>4.171190452082707E-2</v>
      </c>
      <c r="H2890" s="4">
        <f t="shared" si="392"/>
        <v>1.2567796832125195</v>
      </c>
      <c r="I2890" s="4"/>
      <c r="J2890" s="5">
        <v>0</v>
      </c>
      <c r="K2890" s="5">
        <f t="shared" si="393"/>
        <v>0</v>
      </c>
      <c r="L2890" s="5"/>
      <c r="M2890" s="4">
        <f t="shared" si="388"/>
        <v>5</v>
      </c>
      <c r="N2890" s="4" t="str">
        <f>VLOOKUP(M2890,Sheet2!$A$1:$B$7, 2)</f>
        <v>Thur</v>
      </c>
    </row>
    <row r="2891" spans="1:14" hidden="1" x14ac:dyDescent="0.25">
      <c r="A2891" s="2">
        <v>43251.166666666664</v>
      </c>
      <c r="B2891" s="3">
        <f t="shared" si="389"/>
        <v>43251</v>
      </c>
      <c r="C2891" s="4">
        <v>0.74371382599051905</v>
      </c>
      <c r="D2891" s="4">
        <v>0.9</v>
      </c>
      <c r="E2891" s="4">
        <f t="shared" si="390"/>
        <v>0.7</v>
      </c>
      <c r="F2891" s="1">
        <v>29.89</v>
      </c>
      <c r="G2891" s="4">
        <f t="shared" si="391"/>
        <v>4.3713825990519095E-2</v>
      </c>
      <c r="H2891" s="4">
        <f t="shared" si="392"/>
        <v>1.3066062588566159</v>
      </c>
      <c r="I2891" s="4"/>
      <c r="J2891" s="5">
        <v>0</v>
      </c>
      <c r="K2891" s="5">
        <f t="shared" si="393"/>
        <v>0</v>
      </c>
      <c r="L2891" s="5"/>
      <c r="M2891" s="4">
        <f t="shared" si="388"/>
        <v>5</v>
      </c>
      <c r="N2891" s="4" t="str">
        <f>VLOOKUP(M2891,Sheet2!$A$1:$B$7, 2)</f>
        <v>Thur</v>
      </c>
    </row>
    <row r="2892" spans="1:14" hidden="1" x14ac:dyDescent="0.25">
      <c r="A2892" s="2">
        <v>43251.1875</v>
      </c>
      <c r="B2892" s="3">
        <f t="shared" si="389"/>
        <v>43251</v>
      </c>
      <c r="C2892" s="4">
        <v>0.74071094378598101</v>
      </c>
      <c r="D2892" s="4">
        <v>0.9</v>
      </c>
      <c r="E2892" s="4">
        <f t="shared" si="390"/>
        <v>0.7</v>
      </c>
      <c r="F2892" s="1">
        <v>30.15</v>
      </c>
      <c r="G2892" s="4">
        <f t="shared" si="391"/>
        <v>4.0710943785981057E-2</v>
      </c>
      <c r="H2892" s="4">
        <f t="shared" si="392"/>
        <v>1.2274349551473289</v>
      </c>
      <c r="I2892" s="4"/>
      <c r="J2892" s="5">
        <v>0</v>
      </c>
      <c r="K2892" s="5">
        <f t="shared" si="393"/>
        <v>0</v>
      </c>
      <c r="L2892" s="5"/>
      <c r="M2892" s="4">
        <f t="shared" si="388"/>
        <v>5</v>
      </c>
      <c r="N2892" s="4" t="str">
        <f>VLOOKUP(M2892,Sheet2!$A$1:$B$7, 2)</f>
        <v>Thur</v>
      </c>
    </row>
    <row r="2893" spans="1:14" hidden="1" x14ac:dyDescent="0.25">
      <c r="A2893" s="2">
        <v>43251.208333333336</v>
      </c>
      <c r="B2893" s="3">
        <f t="shared" si="389"/>
        <v>43251</v>
      </c>
      <c r="C2893" s="4">
        <v>0.71969076835421597</v>
      </c>
      <c r="D2893" s="4">
        <v>0.9</v>
      </c>
      <c r="E2893" s="4">
        <f t="shared" si="390"/>
        <v>0.6</v>
      </c>
      <c r="F2893" s="1">
        <v>30.15</v>
      </c>
      <c r="G2893" s="4">
        <f t="shared" si="391"/>
        <v>0.11969076835421599</v>
      </c>
      <c r="H2893" s="4">
        <f t="shared" si="392"/>
        <v>3.6086766658796119</v>
      </c>
      <c r="I2893" s="4"/>
      <c r="J2893" s="5">
        <v>0</v>
      </c>
      <c r="K2893" s="5">
        <f t="shared" si="393"/>
        <v>0</v>
      </c>
      <c r="L2893" s="5"/>
      <c r="M2893" s="4">
        <f t="shared" si="388"/>
        <v>5</v>
      </c>
      <c r="N2893" s="4" t="str">
        <f>VLOOKUP(M2893,Sheet2!$A$1:$B$7, 2)</f>
        <v>Thur</v>
      </c>
    </row>
    <row r="2894" spans="1:14" hidden="1" x14ac:dyDescent="0.25">
      <c r="A2894" s="2">
        <v>43251.229166666664</v>
      </c>
      <c r="B2894" s="3">
        <f t="shared" si="389"/>
        <v>43251</v>
      </c>
      <c r="C2894" s="4">
        <v>0.72469557202844603</v>
      </c>
      <c r="D2894" s="4">
        <v>0.9</v>
      </c>
      <c r="E2894" s="4">
        <f t="shared" si="390"/>
        <v>0.7</v>
      </c>
      <c r="F2894" s="1">
        <v>30.15</v>
      </c>
      <c r="G2894" s="4">
        <f t="shared" si="391"/>
        <v>2.4695572028446078E-2</v>
      </c>
      <c r="H2894" s="4">
        <f t="shared" si="392"/>
        <v>0.74457149665764921</v>
      </c>
      <c r="I2894" s="4"/>
      <c r="J2894" s="5">
        <v>0</v>
      </c>
      <c r="K2894" s="5">
        <f t="shared" si="393"/>
        <v>0</v>
      </c>
      <c r="L2894" s="5"/>
      <c r="M2894" s="4">
        <f t="shared" si="388"/>
        <v>5</v>
      </c>
      <c r="N2894" s="4" t="str">
        <f>VLOOKUP(M2894,Sheet2!$A$1:$B$7, 2)</f>
        <v>Thur</v>
      </c>
    </row>
    <row r="2895" spans="1:14" hidden="1" x14ac:dyDescent="0.25">
      <c r="A2895" s="2">
        <v>43251.25</v>
      </c>
      <c r="B2895" s="3">
        <f t="shared" si="389"/>
        <v>43251</v>
      </c>
      <c r="C2895" s="4">
        <v>0.77174072656620396</v>
      </c>
      <c r="D2895" s="4">
        <v>0.9</v>
      </c>
      <c r="E2895" s="4">
        <f t="shared" si="390"/>
        <v>0.7</v>
      </c>
      <c r="F2895" s="1">
        <v>30.26</v>
      </c>
      <c r="G2895" s="4">
        <f t="shared" si="391"/>
        <v>7.1740726566204005E-2</v>
      </c>
      <c r="H2895" s="4">
        <f t="shared" si="392"/>
        <v>2.1708743858933333</v>
      </c>
      <c r="I2895" s="4"/>
      <c r="J2895" s="5">
        <v>0</v>
      </c>
      <c r="K2895" s="5">
        <f t="shared" si="393"/>
        <v>0</v>
      </c>
      <c r="L2895" s="5"/>
      <c r="M2895" s="4">
        <f t="shared" si="388"/>
        <v>5</v>
      </c>
      <c r="N2895" s="4" t="str">
        <f>VLOOKUP(M2895,Sheet2!$A$1:$B$7, 2)</f>
        <v>Thur</v>
      </c>
    </row>
    <row r="2896" spans="1:14" hidden="1" x14ac:dyDescent="0.25">
      <c r="A2896" s="2">
        <v>43251.270833333336</v>
      </c>
      <c r="B2896" s="3">
        <f t="shared" si="389"/>
        <v>43251</v>
      </c>
      <c r="C2896" s="4">
        <v>0.84581182094480201</v>
      </c>
      <c r="D2896" s="4">
        <v>0.9</v>
      </c>
      <c r="E2896" s="4">
        <f t="shared" si="390"/>
        <v>0.8</v>
      </c>
      <c r="F2896" s="1">
        <v>30.26</v>
      </c>
      <c r="G2896" s="4">
        <f t="shared" si="391"/>
        <v>4.5811820944801962E-2</v>
      </c>
      <c r="H2896" s="4">
        <f t="shared" si="392"/>
        <v>1.3862657017897075</v>
      </c>
      <c r="I2896" s="4"/>
      <c r="J2896" s="5">
        <v>0</v>
      </c>
      <c r="K2896" s="5">
        <f t="shared" si="393"/>
        <v>0</v>
      </c>
      <c r="L2896" s="5"/>
      <c r="M2896" s="4">
        <f t="shared" si="388"/>
        <v>5</v>
      </c>
      <c r="N2896" s="4" t="str">
        <f>VLOOKUP(M2896,Sheet2!$A$1:$B$7, 2)</f>
        <v>Thur</v>
      </c>
    </row>
    <row r="2897" spans="1:14" hidden="1" x14ac:dyDescent="0.25">
      <c r="A2897" s="2">
        <v>43251.291666666664</v>
      </c>
      <c r="B2897" s="3">
        <f t="shared" si="389"/>
        <v>43251</v>
      </c>
      <c r="C2897" s="4">
        <v>0.97593671647477198</v>
      </c>
      <c r="D2897" s="4">
        <v>0.9</v>
      </c>
      <c r="E2897" s="4">
        <f t="shared" si="390"/>
        <v>0.9</v>
      </c>
      <c r="F2897" s="1">
        <v>30.26</v>
      </c>
      <c r="G2897" s="4">
        <f t="shared" si="391"/>
        <v>7.5936716474771959E-2</v>
      </c>
      <c r="H2897" s="4">
        <f t="shared" si="392"/>
        <v>2.2978450405265995</v>
      </c>
      <c r="I2897" s="4"/>
      <c r="J2897" s="5">
        <v>10.470972182531257</v>
      </c>
      <c r="K2897" s="5">
        <f t="shared" si="393"/>
        <v>10.219006210118232</v>
      </c>
      <c r="L2897" s="5"/>
      <c r="M2897" s="4">
        <f t="shared" si="388"/>
        <v>5</v>
      </c>
      <c r="N2897" s="4" t="str">
        <f>VLOOKUP(M2897,Sheet2!$A$1:$B$7, 2)</f>
        <v>Thur</v>
      </c>
    </row>
    <row r="2898" spans="1:14" hidden="1" x14ac:dyDescent="0.25">
      <c r="A2898" s="2">
        <v>43251.3125</v>
      </c>
      <c r="B2898" s="3">
        <f t="shared" si="389"/>
        <v>43251</v>
      </c>
      <c r="C2898" s="4">
        <v>1.12608082670166</v>
      </c>
      <c r="D2898" s="4">
        <v>0.9</v>
      </c>
      <c r="E2898" s="4">
        <f t="shared" si="390"/>
        <v>1</v>
      </c>
      <c r="F2898" s="1">
        <v>30.26</v>
      </c>
      <c r="G2898" s="4">
        <f t="shared" si="391"/>
        <v>0.12608082670165999</v>
      </c>
      <c r="H2898" s="4">
        <f t="shared" si="392"/>
        <v>3.8152058159922313</v>
      </c>
      <c r="I2898" s="4"/>
      <c r="J2898" s="5">
        <v>10.470972182531257</v>
      </c>
      <c r="K2898" s="5">
        <f t="shared" si="393"/>
        <v>11.791161011674884</v>
      </c>
      <c r="L2898" s="5"/>
      <c r="M2898" s="4">
        <f t="shared" si="388"/>
        <v>5</v>
      </c>
      <c r="N2898" s="4" t="str">
        <f>VLOOKUP(M2898,Sheet2!$A$1:$B$7, 2)</f>
        <v>Thur</v>
      </c>
    </row>
    <row r="2899" spans="1:14" hidden="1" x14ac:dyDescent="0.25">
      <c r="A2899" s="2">
        <v>43251.333333333336</v>
      </c>
      <c r="B2899" s="3">
        <f t="shared" si="389"/>
        <v>43251</v>
      </c>
      <c r="C2899" s="4">
        <v>1.47841900536742</v>
      </c>
      <c r="D2899" s="4">
        <v>0.9</v>
      </c>
      <c r="E2899" s="4">
        <f t="shared" si="390"/>
        <v>1.3</v>
      </c>
      <c r="F2899" s="1">
        <v>40</v>
      </c>
      <c r="G2899" s="4">
        <f t="shared" si="391"/>
        <v>0.17841900536741995</v>
      </c>
      <c r="H2899" s="4">
        <f t="shared" si="392"/>
        <v>7.1367602146967979</v>
      </c>
      <c r="I2899" s="4"/>
      <c r="J2899" s="5">
        <v>10.470972182531257</v>
      </c>
      <c r="K2899" s="5">
        <f t="shared" si="393"/>
        <v>15.480484279327785</v>
      </c>
      <c r="L2899" s="5"/>
      <c r="M2899" s="4">
        <f t="shared" si="388"/>
        <v>5</v>
      </c>
      <c r="N2899" s="4" t="str">
        <f>VLOOKUP(M2899,Sheet2!$A$1:$B$7, 2)</f>
        <v>Thur</v>
      </c>
    </row>
    <row r="2900" spans="1:14" hidden="1" x14ac:dyDescent="0.25">
      <c r="A2900" s="2">
        <v>43251.354166666664</v>
      </c>
      <c r="B2900" s="3">
        <f t="shared" si="389"/>
        <v>43251</v>
      </c>
      <c r="C2900" s="4">
        <v>1.6836159560108399</v>
      </c>
      <c r="D2900" s="4">
        <v>0.9</v>
      </c>
      <c r="E2900" s="4">
        <f t="shared" si="390"/>
        <v>1.5</v>
      </c>
      <c r="F2900" s="1">
        <v>41.17</v>
      </c>
      <c r="G2900" s="4">
        <f t="shared" si="391"/>
        <v>0.18361595601083991</v>
      </c>
      <c r="H2900" s="4">
        <f t="shared" si="392"/>
        <v>7.559468908966279</v>
      </c>
      <c r="I2900" s="4"/>
      <c r="J2900" s="5">
        <v>10.470972182531257</v>
      </c>
      <c r="K2900" s="5">
        <f t="shared" si="393"/>
        <v>17.629095841455275</v>
      </c>
      <c r="L2900" s="5"/>
      <c r="M2900" s="4">
        <f t="shared" si="388"/>
        <v>5</v>
      </c>
      <c r="N2900" s="4" t="str">
        <f>VLOOKUP(M2900,Sheet2!$A$1:$B$7, 2)</f>
        <v>Thur</v>
      </c>
    </row>
    <row r="2901" spans="1:14" hidden="1" x14ac:dyDescent="0.25">
      <c r="A2901" s="2">
        <v>43251.375</v>
      </c>
      <c r="B2901" s="3">
        <f t="shared" si="389"/>
        <v>43251</v>
      </c>
      <c r="C2901" s="4">
        <v>1.7737024221469699</v>
      </c>
      <c r="D2901" s="4">
        <v>0.9</v>
      </c>
      <c r="E2901" s="4">
        <f t="shared" si="390"/>
        <v>1.6</v>
      </c>
      <c r="F2901" s="1">
        <v>41.17</v>
      </c>
      <c r="G2901" s="4">
        <f t="shared" si="391"/>
        <v>0.17370242214696985</v>
      </c>
      <c r="H2901" s="4">
        <f t="shared" si="392"/>
        <v>7.1513287197907491</v>
      </c>
      <c r="I2901" s="4"/>
      <c r="J2901" s="5">
        <v>10.470972182531257</v>
      </c>
      <c r="K2901" s="5">
        <f t="shared" si="393"/>
        <v>18.572388722389235</v>
      </c>
      <c r="L2901" s="5"/>
      <c r="M2901" s="4">
        <f t="shared" si="388"/>
        <v>5</v>
      </c>
      <c r="N2901" s="4" t="str">
        <f>VLOOKUP(M2901,Sheet2!$A$1:$B$7, 2)</f>
        <v>Thur</v>
      </c>
    </row>
    <row r="2902" spans="1:14" hidden="1" x14ac:dyDescent="0.25">
      <c r="A2902" s="2">
        <v>43251.395833333336</v>
      </c>
      <c r="B2902" s="3">
        <f t="shared" si="389"/>
        <v>43251</v>
      </c>
      <c r="C2902" s="4">
        <v>1.8577831238740301</v>
      </c>
      <c r="D2902" s="4">
        <v>0.9</v>
      </c>
      <c r="E2902" s="4">
        <f t="shared" si="390"/>
        <v>1.7</v>
      </c>
      <c r="F2902" s="1">
        <v>41.17</v>
      </c>
      <c r="G2902" s="4">
        <f t="shared" si="391"/>
        <v>0.15778312387403015</v>
      </c>
      <c r="H2902" s="4">
        <f t="shared" si="392"/>
        <v>6.495931209893822</v>
      </c>
      <c r="I2902" s="4"/>
      <c r="J2902" s="5">
        <v>10.470972182531257</v>
      </c>
      <c r="K2902" s="5">
        <f t="shared" si="393"/>
        <v>19.45279541126099</v>
      </c>
      <c r="L2902" s="5"/>
      <c r="M2902" s="4">
        <f t="shared" si="388"/>
        <v>5</v>
      </c>
      <c r="N2902" s="4" t="str">
        <f>VLOOKUP(M2902,Sheet2!$A$1:$B$7, 2)</f>
        <v>Thur</v>
      </c>
    </row>
    <row r="2903" spans="1:14" hidden="1" x14ac:dyDescent="0.25">
      <c r="A2903" s="2">
        <v>43251.416666666664</v>
      </c>
      <c r="B2903" s="3">
        <f t="shared" si="389"/>
        <v>43251</v>
      </c>
      <c r="C2903" s="4">
        <v>1.92084365016932</v>
      </c>
      <c r="D2903" s="4">
        <v>0.9</v>
      </c>
      <c r="E2903" s="4">
        <f t="shared" si="390"/>
        <v>1.7</v>
      </c>
      <c r="F2903" s="1">
        <v>35.61</v>
      </c>
      <c r="G2903" s="4">
        <f t="shared" si="391"/>
        <v>0.22084365016932006</v>
      </c>
      <c r="H2903" s="4">
        <f t="shared" si="392"/>
        <v>7.8642423825294872</v>
      </c>
      <c r="I2903" s="4"/>
      <c r="J2903" s="5">
        <v>10.470972182531257</v>
      </c>
      <c r="K2903" s="5">
        <f t="shared" si="393"/>
        <v>20.113100427914752</v>
      </c>
      <c r="L2903" s="5"/>
      <c r="M2903" s="4">
        <f t="shared" si="388"/>
        <v>5</v>
      </c>
      <c r="N2903" s="4" t="str">
        <f>VLOOKUP(M2903,Sheet2!$A$1:$B$7, 2)</f>
        <v>Thur</v>
      </c>
    </row>
    <row r="2904" spans="1:14" hidden="1" x14ac:dyDescent="0.25">
      <c r="A2904" s="2">
        <v>43251.4375</v>
      </c>
      <c r="B2904" s="3">
        <f t="shared" si="389"/>
        <v>43251</v>
      </c>
      <c r="C2904" s="4">
        <v>1.9318542182526299</v>
      </c>
      <c r="D2904" s="4">
        <v>0.9</v>
      </c>
      <c r="E2904" s="4">
        <f t="shared" si="390"/>
        <v>1.7</v>
      </c>
      <c r="F2904" s="1">
        <v>41.17</v>
      </c>
      <c r="G2904" s="4">
        <f t="shared" si="391"/>
        <v>0.23185421825262997</v>
      </c>
      <c r="H2904" s="4">
        <f t="shared" si="392"/>
        <v>9.5454381654607765</v>
      </c>
      <c r="I2904" s="4"/>
      <c r="J2904" s="5">
        <v>10.470972182531257</v>
      </c>
      <c r="K2904" s="5">
        <f t="shared" si="393"/>
        <v>20.228391780028957</v>
      </c>
      <c r="L2904" s="5"/>
      <c r="M2904" s="4">
        <f t="shared" si="388"/>
        <v>5</v>
      </c>
      <c r="N2904" s="4" t="str">
        <f>VLOOKUP(M2904,Sheet2!$A$1:$B$7, 2)</f>
        <v>Thur</v>
      </c>
    </row>
    <row r="2905" spans="1:14" hidden="1" x14ac:dyDescent="0.25">
      <c r="A2905" s="2">
        <v>43251.458333333336</v>
      </c>
      <c r="B2905" s="3">
        <f t="shared" si="389"/>
        <v>43251</v>
      </c>
      <c r="C2905" s="4">
        <v>1.97189264764646</v>
      </c>
      <c r="D2905" s="4">
        <v>0.9</v>
      </c>
      <c r="E2905" s="4">
        <f t="shared" si="390"/>
        <v>1.8</v>
      </c>
      <c r="F2905" s="1">
        <v>31.41</v>
      </c>
      <c r="G2905" s="4">
        <f t="shared" si="391"/>
        <v>0.17189264764645995</v>
      </c>
      <c r="H2905" s="4">
        <f t="shared" si="392"/>
        <v>5.399148062575307</v>
      </c>
      <c r="I2905" s="4"/>
      <c r="J2905" s="5">
        <v>10.470972182531257</v>
      </c>
      <c r="K2905" s="5">
        <f t="shared" si="393"/>
        <v>20.647633060443994</v>
      </c>
      <c r="L2905" s="5"/>
      <c r="M2905" s="4">
        <f t="shared" si="388"/>
        <v>5</v>
      </c>
      <c r="N2905" s="4" t="str">
        <f>VLOOKUP(M2905,Sheet2!$A$1:$B$7, 2)</f>
        <v>Thur</v>
      </c>
    </row>
    <row r="2906" spans="1:14" hidden="1" x14ac:dyDescent="0.25">
      <c r="A2906" s="2">
        <v>43251.479166666664</v>
      </c>
      <c r="B2906" s="3">
        <f t="shared" si="389"/>
        <v>43251</v>
      </c>
      <c r="C2906" s="4">
        <v>2.0039233911615302</v>
      </c>
      <c r="D2906" s="4">
        <v>0.9</v>
      </c>
      <c r="E2906" s="4">
        <f t="shared" si="390"/>
        <v>1.8</v>
      </c>
      <c r="F2906" s="1">
        <v>31.38</v>
      </c>
      <c r="G2906" s="4">
        <f t="shared" si="391"/>
        <v>0.20392339116153013</v>
      </c>
      <c r="H2906" s="4">
        <f t="shared" si="392"/>
        <v>6.3991160146488157</v>
      </c>
      <c r="I2906" s="4"/>
      <c r="J2906" s="5">
        <v>10.470972182531257</v>
      </c>
      <c r="K2906" s="5">
        <f t="shared" si="393"/>
        <v>20.983026084776085</v>
      </c>
      <c r="L2906" s="5"/>
      <c r="M2906" s="4">
        <f t="shared" si="388"/>
        <v>5</v>
      </c>
      <c r="N2906" s="4" t="str">
        <f>VLOOKUP(M2906,Sheet2!$A$1:$B$7, 2)</f>
        <v>Thur</v>
      </c>
    </row>
    <row r="2907" spans="1:14" hidden="1" x14ac:dyDescent="0.25">
      <c r="A2907" s="2">
        <v>43251.5</v>
      </c>
      <c r="B2907" s="3">
        <f t="shared" si="389"/>
        <v>43251</v>
      </c>
      <c r="C2907" s="4">
        <v>1.97589649058585</v>
      </c>
      <c r="D2907" s="4">
        <v>0.9</v>
      </c>
      <c r="E2907" s="4">
        <f t="shared" si="390"/>
        <v>1.8</v>
      </c>
      <c r="F2907" s="1">
        <v>31.38</v>
      </c>
      <c r="G2907" s="4">
        <f t="shared" si="391"/>
        <v>0.17589649058585</v>
      </c>
      <c r="H2907" s="4">
        <f t="shared" si="392"/>
        <v>5.5196318745839728</v>
      </c>
      <c r="I2907" s="4"/>
      <c r="J2907" s="5">
        <v>10.470972182531257</v>
      </c>
      <c r="K2907" s="5">
        <f t="shared" si="393"/>
        <v>20.689557188485569</v>
      </c>
      <c r="L2907" s="5"/>
      <c r="M2907" s="4">
        <f t="shared" si="388"/>
        <v>5</v>
      </c>
      <c r="N2907" s="4" t="str">
        <f>VLOOKUP(M2907,Sheet2!$A$1:$B$7, 2)</f>
        <v>Thur</v>
      </c>
    </row>
    <row r="2908" spans="1:14" hidden="1" x14ac:dyDescent="0.25">
      <c r="A2908" s="2">
        <v>43251.520833333336</v>
      </c>
      <c r="B2908" s="3">
        <f t="shared" si="389"/>
        <v>43251</v>
      </c>
      <c r="C2908" s="4">
        <v>1.974895529851</v>
      </c>
      <c r="D2908" s="4">
        <v>0.9</v>
      </c>
      <c r="E2908" s="4">
        <f t="shared" si="390"/>
        <v>1.8</v>
      </c>
      <c r="F2908" s="1">
        <v>31.38</v>
      </c>
      <c r="G2908" s="4">
        <f t="shared" si="391"/>
        <v>0.17489552985099999</v>
      </c>
      <c r="H2908" s="4">
        <f t="shared" si="392"/>
        <v>5.4882217267243796</v>
      </c>
      <c r="I2908" s="4"/>
      <c r="J2908" s="5">
        <v>10.470972182531257</v>
      </c>
      <c r="K2908" s="5">
        <f t="shared" si="393"/>
        <v>20.679076156475151</v>
      </c>
      <c r="L2908" s="5"/>
      <c r="M2908" s="4">
        <f t="shared" si="388"/>
        <v>5</v>
      </c>
      <c r="N2908" s="4" t="str">
        <f>VLOOKUP(M2908,Sheet2!$A$1:$B$7, 2)</f>
        <v>Thur</v>
      </c>
    </row>
    <row r="2909" spans="1:14" hidden="1" x14ac:dyDescent="0.25">
      <c r="A2909" s="2">
        <v>43251.541666666664</v>
      </c>
      <c r="B2909" s="3">
        <f t="shared" si="389"/>
        <v>43251</v>
      </c>
      <c r="C2909" s="4">
        <v>1.9288513360480899</v>
      </c>
      <c r="D2909" s="4">
        <v>0.9</v>
      </c>
      <c r="E2909" s="4">
        <f t="shared" si="390"/>
        <v>1.7</v>
      </c>
      <c r="F2909" s="1">
        <v>31.38</v>
      </c>
      <c r="G2909" s="4">
        <f t="shared" si="391"/>
        <v>0.22885133604808994</v>
      </c>
      <c r="H2909" s="4">
        <f t="shared" si="392"/>
        <v>7.181354925189062</v>
      </c>
      <c r="I2909" s="4"/>
      <c r="J2909" s="5">
        <v>10.470972182531257</v>
      </c>
      <c r="K2909" s="5">
        <f t="shared" si="393"/>
        <v>20.1969486839978</v>
      </c>
      <c r="L2909" s="5"/>
      <c r="M2909" s="4">
        <f t="shared" si="388"/>
        <v>5</v>
      </c>
      <c r="N2909" s="4" t="str">
        <f>VLOOKUP(M2909,Sheet2!$A$1:$B$7, 2)</f>
        <v>Thur</v>
      </c>
    </row>
    <row r="2910" spans="1:14" hidden="1" x14ac:dyDescent="0.25">
      <c r="A2910" s="2">
        <v>43251.5625</v>
      </c>
      <c r="B2910" s="3">
        <f t="shared" si="389"/>
        <v>43251</v>
      </c>
      <c r="C2910" s="4">
        <v>1.90282635694209</v>
      </c>
      <c r="D2910" s="4">
        <v>0.9</v>
      </c>
      <c r="E2910" s="4">
        <f t="shared" si="390"/>
        <v>1.7</v>
      </c>
      <c r="F2910" s="1">
        <v>31.35</v>
      </c>
      <c r="G2910" s="4">
        <f t="shared" si="391"/>
        <v>0.20282635694209006</v>
      </c>
      <c r="H2910" s="4">
        <f t="shared" si="392"/>
        <v>6.3586062901345235</v>
      </c>
      <c r="I2910" s="4"/>
      <c r="J2910" s="5">
        <v>10.470972182531257</v>
      </c>
      <c r="K2910" s="5">
        <f t="shared" si="393"/>
        <v>19.924441851727916</v>
      </c>
      <c r="L2910" s="5"/>
      <c r="M2910" s="4">
        <f t="shared" si="388"/>
        <v>5</v>
      </c>
      <c r="N2910" s="4" t="str">
        <f>VLOOKUP(M2910,Sheet2!$A$1:$B$7, 2)</f>
        <v>Thur</v>
      </c>
    </row>
    <row r="2911" spans="1:14" hidden="1" x14ac:dyDescent="0.25">
      <c r="A2911" s="2">
        <v>43251.583333333336</v>
      </c>
      <c r="B2911" s="3">
        <f t="shared" si="389"/>
        <v>43251</v>
      </c>
      <c r="C2911" s="4">
        <v>1.8938177103284799</v>
      </c>
      <c r="D2911" s="4">
        <v>0.9</v>
      </c>
      <c r="E2911" s="4">
        <f t="shared" si="390"/>
        <v>1.7</v>
      </c>
      <c r="F2911" s="1">
        <v>30.26</v>
      </c>
      <c r="G2911" s="4">
        <f t="shared" si="391"/>
        <v>0.19381771032847994</v>
      </c>
      <c r="H2911" s="4">
        <f t="shared" si="392"/>
        <v>5.8649239145398031</v>
      </c>
      <c r="I2911" s="4"/>
      <c r="J2911" s="5">
        <v>10.470972182531257</v>
      </c>
      <c r="K2911" s="5">
        <f t="shared" si="393"/>
        <v>19.83011256363455</v>
      </c>
      <c r="L2911" s="5"/>
      <c r="M2911" s="4">
        <f t="shared" si="388"/>
        <v>5</v>
      </c>
      <c r="N2911" s="4" t="str">
        <f>VLOOKUP(M2911,Sheet2!$A$1:$B$7, 2)</f>
        <v>Thur</v>
      </c>
    </row>
    <row r="2912" spans="1:14" hidden="1" x14ac:dyDescent="0.25">
      <c r="A2912" s="2">
        <v>43251.604166666664</v>
      </c>
      <c r="B2912" s="3">
        <f t="shared" si="389"/>
        <v>43251</v>
      </c>
      <c r="C2912" s="4">
        <v>1.86579080975279</v>
      </c>
      <c r="D2912" s="4">
        <v>0.9</v>
      </c>
      <c r="E2912" s="4">
        <f t="shared" si="390"/>
        <v>1.7</v>
      </c>
      <c r="F2912" s="1">
        <v>30.26</v>
      </c>
      <c r="G2912" s="4">
        <f t="shared" si="391"/>
        <v>0.16579080975279004</v>
      </c>
      <c r="H2912" s="4">
        <f t="shared" si="392"/>
        <v>5.0168299031194268</v>
      </c>
      <c r="I2912" s="4"/>
      <c r="J2912" s="5">
        <v>10.470972182531257</v>
      </c>
      <c r="K2912" s="5">
        <f t="shared" si="393"/>
        <v>19.536643667343935</v>
      </c>
      <c r="L2912" s="5"/>
      <c r="M2912" s="4">
        <f t="shared" si="388"/>
        <v>5</v>
      </c>
      <c r="N2912" s="4" t="str">
        <f>VLOOKUP(M2912,Sheet2!$A$1:$B$7, 2)</f>
        <v>Thur</v>
      </c>
    </row>
    <row r="2913" spans="1:14" hidden="1" x14ac:dyDescent="0.25">
      <c r="A2913" s="2">
        <v>43251.625</v>
      </c>
      <c r="B2913" s="3">
        <f t="shared" si="389"/>
        <v>43251</v>
      </c>
      <c r="C2913" s="4">
        <v>1.81474181227565</v>
      </c>
      <c r="D2913" s="4">
        <v>0.9</v>
      </c>
      <c r="E2913" s="4">
        <f t="shared" si="390"/>
        <v>1.6</v>
      </c>
      <c r="F2913" s="1">
        <v>30.26</v>
      </c>
      <c r="G2913" s="4">
        <f t="shared" si="391"/>
        <v>0.21474181227564992</v>
      </c>
      <c r="H2913" s="4">
        <f t="shared" si="392"/>
        <v>6.4980872394611673</v>
      </c>
      <c r="I2913" s="4"/>
      <c r="J2913" s="5">
        <v>10.470972182531257</v>
      </c>
      <c r="K2913" s="5">
        <f t="shared" si="393"/>
        <v>19.002111034814693</v>
      </c>
      <c r="L2913" s="5"/>
      <c r="M2913" s="4">
        <f t="shared" si="388"/>
        <v>5</v>
      </c>
      <c r="N2913" s="4" t="str">
        <f>VLOOKUP(M2913,Sheet2!$A$1:$B$7, 2)</f>
        <v>Thur</v>
      </c>
    </row>
    <row r="2914" spans="1:14" hidden="1" x14ac:dyDescent="0.25">
      <c r="A2914" s="2">
        <v>43251.645833333336</v>
      </c>
      <c r="B2914" s="3">
        <f t="shared" si="389"/>
        <v>43251</v>
      </c>
      <c r="C2914" s="4">
        <v>1.8067341263968899</v>
      </c>
      <c r="D2914" s="4">
        <v>0.9</v>
      </c>
      <c r="E2914" s="4">
        <f t="shared" si="390"/>
        <v>1.6</v>
      </c>
      <c r="F2914" s="1">
        <v>30.26</v>
      </c>
      <c r="G2914" s="4">
        <f t="shared" si="391"/>
        <v>0.20673412639688982</v>
      </c>
      <c r="H2914" s="4">
        <f t="shared" si="392"/>
        <v>6.255774664769886</v>
      </c>
      <c r="I2914" s="4"/>
      <c r="J2914" s="5">
        <v>10.470972182531257</v>
      </c>
      <c r="K2914" s="5">
        <f t="shared" si="393"/>
        <v>18.918262778731748</v>
      </c>
      <c r="L2914" s="5"/>
      <c r="M2914" s="4">
        <f t="shared" si="388"/>
        <v>5</v>
      </c>
      <c r="N2914" s="4" t="str">
        <f>VLOOKUP(M2914,Sheet2!$A$1:$B$7, 2)</f>
        <v>Thur</v>
      </c>
    </row>
    <row r="2915" spans="1:14" hidden="1" x14ac:dyDescent="0.25">
      <c r="A2915" s="2">
        <v>43251.666666666664</v>
      </c>
      <c r="B2915" s="3">
        <f t="shared" si="389"/>
        <v>43251</v>
      </c>
      <c r="C2915" s="4">
        <v>1.74767744304098</v>
      </c>
      <c r="D2915" s="4">
        <v>0.9</v>
      </c>
      <c r="E2915" s="4">
        <f t="shared" si="390"/>
        <v>1.6</v>
      </c>
      <c r="F2915" s="1">
        <v>30.46</v>
      </c>
      <c r="G2915" s="4">
        <f t="shared" si="391"/>
        <v>0.14767744304097996</v>
      </c>
      <c r="H2915" s="4">
        <f t="shared" si="392"/>
        <v>4.4982549150282498</v>
      </c>
      <c r="I2915" s="4"/>
      <c r="J2915" s="5">
        <v>10.470972182531257</v>
      </c>
      <c r="K2915" s="5">
        <f t="shared" si="393"/>
        <v>18.299881890119458</v>
      </c>
      <c r="L2915" s="5"/>
      <c r="M2915" s="4">
        <f t="shared" si="388"/>
        <v>5</v>
      </c>
      <c r="N2915" s="4" t="str">
        <f>VLOOKUP(M2915,Sheet2!$A$1:$B$7, 2)</f>
        <v>Thur</v>
      </c>
    </row>
    <row r="2916" spans="1:14" hidden="1" x14ac:dyDescent="0.25">
      <c r="A2916" s="2">
        <v>43251.6875</v>
      </c>
      <c r="B2916" s="3">
        <f t="shared" si="389"/>
        <v>43251</v>
      </c>
      <c r="C2916" s="4">
        <v>1.6475813695563799</v>
      </c>
      <c r="D2916" s="4">
        <v>0.9</v>
      </c>
      <c r="E2916" s="4">
        <f t="shared" si="390"/>
        <v>1.5</v>
      </c>
      <c r="F2916" s="1">
        <v>31.41</v>
      </c>
      <c r="G2916" s="4">
        <f t="shared" si="391"/>
        <v>0.1475813695563799</v>
      </c>
      <c r="H2916" s="4">
        <f t="shared" si="392"/>
        <v>4.6355308177658925</v>
      </c>
      <c r="I2916" s="4"/>
      <c r="J2916" s="5">
        <v>10.470972182531257</v>
      </c>
      <c r="K2916" s="5">
        <f t="shared" si="393"/>
        <v>17.251778689081604</v>
      </c>
      <c r="L2916" s="5"/>
      <c r="M2916" s="4">
        <f t="shared" si="388"/>
        <v>5</v>
      </c>
      <c r="N2916" s="4" t="str">
        <f>VLOOKUP(M2916,Sheet2!$A$1:$B$7, 2)</f>
        <v>Thur</v>
      </c>
    </row>
    <row r="2917" spans="1:14" hidden="1" x14ac:dyDescent="0.25">
      <c r="A2917" s="2">
        <v>43251.708333333336</v>
      </c>
      <c r="B2917" s="3">
        <f t="shared" si="389"/>
        <v>43251</v>
      </c>
      <c r="C2917" s="4">
        <v>1.49943918079919</v>
      </c>
      <c r="D2917" s="4">
        <v>0.9</v>
      </c>
      <c r="E2917" s="4">
        <f t="shared" si="390"/>
        <v>1.3</v>
      </c>
      <c r="F2917" s="1">
        <v>38.07</v>
      </c>
      <c r="G2917" s="4">
        <f t="shared" si="391"/>
        <v>0.19943918079918999</v>
      </c>
      <c r="H2917" s="4">
        <f t="shared" si="392"/>
        <v>7.5926496130251628</v>
      </c>
      <c r="I2917" s="4"/>
      <c r="J2917" s="5">
        <v>10.470972182531257</v>
      </c>
      <c r="K2917" s="5">
        <f t="shared" si="393"/>
        <v>15.700585951545776</v>
      </c>
      <c r="L2917" s="5"/>
      <c r="M2917" s="4">
        <f t="shared" si="388"/>
        <v>5</v>
      </c>
      <c r="N2917" s="4" t="str">
        <f>VLOOKUP(M2917,Sheet2!$A$1:$B$7, 2)</f>
        <v>Thur</v>
      </c>
    </row>
    <row r="2918" spans="1:14" hidden="1" x14ac:dyDescent="0.25">
      <c r="A2918" s="2">
        <v>43251.729166666664</v>
      </c>
      <c r="B2918" s="3">
        <f t="shared" si="389"/>
        <v>43251</v>
      </c>
      <c r="C2918" s="4">
        <v>1.38833253923129</v>
      </c>
      <c r="D2918" s="4">
        <v>0.9</v>
      </c>
      <c r="E2918" s="4">
        <f t="shared" si="390"/>
        <v>1.2</v>
      </c>
      <c r="F2918" s="1">
        <v>41.17</v>
      </c>
      <c r="G2918" s="4">
        <f t="shared" si="391"/>
        <v>0.18833253923129001</v>
      </c>
      <c r="H2918" s="4">
        <f t="shared" si="392"/>
        <v>7.7536506401522098</v>
      </c>
      <c r="I2918" s="4"/>
      <c r="J2918" s="5">
        <v>10.470972182531257</v>
      </c>
      <c r="K2918" s="5">
        <f t="shared" si="393"/>
        <v>14.537191398393823</v>
      </c>
      <c r="L2918" s="5"/>
      <c r="M2918" s="4">
        <f t="shared" si="388"/>
        <v>5</v>
      </c>
      <c r="N2918" s="4" t="str">
        <f>VLOOKUP(M2918,Sheet2!$A$1:$B$7, 2)</f>
        <v>Thur</v>
      </c>
    </row>
    <row r="2919" spans="1:14" hidden="1" x14ac:dyDescent="0.25">
      <c r="A2919" s="2">
        <v>43251.75</v>
      </c>
      <c r="B2919" s="3">
        <f t="shared" si="389"/>
        <v>43251</v>
      </c>
      <c r="C2919" s="4">
        <v>1.21116248916356</v>
      </c>
      <c r="D2919" s="4">
        <v>0.9</v>
      </c>
      <c r="E2919" s="4">
        <f t="shared" si="390"/>
        <v>1.1000000000000001</v>
      </c>
      <c r="F2919" s="1">
        <v>41.17</v>
      </c>
      <c r="G2919" s="4">
        <f t="shared" si="391"/>
        <v>0.11116248916355986</v>
      </c>
      <c r="H2919" s="4">
        <f t="shared" si="392"/>
        <v>4.5765596788637595</v>
      </c>
      <c r="I2919" s="4"/>
      <c r="J2919" s="5">
        <v>10.470972182531257</v>
      </c>
      <c r="K2919" s="5">
        <f t="shared" si="393"/>
        <v>12.682048732556952</v>
      </c>
      <c r="L2919" s="5"/>
      <c r="M2919" s="4">
        <f t="shared" si="388"/>
        <v>5</v>
      </c>
      <c r="N2919" s="4" t="str">
        <f>VLOOKUP(M2919,Sheet2!$A$1:$B$7, 2)</f>
        <v>Thur</v>
      </c>
    </row>
    <row r="2920" spans="1:14" hidden="1" x14ac:dyDescent="0.25">
      <c r="A2920" s="2">
        <v>43251.770833333336</v>
      </c>
      <c r="B2920" s="3">
        <f t="shared" si="389"/>
        <v>43251</v>
      </c>
      <c r="C2920" s="4">
        <v>1.1020577690653599</v>
      </c>
      <c r="D2920" s="4">
        <v>0.9</v>
      </c>
      <c r="E2920" s="4">
        <f t="shared" si="390"/>
        <v>1</v>
      </c>
      <c r="F2920" s="1">
        <v>38.340000000000003</v>
      </c>
      <c r="G2920" s="4">
        <f t="shared" si="391"/>
        <v>0.1020577690653599</v>
      </c>
      <c r="H2920" s="4">
        <f t="shared" si="392"/>
        <v>3.9128948659658991</v>
      </c>
      <c r="I2920" s="4"/>
      <c r="J2920" s="5">
        <v>10.470972182531257</v>
      </c>
      <c r="K2920" s="5">
        <f t="shared" si="393"/>
        <v>11.53961624342584</v>
      </c>
      <c r="L2920" s="5"/>
      <c r="M2920" s="4">
        <f t="shared" si="388"/>
        <v>5</v>
      </c>
      <c r="N2920" s="4" t="str">
        <f>VLOOKUP(M2920,Sheet2!$A$1:$B$7, 2)</f>
        <v>Thur</v>
      </c>
    </row>
    <row r="2921" spans="1:14" hidden="1" x14ac:dyDescent="0.25">
      <c r="A2921" s="2">
        <v>43251.791666666664</v>
      </c>
      <c r="B2921" s="3">
        <f t="shared" si="389"/>
        <v>43251</v>
      </c>
      <c r="C2921" s="4">
        <v>1.03899724277006</v>
      </c>
      <c r="D2921" s="4">
        <v>0.9</v>
      </c>
      <c r="E2921" s="4">
        <f t="shared" si="390"/>
        <v>0.9</v>
      </c>
      <c r="F2921" s="1">
        <v>41.17</v>
      </c>
      <c r="G2921" s="4">
        <f t="shared" si="391"/>
        <v>0.13899724277005998</v>
      </c>
      <c r="H2921" s="4">
        <f t="shared" si="392"/>
        <v>5.7225164848433696</v>
      </c>
      <c r="I2921" s="4"/>
      <c r="J2921" s="5">
        <v>10.470972182531257</v>
      </c>
      <c r="K2921" s="5">
        <f t="shared" si="393"/>
        <v>10.879311226771973</v>
      </c>
      <c r="L2921" s="5"/>
      <c r="M2921" s="4">
        <f t="shared" si="388"/>
        <v>5</v>
      </c>
      <c r="N2921" s="4" t="str">
        <f>VLOOKUP(M2921,Sheet2!$A$1:$B$7, 2)</f>
        <v>Thur</v>
      </c>
    </row>
    <row r="2922" spans="1:14" hidden="1" x14ac:dyDescent="0.25">
      <c r="A2922" s="2">
        <v>43251.8125</v>
      </c>
      <c r="B2922" s="3">
        <f t="shared" si="389"/>
        <v>43251</v>
      </c>
      <c r="C2922" s="4">
        <v>0.99795785264138204</v>
      </c>
      <c r="D2922" s="4">
        <v>0.9</v>
      </c>
      <c r="E2922" s="4">
        <f t="shared" si="390"/>
        <v>0.9</v>
      </c>
      <c r="F2922" s="1">
        <v>41.17</v>
      </c>
      <c r="G2922" s="4">
        <f t="shared" si="391"/>
        <v>9.7957852641382015E-2</v>
      </c>
      <c r="H2922" s="4">
        <f t="shared" si="392"/>
        <v>4.032924793245698</v>
      </c>
      <c r="I2922" s="4"/>
      <c r="J2922" s="5">
        <v>10.470972182531257</v>
      </c>
      <c r="K2922" s="5">
        <f t="shared" si="393"/>
        <v>10.449588914346538</v>
      </c>
      <c r="L2922" s="5"/>
      <c r="M2922" s="4">
        <f t="shared" si="388"/>
        <v>5</v>
      </c>
      <c r="N2922" s="4" t="str">
        <f>VLOOKUP(M2922,Sheet2!$A$1:$B$7, 2)</f>
        <v>Thur</v>
      </c>
    </row>
    <row r="2923" spans="1:14" hidden="1" x14ac:dyDescent="0.25">
      <c r="A2923" s="2">
        <v>43251.833333333336</v>
      </c>
      <c r="B2923" s="3">
        <f t="shared" si="389"/>
        <v>43251</v>
      </c>
      <c r="C2923" s="4">
        <v>0.98995016676261505</v>
      </c>
      <c r="D2923" s="4">
        <v>0.9</v>
      </c>
      <c r="E2923" s="4">
        <f t="shared" si="390"/>
        <v>0.9</v>
      </c>
      <c r="F2923" s="1">
        <v>31.97</v>
      </c>
      <c r="G2923" s="4">
        <f t="shared" si="391"/>
        <v>8.9950166762615025E-2</v>
      </c>
      <c r="H2923" s="4">
        <f t="shared" si="392"/>
        <v>2.8757068314008021</v>
      </c>
      <c r="I2923" s="4"/>
      <c r="J2923" s="5">
        <v>10.470972182531257</v>
      </c>
      <c r="K2923" s="5">
        <f t="shared" si="393"/>
        <v>10.365740658263521</v>
      </c>
      <c r="L2923" s="5"/>
      <c r="M2923" s="4">
        <f t="shared" si="388"/>
        <v>5</v>
      </c>
      <c r="N2923" s="4" t="str">
        <f>VLOOKUP(M2923,Sheet2!$A$1:$B$7, 2)</f>
        <v>Thur</v>
      </c>
    </row>
    <row r="2924" spans="1:14" hidden="1" x14ac:dyDescent="0.25">
      <c r="A2924" s="2">
        <v>43251.854166666664</v>
      </c>
      <c r="B2924" s="3">
        <f t="shared" si="389"/>
        <v>43251</v>
      </c>
      <c r="C2924" s="4">
        <v>0.959921344717237</v>
      </c>
      <c r="D2924" s="4">
        <v>0.9</v>
      </c>
      <c r="E2924" s="4">
        <f t="shared" si="390"/>
        <v>0.9</v>
      </c>
      <c r="F2924" s="1">
        <v>31.41</v>
      </c>
      <c r="G2924" s="4">
        <f t="shared" si="391"/>
        <v>5.992134471723698E-2</v>
      </c>
      <c r="H2924" s="4">
        <f t="shared" si="392"/>
        <v>1.8821294375684134</v>
      </c>
      <c r="I2924" s="4"/>
      <c r="J2924" s="5">
        <v>10.470972182531257</v>
      </c>
      <c r="K2924" s="5">
        <f t="shared" si="393"/>
        <v>10.051309697952187</v>
      </c>
      <c r="L2924" s="5"/>
      <c r="M2924" s="4">
        <f t="shared" si="388"/>
        <v>5</v>
      </c>
      <c r="N2924" s="4" t="str">
        <f>VLOOKUP(M2924,Sheet2!$A$1:$B$7, 2)</f>
        <v>Thur</v>
      </c>
    </row>
    <row r="2925" spans="1:14" hidden="1" x14ac:dyDescent="0.25">
      <c r="A2925" s="2">
        <v>43251.875</v>
      </c>
      <c r="B2925" s="3">
        <f t="shared" si="389"/>
        <v>43251</v>
      </c>
      <c r="C2925" s="4">
        <v>0.93589828708093503</v>
      </c>
      <c r="D2925" s="4">
        <v>0.9</v>
      </c>
      <c r="E2925" s="4">
        <f t="shared" si="390"/>
        <v>0.8</v>
      </c>
      <c r="F2925" s="1">
        <v>39.119999999999997</v>
      </c>
      <c r="G2925" s="4">
        <f t="shared" si="391"/>
        <v>0.13589828708093499</v>
      </c>
      <c r="H2925" s="4">
        <f t="shared" si="392"/>
        <v>5.316340990606176</v>
      </c>
      <c r="I2925" s="4"/>
      <c r="J2925" s="5">
        <v>10.470972182531257</v>
      </c>
      <c r="K2925" s="5">
        <f t="shared" si="393"/>
        <v>9.7997649297031231</v>
      </c>
      <c r="L2925" s="5"/>
      <c r="M2925" s="4">
        <f t="shared" si="388"/>
        <v>5</v>
      </c>
      <c r="N2925" s="4" t="str">
        <f>VLOOKUP(M2925,Sheet2!$A$1:$B$7, 2)</f>
        <v>Thur</v>
      </c>
    </row>
    <row r="2926" spans="1:14" hidden="1" x14ac:dyDescent="0.25">
      <c r="A2926" s="2">
        <v>43251.895833333336</v>
      </c>
      <c r="B2926" s="3">
        <f t="shared" si="389"/>
        <v>43251</v>
      </c>
      <c r="C2926" s="4">
        <v>0.93289540487639699</v>
      </c>
      <c r="D2926" s="4">
        <v>0.9</v>
      </c>
      <c r="E2926" s="4">
        <f t="shared" si="390"/>
        <v>0.8</v>
      </c>
      <c r="F2926" s="1">
        <v>35.11</v>
      </c>
      <c r="G2926" s="4">
        <f t="shared" si="391"/>
        <v>0.13289540487639695</v>
      </c>
      <c r="H2926" s="4">
        <f t="shared" si="392"/>
        <v>4.6659576652102972</v>
      </c>
      <c r="I2926" s="4"/>
      <c r="J2926" s="5">
        <v>10.470972182531257</v>
      </c>
      <c r="K2926" s="5">
        <f t="shared" si="393"/>
        <v>9.7683218336719868</v>
      </c>
      <c r="L2926" s="5"/>
      <c r="M2926" s="4">
        <f t="shared" si="388"/>
        <v>5</v>
      </c>
      <c r="N2926" s="4" t="str">
        <f>VLOOKUP(M2926,Sheet2!$A$1:$B$7, 2)</f>
        <v>Thur</v>
      </c>
    </row>
    <row r="2927" spans="1:14" hidden="1" x14ac:dyDescent="0.25">
      <c r="A2927" s="2">
        <v>43251.916666666664</v>
      </c>
      <c r="B2927" s="3">
        <f t="shared" si="389"/>
        <v>43251</v>
      </c>
      <c r="C2927" s="4">
        <v>0.90086466136132803</v>
      </c>
      <c r="D2927" s="4">
        <v>0.9</v>
      </c>
      <c r="E2927" s="4">
        <f t="shared" si="390"/>
        <v>0.8</v>
      </c>
      <c r="F2927" s="1">
        <v>34.22</v>
      </c>
      <c r="G2927" s="4">
        <f t="shared" si="391"/>
        <v>0.10086466136132799</v>
      </c>
      <c r="H2927" s="4">
        <f t="shared" si="392"/>
        <v>3.4515887117846438</v>
      </c>
      <c r="I2927" s="4"/>
      <c r="J2927" s="5">
        <v>10.470972182531257</v>
      </c>
      <c r="K2927" s="5">
        <f t="shared" si="393"/>
        <v>9.4329288093399075</v>
      </c>
      <c r="L2927" s="5"/>
      <c r="M2927" s="4">
        <f t="shared" si="388"/>
        <v>5</v>
      </c>
      <c r="N2927" s="4" t="str">
        <f>VLOOKUP(M2927,Sheet2!$A$1:$B$7, 2)</f>
        <v>Thur</v>
      </c>
    </row>
    <row r="2928" spans="1:14" hidden="1" x14ac:dyDescent="0.25">
      <c r="A2928" s="2">
        <v>43251.9375</v>
      </c>
      <c r="B2928" s="3">
        <f t="shared" si="389"/>
        <v>43251</v>
      </c>
      <c r="C2928" s="4">
        <v>0.87083583931594999</v>
      </c>
      <c r="D2928" s="4">
        <v>0.9</v>
      </c>
      <c r="E2928" s="4">
        <f t="shared" si="390"/>
        <v>0.8</v>
      </c>
      <c r="F2928" s="1">
        <v>35.69</v>
      </c>
      <c r="G2928" s="4">
        <f t="shared" si="391"/>
        <v>7.0835839315949944E-2</v>
      </c>
      <c r="H2928" s="4">
        <f t="shared" si="392"/>
        <v>2.5281311051862532</v>
      </c>
      <c r="I2928" s="4"/>
      <c r="J2928" s="5">
        <v>10.470972182531257</v>
      </c>
      <c r="K2928" s="5">
        <f t="shared" si="393"/>
        <v>9.1184978490285715</v>
      </c>
      <c r="L2928" s="5"/>
      <c r="M2928" s="4">
        <f t="shared" si="388"/>
        <v>5</v>
      </c>
      <c r="N2928" s="4" t="str">
        <f>VLOOKUP(M2928,Sheet2!$A$1:$B$7, 2)</f>
        <v>Thur</v>
      </c>
    </row>
    <row r="2929" spans="1:14" hidden="1" x14ac:dyDescent="0.25">
      <c r="A2929" s="2">
        <v>43251.958333333336</v>
      </c>
      <c r="B2929" s="3">
        <f t="shared" si="389"/>
        <v>43251</v>
      </c>
      <c r="C2929" s="4">
        <v>0.83780413506603502</v>
      </c>
      <c r="D2929" s="4">
        <v>0.9</v>
      </c>
      <c r="E2929" s="4">
        <f t="shared" si="390"/>
        <v>0.8</v>
      </c>
      <c r="F2929" s="1">
        <v>40.409999999999997</v>
      </c>
      <c r="G2929" s="4">
        <f t="shared" si="391"/>
        <v>3.7804135066034972E-2</v>
      </c>
      <c r="H2929" s="4">
        <f t="shared" si="392"/>
        <v>1.5276650980184732</v>
      </c>
      <c r="I2929" s="4"/>
      <c r="J2929" s="5">
        <v>0</v>
      </c>
      <c r="K2929" s="5">
        <f t="shared" si="393"/>
        <v>0</v>
      </c>
      <c r="L2929" s="5"/>
      <c r="M2929" s="4">
        <f t="shared" si="388"/>
        <v>5</v>
      </c>
      <c r="N2929" s="4" t="str">
        <f>VLOOKUP(M2929,Sheet2!$A$1:$B$7, 2)</f>
        <v>Thur</v>
      </c>
    </row>
    <row r="2930" spans="1:14" x14ac:dyDescent="0.25">
      <c r="A2930" s="2">
        <v>43251.979166666664</v>
      </c>
      <c r="B2930" s="3">
        <f t="shared" si="389"/>
        <v>43251</v>
      </c>
      <c r="C2930" s="4">
        <v>0.81678395963427097</v>
      </c>
      <c r="D2930" s="4">
        <v>0.9</v>
      </c>
      <c r="E2930" s="4">
        <f t="shared" si="390"/>
        <v>0.7</v>
      </c>
      <c r="F2930" s="1">
        <v>40.04</v>
      </c>
      <c r="G2930" s="4">
        <f t="shared" si="391"/>
        <v>0.11678395963427102</v>
      </c>
      <c r="H2930" s="4">
        <f t="shared" si="392"/>
        <v>4.6760297437562111</v>
      </c>
      <c r="I2930" s="4">
        <f t="shared" ref="I2930" si="394">SUM(H2883:H2930)</f>
        <v>211.26338680313532</v>
      </c>
      <c r="J2930" s="5">
        <v>0</v>
      </c>
      <c r="K2930" s="5">
        <f t="shared" si="393"/>
        <v>0</v>
      </c>
      <c r="L2930" s="4">
        <f t="shared" ref="L2930" si="395">SUM(K2883:K2930)</f>
        <v>503.77080357880277</v>
      </c>
      <c r="M2930" s="4">
        <f t="shared" si="388"/>
        <v>5</v>
      </c>
      <c r="N2930" s="4" t="str">
        <f>VLOOKUP(M2930,Sheet2!$A$1:$B$7, 2)</f>
        <v>Thur</v>
      </c>
    </row>
    <row r="2931" spans="1:14" hidden="1" x14ac:dyDescent="0.25">
      <c r="A2931" s="2">
        <v>43252</v>
      </c>
      <c r="B2931" s="3">
        <f t="shared" si="389"/>
        <v>43252</v>
      </c>
      <c r="C2931" s="4">
        <v>0.84380989947511098</v>
      </c>
      <c r="D2931" s="4">
        <v>0.9</v>
      </c>
      <c r="E2931" s="4">
        <f t="shared" si="390"/>
        <v>0.8</v>
      </c>
      <c r="F2931" s="1">
        <v>31.75</v>
      </c>
      <c r="G2931" s="4">
        <f t="shared" si="391"/>
        <v>4.3809899475110936E-2</v>
      </c>
      <c r="H2931" s="4">
        <f t="shared" si="392"/>
        <v>1.3909643083347722</v>
      </c>
      <c r="I2931" s="4"/>
      <c r="J2931" s="5">
        <v>0</v>
      </c>
      <c r="K2931" s="5">
        <f t="shared" si="393"/>
        <v>0</v>
      </c>
      <c r="L2931" s="5"/>
      <c r="M2931" s="4">
        <f t="shared" si="388"/>
        <v>6</v>
      </c>
      <c r="N2931" s="4" t="str">
        <f>VLOOKUP(M2931,Sheet2!$A$1:$B$7, 2)</f>
        <v>Fri</v>
      </c>
    </row>
    <row r="2932" spans="1:14" hidden="1" x14ac:dyDescent="0.25">
      <c r="A2932" s="2">
        <v>43252.020833333336</v>
      </c>
      <c r="B2932" s="3">
        <f t="shared" si="389"/>
        <v>43252</v>
      </c>
      <c r="C2932" s="4">
        <v>0.827794527717576</v>
      </c>
      <c r="D2932" s="4">
        <v>0.9</v>
      </c>
      <c r="E2932" s="4">
        <f t="shared" si="390"/>
        <v>0.7</v>
      </c>
      <c r="F2932" s="1">
        <v>31.56</v>
      </c>
      <c r="G2932" s="4">
        <f t="shared" si="391"/>
        <v>0.12779452771757605</v>
      </c>
      <c r="H2932" s="4">
        <f t="shared" si="392"/>
        <v>4.0331952947667</v>
      </c>
      <c r="I2932" s="4"/>
      <c r="J2932" s="5">
        <v>0</v>
      </c>
      <c r="K2932" s="5">
        <f t="shared" si="393"/>
        <v>0</v>
      </c>
      <c r="L2932" s="5"/>
      <c r="M2932" s="4">
        <f t="shared" si="388"/>
        <v>6</v>
      </c>
      <c r="N2932" s="4" t="str">
        <f>VLOOKUP(M2932,Sheet2!$A$1:$B$7, 2)</f>
        <v>Fri</v>
      </c>
    </row>
    <row r="2933" spans="1:14" hidden="1" x14ac:dyDescent="0.25">
      <c r="A2933" s="2">
        <v>43252.041666666664</v>
      </c>
      <c r="B2933" s="3">
        <f t="shared" si="389"/>
        <v>43252</v>
      </c>
      <c r="C2933" s="4">
        <v>0.81778492036911699</v>
      </c>
      <c r="D2933" s="4">
        <v>0.9</v>
      </c>
      <c r="E2933" s="4">
        <f t="shared" si="390"/>
        <v>0.7</v>
      </c>
      <c r="F2933" s="1">
        <v>30.35</v>
      </c>
      <c r="G2933" s="4">
        <f t="shared" si="391"/>
        <v>0.11778492036911703</v>
      </c>
      <c r="H2933" s="4">
        <f t="shared" si="392"/>
        <v>3.5747723332027022</v>
      </c>
      <c r="I2933" s="4"/>
      <c r="J2933" s="5">
        <v>0</v>
      </c>
      <c r="K2933" s="5">
        <f t="shared" si="393"/>
        <v>0</v>
      </c>
      <c r="L2933" s="5"/>
      <c r="M2933" s="4">
        <f t="shared" si="388"/>
        <v>6</v>
      </c>
      <c r="N2933" s="4" t="str">
        <f>VLOOKUP(M2933,Sheet2!$A$1:$B$7, 2)</f>
        <v>Fri</v>
      </c>
    </row>
    <row r="2934" spans="1:14" hidden="1" x14ac:dyDescent="0.25">
      <c r="A2934" s="2">
        <v>43252.0625</v>
      </c>
      <c r="B2934" s="3">
        <f t="shared" si="389"/>
        <v>43252</v>
      </c>
      <c r="C2934" s="4">
        <v>0.80577339155096595</v>
      </c>
      <c r="D2934" s="4">
        <v>0.9</v>
      </c>
      <c r="E2934" s="4">
        <f t="shared" si="390"/>
        <v>0.7</v>
      </c>
      <c r="F2934" s="1">
        <v>30.35</v>
      </c>
      <c r="G2934" s="4">
        <f t="shared" si="391"/>
        <v>0.10577339155096599</v>
      </c>
      <c r="H2934" s="4">
        <f t="shared" si="392"/>
        <v>3.2102224335718179</v>
      </c>
      <c r="I2934" s="4"/>
      <c r="J2934" s="5">
        <v>0</v>
      </c>
      <c r="K2934" s="5">
        <f t="shared" si="393"/>
        <v>0</v>
      </c>
      <c r="L2934" s="5"/>
      <c r="M2934" s="4">
        <f t="shared" si="388"/>
        <v>6</v>
      </c>
      <c r="N2934" s="4" t="str">
        <f>VLOOKUP(M2934,Sheet2!$A$1:$B$7, 2)</f>
        <v>Fri</v>
      </c>
    </row>
    <row r="2935" spans="1:14" hidden="1" x14ac:dyDescent="0.25">
      <c r="A2935" s="2">
        <v>43252.083333333336</v>
      </c>
      <c r="B2935" s="3">
        <f t="shared" si="389"/>
        <v>43252</v>
      </c>
      <c r="C2935" s="4">
        <v>0.77574456950558801</v>
      </c>
      <c r="D2935" s="4">
        <v>0.9</v>
      </c>
      <c r="E2935" s="4">
        <f t="shared" si="390"/>
        <v>0.7</v>
      </c>
      <c r="F2935" s="1">
        <v>29.87</v>
      </c>
      <c r="G2935" s="4">
        <f t="shared" si="391"/>
        <v>7.5744569505588055E-2</v>
      </c>
      <c r="H2935" s="4">
        <f t="shared" si="392"/>
        <v>2.2624902911319151</v>
      </c>
      <c r="I2935" s="4"/>
      <c r="J2935" s="5">
        <v>0</v>
      </c>
      <c r="K2935" s="5">
        <f t="shared" si="393"/>
        <v>0</v>
      </c>
      <c r="L2935" s="5"/>
      <c r="M2935" s="4">
        <f t="shared" si="388"/>
        <v>6</v>
      </c>
      <c r="N2935" s="4" t="str">
        <f>VLOOKUP(M2935,Sheet2!$A$1:$B$7, 2)</f>
        <v>Fri</v>
      </c>
    </row>
    <row r="2936" spans="1:14" hidden="1" x14ac:dyDescent="0.25">
      <c r="A2936" s="2">
        <v>43252.104166666664</v>
      </c>
      <c r="B2936" s="3">
        <f t="shared" si="389"/>
        <v>43252</v>
      </c>
      <c r="C2936" s="4">
        <v>0.77874745171012605</v>
      </c>
      <c r="D2936" s="4">
        <v>0.9</v>
      </c>
      <c r="E2936" s="4">
        <f t="shared" si="390"/>
        <v>0.7</v>
      </c>
      <c r="F2936" s="1">
        <v>30.02</v>
      </c>
      <c r="G2936" s="4">
        <f t="shared" si="391"/>
        <v>7.8747451710126093E-2</v>
      </c>
      <c r="H2936" s="4">
        <f t="shared" si="392"/>
        <v>2.3639985003379853</v>
      </c>
      <c r="I2936" s="4"/>
      <c r="J2936" s="5">
        <v>0</v>
      </c>
      <c r="K2936" s="5">
        <f t="shared" si="393"/>
        <v>0</v>
      </c>
      <c r="L2936" s="5"/>
      <c r="M2936" s="4">
        <f t="shared" si="388"/>
        <v>6</v>
      </c>
      <c r="N2936" s="4" t="str">
        <f>VLOOKUP(M2936,Sheet2!$A$1:$B$7, 2)</f>
        <v>Fri</v>
      </c>
    </row>
    <row r="2937" spans="1:14" hidden="1" x14ac:dyDescent="0.25">
      <c r="A2937" s="2">
        <v>43252.125</v>
      </c>
      <c r="B2937" s="3">
        <f t="shared" si="389"/>
        <v>43252</v>
      </c>
      <c r="C2937" s="4">
        <v>0.77374264803589599</v>
      </c>
      <c r="D2937" s="4">
        <v>0.9</v>
      </c>
      <c r="E2937" s="4">
        <f t="shared" si="390"/>
        <v>0.7</v>
      </c>
      <c r="F2937" s="1">
        <v>29.46</v>
      </c>
      <c r="G2937" s="4">
        <f t="shared" si="391"/>
        <v>7.374264803589603E-2</v>
      </c>
      <c r="H2937" s="4">
        <f t="shared" si="392"/>
        <v>2.1724584111374972</v>
      </c>
      <c r="I2937" s="4"/>
      <c r="J2937" s="5">
        <v>0</v>
      </c>
      <c r="K2937" s="5">
        <f t="shared" si="393"/>
        <v>0</v>
      </c>
      <c r="L2937" s="5"/>
      <c r="M2937" s="4">
        <f t="shared" si="388"/>
        <v>6</v>
      </c>
      <c r="N2937" s="4" t="str">
        <f>VLOOKUP(M2937,Sheet2!$A$1:$B$7, 2)</f>
        <v>Fri</v>
      </c>
    </row>
    <row r="2938" spans="1:14" hidden="1" x14ac:dyDescent="0.25">
      <c r="A2938" s="2">
        <v>43252.145833333336</v>
      </c>
      <c r="B2938" s="3">
        <f t="shared" si="389"/>
        <v>43252</v>
      </c>
      <c r="C2938" s="4">
        <v>0.76073015848289904</v>
      </c>
      <c r="D2938" s="4">
        <v>0.9</v>
      </c>
      <c r="E2938" s="4">
        <f t="shared" si="390"/>
        <v>0.7</v>
      </c>
      <c r="F2938" s="1">
        <v>28.82</v>
      </c>
      <c r="G2938" s="4">
        <f t="shared" si="391"/>
        <v>6.0730158482899088E-2</v>
      </c>
      <c r="H2938" s="4">
        <f t="shared" si="392"/>
        <v>1.7502431674771517</v>
      </c>
      <c r="I2938" s="4"/>
      <c r="J2938" s="5">
        <v>0</v>
      </c>
      <c r="K2938" s="5">
        <f t="shared" si="393"/>
        <v>0</v>
      </c>
      <c r="L2938" s="5"/>
      <c r="M2938" s="4">
        <f t="shared" si="388"/>
        <v>6</v>
      </c>
      <c r="N2938" s="4" t="str">
        <f>VLOOKUP(M2938,Sheet2!$A$1:$B$7, 2)</f>
        <v>Fri</v>
      </c>
    </row>
    <row r="2939" spans="1:14" hidden="1" x14ac:dyDescent="0.25">
      <c r="A2939" s="2">
        <v>43252.166666666664</v>
      </c>
      <c r="B2939" s="3">
        <f t="shared" si="389"/>
        <v>43252</v>
      </c>
      <c r="C2939" s="4">
        <v>0.76273207995259096</v>
      </c>
      <c r="D2939" s="4">
        <v>0.9</v>
      </c>
      <c r="E2939" s="4">
        <f t="shared" si="390"/>
        <v>0.7</v>
      </c>
      <c r="F2939" s="1">
        <v>28.82</v>
      </c>
      <c r="G2939" s="4">
        <f t="shared" si="391"/>
        <v>6.2732079952591002E-2</v>
      </c>
      <c r="H2939" s="4">
        <f t="shared" si="392"/>
        <v>1.8079385442336726</v>
      </c>
      <c r="I2939" s="4"/>
      <c r="J2939" s="5">
        <v>0</v>
      </c>
      <c r="K2939" s="5">
        <f t="shared" si="393"/>
        <v>0</v>
      </c>
      <c r="L2939" s="5"/>
      <c r="M2939" s="4">
        <f t="shared" si="388"/>
        <v>6</v>
      </c>
      <c r="N2939" s="4" t="str">
        <f>VLOOKUP(M2939,Sheet2!$A$1:$B$7, 2)</f>
        <v>Fri</v>
      </c>
    </row>
    <row r="2940" spans="1:14" hidden="1" x14ac:dyDescent="0.25">
      <c r="A2940" s="2">
        <v>43252.1875</v>
      </c>
      <c r="B2940" s="3">
        <f t="shared" si="389"/>
        <v>43252</v>
      </c>
      <c r="C2940" s="4">
        <v>0.76673592289197501</v>
      </c>
      <c r="D2940" s="4">
        <v>0.9</v>
      </c>
      <c r="E2940" s="4">
        <f t="shared" si="390"/>
        <v>0.7</v>
      </c>
      <c r="F2940" s="1">
        <v>28.82</v>
      </c>
      <c r="G2940" s="4">
        <f t="shared" si="391"/>
        <v>6.6735922891975052E-2</v>
      </c>
      <c r="H2940" s="4">
        <f t="shared" si="392"/>
        <v>1.9233292977467211</v>
      </c>
      <c r="I2940" s="4"/>
      <c r="J2940" s="5">
        <v>0</v>
      </c>
      <c r="K2940" s="5">
        <f t="shared" si="393"/>
        <v>0</v>
      </c>
      <c r="L2940" s="5"/>
      <c r="M2940" s="4">
        <f t="shared" si="388"/>
        <v>6</v>
      </c>
      <c r="N2940" s="4" t="str">
        <f>VLOOKUP(M2940,Sheet2!$A$1:$B$7, 2)</f>
        <v>Fri</v>
      </c>
    </row>
    <row r="2941" spans="1:14" hidden="1" x14ac:dyDescent="0.25">
      <c r="A2941" s="2">
        <v>43252.208333333336</v>
      </c>
      <c r="B2941" s="3">
        <f t="shared" si="389"/>
        <v>43252</v>
      </c>
      <c r="C2941" s="4">
        <v>0.76173111921774495</v>
      </c>
      <c r="D2941" s="4">
        <v>0.9</v>
      </c>
      <c r="E2941" s="4">
        <f t="shared" si="390"/>
        <v>0.7</v>
      </c>
      <c r="F2941" s="1">
        <v>28.82</v>
      </c>
      <c r="G2941" s="4">
        <f t="shared" si="391"/>
        <v>6.173111921774499E-2</v>
      </c>
      <c r="H2941" s="4">
        <f t="shared" si="392"/>
        <v>1.7790908558554106</v>
      </c>
      <c r="I2941" s="4"/>
      <c r="J2941" s="5">
        <v>0</v>
      </c>
      <c r="K2941" s="5">
        <f t="shared" si="393"/>
        <v>0</v>
      </c>
      <c r="L2941" s="5"/>
      <c r="M2941" s="4">
        <f t="shared" si="388"/>
        <v>6</v>
      </c>
      <c r="N2941" s="4" t="str">
        <f>VLOOKUP(M2941,Sheet2!$A$1:$B$7, 2)</f>
        <v>Fri</v>
      </c>
    </row>
    <row r="2942" spans="1:14" hidden="1" x14ac:dyDescent="0.25">
      <c r="A2942" s="2">
        <v>43252.229166666664</v>
      </c>
      <c r="B2942" s="3">
        <f t="shared" si="389"/>
        <v>43252</v>
      </c>
      <c r="C2942" s="4">
        <v>0.75072055113444003</v>
      </c>
      <c r="D2942" s="4">
        <v>0.9</v>
      </c>
      <c r="E2942" s="4">
        <f t="shared" si="390"/>
        <v>0.7</v>
      </c>
      <c r="F2942" s="1">
        <v>28.82</v>
      </c>
      <c r="G2942" s="4">
        <f t="shared" si="391"/>
        <v>5.0720551134440073E-2</v>
      </c>
      <c r="H2942" s="4">
        <f t="shared" si="392"/>
        <v>1.4617662836945629</v>
      </c>
      <c r="I2942" s="4"/>
      <c r="J2942" s="5">
        <v>0</v>
      </c>
      <c r="K2942" s="5">
        <f t="shared" si="393"/>
        <v>0</v>
      </c>
      <c r="L2942" s="5"/>
      <c r="M2942" s="4">
        <f t="shared" si="388"/>
        <v>6</v>
      </c>
      <c r="N2942" s="4" t="str">
        <f>VLOOKUP(M2942,Sheet2!$A$1:$B$7, 2)</f>
        <v>Fri</v>
      </c>
    </row>
    <row r="2943" spans="1:14" hidden="1" x14ac:dyDescent="0.25">
      <c r="A2943" s="2">
        <v>43252.25</v>
      </c>
      <c r="B2943" s="3">
        <f t="shared" si="389"/>
        <v>43252</v>
      </c>
      <c r="C2943" s="4">
        <v>0.78175033391466398</v>
      </c>
      <c r="D2943" s="4">
        <v>0.9</v>
      </c>
      <c r="E2943" s="4">
        <f t="shared" si="390"/>
        <v>0.7</v>
      </c>
      <c r="F2943" s="1">
        <v>29.42</v>
      </c>
      <c r="G2943" s="4">
        <f t="shared" si="391"/>
        <v>8.175033391466402E-2</v>
      </c>
      <c r="H2943" s="4">
        <f t="shared" si="392"/>
        <v>2.4050948237694154</v>
      </c>
      <c r="I2943" s="4"/>
      <c r="J2943" s="5">
        <v>0</v>
      </c>
      <c r="K2943" s="5">
        <f t="shared" si="393"/>
        <v>0</v>
      </c>
      <c r="L2943" s="5"/>
      <c r="M2943" s="4">
        <f t="shared" si="388"/>
        <v>6</v>
      </c>
      <c r="N2943" s="4" t="str">
        <f>VLOOKUP(M2943,Sheet2!$A$1:$B$7, 2)</f>
        <v>Fri</v>
      </c>
    </row>
    <row r="2944" spans="1:14" hidden="1" x14ac:dyDescent="0.25">
      <c r="A2944" s="2">
        <v>43252.270833333336</v>
      </c>
      <c r="B2944" s="3">
        <f t="shared" si="389"/>
        <v>43252</v>
      </c>
      <c r="C2944" s="4">
        <v>0.85381950682357</v>
      </c>
      <c r="D2944" s="4">
        <v>0.9</v>
      </c>
      <c r="E2944" s="4">
        <f t="shared" si="390"/>
        <v>0.8</v>
      </c>
      <c r="F2944" s="1">
        <v>29.43</v>
      </c>
      <c r="G2944" s="4">
        <f t="shared" si="391"/>
        <v>5.3819506823569951E-2</v>
      </c>
      <c r="H2944" s="4">
        <f t="shared" si="392"/>
        <v>1.5839080858176637</v>
      </c>
      <c r="I2944" s="4"/>
      <c r="J2944" s="5">
        <v>0</v>
      </c>
      <c r="K2944" s="5">
        <f t="shared" si="393"/>
        <v>0</v>
      </c>
      <c r="L2944" s="5"/>
      <c r="M2944" s="4">
        <f t="shared" si="388"/>
        <v>6</v>
      </c>
      <c r="N2944" s="4" t="str">
        <f>VLOOKUP(M2944,Sheet2!$A$1:$B$7, 2)</f>
        <v>Fri</v>
      </c>
    </row>
    <row r="2945" spans="1:14" hidden="1" x14ac:dyDescent="0.25">
      <c r="A2945" s="2">
        <v>43252.291666666664</v>
      </c>
      <c r="B2945" s="3">
        <f t="shared" si="389"/>
        <v>43252</v>
      </c>
      <c r="C2945" s="4">
        <v>1.00596553852015</v>
      </c>
      <c r="D2945" s="4">
        <v>0.9</v>
      </c>
      <c r="E2945" s="4">
        <f t="shared" si="390"/>
        <v>0.9</v>
      </c>
      <c r="F2945" s="1">
        <v>31.31</v>
      </c>
      <c r="G2945" s="4">
        <f t="shared" si="391"/>
        <v>0.10596553852015</v>
      </c>
      <c r="H2945" s="4">
        <f t="shared" si="392"/>
        <v>3.3177810110658963</v>
      </c>
      <c r="I2945" s="4"/>
      <c r="J2945" s="5">
        <v>10.470972182531257</v>
      </c>
      <c r="K2945" s="5">
        <f t="shared" si="393"/>
        <v>10.533437170429567</v>
      </c>
      <c r="L2945" s="5"/>
      <c r="M2945" s="4">
        <f t="shared" si="388"/>
        <v>6</v>
      </c>
      <c r="N2945" s="4" t="str">
        <f>VLOOKUP(M2945,Sheet2!$A$1:$B$7, 2)</f>
        <v>Fri</v>
      </c>
    </row>
    <row r="2946" spans="1:14" hidden="1" x14ac:dyDescent="0.25">
      <c r="A2946" s="2">
        <v>43252.3125</v>
      </c>
      <c r="B2946" s="3">
        <f t="shared" si="389"/>
        <v>43252</v>
      </c>
      <c r="C2946" s="4">
        <v>1.1511048450728101</v>
      </c>
      <c r="D2946" s="4">
        <v>0.9</v>
      </c>
      <c r="E2946" s="4">
        <f t="shared" si="390"/>
        <v>1</v>
      </c>
      <c r="F2946" s="1">
        <v>40.840000000000003</v>
      </c>
      <c r="G2946" s="4">
        <f t="shared" si="391"/>
        <v>0.15110484507281008</v>
      </c>
      <c r="H2946" s="4">
        <f t="shared" si="392"/>
        <v>6.1711218727735639</v>
      </c>
      <c r="I2946" s="4"/>
      <c r="J2946" s="5">
        <v>10.470972182531257</v>
      </c>
      <c r="K2946" s="5">
        <f t="shared" si="393"/>
        <v>12.053186811934347</v>
      </c>
      <c r="L2946" s="5"/>
      <c r="M2946" s="4">
        <f t="shared" si="388"/>
        <v>6</v>
      </c>
      <c r="N2946" s="4" t="str">
        <f>VLOOKUP(M2946,Sheet2!$A$1:$B$7, 2)</f>
        <v>Fri</v>
      </c>
    </row>
    <row r="2947" spans="1:14" hidden="1" x14ac:dyDescent="0.25">
      <c r="A2947" s="2">
        <v>43252.333333333336</v>
      </c>
      <c r="B2947" s="3">
        <f t="shared" si="389"/>
        <v>43252</v>
      </c>
      <c r="C2947" s="4">
        <v>1.5094487881476499</v>
      </c>
      <c r="D2947" s="4">
        <v>0.9</v>
      </c>
      <c r="E2947" s="4">
        <f t="shared" si="390"/>
        <v>1.4</v>
      </c>
      <c r="F2947" s="1">
        <v>42.44</v>
      </c>
      <c r="G2947" s="4">
        <f t="shared" si="391"/>
        <v>0.10944878814765002</v>
      </c>
      <c r="H2947" s="4">
        <f t="shared" si="392"/>
        <v>4.6450065689862665</v>
      </c>
      <c r="I2947" s="4"/>
      <c r="J2947" s="5">
        <v>10.470972182531257</v>
      </c>
      <c r="K2947" s="5">
        <f t="shared" si="393"/>
        <v>15.80539627164956</v>
      </c>
      <c r="L2947" s="5"/>
      <c r="M2947" s="4">
        <f t="shared" ref="M2947:M3010" si="396">WEEKDAY(A2947)</f>
        <v>6</v>
      </c>
      <c r="N2947" s="4" t="str">
        <f>VLOOKUP(M2947,Sheet2!$A$1:$B$7, 2)</f>
        <v>Fri</v>
      </c>
    </row>
    <row r="2948" spans="1:14" hidden="1" x14ac:dyDescent="0.25">
      <c r="A2948" s="2">
        <v>43252.354166666664</v>
      </c>
      <c r="B2948" s="3">
        <f t="shared" ref="B2948:B3011" si="397">DATE(YEAR(A2948), MONTH(A2948), DAY(A2948))</f>
        <v>43252</v>
      </c>
      <c r="C2948" s="4">
        <v>1.7656947362682001</v>
      </c>
      <c r="D2948" s="4">
        <v>0.9</v>
      </c>
      <c r="E2948" s="4">
        <f t="shared" ref="E2948:E3011" si="398">ROUND(C2948*D2948,1)</f>
        <v>1.6</v>
      </c>
      <c r="F2948" s="1">
        <v>41.21</v>
      </c>
      <c r="G2948" s="4">
        <f t="shared" ref="G2948:G3011" si="399">C2948-E2948</f>
        <v>0.16569473626819997</v>
      </c>
      <c r="H2948" s="4">
        <f t="shared" ref="H2948:H3011" si="400">G2948*F2948</f>
        <v>6.8282800816125206</v>
      </c>
      <c r="I2948" s="4"/>
      <c r="J2948" s="5">
        <v>10.470972182531257</v>
      </c>
      <c r="K2948" s="5">
        <f t="shared" ref="K2948:K3011" si="401">C2948*J2948</f>
        <v>18.488540466306187</v>
      </c>
      <c r="L2948" s="5"/>
      <c r="M2948" s="4">
        <f t="shared" si="396"/>
        <v>6</v>
      </c>
      <c r="N2948" s="4" t="str">
        <f>VLOOKUP(M2948,Sheet2!$A$1:$B$7, 2)</f>
        <v>Fri</v>
      </c>
    </row>
    <row r="2949" spans="1:14" hidden="1" x14ac:dyDescent="0.25">
      <c r="A2949" s="2">
        <v>43252.375</v>
      </c>
      <c r="B2949" s="3">
        <f t="shared" si="397"/>
        <v>43252</v>
      </c>
      <c r="C2949" s="4">
        <v>1.8607860060785699</v>
      </c>
      <c r="D2949" s="4">
        <v>0.9</v>
      </c>
      <c r="E2949" s="4">
        <f t="shared" si="398"/>
        <v>1.7</v>
      </c>
      <c r="F2949" s="1">
        <v>41.58</v>
      </c>
      <c r="G2949" s="4">
        <f t="shared" si="399"/>
        <v>0.16078600607856997</v>
      </c>
      <c r="H2949" s="4">
        <f t="shared" si="400"/>
        <v>6.6854821327469391</v>
      </c>
      <c r="I2949" s="4"/>
      <c r="J2949" s="5">
        <v>10.470972182531257</v>
      </c>
      <c r="K2949" s="5">
        <f t="shared" si="401"/>
        <v>19.484238507292144</v>
      </c>
      <c r="L2949" s="5"/>
      <c r="M2949" s="4">
        <f t="shared" si="396"/>
        <v>6</v>
      </c>
      <c r="N2949" s="4" t="str">
        <f>VLOOKUP(M2949,Sheet2!$A$1:$B$7, 2)</f>
        <v>Fri</v>
      </c>
    </row>
    <row r="2950" spans="1:14" hidden="1" x14ac:dyDescent="0.25">
      <c r="A2950" s="2">
        <v>43252.395833333336</v>
      </c>
      <c r="B2950" s="3">
        <f t="shared" si="397"/>
        <v>43252</v>
      </c>
      <c r="C2950" s="4">
        <v>1.93986190413139</v>
      </c>
      <c r="D2950" s="4">
        <v>0.9</v>
      </c>
      <c r="E2950" s="4">
        <f t="shared" si="398"/>
        <v>1.7</v>
      </c>
      <c r="F2950" s="1">
        <v>41.21</v>
      </c>
      <c r="G2950" s="4">
        <f t="shared" si="399"/>
        <v>0.23986190413139008</v>
      </c>
      <c r="H2950" s="4">
        <f t="shared" si="400"/>
        <v>9.8847090692545851</v>
      </c>
      <c r="I2950" s="4"/>
      <c r="J2950" s="5">
        <v>10.470972182531257</v>
      </c>
      <c r="K2950" s="5">
        <f t="shared" si="401"/>
        <v>20.312240036111902</v>
      </c>
      <c r="L2950" s="5"/>
      <c r="M2950" s="4">
        <f t="shared" si="396"/>
        <v>6</v>
      </c>
      <c r="N2950" s="4" t="str">
        <f>VLOOKUP(M2950,Sheet2!$A$1:$B$7, 2)</f>
        <v>Fri</v>
      </c>
    </row>
    <row r="2951" spans="1:14" hidden="1" x14ac:dyDescent="0.25">
      <c r="A2951" s="2">
        <v>43252.416666666664</v>
      </c>
      <c r="B2951" s="3">
        <f t="shared" si="397"/>
        <v>43252</v>
      </c>
      <c r="C2951" s="4">
        <v>1.97089168691162</v>
      </c>
      <c r="D2951" s="4">
        <v>0.9</v>
      </c>
      <c r="E2951" s="4">
        <f t="shared" si="398"/>
        <v>1.8</v>
      </c>
      <c r="F2951" s="1">
        <v>31.84</v>
      </c>
      <c r="G2951" s="4">
        <f t="shared" si="399"/>
        <v>0.17089168691161993</v>
      </c>
      <c r="H2951" s="4">
        <f t="shared" si="400"/>
        <v>5.4411913112659782</v>
      </c>
      <c r="I2951" s="4"/>
      <c r="J2951" s="5">
        <v>10.470972182531257</v>
      </c>
      <c r="K2951" s="5">
        <f t="shared" si="401"/>
        <v>20.637152028433675</v>
      </c>
      <c r="L2951" s="5"/>
      <c r="M2951" s="4">
        <f t="shared" si="396"/>
        <v>6</v>
      </c>
      <c r="N2951" s="4" t="str">
        <f>VLOOKUP(M2951,Sheet2!$A$1:$B$7, 2)</f>
        <v>Fri</v>
      </c>
    </row>
    <row r="2952" spans="1:14" hidden="1" x14ac:dyDescent="0.25">
      <c r="A2952" s="2">
        <v>43252.4375</v>
      </c>
      <c r="B2952" s="3">
        <f t="shared" si="397"/>
        <v>43252</v>
      </c>
      <c r="C2952" s="4">
        <v>1.98990994087369</v>
      </c>
      <c r="D2952" s="4">
        <v>0.9</v>
      </c>
      <c r="E2952" s="4">
        <f t="shared" si="398"/>
        <v>1.8</v>
      </c>
      <c r="F2952" s="1">
        <v>31.84</v>
      </c>
      <c r="G2952" s="4">
        <f t="shared" si="399"/>
        <v>0.18990994087368995</v>
      </c>
      <c r="H2952" s="4">
        <f t="shared" si="400"/>
        <v>6.0467325174182882</v>
      </c>
      <c r="I2952" s="4"/>
      <c r="J2952" s="5">
        <v>10.470972182531257</v>
      </c>
      <c r="K2952" s="5">
        <f t="shared" si="401"/>
        <v>20.836291636630826</v>
      </c>
      <c r="L2952" s="5"/>
      <c r="M2952" s="4">
        <f t="shared" si="396"/>
        <v>6</v>
      </c>
      <c r="N2952" s="4" t="str">
        <f>VLOOKUP(M2952,Sheet2!$A$1:$B$7, 2)</f>
        <v>Fri</v>
      </c>
    </row>
    <row r="2953" spans="1:14" hidden="1" x14ac:dyDescent="0.25">
      <c r="A2953" s="2">
        <v>43252.458333333336</v>
      </c>
      <c r="B2953" s="3">
        <f t="shared" si="397"/>
        <v>43252</v>
      </c>
      <c r="C2953" s="4">
        <v>2.07899544627498</v>
      </c>
      <c r="D2953" s="4">
        <v>0.9</v>
      </c>
      <c r="E2953" s="4">
        <f t="shared" si="398"/>
        <v>1.9</v>
      </c>
      <c r="F2953" s="1">
        <v>31.84</v>
      </c>
      <c r="G2953" s="4">
        <f t="shared" si="399"/>
        <v>0.1789954462749801</v>
      </c>
      <c r="H2953" s="4">
        <f t="shared" si="400"/>
        <v>5.699215009395366</v>
      </c>
      <c r="I2953" s="4"/>
      <c r="J2953" s="5">
        <v>10.470972182531257</v>
      </c>
      <c r="K2953" s="5">
        <f t="shared" si="401"/>
        <v>21.769103485554474</v>
      </c>
      <c r="L2953" s="5"/>
      <c r="M2953" s="4">
        <f t="shared" si="396"/>
        <v>6</v>
      </c>
      <c r="N2953" s="4" t="str">
        <f>VLOOKUP(M2953,Sheet2!$A$1:$B$7, 2)</f>
        <v>Fri</v>
      </c>
    </row>
    <row r="2954" spans="1:14" hidden="1" x14ac:dyDescent="0.25">
      <c r="A2954" s="2">
        <v>43252.479166666664</v>
      </c>
      <c r="B2954" s="3">
        <f t="shared" si="397"/>
        <v>43252</v>
      </c>
      <c r="C2954" s="4">
        <v>2.0850012106840499</v>
      </c>
      <c r="D2954" s="4">
        <v>0.9</v>
      </c>
      <c r="E2954" s="4">
        <f t="shared" si="398"/>
        <v>1.9</v>
      </c>
      <c r="F2954" s="1">
        <v>31.84</v>
      </c>
      <c r="G2954" s="4">
        <f t="shared" si="399"/>
        <v>0.18500121068404995</v>
      </c>
      <c r="H2954" s="4">
        <f t="shared" si="400"/>
        <v>5.8904385481801507</v>
      </c>
      <c r="I2954" s="4"/>
      <c r="J2954" s="5">
        <v>10.470972182531257</v>
      </c>
      <c r="K2954" s="5">
        <f t="shared" si="401"/>
        <v>21.831989677616679</v>
      </c>
      <c r="L2954" s="5"/>
      <c r="M2954" s="4">
        <f t="shared" si="396"/>
        <v>6</v>
      </c>
      <c r="N2954" s="4" t="str">
        <f>VLOOKUP(M2954,Sheet2!$A$1:$B$7, 2)</f>
        <v>Fri</v>
      </c>
    </row>
    <row r="2955" spans="1:14" hidden="1" x14ac:dyDescent="0.25">
      <c r="A2955" s="2">
        <v>43252.5</v>
      </c>
      <c r="B2955" s="3">
        <f t="shared" si="397"/>
        <v>43252</v>
      </c>
      <c r="C2955" s="4">
        <v>2.06398103525229</v>
      </c>
      <c r="D2955" s="4">
        <v>0.9</v>
      </c>
      <c r="E2955" s="4">
        <f t="shared" si="398"/>
        <v>1.9</v>
      </c>
      <c r="F2955" s="1">
        <v>30.23</v>
      </c>
      <c r="G2955" s="4">
        <f t="shared" si="399"/>
        <v>0.16398103525229013</v>
      </c>
      <c r="H2955" s="4">
        <f t="shared" si="400"/>
        <v>4.9571466956767303</v>
      </c>
      <c r="I2955" s="4"/>
      <c r="J2955" s="5">
        <v>10.470972182531257</v>
      </c>
      <c r="K2955" s="5">
        <f t="shared" si="401"/>
        <v>21.611888005398797</v>
      </c>
      <c r="L2955" s="5"/>
      <c r="M2955" s="4">
        <f t="shared" si="396"/>
        <v>6</v>
      </c>
      <c r="N2955" s="4" t="str">
        <f>VLOOKUP(M2955,Sheet2!$A$1:$B$7, 2)</f>
        <v>Fri</v>
      </c>
    </row>
    <row r="2956" spans="1:14" hidden="1" x14ac:dyDescent="0.25">
      <c r="A2956" s="2">
        <v>43252.520833333336</v>
      </c>
      <c r="B2956" s="3">
        <f t="shared" si="397"/>
        <v>43252</v>
      </c>
      <c r="C2956" s="4">
        <v>2.04195989908568</v>
      </c>
      <c r="D2956" s="4">
        <v>0.9</v>
      </c>
      <c r="E2956" s="4">
        <f t="shared" si="398"/>
        <v>1.8</v>
      </c>
      <c r="F2956" s="1">
        <v>29.43</v>
      </c>
      <c r="G2956" s="4">
        <f t="shared" si="399"/>
        <v>0.24195989908567994</v>
      </c>
      <c r="H2956" s="4">
        <f t="shared" si="400"/>
        <v>7.1208798300915603</v>
      </c>
      <c r="I2956" s="4"/>
      <c r="J2956" s="5">
        <v>10.470972182531257</v>
      </c>
      <c r="K2956" s="5">
        <f t="shared" si="401"/>
        <v>21.381305301170489</v>
      </c>
      <c r="L2956" s="5"/>
      <c r="M2956" s="4">
        <f t="shared" si="396"/>
        <v>6</v>
      </c>
      <c r="N2956" s="4" t="str">
        <f>VLOOKUP(M2956,Sheet2!$A$1:$B$7, 2)</f>
        <v>Fri</v>
      </c>
    </row>
    <row r="2957" spans="1:14" hidden="1" x14ac:dyDescent="0.25">
      <c r="A2957" s="2">
        <v>43252.541666666664</v>
      </c>
      <c r="B2957" s="3">
        <f t="shared" si="397"/>
        <v>43252</v>
      </c>
      <c r="C2957" s="4">
        <v>1.9768974513206901</v>
      </c>
      <c r="D2957" s="4">
        <v>0.9</v>
      </c>
      <c r="E2957" s="4">
        <f t="shared" si="398"/>
        <v>1.8</v>
      </c>
      <c r="F2957" s="1">
        <v>29.43</v>
      </c>
      <c r="G2957" s="4">
        <f t="shared" si="399"/>
        <v>0.17689745132069001</v>
      </c>
      <c r="H2957" s="4">
        <f t="shared" si="400"/>
        <v>5.2060919923679068</v>
      </c>
      <c r="I2957" s="4"/>
      <c r="J2957" s="5">
        <v>10.470972182531257</v>
      </c>
      <c r="K2957" s="5">
        <f t="shared" si="401"/>
        <v>20.700038220495887</v>
      </c>
      <c r="L2957" s="5"/>
      <c r="M2957" s="4">
        <f t="shared" si="396"/>
        <v>6</v>
      </c>
      <c r="N2957" s="4" t="str">
        <f>VLOOKUP(M2957,Sheet2!$A$1:$B$7, 2)</f>
        <v>Fri</v>
      </c>
    </row>
    <row r="2958" spans="1:14" hidden="1" x14ac:dyDescent="0.25">
      <c r="A2958" s="2">
        <v>43252.5625</v>
      </c>
      <c r="B2958" s="3">
        <f t="shared" si="397"/>
        <v>43252</v>
      </c>
      <c r="C2958" s="4">
        <v>1.9598811188283101</v>
      </c>
      <c r="D2958" s="4">
        <v>0.9</v>
      </c>
      <c r="E2958" s="4">
        <f t="shared" si="398"/>
        <v>1.8</v>
      </c>
      <c r="F2958" s="1">
        <v>29.43</v>
      </c>
      <c r="G2958" s="4">
        <f t="shared" si="399"/>
        <v>0.15988111882831002</v>
      </c>
      <c r="H2958" s="4">
        <f t="shared" si="400"/>
        <v>4.705301327117164</v>
      </c>
      <c r="I2958" s="4"/>
      <c r="J2958" s="5">
        <v>10.470972182531257</v>
      </c>
      <c r="K2958" s="5">
        <f t="shared" si="401"/>
        <v>20.521860676319474</v>
      </c>
      <c r="L2958" s="5"/>
      <c r="M2958" s="4">
        <f t="shared" si="396"/>
        <v>6</v>
      </c>
      <c r="N2958" s="4" t="str">
        <f>VLOOKUP(M2958,Sheet2!$A$1:$B$7, 2)</f>
        <v>Fri</v>
      </c>
    </row>
    <row r="2959" spans="1:14" hidden="1" x14ac:dyDescent="0.25">
      <c r="A2959" s="2">
        <v>43252.583333333336</v>
      </c>
      <c r="B2959" s="3">
        <f t="shared" si="397"/>
        <v>43252</v>
      </c>
      <c r="C2959" s="4">
        <v>1.9468686292753099</v>
      </c>
      <c r="D2959" s="4">
        <v>0.9</v>
      </c>
      <c r="E2959" s="4">
        <f t="shared" si="398"/>
        <v>1.8</v>
      </c>
      <c r="F2959" s="1">
        <v>28.85</v>
      </c>
      <c r="G2959" s="4">
        <f t="shared" si="399"/>
        <v>0.14686862927530986</v>
      </c>
      <c r="H2959" s="4">
        <f t="shared" si="400"/>
        <v>4.2371599545926895</v>
      </c>
      <c r="I2959" s="4"/>
      <c r="J2959" s="5">
        <v>10.470972182531257</v>
      </c>
      <c r="K2959" s="5">
        <f t="shared" si="401"/>
        <v>20.385607260184528</v>
      </c>
      <c r="L2959" s="5"/>
      <c r="M2959" s="4">
        <f t="shared" si="396"/>
        <v>6</v>
      </c>
      <c r="N2959" s="4" t="str">
        <f>VLOOKUP(M2959,Sheet2!$A$1:$B$7, 2)</f>
        <v>Fri</v>
      </c>
    </row>
    <row r="2960" spans="1:14" hidden="1" x14ac:dyDescent="0.25">
      <c r="A2960" s="2">
        <v>43252.604166666664</v>
      </c>
      <c r="B2960" s="3">
        <f t="shared" si="397"/>
        <v>43252</v>
      </c>
      <c r="C2960" s="4">
        <v>1.9448667078056201</v>
      </c>
      <c r="D2960" s="4">
        <v>0.9</v>
      </c>
      <c r="E2960" s="4">
        <f t="shared" si="398"/>
        <v>1.8</v>
      </c>
      <c r="F2960" s="1">
        <v>28.85</v>
      </c>
      <c r="G2960" s="4">
        <f t="shared" si="399"/>
        <v>0.14486670780562005</v>
      </c>
      <c r="H2960" s="4">
        <f t="shared" si="400"/>
        <v>4.179404520192139</v>
      </c>
      <c r="I2960" s="4"/>
      <c r="J2960" s="5">
        <v>10.470972182531257</v>
      </c>
      <c r="K2960" s="5">
        <f t="shared" si="401"/>
        <v>20.364645196163796</v>
      </c>
      <c r="L2960" s="5"/>
      <c r="M2960" s="4">
        <f t="shared" si="396"/>
        <v>6</v>
      </c>
      <c r="N2960" s="4" t="str">
        <f>VLOOKUP(M2960,Sheet2!$A$1:$B$7, 2)</f>
        <v>Fri</v>
      </c>
    </row>
    <row r="2961" spans="1:14" hidden="1" x14ac:dyDescent="0.25">
      <c r="A2961" s="2">
        <v>43252.625</v>
      </c>
      <c r="B2961" s="3">
        <f t="shared" si="397"/>
        <v>43252</v>
      </c>
      <c r="C2961" s="4">
        <v>1.8888129066542501</v>
      </c>
      <c r="D2961" s="4">
        <v>0.9</v>
      </c>
      <c r="E2961" s="4">
        <f t="shared" si="398"/>
        <v>1.7</v>
      </c>
      <c r="F2961" s="1">
        <v>28.85</v>
      </c>
      <c r="G2961" s="4">
        <f t="shared" si="399"/>
        <v>0.1888129066542501</v>
      </c>
      <c r="H2961" s="4">
        <f t="shared" si="400"/>
        <v>5.4472523569751159</v>
      </c>
      <c r="I2961" s="4"/>
      <c r="J2961" s="5">
        <v>10.470972182531257</v>
      </c>
      <c r="K2961" s="5">
        <f t="shared" si="401"/>
        <v>19.77770740358266</v>
      </c>
      <c r="L2961" s="5"/>
      <c r="M2961" s="4">
        <f t="shared" si="396"/>
        <v>6</v>
      </c>
      <c r="N2961" s="4" t="str">
        <f>VLOOKUP(M2961,Sheet2!$A$1:$B$7, 2)</f>
        <v>Fri</v>
      </c>
    </row>
    <row r="2962" spans="1:14" hidden="1" x14ac:dyDescent="0.25">
      <c r="A2962" s="2">
        <v>43252.645833333336</v>
      </c>
      <c r="B2962" s="3">
        <f t="shared" si="397"/>
        <v>43252</v>
      </c>
      <c r="C2962" s="4">
        <v>1.8737984956315601</v>
      </c>
      <c r="D2962" s="4">
        <v>0.9</v>
      </c>
      <c r="E2962" s="4">
        <f t="shared" si="398"/>
        <v>1.7</v>
      </c>
      <c r="F2962" s="1">
        <v>28.85</v>
      </c>
      <c r="G2962" s="4">
        <f t="shared" si="399"/>
        <v>0.17379849563156013</v>
      </c>
      <c r="H2962" s="4">
        <f t="shared" si="400"/>
        <v>5.0140865989705103</v>
      </c>
      <c r="I2962" s="4"/>
      <c r="J2962" s="5">
        <v>10.470972182531257</v>
      </c>
      <c r="K2962" s="5">
        <f t="shared" si="401"/>
        <v>19.620491923426982</v>
      </c>
      <c r="L2962" s="5"/>
      <c r="M2962" s="4">
        <f t="shared" si="396"/>
        <v>6</v>
      </c>
      <c r="N2962" s="4" t="str">
        <f>VLOOKUP(M2962,Sheet2!$A$1:$B$7, 2)</f>
        <v>Fri</v>
      </c>
    </row>
    <row r="2963" spans="1:14" hidden="1" x14ac:dyDescent="0.25">
      <c r="A2963" s="2">
        <v>43252.666666666664</v>
      </c>
      <c r="B2963" s="3">
        <f t="shared" si="397"/>
        <v>43252</v>
      </c>
      <c r="C2963" s="4">
        <v>1.8187456552150401</v>
      </c>
      <c r="D2963" s="4">
        <v>0.9</v>
      </c>
      <c r="E2963" s="4">
        <f t="shared" si="398"/>
        <v>1.6</v>
      </c>
      <c r="F2963" s="1">
        <v>29.43</v>
      </c>
      <c r="G2963" s="4">
        <f t="shared" si="399"/>
        <v>0.21874565521503997</v>
      </c>
      <c r="H2963" s="4">
        <f t="shared" si="400"/>
        <v>6.4376846329786259</v>
      </c>
      <c r="I2963" s="4"/>
      <c r="J2963" s="5">
        <v>10.470972182531257</v>
      </c>
      <c r="K2963" s="5">
        <f t="shared" si="401"/>
        <v>19.044035162856268</v>
      </c>
      <c r="L2963" s="5"/>
      <c r="M2963" s="4">
        <f t="shared" si="396"/>
        <v>6</v>
      </c>
      <c r="N2963" s="4" t="str">
        <f>VLOOKUP(M2963,Sheet2!$A$1:$B$7, 2)</f>
        <v>Fri</v>
      </c>
    </row>
    <row r="2964" spans="1:14" hidden="1" x14ac:dyDescent="0.25">
      <c r="A2964" s="2">
        <v>43252.6875</v>
      </c>
      <c r="B2964" s="3">
        <f t="shared" si="397"/>
        <v>43252</v>
      </c>
      <c r="C2964" s="4">
        <v>1.71164285658652</v>
      </c>
      <c r="D2964" s="4">
        <v>0.9</v>
      </c>
      <c r="E2964" s="4">
        <f t="shared" si="398"/>
        <v>1.5</v>
      </c>
      <c r="F2964" s="1">
        <v>29.66</v>
      </c>
      <c r="G2964" s="4">
        <f t="shared" si="399"/>
        <v>0.21164285658652005</v>
      </c>
      <c r="H2964" s="4">
        <f t="shared" si="400"/>
        <v>6.2773271263561847</v>
      </c>
      <c r="I2964" s="4"/>
      <c r="J2964" s="5">
        <v>10.470972182531257</v>
      </c>
      <c r="K2964" s="5">
        <f t="shared" si="401"/>
        <v>17.922564737745791</v>
      </c>
      <c r="L2964" s="5"/>
      <c r="M2964" s="4">
        <f t="shared" si="396"/>
        <v>6</v>
      </c>
      <c r="N2964" s="4" t="str">
        <f>VLOOKUP(M2964,Sheet2!$A$1:$B$7, 2)</f>
        <v>Fri</v>
      </c>
    </row>
    <row r="2965" spans="1:14" hidden="1" x14ac:dyDescent="0.25">
      <c r="A2965" s="2">
        <v>43252.708333333336</v>
      </c>
      <c r="B2965" s="3">
        <f t="shared" si="397"/>
        <v>43252</v>
      </c>
      <c r="C2965" s="4">
        <v>1.55148913901118</v>
      </c>
      <c r="D2965" s="4">
        <v>0.9</v>
      </c>
      <c r="E2965" s="4">
        <f t="shared" si="398"/>
        <v>1.4</v>
      </c>
      <c r="F2965" s="1">
        <v>30.23</v>
      </c>
      <c r="G2965" s="4">
        <f t="shared" si="399"/>
        <v>0.15148913901118011</v>
      </c>
      <c r="H2965" s="4">
        <f t="shared" si="400"/>
        <v>4.5795166723079745</v>
      </c>
      <c r="I2965" s="4"/>
      <c r="J2965" s="5">
        <v>10.470972182531257</v>
      </c>
      <c r="K2965" s="5">
        <f t="shared" si="401"/>
        <v>16.245599616085435</v>
      </c>
      <c r="L2965" s="5"/>
      <c r="M2965" s="4">
        <f t="shared" si="396"/>
        <v>6</v>
      </c>
      <c r="N2965" s="4" t="str">
        <f>VLOOKUP(M2965,Sheet2!$A$1:$B$7, 2)</f>
        <v>Fri</v>
      </c>
    </row>
    <row r="2966" spans="1:14" hidden="1" x14ac:dyDescent="0.25">
      <c r="A2966" s="2">
        <v>43252.729166666664</v>
      </c>
      <c r="B2966" s="3">
        <f t="shared" si="397"/>
        <v>43252</v>
      </c>
      <c r="C2966" s="4">
        <v>1.3873315784964499</v>
      </c>
      <c r="D2966" s="4">
        <v>0.9</v>
      </c>
      <c r="E2966" s="4">
        <f t="shared" si="398"/>
        <v>1.2</v>
      </c>
      <c r="F2966" s="1">
        <v>31.84</v>
      </c>
      <c r="G2966" s="4">
        <f t="shared" si="399"/>
        <v>0.18733157849644999</v>
      </c>
      <c r="H2966" s="4">
        <f t="shared" si="400"/>
        <v>5.9646374593269673</v>
      </c>
      <c r="I2966" s="4"/>
      <c r="J2966" s="5">
        <v>10.470972182531257</v>
      </c>
      <c r="K2966" s="5">
        <f t="shared" si="401"/>
        <v>14.526710366383506</v>
      </c>
      <c r="L2966" s="5"/>
      <c r="M2966" s="4">
        <f t="shared" si="396"/>
        <v>6</v>
      </c>
      <c r="N2966" s="4" t="str">
        <f>VLOOKUP(M2966,Sheet2!$A$1:$B$7, 2)</f>
        <v>Fri</v>
      </c>
    </row>
    <row r="2967" spans="1:14" hidden="1" x14ac:dyDescent="0.25">
      <c r="A2967" s="2">
        <v>43252.75</v>
      </c>
      <c r="B2967" s="3">
        <f t="shared" si="397"/>
        <v>43252</v>
      </c>
      <c r="C2967" s="4">
        <v>1.23518554679987</v>
      </c>
      <c r="D2967" s="4">
        <v>0.9</v>
      </c>
      <c r="E2967" s="4">
        <f t="shared" si="398"/>
        <v>1.1000000000000001</v>
      </c>
      <c r="F2967" s="1">
        <v>41.21</v>
      </c>
      <c r="G2967" s="4">
        <f t="shared" si="399"/>
        <v>0.13518554679986994</v>
      </c>
      <c r="H2967" s="4">
        <f t="shared" si="400"/>
        <v>5.5709963836226404</v>
      </c>
      <c r="I2967" s="4"/>
      <c r="J2967" s="5">
        <v>10.470972182531257</v>
      </c>
      <c r="K2967" s="5">
        <f t="shared" si="401"/>
        <v>12.933593500806099</v>
      </c>
      <c r="L2967" s="5"/>
      <c r="M2967" s="4">
        <f t="shared" si="396"/>
        <v>6</v>
      </c>
      <c r="N2967" s="4" t="str">
        <f>VLOOKUP(M2967,Sheet2!$A$1:$B$7, 2)</f>
        <v>Fri</v>
      </c>
    </row>
    <row r="2968" spans="1:14" hidden="1" x14ac:dyDescent="0.25">
      <c r="A2968" s="2">
        <v>43252.770833333336</v>
      </c>
      <c r="B2968" s="3">
        <f t="shared" si="397"/>
        <v>43252</v>
      </c>
      <c r="C2968" s="4">
        <v>1.14710100213342</v>
      </c>
      <c r="D2968" s="4">
        <v>0.9</v>
      </c>
      <c r="E2968" s="4">
        <f t="shared" si="398"/>
        <v>1</v>
      </c>
      <c r="F2968" s="1">
        <v>42.44</v>
      </c>
      <c r="G2968" s="4">
        <f t="shared" si="399"/>
        <v>0.14710100213342003</v>
      </c>
      <c r="H2968" s="4">
        <f t="shared" si="400"/>
        <v>6.2429665305423461</v>
      </c>
      <c r="I2968" s="4"/>
      <c r="J2968" s="5">
        <v>10.470972182531257</v>
      </c>
      <c r="K2968" s="5">
        <f t="shared" si="401"/>
        <v>12.01126268389277</v>
      </c>
      <c r="L2968" s="5"/>
      <c r="M2968" s="4">
        <f t="shared" si="396"/>
        <v>6</v>
      </c>
      <c r="N2968" s="4" t="str">
        <f>VLOOKUP(M2968,Sheet2!$A$1:$B$7, 2)</f>
        <v>Fri</v>
      </c>
    </row>
    <row r="2969" spans="1:14" hidden="1" x14ac:dyDescent="0.25">
      <c r="A2969" s="2">
        <v>43252.791666666664</v>
      </c>
      <c r="B2969" s="3">
        <f t="shared" si="397"/>
        <v>43252</v>
      </c>
      <c r="C2969" s="4">
        <v>1.0630203004063701</v>
      </c>
      <c r="D2969" s="4">
        <v>0.9</v>
      </c>
      <c r="E2969" s="4">
        <f t="shared" si="398"/>
        <v>1</v>
      </c>
      <c r="F2969" s="1">
        <v>41.21</v>
      </c>
      <c r="G2969" s="4">
        <f t="shared" si="399"/>
        <v>6.3020300406370078E-2</v>
      </c>
      <c r="H2969" s="4">
        <f t="shared" si="400"/>
        <v>2.5970665797465111</v>
      </c>
      <c r="I2969" s="4"/>
      <c r="J2969" s="5">
        <v>10.470972182531257</v>
      </c>
      <c r="K2969" s="5">
        <f t="shared" si="401"/>
        <v>11.130855995021122</v>
      </c>
      <c r="L2969" s="5"/>
      <c r="M2969" s="4">
        <f t="shared" si="396"/>
        <v>6</v>
      </c>
      <c r="N2969" s="4" t="str">
        <f>VLOOKUP(M2969,Sheet2!$A$1:$B$7, 2)</f>
        <v>Fri</v>
      </c>
    </row>
    <row r="2970" spans="1:14" hidden="1" x14ac:dyDescent="0.25">
      <c r="A2970" s="2">
        <v>43252.8125</v>
      </c>
      <c r="B2970" s="3">
        <f t="shared" si="397"/>
        <v>43252</v>
      </c>
      <c r="C2970" s="4">
        <v>1.0149741851337599</v>
      </c>
      <c r="D2970" s="4">
        <v>0.9</v>
      </c>
      <c r="E2970" s="4">
        <f t="shared" si="398"/>
        <v>0.9</v>
      </c>
      <c r="F2970" s="1">
        <v>41.73</v>
      </c>
      <c r="G2970" s="4">
        <f t="shared" si="399"/>
        <v>0.1149741851337599</v>
      </c>
      <c r="H2970" s="4">
        <f t="shared" si="400"/>
        <v>4.7978727456317998</v>
      </c>
      <c r="I2970" s="4"/>
      <c r="J2970" s="5">
        <v>10.470972182531257</v>
      </c>
      <c r="K2970" s="5">
        <f t="shared" si="401"/>
        <v>10.627766458522931</v>
      </c>
      <c r="L2970" s="5"/>
      <c r="M2970" s="4">
        <f t="shared" si="396"/>
        <v>6</v>
      </c>
      <c r="N2970" s="4" t="str">
        <f>VLOOKUP(M2970,Sheet2!$A$1:$B$7, 2)</f>
        <v>Fri</v>
      </c>
    </row>
    <row r="2971" spans="1:14" hidden="1" x14ac:dyDescent="0.25">
      <c r="A2971" s="2">
        <v>43252.833333333336</v>
      </c>
      <c r="B2971" s="3">
        <f t="shared" si="397"/>
        <v>43252</v>
      </c>
      <c r="C2971" s="4">
        <v>0.98494536308838498</v>
      </c>
      <c r="D2971" s="4">
        <v>0.9</v>
      </c>
      <c r="E2971" s="4">
        <f t="shared" si="398"/>
        <v>0.9</v>
      </c>
      <c r="F2971" s="1">
        <v>37.21</v>
      </c>
      <c r="G2971" s="4">
        <f t="shared" si="399"/>
        <v>8.4945363088384962E-2</v>
      </c>
      <c r="H2971" s="4">
        <f t="shared" si="400"/>
        <v>3.1608169605188046</v>
      </c>
      <c r="I2971" s="4"/>
      <c r="J2971" s="5">
        <v>10.470972182531257</v>
      </c>
      <c r="K2971" s="5">
        <f t="shared" si="401"/>
        <v>10.313335498211629</v>
      </c>
      <c r="L2971" s="5"/>
      <c r="M2971" s="4">
        <f t="shared" si="396"/>
        <v>6</v>
      </c>
      <c r="N2971" s="4" t="str">
        <f>VLOOKUP(M2971,Sheet2!$A$1:$B$7, 2)</f>
        <v>Fri</v>
      </c>
    </row>
    <row r="2972" spans="1:14" hidden="1" x14ac:dyDescent="0.25">
      <c r="A2972" s="2">
        <v>43252.854166666664</v>
      </c>
      <c r="B2972" s="3">
        <f t="shared" si="397"/>
        <v>43252</v>
      </c>
      <c r="C2972" s="4">
        <v>0.95291461957331602</v>
      </c>
      <c r="D2972" s="4">
        <v>0.9</v>
      </c>
      <c r="E2972" s="4">
        <f t="shared" si="398"/>
        <v>0.9</v>
      </c>
      <c r="F2972" s="1">
        <v>38.51</v>
      </c>
      <c r="G2972" s="4">
        <f t="shared" si="399"/>
        <v>5.2914619573316002E-2</v>
      </c>
      <c r="H2972" s="4">
        <f t="shared" si="400"/>
        <v>2.0377419997683992</v>
      </c>
      <c r="I2972" s="4"/>
      <c r="J2972" s="5">
        <v>10.470972182531257</v>
      </c>
      <c r="K2972" s="5">
        <f t="shared" si="401"/>
        <v>9.9779424738795477</v>
      </c>
      <c r="L2972" s="5"/>
      <c r="M2972" s="4">
        <f t="shared" si="396"/>
        <v>6</v>
      </c>
      <c r="N2972" s="4" t="str">
        <f>VLOOKUP(M2972,Sheet2!$A$1:$B$7, 2)</f>
        <v>Fri</v>
      </c>
    </row>
    <row r="2973" spans="1:14" hidden="1" x14ac:dyDescent="0.25">
      <c r="A2973" s="2">
        <v>43252.875</v>
      </c>
      <c r="B2973" s="3">
        <f t="shared" si="397"/>
        <v>43252</v>
      </c>
      <c r="C2973" s="4">
        <v>0.92688964046732203</v>
      </c>
      <c r="D2973" s="4">
        <v>0.9</v>
      </c>
      <c r="E2973" s="4">
        <f t="shared" si="398"/>
        <v>0.8</v>
      </c>
      <c r="F2973" s="1">
        <v>39.47</v>
      </c>
      <c r="G2973" s="4">
        <f t="shared" si="399"/>
        <v>0.12688964046732198</v>
      </c>
      <c r="H2973" s="4">
        <f t="shared" si="400"/>
        <v>5.0083341092451983</v>
      </c>
      <c r="I2973" s="4"/>
      <c r="J2973" s="5">
        <v>10.470972182531257</v>
      </c>
      <c r="K2973" s="5">
        <f t="shared" si="401"/>
        <v>9.7054356416097267</v>
      </c>
      <c r="L2973" s="5"/>
      <c r="M2973" s="4">
        <f t="shared" si="396"/>
        <v>6</v>
      </c>
      <c r="N2973" s="4" t="str">
        <f>VLOOKUP(M2973,Sheet2!$A$1:$B$7, 2)</f>
        <v>Fri</v>
      </c>
    </row>
    <row r="2974" spans="1:14" hidden="1" x14ac:dyDescent="0.25">
      <c r="A2974" s="2">
        <v>43252.895833333336</v>
      </c>
      <c r="B2974" s="3">
        <f t="shared" si="397"/>
        <v>43252</v>
      </c>
      <c r="C2974" s="4">
        <v>0.93689924781578104</v>
      </c>
      <c r="D2974" s="4">
        <v>0.9</v>
      </c>
      <c r="E2974" s="4">
        <f t="shared" si="398"/>
        <v>0.8</v>
      </c>
      <c r="F2974" s="1">
        <v>36</v>
      </c>
      <c r="G2974" s="4">
        <f t="shared" si="399"/>
        <v>0.136899247815781</v>
      </c>
      <c r="H2974" s="4">
        <f t="shared" si="400"/>
        <v>4.9283729213681156</v>
      </c>
      <c r="I2974" s="4"/>
      <c r="J2974" s="5">
        <v>10.470972182531257</v>
      </c>
      <c r="K2974" s="5">
        <f t="shared" si="401"/>
        <v>9.8102459617135018</v>
      </c>
      <c r="L2974" s="5"/>
      <c r="M2974" s="4">
        <f t="shared" si="396"/>
        <v>6</v>
      </c>
      <c r="N2974" s="4" t="str">
        <f>VLOOKUP(M2974,Sheet2!$A$1:$B$7, 2)</f>
        <v>Fri</v>
      </c>
    </row>
    <row r="2975" spans="1:14" hidden="1" x14ac:dyDescent="0.25">
      <c r="A2975" s="2">
        <v>43252.916666666664</v>
      </c>
      <c r="B2975" s="3">
        <f t="shared" si="397"/>
        <v>43252</v>
      </c>
      <c r="C2975" s="4">
        <v>0.91888195458855504</v>
      </c>
      <c r="D2975" s="4">
        <v>0.9</v>
      </c>
      <c r="E2975" s="4">
        <f t="shared" si="398"/>
        <v>0.8</v>
      </c>
      <c r="F2975" s="1">
        <v>33.090000000000003</v>
      </c>
      <c r="G2975" s="4">
        <f t="shared" si="399"/>
        <v>0.11888195458855499</v>
      </c>
      <c r="H2975" s="4">
        <f t="shared" si="400"/>
        <v>3.933803877335285</v>
      </c>
      <c r="I2975" s="4"/>
      <c r="J2975" s="5">
        <v>10.470972182531257</v>
      </c>
      <c r="K2975" s="5">
        <f t="shared" si="401"/>
        <v>9.6215873855267091</v>
      </c>
      <c r="L2975" s="5"/>
      <c r="M2975" s="4">
        <f t="shared" si="396"/>
        <v>6</v>
      </c>
      <c r="N2975" s="4" t="str">
        <f>VLOOKUP(M2975,Sheet2!$A$1:$B$7, 2)</f>
        <v>Fri</v>
      </c>
    </row>
    <row r="2976" spans="1:14" hidden="1" x14ac:dyDescent="0.25">
      <c r="A2976" s="2">
        <v>43252.9375</v>
      </c>
      <c r="B2976" s="3">
        <f t="shared" si="397"/>
        <v>43252</v>
      </c>
      <c r="C2976" s="4">
        <v>0.87784256445987197</v>
      </c>
      <c r="D2976" s="4">
        <v>0.9</v>
      </c>
      <c r="E2976" s="4">
        <f t="shared" si="398"/>
        <v>0.8</v>
      </c>
      <c r="F2976" s="1">
        <v>33.090000000000003</v>
      </c>
      <c r="G2976" s="4">
        <f t="shared" si="399"/>
        <v>7.7842564459871921E-2</v>
      </c>
      <c r="H2976" s="4">
        <f t="shared" si="400"/>
        <v>2.5758104579771621</v>
      </c>
      <c r="I2976" s="4"/>
      <c r="J2976" s="5">
        <v>10.470972182531257</v>
      </c>
      <c r="K2976" s="5">
        <f t="shared" si="401"/>
        <v>9.191865073101221</v>
      </c>
      <c r="L2976" s="5"/>
      <c r="M2976" s="4">
        <f t="shared" si="396"/>
        <v>6</v>
      </c>
      <c r="N2976" s="4" t="str">
        <f>VLOOKUP(M2976,Sheet2!$A$1:$B$7, 2)</f>
        <v>Fri</v>
      </c>
    </row>
    <row r="2977" spans="1:14" hidden="1" x14ac:dyDescent="0.25">
      <c r="A2977" s="2">
        <v>43252.958333333336</v>
      </c>
      <c r="B2977" s="3">
        <f t="shared" si="397"/>
        <v>43252</v>
      </c>
      <c r="C2977" s="4">
        <v>0.85482046755841601</v>
      </c>
      <c r="D2977" s="4">
        <v>0.9</v>
      </c>
      <c r="E2977" s="4">
        <f t="shared" si="398"/>
        <v>0.8</v>
      </c>
      <c r="F2977" s="1">
        <v>39.26</v>
      </c>
      <c r="G2977" s="4">
        <f t="shared" si="399"/>
        <v>5.4820467558415964E-2</v>
      </c>
      <c r="H2977" s="4">
        <f t="shared" si="400"/>
        <v>2.1522515563434106</v>
      </c>
      <c r="I2977" s="4"/>
      <c r="J2977" s="5">
        <v>0</v>
      </c>
      <c r="K2977" s="5">
        <f t="shared" si="401"/>
        <v>0</v>
      </c>
      <c r="L2977" s="5"/>
      <c r="M2977" s="4">
        <f t="shared" si="396"/>
        <v>6</v>
      </c>
      <c r="N2977" s="4" t="str">
        <f>VLOOKUP(M2977,Sheet2!$A$1:$B$7, 2)</f>
        <v>Fri</v>
      </c>
    </row>
    <row r="2978" spans="1:14" x14ac:dyDescent="0.25">
      <c r="A2978" s="2">
        <v>43252.979166666664</v>
      </c>
      <c r="B2978" s="3">
        <f t="shared" si="397"/>
        <v>43252</v>
      </c>
      <c r="C2978" s="4">
        <v>0.83780413506603502</v>
      </c>
      <c r="D2978" s="4">
        <v>0.9</v>
      </c>
      <c r="E2978" s="4">
        <f t="shared" si="398"/>
        <v>0.8</v>
      </c>
      <c r="F2978" s="1">
        <v>33.090000000000003</v>
      </c>
      <c r="G2978" s="4">
        <f t="shared" si="399"/>
        <v>3.7804135066034972E-2</v>
      </c>
      <c r="H2978" s="4">
        <f t="shared" si="400"/>
        <v>1.2509388293350974</v>
      </c>
      <c r="I2978" s="4">
        <f t="shared" ref="I2978" si="402">SUM(H2931:H2978)</f>
        <v>200.71289287216592</v>
      </c>
      <c r="J2978" s="5">
        <v>0</v>
      </c>
      <c r="K2978" s="5">
        <f t="shared" si="401"/>
        <v>0</v>
      </c>
      <c r="L2978" s="4">
        <f t="shared" ref="L2978" si="403">SUM(K2931:K2978)</f>
        <v>519.17792063405841</v>
      </c>
      <c r="M2978" s="4">
        <f t="shared" si="396"/>
        <v>6</v>
      </c>
      <c r="N2978" s="4" t="str">
        <f>VLOOKUP(M2978,Sheet2!$A$1:$B$7, 2)</f>
        <v>Fri</v>
      </c>
    </row>
    <row r="2979" spans="1:14" hidden="1" x14ac:dyDescent="0.25">
      <c r="A2979" s="2">
        <v>43253</v>
      </c>
      <c r="B2979" s="3">
        <f t="shared" si="397"/>
        <v>43253</v>
      </c>
      <c r="C2979" s="4">
        <v>0.862828153437183</v>
      </c>
      <c r="D2979" s="4">
        <v>0.9</v>
      </c>
      <c r="E2979" s="4">
        <f t="shared" si="398"/>
        <v>0.8</v>
      </c>
      <c r="F2979" s="1">
        <v>29.66</v>
      </c>
      <c r="G2979" s="4">
        <f t="shared" si="399"/>
        <v>6.2828153437182954E-2</v>
      </c>
      <c r="H2979" s="4">
        <f t="shared" si="400"/>
        <v>1.8634830309468464</v>
      </c>
      <c r="I2979" s="4"/>
      <c r="J2979" s="5">
        <v>0</v>
      </c>
      <c r="K2979" s="5">
        <f t="shared" si="401"/>
        <v>0</v>
      </c>
      <c r="L2979" s="5"/>
      <c r="M2979" s="4">
        <f t="shared" si="396"/>
        <v>7</v>
      </c>
      <c r="N2979" s="4" t="str">
        <f>VLOOKUP(M2979,Sheet2!$A$1:$B$7, 2)</f>
        <v>Sat</v>
      </c>
    </row>
    <row r="2980" spans="1:14" hidden="1" x14ac:dyDescent="0.25">
      <c r="A2980" s="2">
        <v>43253.020833333336</v>
      </c>
      <c r="B2980" s="3">
        <f t="shared" si="397"/>
        <v>43253</v>
      </c>
      <c r="C2980" s="4">
        <v>0.836803174331189</v>
      </c>
      <c r="D2980" s="4">
        <v>0.9</v>
      </c>
      <c r="E2980" s="4">
        <f t="shared" si="398"/>
        <v>0.8</v>
      </c>
      <c r="F2980" s="1">
        <v>29.43</v>
      </c>
      <c r="G2980" s="4">
        <f t="shared" si="399"/>
        <v>3.6803174331188959E-2</v>
      </c>
      <c r="H2980" s="4">
        <f t="shared" si="400"/>
        <v>1.083117420566891</v>
      </c>
      <c r="I2980" s="4"/>
      <c r="J2980" s="5">
        <v>0</v>
      </c>
      <c r="K2980" s="5">
        <f t="shared" si="401"/>
        <v>0</v>
      </c>
      <c r="L2980" s="5"/>
      <c r="M2980" s="4">
        <f t="shared" si="396"/>
        <v>7</v>
      </c>
      <c r="N2980" s="4" t="str">
        <f>VLOOKUP(M2980,Sheet2!$A$1:$B$7, 2)</f>
        <v>Sat</v>
      </c>
    </row>
    <row r="2981" spans="1:14" hidden="1" x14ac:dyDescent="0.25">
      <c r="A2981" s="2">
        <v>43253.041666666664</v>
      </c>
      <c r="B2981" s="3">
        <f t="shared" si="397"/>
        <v>43253</v>
      </c>
      <c r="C2981" s="4">
        <v>0.82479164551303796</v>
      </c>
      <c r="D2981" s="4">
        <v>0.9</v>
      </c>
      <c r="E2981" s="4">
        <f t="shared" si="398"/>
        <v>0.7</v>
      </c>
      <c r="F2981" s="1">
        <v>29.43</v>
      </c>
      <c r="G2981" s="4">
        <f t="shared" si="399"/>
        <v>0.12479164551303801</v>
      </c>
      <c r="H2981" s="4">
        <f t="shared" si="400"/>
        <v>3.6726181274487084</v>
      </c>
      <c r="I2981" s="4"/>
      <c r="J2981" s="5">
        <v>0</v>
      </c>
      <c r="K2981" s="5">
        <f t="shared" si="401"/>
        <v>0</v>
      </c>
      <c r="L2981" s="5"/>
      <c r="M2981" s="4">
        <f t="shared" si="396"/>
        <v>7</v>
      </c>
      <c r="N2981" s="4" t="str">
        <f>VLOOKUP(M2981,Sheet2!$A$1:$B$7, 2)</f>
        <v>Sat</v>
      </c>
    </row>
    <row r="2982" spans="1:14" hidden="1" x14ac:dyDescent="0.25">
      <c r="A2982" s="2">
        <v>43253.0625</v>
      </c>
      <c r="B2982" s="3">
        <f t="shared" si="397"/>
        <v>43253</v>
      </c>
      <c r="C2982" s="4">
        <v>0.80277050934642802</v>
      </c>
      <c r="D2982" s="4">
        <v>0.9</v>
      </c>
      <c r="E2982" s="4">
        <f t="shared" si="398"/>
        <v>0.7</v>
      </c>
      <c r="F2982" s="1">
        <v>28.85</v>
      </c>
      <c r="G2982" s="4">
        <f t="shared" si="399"/>
        <v>0.10277050934642806</v>
      </c>
      <c r="H2982" s="4">
        <f t="shared" si="400"/>
        <v>2.9649291946444496</v>
      </c>
      <c r="I2982" s="4"/>
      <c r="J2982" s="5">
        <v>0</v>
      </c>
      <c r="K2982" s="5">
        <f t="shared" si="401"/>
        <v>0</v>
      </c>
      <c r="L2982" s="5"/>
      <c r="M2982" s="4">
        <f t="shared" si="396"/>
        <v>7</v>
      </c>
      <c r="N2982" s="4" t="str">
        <f>VLOOKUP(M2982,Sheet2!$A$1:$B$7, 2)</f>
        <v>Sat</v>
      </c>
    </row>
    <row r="2983" spans="1:14" hidden="1" x14ac:dyDescent="0.25">
      <c r="A2983" s="2">
        <v>43253.083333333336</v>
      </c>
      <c r="B2983" s="3">
        <f t="shared" si="397"/>
        <v>43253</v>
      </c>
      <c r="C2983" s="4">
        <v>0.78975801979343097</v>
      </c>
      <c r="D2983" s="4">
        <v>0.9</v>
      </c>
      <c r="E2983" s="4">
        <f t="shared" si="398"/>
        <v>0.7</v>
      </c>
      <c r="F2983" s="1">
        <v>28.85</v>
      </c>
      <c r="G2983" s="4">
        <f t="shared" si="399"/>
        <v>8.975801979343101E-2</v>
      </c>
      <c r="H2983" s="4">
        <f t="shared" si="400"/>
        <v>2.5895188710404846</v>
      </c>
      <c r="I2983" s="4"/>
      <c r="J2983" s="5">
        <v>0</v>
      </c>
      <c r="K2983" s="5">
        <f t="shared" si="401"/>
        <v>0</v>
      </c>
      <c r="L2983" s="5"/>
      <c r="M2983" s="4">
        <f t="shared" si="396"/>
        <v>7</v>
      </c>
      <c r="N2983" s="4" t="str">
        <f>VLOOKUP(M2983,Sheet2!$A$1:$B$7, 2)</f>
        <v>Sat</v>
      </c>
    </row>
    <row r="2984" spans="1:14" hidden="1" x14ac:dyDescent="0.25">
      <c r="A2984" s="2">
        <v>43253.104166666664</v>
      </c>
      <c r="B2984" s="3">
        <f t="shared" si="397"/>
        <v>43253</v>
      </c>
      <c r="C2984" s="4">
        <v>0.78575417685404703</v>
      </c>
      <c r="D2984" s="4">
        <v>0.9</v>
      </c>
      <c r="E2984" s="4">
        <f t="shared" si="398"/>
        <v>0.7</v>
      </c>
      <c r="F2984" s="1">
        <v>28.85</v>
      </c>
      <c r="G2984" s="4">
        <f t="shared" si="399"/>
        <v>8.5754176854047071E-2</v>
      </c>
      <c r="H2984" s="4">
        <f t="shared" si="400"/>
        <v>2.4740080022392581</v>
      </c>
      <c r="I2984" s="4"/>
      <c r="J2984" s="5">
        <v>0</v>
      </c>
      <c r="K2984" s="5">
        <f t="shared" si="401"/>
        <v>0</v>
      </c>
      <c r="L2984" s="5"/>
      <c r="M2984" s="4">
        <f t="shared" si="396"/>
        <v>7</v>
      </c>
      <c r="N2984" s="4" t="str">
        <f>VLOOKUP(M2984,Sheet2!$A$1:$B$7, 2)</f>
        <v>Sat</v>
      </c>
    </row>
    <row r="2985" spans="1:14" hidden="1" x14ac:dyDescent="0.25">
      <c r="A2985" s="2">
        <v>43253.125</v>
      </c>
      <c r="B2985" s="3">
        <f t="shared" si="397"/>
        <v>43253</v>
      </c>
      <c r="C2985" s="4">
        <v>0.76873784436166703</v>
      </c>
      <c r="D2985" s="4">
        <v>0.9</v>
      </c>
      <c r="E2985" s="4">
        <f t="shared" si="398"/>
        <v>0.7</v>
      </c>
      <c r="F2985" s="1">
        <v>28.85</v>
      </c>
      <c r="G2985" s="4">
        <f t="shared" si="399"/>
        <v>6.8737844361667078E-2</v>
      </c>
      <c r="H2985" s="4">
        <f t="shared" si="400"/>
        <v>1.9830868098340952</v>
      </c>
      <c r="I2985" s="4"/>
      <c r="J2985" s="5">
        <v>0</v>
      </c>
      <c r="K2985" s="5">
        <f t="shared" si="401"/>
        <v>0</v>
      </c>
      <c r="L2985" s="5"/>
      <c r="M2985" s="4">
        <f t="shared" si="396"/>
        <v>7</v>
      </c>
      <c r="N2985" s="4" t="str">
        <f>VLOOKUP(M2985,Sheet2!$A$1:$B$7, 2)</f>
        <v>Sat</v>
      </c>
    </row>
    <row r="2986" spans="1:14" hidden="1" x14ac:dyDescent="0.25">
      <c r="A2986" s="2">
        <v>43253.145833333336</v>
      </c>
      <c r="B2986" s="3">
        <f t="shared" si="397"/>
        <v>43253</v>
      </c>
      <c r="C2986" s="4">
        <v>0.76773688362682102</v>
      </c>
      <c r="D2986" s="4">
        <v>0.9</v>
      </c>
      <c r="E2986" s="4">
        <f t="shared" si="398"/>
        <v>0.7</v>
      </c>
      <c r="F2986" s="1">
        <v>28.85</v>
      </c>
      <c r="G2986" s="4">
        <f t="shared" si="399"/>
        <v>6.7736883626821065E-2</v>
      </c>
      <c r="H2986" s="4">
        <f t="shared" si="400"/>
        <v>1.9542090926337878</v>
      </c>
      <c r="I2986" s="4"/>
      <c r="J2986" s="5">
        <v>0</v>
      </c>
      <c r="K2986" s="5">
        <f t="shared" si="401"/>
        <v>0</v>
      </c>
      <c r="L2986" s="5"/>
      <c r="M2986" s="4">
        <f t="shared" si="396"/>
        <v>7</v>
      </c>
      <c r="N2986" s="4" t="str">
        <f>VLOOKUP(M2986,Sheet2!$A$1:$B$7, 2)</f>
        <v>Sat</v>
      </c>
    </row>
    <row r="2987" spans="1:14" hidden="1" x14ac:dyDescent="0.25">
      <c r="A2987" s="2">
        <v>43253.166666666664</v>
      </c>
      <c r="B2987" s="3">
        <f t="shared" si="397"/>
        <v>43253</v>
      </c>
      <c r="C2987" s="4">
        <v>0.77574456950558801</v>
      </c>
      <c r="D2987" s="4">
        <v>0.9</v>
      </c>
      <c r="E2987" s="4">
        <f t="shared" si="398"/>
        <v>0.7</v>
      </c>
      <c r="F2987" s="1">
        <v>28.85</v>
      </c>
      <c r="G2987" s="4">
        <f t="shared" si="399"/>
        <v>7.5744569505588055E-2</v>
      </c>
      <c r="H2987" s="4">
        <f t="shared" si="400"/>
        <v>2.1852308302362156</v>
      </c>
      <c r="I2987" s="4"/>
      <c r="J2987" s="5">
        <v>0</v>
      </c>
      <c r="K2987" s="5">
        <f t="shared" si="401"/>
        <v>0</v>
      </c>
      <c r="L2987" s="5"/>
      <c r="M2987" s="4">
        <f t="shared" si="396"/>
        <v>7</v>
      </c>
      <c r="N2987" s="4" t="str">
        <f>VLOOKUP(M2987,Sheet2!$A$1:$B$7, 2)</f>
        <v>Sat</v>
      </c>
    </row>
    <row r="2988" spans="1:14" hidden="1" x14ac:dyDescent="0.25">
      <c r="A2988" s="2">
        <v>43253.1875</v>
      </c>
      <c r="B2988" s="3">
        <f t="shared" si="397"/>
        <v>43253</v>
      </c>
      <c r="C2988" s="4">
        <v>0.77774649097528004</v>
      </c>
      <c r="D2988" s="4">
        <v>0.9</v>
      </c>
      <c r="E2988" s="4">
        <f t="shared" si="398"/>
        <v>0.7</v>
      </c>
      <c r="F2988" s="1">
        <v>28.85</v>
      </c>
      <c r="G2988" s="4">
        <f t="shared" si="399"/>
        <v>7.774649097528008E-2</v>
      </c>
      <c r="H2988" s="4">
        <f t="shared" si="400"/>
        <v>2.2429862646368304</v>
      </c>
      <c r="I2988" s="4"/>
      <c r="J2988" s="5">
        <v>0</v>
      </c>
      <c r="K2988" s="5">
        <f t="shared" si="401"/>
        <v>0</v>
      </c>
      <c r="L2988" s="5"/>
      <c r="M2988" s="4">
        <f t="shared" si="396"/>
        <v>7</v>
      </c>
      <c r="N2988" s="4" t="str">
        <f>VLOOKUP(M2988,Sheet2!$A$1:$B$7, 2)</f>
        <v>Sat</v>
      </c>
    </row>
    <row r="2989" spans="1:14" hidden="1" x14ac:dyDescent="0.25">
      <c r="A2989" s="2">
        <v>43253.208333333336</v>
      </c>
      <c r="B2989" s="3">
        <f t="shared" si="397"/>
        <v>43253</v>
      </c>
      <c r="C2989" s="4">
        <v>0.74471478672536395</v>
      </c>
      <c r="D2989" s="4">
        <v>0.9</v>
      </c>
      <c r="E2989" s="4">
        <f t="shared" si="398"/>
        <v>0.7</v>
      </c>
      <c r="F2989" s="1">
        <v>28.01</v>
      </c>
      <c r="G2989" s="4">
        <f t="shared" si="399"/>
        <v>4.4714786725363997E-2</v>
      </c>
      <c r="H2989" s="4">
        <f t="shared" si="400"/>
        <v>1.2524611761774456</v>
      </c>
      <c r="I2989" s="4"/>
      <c r="J2989" s="5">
        <v>0</v>
      </c>
      <c r="K2989" s="5">
        <f t="shared" si="401"/>
        <v>0</v>
      </c>
      <c r="L2989" s="5"/>
      <c r="M2989" s="4">
        <f t="shared" si="396"/>
        <v>7</v>
      </c>
      <c r="N2989" s="4" t="str">
        <f>VLOOKUP(M2989,Sheet2!$A$1:$B$7, 2)</f>
        <v>Sat</v>
      </c>
    </row>
    <row r="2990" spans="1:14" hidden="1" x14ac:dyDescent="0.25">
      <c r="A2990" s="2">
        <v>43253.229166666664</v>
      </c>
      <c r="B2990" s="3">
        <f t="shared" si="397"/>
        <v>43253</v>
      </c>
      <c r="C2990" s="4">
        <v>0.75572535480866998</v>
      </c>
      <c r="D2990" s="4">
        <v>0.9</v>
      </c>
      <c r="E2990" s="4">
        <f t="shared" si="398"/>
        <v>0.7</v>
      </c>
      <c r="F2990" s="1">
        <v>28.85</v>
      </c>
      <c r="G2990" s="4">
        <f t="shared" si="399"/>
        <v>5.5725354808670025E-2</v>
      </c>
      <c r="H2990" s="4">
        <f t="shared" si="400"/>
        <v>1.6076764862301303</v>
      </c>
      <c r="I2990" s="4"/>
      <c r="J2990" s="5">
        <v>0</v>
      </c>
      <c r="K2990" s="5">
        <f t="shared" si="401"/>
        <v>0</v>
      </c>
      <c r="L2990" s="5"/>
      <c r="M2990" s="4">
        <f t="shared" si="396"/>
        <v>7</v>
      </c>
      <c r="N2990" s="4" t="str">
        <f>VLOOKUP(M2990,Sheet2!$A$1:$B$7, 2)</f>
        <v>Sat</v>
      </c>
    </row>
    <row r="2991" spans="1:14" hidden="1" x14ac:dyDescent="0.25">
      <c r="A2991" s="2">
        <v>43253.25</v>
      </c>
      <c r="B2991" s="3">
        <f t="shared" si="397"/>
        <v>43253</v>
      </c>
      <c r="C2991" s="4">
        <v>0.80377147008127403</v>
      </c>
      <c r="D2991" s="4">
        <v>0.9</v>
      </c>
      <c r="E2991" s="4">
        <f t="shared" si="398"/>
        <v>0.7</v>
      </c>
      <c r="F2991" s="1">
        <v>29.08</v>
      </c>
      <c r="G2991" s="4">
        <f t="shared" si="399"/>
        <v>0.10377147008127408</v>
      </c>
      <c r="H2991" s="4">
        <f t="shared" si="400"/>
        <v>3.0176743499634497</v>
      </c>
      <c r="I2991" s="4"/>
      <c r="J2991" s="5">
        <v>0</v>
      </c>
      <c r="K2991" s="5">
        <f t="shared" si="401"/>
        <v>0</v>
      </c>
      <c r="L2991" s="5"/>
      <c r="M2991" s="4">
        <f t="shared" si="396"/>
        <v>7</v>
      </c>
      <c r="N2991" s="4" t="str">
        <f>VLOOKUP(M2991,Sheet2!$A$1:$B$7, 2)</f>
        <v>Sat</v>
      </c>
    </row>
    <row r="2992" spans="1:14" hidden="1" x14ac:dyDescent="0.25">
      <c r="A2992" s="2">
        <v>43253.270833333336</v>
      </c>
      <c r="B2992" s="3">
        <f t="shared" si="397"/>
        <v>43253</v>
      </c>
      <c r="C2992" s="4">
        <v>0.85982527123264496</v>
      </c>
      <c r="D2992" s="4">
        <v>0.9</v>
      </c>
      <c r="E2992" s="4">
        <f t="shared" si="398"/>
        <v>0.8</v>
      </c>
      <c r="F2992" s="1">
        <v>30.79</v>
      </c>
      <c r="G2992" s="4">
        <f t="shared" si="399"/>
        <v>5.9825271232644917E-2</v>
      </c>
      <c r="H2992" s="4">
        <f t="shared" si="400"/>
        <v>1.842020101253137</v>
      </c>
      <c r="I2992" s="4"/>
      <c r="J2992" s="5">
        <v>0</v>
      </c>
      <c r="K2992" s="5">
        <f t="shared" si="401"/>
        <v>0</v>
      </c>
      <c r="L2992" s="5"/>
      <c r="M2992" s="4">
        <f t="shared" si="396"/>
        <v>7</v>
      </c>
      <c r="N2992" s="4" t="str">
        <f>VLOOKUP(M2992,Sheet2!$A$1:$B$7, 2)</f>
        <v>Sat</v>
      </c>
    </row>
    <row r="2993" spans="1:14" hidden="1" x14ac:dyDescent="0.25">
      <c r="A2993" s="2">
        <v>43253.291666666664</v>
      </c>
      <c r="B2993" s="3">
        <f t="shared" si="397"/>
        <v>43253</v>
      </c>
      <c r="C2993" s="4">
        <v>1.02498379248222</v>
      </c>
      <c r="D2993" s="4">
        <v>0.9</v>
      </c>
      <c r="E2993" s="4">
        <f t="shared" si="398"/>
        <v>0.9</v>
      </c>
      <c r="F2993" s="1">
        <v>31.86</v>
      </c>
      <c r="G2993" s="4">
        <f t="shared" si="399"/>
        <v>0.12498379248222002</v>
      </c>
      <c r="H2993" s="4">
        <f t="shared" si="400"/>
        <v>3.9819836284835297</v>
      </c>
      <c r="I2993" s="4"/>
      <c r="J2993" s="5">
        <v>10.470972182531257</v>
      </c>
      <c r="K2993" s="5">
        <f t="shared" si="401"/>
        <v>10.732576778626717</v>
      </c>
      <c r="L2993" s="5"/>
      <c r="M2993" s="4">
        <f t="shared" si="396"/>
        <v>7</v>
      </c>
      <c r="N2993" s="4" t="str">
        <f>VLOOKUP(M2993,Sheet2!$A$1:$B$7, 2)</f>
        <v>Sat</v>
      </c>
    </row>
    <row r="2994" spans="1:14" hidden="1" x14ac:dyDescent="0.25">
      <c r="A2994" s="2">
        <v>43253.3125</v>
      </c>
      <c r="B2994" s="3">
        <f t="shared" si="397"/>
        <v>43253</v>
      </c>
      <c r="C2994" s="4">
        <v>1.1641173346258</v>
      </c>
      <c r="D2994" s="4">
        <v>0.9</v>
      </c>
      <c r="E2994" s="4">
        <f t="shared" si="398"/>
        <v>1</v>
      </c>
      <c r="F2994" s="1">
        <v>32.729999999999997</v>
      </c>
      <c r="G2994" s="4">
        <f t="shared" si="399"/>
        <v>0.16411733462580003</v>
      </c>
      <c r="H2994" s="4">
        <f t="shared" si="400"/>
        <v>5.3715603623024339</v>
      </c>
      <c r="I2994" s="4"/>
      <c r="J2994" s="5">
        <v>10.470972182531257</v>
      </c>
      <c r="K2994" s="5">
        <f t="shared" si="401"/>
        <v>12.189440228069184</v>
      </c>
      <c r="L2994" s="5"/>
      <c r="M2994" s="4">
        <f t="shared" si="396"/>
        <v>7</v>
      </c>
      <c r="N2994" s="4" t="str">
        <f>VLOOKUP(M2994,Sheet2!$A$1:$B$7, 2)</f>
        <v>Sat</v>
      </c>
    </row>
    <row r="2995" spans="1:14" hidden="1" x14ac:dyDescent="0.25">
      <c r="A2995" s="2">
        <v>43253.333333333336</v>
      </c>
      <c r="B2995" s="3">
        <f t="shared" si="397"/>
        <v>43253</v>
      </c>
      <c r="C2995" s="4">
        <v>1.4904305341855799</v>
      </c>
      <c r="D2995" s="4">
        <v>0.9</v>
      </c>
      <c r="E2995" s="4">
        <f t="shared" si="398"/>
        <v>1.3</v>
      </c>
      <c r="F2995" s="1">
        <v>42.29</v>
      </c>
      <c r="G2995" s="4">
        <f t="shared" si="399"/>
        <v>0.19043053418557987</v>
      </c>
      <c r="H2995" s="4">
        <f t="shared" si="400"/>
        <v>8.0533072907081724</v>
      </c>
      <c r="I2995" s="4"/>
      <c r="J2995" s="5">
        <v>10.470972182531257</v>
      </c>
      <c r="K2995" s="5">
        <f t="shared" si="401"/>
        <v>15.60625666345241</v>
      </c>
      <c r="L2995" s="5"/>
      <c r="M2995" s="4">
        <f t="shared" si="396"/>
        <v>7</v>
      </c>
      <c r="N2995" s="4" t="str">
        <f>VLOOKUP(M2995,Sheet2!$A$1:$B$7, 2)</f>
        <v>Sat</v>
      </c>
    </row>
    <row r="2996" spans="1:14" hidden="1" x14ac:dyDescent="0.25">
      <c r="A2996" s="2">
        <v>43253.354166666664</v>
      </c>
      <c r="B2996" s="3">
        <f t="shared" si="397"/>
        <v>43253</v>
      </c>
      <c r="C2996" s="4">
        <v>1.7196505424652899</v>
      </c>
      <c r="D2996" s="4">
        <v>0.9</v>
      </c>
      <c r="E2996" s="4">
        <f t="shared" si="398"/>
        <v>1.5</v>
      </c>
      <c r="F2996" s="1">
        <v>42.29</v>
      </c>
      <c r="G2996" s="4">
        <f t="shared" si="399"/>
        <v>0.21965054246528992</v>
      </c>
      <c r="H2996" s="4">
        <f t="shared" si="400"/>
        <v>9.2890214408571108</v>
      </c>
      <c r="I2996" s="4"/>
      <c r="J2996" s="5">
        <v>10.470972182531257</v>
      </c>
      <c r="K2996" s="5">
        <f t="shared" si="401"/>
        <v>18.006412993828839</v>
      </c>
      <c r="L2996" s="5"/>
      <c r="M2996" s="4">
        <f t="shared" si="396"/>
        <v>7</v>
      </c>
      <c r="N2996" s="4" t="str">
        <f>VLOOKUP(M2996,Sheet2!$A$1:$B$7, 2)</f>
        <v>Sat</v>
      </c>
    </row>
    <row r="2997" spans="1:14" hidden="1" x14ac:dyDescent="0.25">
      <c r="A2997" s="2">
        <v>43253.375</v>
      </c>
      <c r="B2997" s="3">
        <f t="shared" si="397"/>
        <v>43253</v>
      </c>
      <c r="C2997" s="4">
        <v>1.8197466159498801</v>
      </c>
      <c r="D2997" s="4">
        <v>0.9</v>
      </c>
      <c r="E2997" s="4">
        <f t="shared" si="398"/>
        <v>1.6</v>
      </c>
      <c r="F2997" s="1">
        <v>42.29</v>
      </c>
      <c r="G2997" s="4">
        <f t="shared" si="399"/>
        <v>0.21974661594987999</v>
      </c>
      <c r="H2997" s="4">
        <f t="shared" si="400"/>
        <v>9.2930843885204251</v>
      </c>
      <c r="I2997" s="4"/>
      <c r="J2997" s="5">
        <v>10.470972182531257</v>
      </c>
      <c r="K2997" s="5">
        <f t="shared" si="401"/>
        <v>19.054516194866586</v>
      </c>
      <c r="L2997" s="5"/>
      <c r="M2997" s="4">
        <f t="shared" si="396"/>
        <v>7</v>
      </c>
      <c r="N2997" s="4" t="str">
        <f>VLOOKUP(M2997,Sheet2!$A$1:$B$7, 2)</f>
        <v>Sat</v>
      </c>
    </row>
    <row r="2998" spans="1:14" hidden="1" x14ac:dyDescent="0.25">
      <c r="A2998" s="2">
        <v>43253.395833333336</v>
      </c>
      <c r="B2998" s="3">
        <f t="shared" si="397"/>
        <v>43253</v>
      </c>
      <c r="C2998" s="4">
        <v>1.8968205925330199</v>
      </c>
      <c r="D2998" s="4">
        <v>0.9</v>
      </c>
      <c r="E2998" s="4">
        <f t="shared" si="398"/>
        <v>1.7</v>
      </c>
      <c r="F2998" s="1">
        <v>42.29</v>
      </c>
      <c r="G2998" s="4">
        <f t="shared" si="399"/>
        <v>0.19682059253301998</v>
      </c>
      <c r="H2998" s="4">
        <f t="shared" si="400"/>
        <v>8.3235428582214155</v>
      </c>
      <c r="I2998" s="4"/>
      <c r="J2998" s="5">
        <v>10.470972182531257</v>
      </c>
      <c r="K2998" s="5">
        <f t="shared" si="401"/>
        <v>19.861555659665708</v>
      </c>
      <c r="L2998" s="5"/>
      <c r="M2998" s="4">
        <f t="shared" si="396"/>
        <v>7</v>
      </c>
      <c r="N2998" s="4" t="str">
        <f>VLOOKUP(M2998,Sheet2!$A$1:$B$7, 2)</f>
        <v>Sat</v>
      </c>
    </row>
    <row r="2999" spans="1:14" hidden="1" x14ac:dyDescent="0.25">
      <c r="A2999" s="2">
        <v>43253.416666666664</v>
      </c>
      <c r="B2999" s="3">
        <f t="shared" si="397"/>
        <v>43253</v>
      </c>
      <c r="C2999" s="4">
        <v>1.9308532575177799</v>
      </c>
      <c r="D2999" s="4">
        <v>0.9</v>
      </c>
      <c r="E2999" s="4">
        <f t="shared" si="398"/>
        <v>1.7</v>
      </c>
      <c r="F2999" s="1">
        <v>36.51</v>
      </c>
      <c r="G2999" s="4">
        <f t="shared" si="399"/>
        <v>0.23085325751777996</v>
      </c>
      <c r="H2999" s="4">
        <f t="shared" si="400"/>
        <v>8.4284524319741454</v>
      </c>
      <c r="I2999" s="4"/>
      <c r="J2999" s="5">
        <v>10.470972182531257</v>
      </c>
      <c r="K2999" s="5">
        <f t="shared" si="401"/>
        <v>20.217910748018536</v>
      </c>
      <c r="L2999" s="5"/>
      <c r="M2999" s="4">
        <f t="shared" si="396"/>
        <v>7</v>
      </c>
      <c r="N2999" s="4" t="str">
        <f>VLOOKUP(M2999,Sheet2!$A$1:$B$7, 2)</f>
        <v>Sat</v>
      </c>
    </row>
    <row r="3000" spans="1:14" hidden="1" x14ac:dyDescent="0.25">
      <c r="A3000" s="2">
        <v>43253.4375</v>
      </c>
      <c r="B3000" s="3">
        <f t="shared" si="397"/>
        <v>43253</v>
      </c>
      <c r="C3000" s="4">
        <v>1.95587727588893</v>
      </c>
      <c r="D3000" s="4">
        <v>0.9</v>
      </c>
      <c r="E3000" s="4">
        <f t="shared" si="398"/>
        <v>1.8</v>
      </c>
      <c r="F3000" s="1">
        <v>32.299999999999997</v>
      </c>
      <c r="G3000" s="4">
        <f t="shared" si="399"/>
        <v>0.15587727588892997</v>
      </c>
      <c r="H3000" s="4">
        <f t="shared" si="400"/>
        <v>5.0348360112124375</v>
      </c>
      <c r="I3000" s="4"/>
      <c r="J3000" s="5">
        <v>10.470972182531257</v>
      </c>
      <c r="K3000" s="5">
        <f t="shared" si="401"/>
        <v>20.479936548278001</v>
      </c>
      <c r="L3000" s="5"/>
      <c r="M3000" s="4">
        <f t="shared" si="396"/>
        <v>7</v>
      </c>
      <c r="N3000" s="4" t="str">
        <f>VLOOKUP(M3000,Sheet2!$A$1:$B$7, 2)</f>
        <v>Sat</v>
      </c>
    </row>
    <row r="3001" spans="1:14" hidden="1" x14ac:dyDescent="0.25">
      <c r="A3001" s="2">
        <v>43253.458333333336</v>
      </c>
      <c r="B3001" s="3">
        <f t="shared" si="397"/>
        <v>43253</v>
      </c>
      <c r="C3001" s="4">
        <v>1.9959157052827601</v>
      </c>
      <c r="D3001" s="4">
        <v>0.9</v>
      </c>
      <c r="E3001" s="4">
        <f t="shared" si="398"/>
        <v>1.8</v>
      </c>
      <c r="F3001" s="1">
        <v>32.299999999999997</v>
      </c>
      <c r="G3001" s="4">
        <f t="shared" si="399"/>
        <v>0.19591570528276003</v>
      </c>
      <c r="H3001" s="4">
        <f t="shared" si="400"/>
        <v>6.3280772806331482</v>
      </c>
      <c r="I3001" s="4"/>
      <c r="J3001" s="5">
        <v>10.470972182531257</v>
      </c>
      <c r="K3001" s="5">
        <f t="shared" si="401"/>
        <v>20.899177828693038</v>
      </c>
      <c r="L3001" s="5"/>
      <c r="M3001" s="4">
        <f t="shared" si="396"/>
        <v>7</v>
      </c>
      <c r="N3001" s="4" t="str">
        <f>VLOOKUP(M3001,Sheet2!$A$1:$B$7, 2)</f>
        <v>Sat</v>
      </c>
    </row>
    <row r="3002" spans="1:14" hidden="1" x14ac:dyDescent="0.25">
      <c r="A3002" s="2">
        <v>43253.479166666664</v>
      </c>
      <c r="B3002" s="3">
        <f t="shared" si="397"/>
        <v>43253</v>
      </c>
      <c r="C3002" s="4">
        <v>2.0309493310023701</v>
      </c>
      <c r="D3002" s="4">
        <v>0.9</v>
      </c>
      <c r="E3002" s="4">
        <f t="shared" si="398"/>
        <v>1.8</v>
      </c>
      <c r="F3002" s="1">
        <v>32.299999999999997</v>
      </c>
      <c r="G3002" s="4">
        <f t="shared" si="399"/>
        <v>0.23094933100237003</v>
      </c>
      <c r="H3002" s="4">
        <f t="shared" si="400"/>
        <v>7.4596633913765515</v>
      </c>
      <c r="I3002" s="4"/>
      <c r="J3002" s="5">
        <v>10.470972182531257</v>
      </c>
      <c r="K3002" s="5">
        <f t="shared" si="401"/>
        <v>21.266013949056283</v>
      </c>
      <c r="L3002" s="5"/>
      <c r="M3002" s="4">
        <f t="shared" si="396"/>
        <v>7</v>
      </c>
      <c r="N3002" s="4" t="str">
        <f>VLOOKUP(M3002,Sheet2!$A$1:$B$7, 2)</f>
        <v>Sat</v>
      </c>
    </row>
    <row r="3003" spans="1:14" hidden="1" x14ac:dyDescent="0.25">
      <c r="A3003" s="2">
        <v>43253.5</v>
      </c>
      <c r="B3003" s="3">
        <f t="shared" si="397"/>
        <v>43253</v>
      </c>
      <c r="C3003" s="4">
        <v>2.0099291555706098</v>
      </c>
      <c r="D3003" s="4">
        <v>0.9</v>
      </c>
      <c r="E3003" s="4">
        <f t="shared" si="398"/>
        <v>1.8</v>
      </c>
      <c r="F3003" s="1">
        <v>31.86</v>
      </c>
      <c r="G3003" s="4">
        <f t="shared" si="399"/>
        <v>0.20992915557060976</v>
      </c>
      <c r="H3003" s="4">
        <f t="shared" si="400"/>
        <v>6.688342896479627</v>
      </c>
      <c r="I3003" s="4"/>
      <c r="J3003" s="5">
        <v>10.470972182531257</v>
      </c>
      <c r="K3003" s="5">
        <f t="shared" si="401"/>
        <v>21.045912276838397</v>
      </c>
      <c r="L3003" s="5"/>
      <c r="M3003" s="4">
        <f t="shared" si="396"/>
        <v>7</v>
      </c>
      <c r="N3003" s="4" t="str">
        <f>VLOOKUP(M3003,Sheet2!$A$1:$B$7, 2)</f>
        <v>Sat</v>
      </c>
    </row>
    <row r="3004" spans="1:14" hidden="1" x14ac:dyDescent="0.25">
      <c r="A3004" s="2">
        <v>43253.520833333336</v>
      </c>
      <c r="B3004" s="3">
        <f t="shared" si="397"/>
        <v>43253</v>
      </c>
      <c r="C3004" s="4">
        <v>2.0189378021842201</v>
      </c>
      <c r="D3004" s="4">
        <v>0.9</v>
      </c>
      <c r="E3004" s="4">
        <f t="shared" si="398"/>
        <v>1.8</v>
      </c>
      <c r="F3004" s="1">
        <v>31.86</v>
      </c>
      <c r="G3004" s="4">
        <f t="shared" si="399"/>
        <v>0.2189378021842201</v>
      </c>
      <c r="H3004" s="4">
        <f t="shared" si="400"/>
        <v>6.9753583775892523</v>
      </c>
      <c r="I3004" s="4"/>
      <c r="J3004" s="5">
        <v>10.470972182531257</v>
      </c>
      <c r="K3004" s="5">
        <f t="shared" si="401"/>
        <v>21.140241564931763</v>
      </c>
      <c r="L3004" s="5"/>
      <c r="M3004" s="4">
        <f t="shared" si="396"/>
        <v>7</v>
      </c>
      <c r="N3004" s="4" t="str">
        <f>VLOOKUP(M3004,Sheet2!$A$1:$B$7, 2)</f>
        <v>Sat</v>
      </c>
    </row>
    <row r="3005" spans="1:14" hidden="1" x14ac:dyDescent="0.25">
      <c r="A3005" s="2">
        <v>43253.541666666664</v>
      </c>
      <c r="B3005" s="3">
        <f t="shared" si="397"/>
        <v>43253</v>
      </c>
      <c r="C3005" s="4">
        <v>1.95387535441924</v>
      </c>
      <c r="D3005" s="4">
        <v>0.9</v>
      </c>
      <c r="E3005" s="4">
        <f t="shared" si="398"/>
        <v>1.8</v>
      </c>
      <c r="F3005" s="1">
        <v>31.86</v>
      </c>
      <c r="G3005" s="4">
        <f t="shared" si="399"/>
        <v>0.15387535441923994</v>
      </c>
      <c r="H3005" s="4">
        <f t="shared" si="400"/>
        <v>4.9024687917969842</v>
      </c>
      <c r="I3005" s="4"/>
      <c r="J3005" s="5">
        <v>10.470972182531257</v>
      </c>
      <c r="K3005" s="5">
        <f t="shared" si="401"/>
        <v>20.458974484257265</v>
      </c>
      <c r="L3005" s="5"/>
      <c r="M3005" s="4">
        <f t="shared" si="396"/>
        <v>7</v>
      </c>
      <c r="N3005" s="4" t="str">
        <f>VLOOKUP(M3005,Sheet2!$A$1:$B$7, 2)</f>
        <v>Sat</v>
      </c>
    </row>
    <row r="3006" spans="1:14" hidden="1" x14ac:dyDescent="0.25">
      <c r="A3006" s="2">
        <v>43253.5625</v>
      </c>
      <c r="B3006" s="3">
        <f t="shared" si="397"/>
        <v>43253</v>
      </c>
      <c r="C3006" s="4">
        <v>1.9638849617677001</v>
      </c>
      <c r="D3006" s="4">
        <v>0.9</v>
      </c>
      <c r="E3006" s="4">
        <f t="shared" si="398"/>
        <v>1.8</v>
      </c>
      <c r="F3006" s="1">
        <v>31.86</v>
      </c>
      <c r="G3006" s="4">
        <f t="shared" si="399"/>
        <v>0.16388496176770007</v>
      </c>
      <c r="H3006" s="4">
        <f t="shared" si="400"/>
        <v>5.2213748819189236</v>
      </c>
      <c r="I3006" s="4"/>
      <c r="J3006" s="5">
        <v>10.470972182531257</v>
      </c>
      <c r="K3006" s="5">
        <f t="shared" si="401"/>
        <v>20.563784804361049</v>
      </c>
      <c r="L3006" s="5"/>
      <c r="M3006" s="4">
        <f t="shared" si="396"/>
        <v>7</v>
      </c>
      <c r="N3006" s="4" t="str">
        <f>VLOOKUP(M3006,Sheet2!$A$1:$B$7, 2)</f>
        <v>Sat</v>
      </c>
    </row>
    <row r="3007" spans="1:14" hidden="1" x14ac:dyDescent="0.25">
      <c r="A3007" s="2">
        <v>43253.583333333336</v>
      </c>
      <c r="B3007" s="3">
        <f t="shared" si="397"/>
        <v>43253</v>
      </c>
      <c r="C3007" s="4">
        <v>1.93986190413139</v>
      </c>
      <c r="D3007" s="4">
        <v>0.9</v>
      </c>
      <c r="E3007" s="4">
        <f t="shared" si="398"/>
        <v>1.7</v>
      </c>
      <c r="F3007" s="1">
        <v>30.26</v>
      </c>
      <c r="G3007" s="4">
        <f t="shared" si="399"/>
        <v>0.23986190413139008</v>
      </c>
      <c r="H3007" s="4">
        <f t="shared" si="400"/>
        <v>7.2582212190158639</v>
      </c>
      <c r="I3007" s="4"/>
      <c r="J3007" s="5">
        <v>10.470972182531257</v>
      </c>
      <c r="K3007" s="5">
        <f t="shared" si="401"/>
        <v>20.312240036111902</v>
      </c>
      <c r="L3007" s="5"/>
      <c r="M3007" s="4">
        <f t="shared" si="396"/>
        <v>7</v>
      </c>
      <c r="N3007" s="4" t="str">
        <f>VLOOKUP(M3007,Sheet2!$A$1:$B$7, 2)</f>
        <v>Sat</v>
      </c>
    </row>
    <row r="3008" spans="1:14" hidden="1" x14ac:dyDescent="0.25">
      <c r="A3008" s="2">
        <v>43253.604166666664</v>
      </c>
      <c r="B3008" s="3">
        <f t="shared" si="397"/>
        <v>43253</v>
      </c>
      <c r="C3008" s="4">
        <v>1.9098330820860201</v>
      </c>
      <c r="D3008" s="4">
        <v>0.9</v>
      </c>
      <c r="E3008" s="4">
        <f t="shared" si="398"/>
        <v>1.7</v>
      </c>
      <c r="F3008" s="1">
        <v>31.86</v>
      </c>
      <c r="G3008" s="4">
        <f t="shared" si="399"/>
        <v>0.20983308208602014</v>
      </c>
      <c r="H3008" s="4">
        <f t="shared" si="400"/>
        <v>6.6852819952606017</v>
      </c>
      <c r="I3008" s="4"/>
      <c r="J3008" s="5">
        <v>10.470972182531257</v>
      </c>
      <c r="K3008" s="5">
        <f t="shared" si="401"/>
        <v>19.997809075800653</v>
      </c>
      <c r="L3008" s="5"/>
      <c r="M3008" s="4">
        <f t="shared" si="396"/>
        <v>7</v>
      </c>
      <c r="N3008" s="4" t="str">
        <f>VLOOKUP(M3008,Sheet2!$A$1:$B$7, 2)</f>
        <v>Sat</v>
      </c>
    </row>
    <row r="3009" spans="1:14" hidden="1" x14ac:dyDescent="0.25">
      <c r="A3009" s="2">
        <v>43253.625</v>
      </c>
      <c r="B3009" s="3">
        <f t="shared" si="397"/>
        <v>43253</v>
      </c>
      <c r="C3009" s="4">
        <v>1.8778023385709499</v>
      </c>
      <c r="D3009" s="4">
        <v>0.9</v>
      </c>
      <c r="E3009" s="4">
        <f t="shared" si="398"/>
        <v>1.7</v>
      </c>
      <c r="F3009" s="1">
        <v>31.86</v>
      </c>
      <c r="G3009" s="4">
        <f t="shared" si="399"/>
        <v>0.17780233857094996</v>
      </c>
      <c r="H3009" s="4">
        <f t="shared" si="400"/>
        <v>5.6647825068704654</v>
      </c>
      <c r="I3009" s="4"/>
      <c r="J3009" s="5">
        <v>10.470972182531257</v>
      </c>
      <c r="K3009" s="5">
        <f t="shared" si="401"/>
        <v>19.662416051468558</v>
      </c>
      <c r="L3009" s="5"/>
      <c r="M3009" s="4">
        <f t="shared" si="396"/>
        <v>7</v>
      </c>
      <c r="N3009" s="4" t="str">
        <f>VLOOKUP(M3009,Sheet2!$A$1:$B$7, 2)</f>
        <v>Sat</v>
      </c>
    </row>
    <row r="3010" spans="1:14" hidden="1" x14ac:dyDescent="0.25">
      <c r="A3010" s="2">
        <v>43253.645833333336</v>
      </c>
      <c r="B3010" s="3">
        <f t="shared" si="397"/>
        <v>43253</v>
      </c>
      <c r="C3010" s="4">
        <v>1.86879369195733</v>
      </c>
      <c r="D3010" s="4">
        <v>0.9</v>
      </c>
      <c r="E3010" s="4">
        <f t="shared" si="398"/>
        <v>1.7</v>
      </c>
      <c r="F3010" s="1">
        <v>31.86</v>
      </c>
      <c r="G3010" s="4">
        <f t="shared" si="399"/>
        <v>0.16879369195733007</v>
      </c>
      <c r="H3010" s="4">
        <f t="shared" si="400"/>
        <v>5.3777670257605363</v>
      </c>
      <c r="I3010" s="4"/>
      <c r="J3010" s="5">
        <v>10.470972182531257</v>
      </c>
      <c r="K3010" s="5">
        <f t="shared" si="401"/>
        <v>19.568086763375089</v>
      </c>
      <c r="L3010" s="5"/>
      <c r="M3010" s="4">
        <f t="shared" si="396"/>
        <v>7</v>
      </c>
      <c r="N3010" s="4" t="str">
        <f>VLOOKUP(M3010,Sheet2!$A$1:$B$7, 2)</f>
        <v>Sat</v>
      </c>
    </row>
    <row r="3011" spans="1:14" hidden="1" x14ac:dyDescent="0.25">
      <c r="A3011" s="2">
        <v>43253.666666666664</v>
      </c>
      <c r="B3011" s="3">
        <f t="shared" si="397"/>
        <v>43253</v>
      </c>
      <c r="C3011" s="4">
        <v>1.81073796933627</v>
      </c>
      <c r="D3011" s="4">
        <v>0.9</v>
      </c>
      <c r="E3011" s="4">
        <f t="shared" si="398"/>
        <v>1.6</v>
      </c>
      <c r="F3011" s="1">
        <v>31.86</v>
      </c>
      <c r="G3011" s="4">
        <f t="shared" si="399"/>
        <v>0.21073796933626987</v>
      </c>
      <c r="H3011" s="4">
        <f t="shared" si="400"/>
        <v>6.7141117030535575</v>
      </c>
      <c r="I3011" s="4"/>
      <c r="J3011" s="5">
        <v>10.470972182531257</v>
      </c>
      <c r="K3011" s="5">
        <f t="shared" si="401"/>
        <v>18.96018690677322</v>
      </c>
      <c r="L3011" s="5"/>
      <c r="M3011" s="4">
        <f t="shared" ref="M3011:M3074" si="404">WEEKDAY(A3011)</f>
        <v>7</v>
      </c>
      <c r="N3011" s="4" t="str">
        <f>VLOOKUP(M3011,Sheet2!$A$1:$B$7, 2)</f>
        <v>Sat</v>
      </c>
    </row>
    <row r="3012" spans="1:14" hidden="1" x14ac:dyDescent="0.25">
      <c r="A3012" s="2">
        <v>43253.6875</v>
      </c>
      <c r="B3012" s="3">
        <f t="shared" ref="B3012:B3075" si="405">DATE(YEAR(A3012), MONTH(A3012), DAY(A3012))</f>
        <v>43253</v>
      </c>
      <c r="C3012" s="4">
        <v>1.70663805291229</v>
      </c>
      <c r="D3012" s="4">
        <v>0.9</v>
      </c>
      <c r="E3012" s="4">
        <f t="shared" ref="E3012:E3075" si="406">ROUND(C3012*D3012,1)</f>
        <v>1.5</v>
      </c>
      <c r="F3012" s="1">
        <v>31.86</v>
      </c>
      <c r="G3012" s="4">
        <f t="shared" ref="G3012:G3075" si="407">C3012-E3012</f>
        <v>0.20663805291228998</v>
      </c>
      <c r="H3012" s="4">
        <f t="shared" ref="H3012:H3075" si="408">G3012*F3012</f>
        <v>6.5834883657855583</v>
      </c>
      <c r="I3012" s="4"/>
      <c r="J3012" s="5">
        <v>10.470972182531257</v>
      </c>
      <c r="K3012" s="5">
        <f t="shared" ref="K3012:K3075" si="409">C3012*J3012</f>
        <v>17.870159577693897</v>
      </c>
      <c r="L3012" s="5"/>
      <c r="M3012" s="4">
        <f t="shared" si="404"/>
        <v>7</v>
      </c>
      <c r="N3012" s="4" t="str">
        <f>VLOOKUP(M3012,Sheet2!$A$1:$B$7, 2)</f>
        <v>Sat</v>
      </c>
    </row>
    <row r="3013" spans="1:14" hidden="1" x14ac:dyDescent="0.25">
      <c r="A3013" s="2">
        <v>43253.708333333336</v>
      </c>
      <c r="B3013" s="3">
        <f t="shared" si="405"/>
        <v>43253</v>
      </c>
      <c r="C3013" s="4">
        <v>1.55349106048087</v>
      </c>
      <c r="D3013" s="4">
        <v>0.9</v>
      </c>
      <c r="E3013" s="4">
        <f t="shared" si="406"/>
        <v>1.4</v>
      </c>
      <c r="F3013" s="1">
        <v>42.29</v>
      </c>
      <c r="G3013" s="4">
        <f t="shared" si="407"/>
        <v>0.15349106048087013</v>
      </c>
      <c r="H3013" s="4">
        <f t="shared" si="408"/>
        <v>6.4911369477359981</v>
      </c>
      <c r="I3013" s="4"/>
      <c r="J3013" s="5">
        <v>10.470972182531257</v>
      </c>
      <c r="K3013" s="5">
        <f t="shared" si="409"/>
        <v>16.266561680106172</v>
      </c>
      <c r="L3013" s="5"/>
      <c r="M3013" s="4">
        <f t="shared" si="404"/>
        <v>7</v>
      </c>
      <c r="N3013" s="4" t="str">
        <f>VLOOKUP(M3013,Sheet2!$A$1:$B$7, 2)</f>
        <v>Sat</v>
      </c>
    </row>
    <row r="3014" spans="1:14" hidden="1" x14ac:dyDescent="0.25">
      <c r="A3014" s="2">
        <v>43253.729166666664</v>
      </c>
      <c r="B3014" s="3">
        <f t="shared" si="405"/>
        <v>43253</v>
      </c>
      <c r="C3014" s="4">
        <v>1.4163594398069801</v>
      </c>
      <c r="D3014" s="4">
        <v>0.9</v>
      </c>
      <c r="E3014" s="4">
        <f t="shared" si="406"/>
        <v>1.3</v>
      </c>
      <c r="F3014" s="1">
        <v>42.29</v>
      </c>
      <c r="G3014" s="4">
        <f t="shared" si="407"/>
        <v>0.11635943980698005</v>
      </c>
      <c r="H3014" s="4">
        <f t="shared" si="408"/>
        <v>4.9208407094371864</v>
      </c>
      <c r="I3014" s="4"/>
      <c r="J3014" s="5">
        <v>10.470972182531257</v>
      </c>
      <c r="K3014" s="5">
        <f t="shared" si="409"/>
        <v>14.830660294684444</v>
      </c>
      <c r="L3014" s="5"/>
      <c r="M3014" s="4">
        <f t="shared" si="404"/>
        <v>7</v>
      </c>
      <c r="N3014" s="4" t="str">
        <f>VLOOKUP(M3014,Sheet2!$A$1:$B$7, 2)</f>
        <v>Sat</v>
      </c>
    </row>
    <row r="3015" spans="1:14" hidden="1" x14ac:dyDescent="0.25">
      <c r="A3015" s="2">
        <v>43253.75</v>
      </c>
      <c r="B3015" s="3">
        <f t="shared" si="405"/>
        <v>43253</v>
      </c>
      <c r="C3015" s="4">
        <v>1.30024799456485</v>
      </c>
      <c r="D3015" s="4">
        <v>0.9</v>
      </c>
      <c r="E3015" s="4">
        <f t="shared" si="406"/>
        <v>1.2</v>
      </c>
      <c r="F3015" s="1">
        <v>42.29</v>
      </c>
      <c r="G3015" s="4">
        <f t="shared" si="407"/>
        <v>0.10024799456485001</v>
      </c>
      <c r="H3015" s="4">
        <f t="shared" si="408"/>
        <v>4.2394876901475067</v>
      </c>
      <c r="I3015" s="4"/>
      <c r="J3015" s="5">
        <v>10.470972182531257</v>
      </c>
      <c r="K3015" s="5">
        <f t="shared" si="409"/>
        <v>13.614860581480597</v>
      </c>
      <c r="L3015" s="5"/>
      <c r="M3015" s="4">
        <f t="shared" si="404"/>
        <v>7</v>
      </c>
      <c r="N3015" s="4" t="str">
        <f>VLOOKUP(M3015,Sheet2!$A$1:$B$7, 2)</f>
        <v>Sat</v>
      </c>
    </row>
    <row r="3016" spans="1:14" hidden="1" x14ac:dyDescent="0.25">
      <c r="A3016" s="2">
        <v>43253.770833333336</v>
      </c>
      <c r="B3016" s="3">
        <f t="shared" si="405"/>
        <v>43253</v>
      </c>
      <c r="C3016" s="4">
        <v>1.21516633210295</v>
      </c>
      <c r="D3016" s="4">
        <v>0.9</v>
      </c>
      <c r="E3016" s="4">
        <f t="shared" si="406"/>
        <v>1.1000000000000001</v>
      </c>
      <c r="F3016" s="1">
        <v>42.11</v>
      </c>
      <c r="G3016" s="4">
        <f t="shared" si="407"/>
        <v>0.11516633210294991</v>
      </c>
      <c r="H3016" s="4">
        <f t="shared" si="408"/>
        <v>4.8496542448552207</v>
      </c>
      <c r="I3016" s="4"/>
      <c r="J3016" s="5">
        <v>10.470972182531257</v>
      </c>
      <c r="K3016" s="5">
        <f t="shared" si="409"/>
        <v>12.723972860598529</v>
      </c>
      <c r="L3016" s="5"/>
      <c r="M3016" s="4">
        <f t="shared" si="404"/>
        <v>7</v>
      </c>
      <c r="N3016" s="4" t="str">
        <f>VLOOKUP(M3016,Sheet2!$A$1:$B$7, 2)</f>
        <v>Sat</v>
      </c>
    </row>
    <row r="3017" spans="1:14" hidden="1" x14ac:dyDescent="0.25">
      <c r="A3017" s="2">
        <v>43253.791666666664</v>
      </c>
      <c r="B3017" s="3">
        <f t="shared" si="405"/>
        <v>43253</v>
      </c>
      <c r="C3017" s="4">
        <v>1.14810196286827</v>
      </c>
      <c r="D3017" s="4">
        <v>0.9</v>
      </c>
      <c r="E3017" s="4">
        <f t="shared" si="406"/>
        <v>1</v>
      </c>
      <c r="F3017" s="1">
        <v>40.340000000000003</v>
      </c>
      <c r="G3017" s="4">
        <f t="shared" si="407"/>
        <v>0.14810196286827004</v>
      </c>
      <c r="H3017" s="4">
        <f t="shared" si="408"/>
        <v>5.9744331821060142</v>
      </c>
      <c r="I3017" s="4"/>
      <c r="J3017" s="5">
        <v>10.470972182531257</v>
      </c>
      <c r="K3017" s="5">
        <f t="shared" si="409"/>
        <v>12.02174371590319</v>
      </c>
      <c r="L3017" s="5"/>
      <c r="M3017" s="4">
        <f t="shared" si="404"/>
        <v>7</v>
      </c>
      <c r="N3017" s="4" t="str">
        <f>VLOOKUP(M3017,Sheet2!$A$1:$B$7, 2)</f>
        <v>Sat</v>
      </c>
    </row>
    <row r="3018" spans="1:14" hidden="1" x14ac:dyDescent="0.25">
      <c r="A3018" s="2">
        <v>43253.8125</v>
      </c>
      <c r="B3018" s="3">
        <f t="shared" si="405"/>
        <v>43253</v>
      </c>
      <c r="C3018" s="4">
        <v>1.11006545494413</v>
      </c>
      <c r="D3018" s="4">
        <v>0.9</v>
      </c>
      <c r="E3018" s="4">
        <f t="shared" si="406"/>
        <v>1</v>
      </c>
      <c r="F3018" s="1">
        <v>40.74</v>
      </c>
      <c r="G3018" s="4">
        <f t="shared" si="407"/>
        <v>0.11006545494413</v>
      </c>
      <c r="H3018" s="4">
        <f t="shared" si="408"/>
        <v>4.4840666344238569</v>
      </c>
      <c r="I3018" s="4"/>
      <c r="J3018" s="5">
        <v>10.470972182531257</v>
      </c>
      <c r="K3018" s="5">
        <f t="shared" si="409"/>
        <v>11.62346449950889</v>
      </c>
      <c r="L3018" s="5"/>
      <c r="M3018" s="4">
        <f t="shared" si="404"/>
        <v>7</v>
      </c>
      <c r="N3018" s="4" t="str">
        <f>VLOOKUP(M3018,Sheet2!$A$1:$B$7, 2)</f>
        <v>Sat</v>
      </c>
    </row>
    <row r="3019" spans="1:14" hidden="1" x14ac:dyDescent="0.25">
      <c r="A3019" s="2">
        <v>43253.833333333336</v>
      </c>
      <c r="B3019" s="3">
        <f t="shared" si="405"/>
        <v>43253</v>
      </c>
      <c r="C3019" s="4">
        <v>1.0850414365729799</v>
      </c>
      <c r="D3019" s="4">
        <v>0.9</v>
      </c>
      <c r="E3019" s="4">
        <f t="shared" si="406"/>
        <v>1</v>
      </c>
      <c r="F3019" s="1">
        <v>33.799999999999997</v>
      </c>
      <c r="G3019" s="4">
        <f t="shared" si="407"/>
        <v>8.5041436572979912E-2</v>
      </c>
      <c r="H3019" s="4">
        <f t="shared" si="408"/>
        <v>2.8744005561667207</v>
      </c>
      <c r="I3019" s="4"/>
      <c r="J3019" s="5">
        <v>10.470972182531257</v>
      </c>
      <c r="K3019" s="5">
        <f t="shared" si="409"/>
        <v>11.361438699249426</v>
      </c>
      <c r="L3019" s="5"/>
      <c r="M3019" s="4">
        <f t="shared" si="404"/>
        <v>7</v>
      </c>
      <c r="N3019" s="4" t="str">
        <f>VLOOKUP(M3019,Sheet2!$A$1:$B$7, 2)</f>
        <v>Sat</v>
      </c>
    </row>
    <row r="3020" spans="1:14" hidden="1" x14ac:dyDescent="0.25">
      <c r="A3020" s="2">
        <v>43253.854166666664</v>
      </c>
      <c r="B3020" s="3">
        <f t="shared" si="405"/>
        <v>43253</v>
      </c>
      <c r="C3020" s="4">
        <v>1.0299885961564501</v>
      </c>
      <c r="D3020" s="4">
        <v>0.9</v>
      </c>
      <c r="E3020" s="4">
        <f t="shared" si="406"/>
        <v>0.9</v>
      </c>
      <c r="F3020" s="1">
        <v>33.69</v>
      </c>
      <c r="G3020" s="4">
        <f t="shared" si="407"/>
        <v>0.12998859615645009</v>
      </c>
      <c r="H3020" s="4">
        <f t="shared" si="408"/>
        <v>4.3793158045108029</v>
      </c>
      <c r="I3020" s="4"/>
      <c r="J3020" s="5">
        <v>10.470972182531257</v>
      </c>
      <c r="K3020" s="5">
        <f t="shared" si="409"/>
        <v>10.784981938678611</v>
      </c>
      <c r="L3020" s="5"/>
      <c r="M3020" s="4">
        <f t="shared" si="404"/>
        <v>7</v>
      </c>
      <c r="N3020" s="4" t="str">
        <f>VLOOKUP(M3020,Sheet2!$A$1:$B$7, 2)</f>
        <v>Sat</v>
      </c>
    </row>
    <row r="3021" spans="1:14" hidden="1" x14ac:dyDescent="0.25">
      <c r="A3021" s="2">
        <v>43253.875</v>
      </c>
      <c r="B3021" s="3">
        <f t="shared" si="405"/>
        <v>43253</v>
      </c>
      <c r="C3021" s="4">
        <v>0.98694728455807701</v>
      </c>
      <c r="D3021" s="4">
        <v>0.9</v>
      </c>
      <c r="E3021" s="4">
        <f t="shared" si="406"/>
        <v>0.9</v>
      </c>
      <c r="F3021" s="1">
        <v>35.46</v>
      </c>
      <c r="G3021" s="4">
        <f t="shared" si="407"/>
        <v>8.6947284558076987E-2</v>
      </c>
      <c r="H3021" s="4">
        <f t="shared" si="408"/>
        <v>3.0831507104294102</v>
      </c>
      <c r="I3021" s="4"/>
      <c r="J3021" s="5">
        <v>10.470972182531257</v>
      </c>
      <c r="K3021" s="5">
        <f t="shared" si="409"/>
        <v>10.334297562232386</v>
      </c>
      <c r="L3021" s="5"/>
      <c r="M3021" s="4">
        <f t="shared" si="404"/>
        <v>7</v>
      </c>
      <c r="N3021" s="4" t="str">
        <f>VLOOKUP(M3021,Sheet2!$A$1:$B$7, 2)</f>
        <v>Sat</v>
      </c>
    </row>
    <row r="3022" spans="1:14" hidden="1" x14ac:dyDescent="0.25">
      <c r="A3022" s="2">
        <v>43253.895833333336</v>
      </c>
      <c r="B3022" s="3">
        <f t="shared" si="405"/>
        <v>43253</v>
      </c>
      <c r="C3022" s="4">
        <v>0.96692806986115898</v>
      </c>
      <c r="D3022" s="4">
        <v>0.9</v>
      </c>
      <c r="E3022" s="4">
        <f t="shared" si="406"/>
        <v>0.9</v>
      </c>
      <c r="F3022" s="1">
        <v>32.299999999999997</v>
      </c>
      <c r="G3022" s="4">
        <f t="shared" si="407"/>
        <v>6.6928069861158956E-2</v>
      </c>
      <c r="H3022" s="4">
        <f t="shared" si="408"/>
        <v>2.1617766565154342</v>
      </c>
      <c r="I3022" s="4"/>
      <c r="J3022" s="5">
        <v>10.470972182531257</v>
      </c>
      <c r="K3022" s="5">
        <f t="shared" si="409"/>
        <v>10.124676922024836</v>
      </c>
      <c r="L3022" s="5"/>
      <c r="M3022" s="4">
        <f t="shared" si="404"/>
        <v>7</v>
      </c>
      <c r="N3022" s="4" t="str">
        <f>VLOOKUP(M3022,Sheet2!$A$1:$B$7, 2)</f>
        <v>Sat</v>
      </c>
    </row>
    <row r="3023" spans="1:14" hidden="1" x14ac:dyDescent="0.25">
      <c r="A3023" s="2">
        <v>43253.916666666664</v>
      </c>
      <c r="B3023" s="3">
        <f t="shared" si="405"/>
        <v>43253</v>
      </c>
      <c r="C3023" s="4">
        <v>0.92188483679309197</v>
      </c>
      <c r="D3023" s="4">
        <v>0.9</v>
      </c>
      <c r="E3023" s="4">
        <f t="shared" si="406"/>
        <v>0.8</v>
      </c>
      <c r="F3023" s="1">
        <v>31.87</v>
      </c>
      <c r="G3023" s="4">
        <f t="shared" si="407"/>
        <v>0.12188483679309192</v>
      </c>
      <c r="H3023" s="4">
        <f t="shared" si="408"/>
        <v>3.8844697485958397</v>
      </c>
      <c r="I3023" s="4"/>
      <c r="J3023" s="5">
        <v>10.470972182531257</v>
      </c>
      <c r="K3023" s="5">
        <f t="shared" si="409"/>
        <v>9.6530304815578347</v>
      </c>
      <c r="L3023" s="5"/>
      <c r="M3023" s="4">
        <f t="shared" si="404"/>
        <v>7</v>
      </c>
      <c r="N3023" s="4" t="str">
        <f>VLOOKUP(M3023,Sheet2!$A$1:$B$7, 2)</f>
        <v>Sat</v>
      </c>
    </row>
    <row r="3024" spans="1:14" hidden="1" x14ac:dyDescent="0.25">
      <c r="A3024" s="2">
        <v>43253.9375</v>
      </c>
      <c r="B3024" s="3">
        <f t="shared" si="405"/>
        <v>43253</v>
      </c>
      <c r="C3024" s="4">
        <v>0.88585025033863896</v>
      </c>
      <c r="D3024" s="4">
        <v>0.9</v>
      </c>
      <c r="E3024" s="4">
        <f t="shared" si="406"/>
        <v>0.8</v>
      </c>
      <c r="F3024" s="1">
        <v>31.87</v>
      </c>
      <c r="G3024" s="4">
        <f t="shared" si="407"/>
        <v>8.5850250338638912E-2</v>
      </c>
      <c r="H3024" s="4">
        <f t="shared" si="408"/>
        <v>2.7360474782924222</v>
      </c>
      <c r="I3024" s="4"/>
      <c r="J3024" s="5">
        <v>10.470972182531257</v>
      </c>
      <c r="K3024" s="5">
        <f t="shared" si="409"/>
        <v>9.2757133291842386</v>
      </c>
      <c r="L3024" s="5"/>
      <c r="M3024" s="4">
        <f t="shared" si="404"/>
        <v>7</v>
      </c>
      <c r="N3024" s="4" t="str">
        <f>VLOOKUP(M3024,Sheet2!$A$1:$B$7, 2)</f>
        <v>Sat</v>
      </c>
    </row>
    <row r="3025" spans="1:14" hidden="1" x14ac:dyDescent="0.25">
      <c r="A3025" s="2">
        <v>43253.958333333336</v>
      </c>
      <c r="B3025" s="3">
        <f t="shared" si="405"/>
        <v>43253</v>
      </c>
      <c r="C3025" s="4">
        <v>0.86783295711141295</v>
      </c>
      <c r="D3025" s="4">
        <v>0.9</v>
      </c>
      <c r="E3025" s="4">
        <f t="shared" si="406"/>
        <v>0.8</v>
      </c>
      <c r="F3025" s="1">
        <v>32.5</v>
      </c>
      <c r="G3025" s="4">
        <f t="shared" si="407"/>
        <v>6.7832957111412906E-2</v>
      </c>
      <c r="H3025" s="4">
        <f t="shared" si="408"/>
        <v>2.2045711061209197</v>
      </c>
      <c r="I3025" s="4"/>
      <c r="J3025" s="5">
        <v>0</v>
      </c>
      <c r="K3025" s="5">
        <f t="shared" si="409"/>
        <v>0</v>
      </c>
      <c r="L3025" s="5"/>
      <c r="M3025" s="4">
        <f t="shared" si="404"/>
        <v>7</v>
      </c>
      <c r="N3025" s="4" t="str">
        <f>VLOOKUP(M3025,Sheet2!$A$1:$B$7, 2)</f>
        <v>Sat</v>
      </c>
    </row>
    <row r="3026" spans="1:14" x14ac:dyDescent="0.25">
      <c r="A3026" s="2">
        <v>43253.979166666664</v>
      </c>
      <c r="B3026" s="3">
        <f t="shared" si="405"/>
        <v>43253</v>
      </c>
      <c r="C3026" s="4">
        <v>0.83279933139180495</v>
      </c>
      <c r="D3026" s="4">
        <v>0.9</v>
      </c>
      <c r="E3026" s="4">
        <f t="shared" si="406"/>
        <v>0.7</v>
      </c>
      <c r="F3026" s="1">
        <v>32.5</v>
      </c>
      <c r="G3026" s="4">
        <f t="shared" si="407"/>
        <v>0.132799331391805</v>
      </c>
      <c r="H3026" s="4">
        <f t="shared" si="408"/>
        <v>4.3159782702336624</v>
      </c>
      <c r="I3026" s="4">
        <f t="shared" ref="I3026" si="410">SUM(H2979:H3026)</f>
        <v>220.96707634524353</v>
      </c>
      <c r="J3026" s="5">
        <v>0</v>
      </c>
      <c r="K3026" s="5">
        <f t="shared" si="409"/>
        <v>0</v>
      </c>
      <c r="L3026" s="4">
        <f t="shared" ref="L3026" si="411">SUM(K2979:K3026)</f>
        <v>520.50901169937629</v>
      </c>
      <c r="M3026" s="4">
        <f t="shared" si="404"/>
        <v>7</v>
      </c>
      <c r="N3026" s="4" t="str">
        <f>VLOOKUP(M3026,Sheet2!$A$1:$B$7, 2)</f>
        <v>Sat</v>
      </c>
    </row>
    <row r="3027" spans="1:14" hidden="1" x14ac:dyDescent="0.25">
      <c r="A3027" s="2">
        <v>43254</v>
      </c>
      <c r="B3027" s="3">
        <f t="shared" si="405"/>
        <v>43254</v>
      </c>
      <c r="C3027" s="4">
        <v>0.88184640739925502</v>
      </c>
      <c r="D3027" s="4">
        <v>0.9</v>
      </c>
      <c r="E3027" s="4">
        <f t="shared" si="406"/>
        <v>0.8</v>
      </c>
      <c r="F3027" s="1">
        <v>31.66</v>
      </c>
      <c r="G3027" s="4">
        <f t="shared" si="407"/>
        <v>8.1846407399254972E-2</v>
      </c>
      <c r="H3027" s="4">
        <f t="shared" si="408"/>
        <v>2.5912572582604123</v>
      </c>
      <c r="I3027" s="4"/>
      <c r="J3027" s="5">
        <v>0</v>
      </c>
      <c r="K3027" s="5">
        <f t="shared" si="409"/>
        <v>0</v>
      </c>
      <c r="L3027" s="5"/>
      <c r="M3027" s="4">
        <f t="shared" si="404"/>
        <v>1</v>
      </c>
      <c r="N3027" s="4" t="str">
        <f>VLOOKUP(M3027,Sheet2!$A$1:$B$7, 2)</f>
        <v>Sun</v>
      </c>
    </row>
    <row r="3028" spans="1:14" hidden="1" x14ac:dyDescent="0.25">
      <c r="A3028" s="2">
        <v>43254.020833333336</v>
      </c>
      <c r="B3028" s="3">
        <f t="shared" si="405"/>
        <v>43254</v>
      </c>
      <c r="C3028" s="4">
        <v>0.836803174331189</v>
      </c>
      <c r="D3028" s="4">
        <v>0.9</v>
      </c>
      <c r="E3028" s="4">
        <f t="shared" si="406"/>
        <v>0.8</v>
      </c>
      <c r="F3028" s="1">
        <v>31.24</v>
      </c>
      <c r="G3028" s="4">
        <f t="shared" si="407"/>
        <v>3.6803174331188959E-2</v>
      </c>
      <c r="H3028" s="4">
        <f t="shared" si="408"/>
        <v>1.149731166106343</v>
      </c>
      <c r="I3028" s="4"/>
      <c r="J3028" s="5">
        <v>0</v>
      </c>
      <c r="K3028" s="5">
        <f t="shared" si="409"/>
        <v>0</v>
      </c>
      <c r="L3028" s="5"/>
      <c r="M3028" s="4">
        <f t="shared" si="404"/>
        <v>1</v>
      </c>
      <c r="N3028" s="4" t="str">
        <f>VLOOKUP(M3028,Sheet2!$A$1:$B$7, 2)</f>
        <v>Sun</v>
      </c>
    </row>
    <row r="3029" spans="1:14" hidden="1" x14ac:dyDescent="0.25">
      <c r="A3029" s="2">
        <v>43254.041666666664</v>
      </c>
      <c r="B3029" s="3">
        <f t="shared" si="405"/>
        <v>43254</v>
      </c>
      <c r="C3029" s="4">
        <v>0.81077819522519501</v>
      </c>
      <c r="D3029" s="4">
        <v>0.9</v>
      </c>
      <c r="E3029" s="4">
        <f t="shared" si="406"/>
        <v>0.7</v>
      </c>
      <c r="F3029" s="1">
        <v>30.48</v>
      </c>
      <c r="G3029" s="4">
        <f t="shared" si="407"/>
        <v>0.11077819522519505</v>
      </c>
      <c r="H3029" s="4">
        <f t="shared" si="408"/>
        <v>3.3765193904639452</v>
      </c>
      <c r="I3029" s="4"/>
      <c r="J3029" s="5">
        <v>0</v>
      </c>
      <c r="K3029" s="5">
        <f t="shared" si="409"/>
        <v>0</v>
      </c>
      <c r="L3029" s="5"/>
      <c r="M3029" s="4">
        <f t="shared" si="404"/>
        <v>1</v>
      </c>
      <c r="N3029" s="4" t="str">
        <f>VLOOKUP(M3029,Sheet2!$A$1:$B$7, 2)</f>
        <v>Sun</v>
      </c>
    </row>
    <row r="3030" spans="1:14" hidden="1" x14ac:dyDescent="0.25">
      <c r="A3030" s="2">
        <v>43254.0625</v>
      </c>
      <c r="B3030" s="3">
        <f t="shared" si="405"/>
        <v>43254</v>
      </c>
      <c r="C3030" s="4">
        <v>0.79676474493735205</v>
      </c>
      <c r="D3030" s="4">
        <v>0.9</v>
      </c>
      <c r="E3030" s="4">
        <f t="shared" si="406"/>
        <v>0.7</v>
      </c>
      <c r="F3030" s="1">
        <v>30.26</v>
      </c>
      <c r="G3030" s="4">
        <f t="shared" si="407"/>
        <v>9.6764744937352098E-2</v>
      </c>
      <c r="H3030" s="4">
        <f t="shared" si="408"/>
        <v>2.9281011818042746</v>
      </c>
      <c r="I3030" s="4"/>
      <c r="J3030" s="5">
        <v>0</v>
      </c>
      <c r="K3030" s="5">
        <f t="shared" si="409"/>
        <v>0</v>
      </c>
      <c r="L3030" s="5"/>
      <c r="M3030" s="4">
        <f t="shared" si="404"/>
        <v>1</v>
      </c>
      <c r="N3030" s="4" t="str">
        <f>VLOOKUP(M3030,Sheet2!$A$1:$B$7, 2)</f>
        <v>Sun</v>
      </c>
    </row>
    <row r="3031" spans="1:14" hidden="1" x14ac:dyDescent="0.25">
      <c r="A3031" s="2">
        <v>43254.083333333336</v>
      </c>
      <c r="B3031" s="3">
        <f t="shared" si="405"/>
        <v>43254</v>
      </c>
      <c r="C3031" s="4">
        <v>0.77974841244497195</v>
      </c>
      <c r="D3031" s="4">
        <v>0.9</v>
      </c>
      <c r="E3031" s="4">
        <f t="shared" si="406"/>
        <v>0.7</v>
      </c>
      <c r="F3031" s="1">
        <v>30</v>
      </c>
      <c r="G3031" s="4">
        <f t="shared" si="407"/>
        <v>7.9748412444971994E-2</v>
      </c>
      <c r="H3031" s="4">
        <f t="shared" si="408"/>
        <v>2.3924523733491601</v>
      </c>
      <c r="I3031" s="4"/>
      <c r="J3031" s="5">
        <v>0</v>
      </c>
      <c r="K3031" s="5">
        <f t="shared" si="409"/>
        <v>0</v>
      </c>
      <c r="L3031" s="5"/>
      <c r="M3031" s="4">
        <f t="shared" si="404"/>
        <v>1</v>
      </c>
      <c r="N3031" s="4" t="str">
        <f>VLOOKUP(M3031,Sheet2!$A$1:$B$7, 2)</f>
        <v>Sun</v>
      </c>
    </row>
    <row r="3032" spans="1:14" hidden="1" x14ac:dyDescent="0.25">
      <c r="A3032" s="2">
        <v>43254.104166666664</v>
      </c>
      <c r="B3032" s="3">
        <f t="shared" si="405"/>
        <v>43254</v>
      </c>
      <c r="C3032" s="4">
        <v>0.77574456950558801</v>
      </c>
      <c r="D3032" s="4">
        <v>0.9</v>
      </c>
      <c r="E3032" s="4">
        <f t="shared" si="406"/>
        <v>0.7</v>
      </c>
      <c r="F3032" s="1">
        <v>29.6</v>
      </c>
      <c r="G3032" s="4">
        <f t="shared" si="407"/>
        <v>7.5744569505588055E-2</v>
      </c>
      <c r="H3032" s="4">
        <f t="shared" si="408"/>
        <v>2.2420392573654064</v>
      </c>
      <c r="I3032" s="4"/>
      <c r="J3032" s="5">
        <v>0</v>
      </c>
      <c r="K3032" s="5">
        <f t="shared" si="409"/>
        <v>0</v>
      </c>
      <c r="L3032" s="5"/>
      <c r="M3032" s="4">
        <f t="shared" si="404"/>
        <v>1</v>
      </c>
      <c r="N3032" s="4" t="str">
        <f>VLOOKUP(M3032,Sheet2!$A$1:$B$7, 2)</f>
        <v>Sun</v>
      </c>
    </row>
    <row r="3033" spans="1:14" hidden="1" x14ac:dyDescent="0.25">
      <c r="A3033" s="2">
        <v>43254.125</v>
      </c>
      <c r="B3033" s="3">
        <f t="shared" si="405"/>
        <v>43254</v>
      </c>
      <c r="C3033" s="4">
        <v>0.76173111921774495</v>
      </c>
      <c r="D3033" s="4">
        <v>0.9</v>
      </c>
      <c r="E3033" s="4">
        <f t="shared" si="406"/>
        <v>0.7</v>
      </c>
      <c r="F3033" s="1">
        <v>29.6</v>
      </c>
      <c r="G3033" s="4">
        <f t="shared" si="407"/>
        <v>6.173111921774499E-2</v>
      </c>
      <c r="H3033" s="4">
        <f t="shared" si="408"/>
        <v>1.8272411288452517</v>
      </c>
      <c r="I3033" s="4"/>
      <c r="J3033" s="5">
        <v>0</v>
      </c>
      <c r="K3033" s="5">
        <f t="shared" si="409"/>
        <v>0</v>
      </c>
      <c r="L3033" s="5"/>
      <c r="M3033" s="4">
        <f t="shared" si="404"/>
        <v>1</v>
      </c>
      <c r="N3033" s="4" t="str">
        <f>VLOOKUP(M3033,Sheet2!$A$1:$B$7, 2)</f>
        <v>Sun</v>
      </c>
    </row>
    <row r="3034" spans="1:14" hidden="1" x14ac:dyDescent="0.25">
      <c r="A3034" s="2">
        <v>43254.145833333336</v>
      </c>
      <c r="B3034" s="3">
        <f t="shared" si="405"/>
        <v>43254</v>
      </c>
      <c r="C3034" s="4">
        <v>0.76673592289197501</v>
      </c>
      <c r="D3034" s="4">
        <v>0.9</v>
      </c>
      <c r="E3034" s="4">
        <f t="shared" si="406"/>
        <v>0.7</v>
      </c>
      <c r="F3034" s="1">
        <v>29.6</v>
      </c>
      <c r="G3034" s="4">
        <f t="shared" si="407"/>
        <v>6.6735922891975052E-2</v>
      </c>
      <c r="H3034" s="4">
        <f t="shared" si="408"/>
        <v>1.9753833176024616</v>
      </c>
      <c r="I3034" s="4"/>
      <c r="J3034" s="5">
        <v>0</v>
      </c>
      <c r="K3034" s="5">
        <f t="shared" si="409"/>
        <v>0</v>
      </c>
      <c r="L3034" s="5"/>
      <c r="M3034" s="4">
        <f t="shared" si="404"/>
        <v>1</v>
      </c>
      <c r="N3034" s="4" t="str">
        <f>VLOOKUP(M3034,Sheet2!$A$1:$B$7, 2)</f>
        <v>Sun</v>
      </c>
    </row>
    <row r="3035" spans="1:14" hidden="1" x14ac:dyDescent="0.25">
      <c r="A3035" s="2">
        <v>43254.166666666664</v>
      </c>
      <c r="B3035" s="3">
        <f t="shared" si="405"/>
        <v>43254</v>
      </c>
      <c r="C3035" s="4">
        <v>0.76773688362682102</v>
      </c>
      <c r="D3035" s="4">
        <v>0.9</v>
      </c>
      <c r="E3035" s="4">
        <f t="shared" si="406"/>
        <v>0.7</v>
      </c>
      <c r="F3035" s="1">
        <v>29.6</v>
      </c>
      <c r="G3035" s="4">
        <f t="shared" si="407"/>
        <v>6.7736883626821065E-2</v>
      </c>
      <c r="H3035" s="4">
        <f t="shared" si="408"/>
        <v>2.0050117553539035</v>
      </c>
      <c r="I3035" s="4"/>
      <c r="J3035" s="5">
        <v>0</v>
      </c>
      <c r="K3035" s="5">
        <f t="shared" si="409"/>
        <v>0</v>
      </c>
      <c r="L3035" s="5"/>
      <c r="M3035" s="4">
        <f t="shared" si="404"/>
        <v>1</v>
      </c>
      <c r="N3035" s="4" t="str">
        <f>VLOOKUP(M3035,Sheet2!$A$1:$B$7, 2)</f>
        <v>Sun</v>
      </c>
    </row>
    <row r="3036" spans="1:14" hidden="1" x14ac:dyDescent="0.25">
      <c r="A3036" s="2">
        <v>43254.1875</v>
      </c>
      <c r="B3036" s="3">
        <f t="shared" si="405"/>
        <v>43254</v>
      </c>
      <c r="C3036" s="4">
        <v>0.75772727627836101</v>
      </c>
      <c r="D3036" s="4">
        <v>0.9</v>
      </c>
      <c r="E3036" s="4">
        <f t="shared" si="406"/>
        <v>0.7</v>
      </c>
      <c r="F3036" s="1">
        <v>29.6</v>
      </c>
      <c r="G3036" s="4">
        <f t="shared" si="407"/>
        <v>5.772727627836105E-2</v>
      </c>
      <c r="H3036" s="4">
        <f t="shared" si="408"/>
        <v>1.7087273778394871</v>
      </c>
      <c r="I3036" s="4"/>
      <c r="J3036" s="5">
        <v>0</v>
      </c>
      <c r="K3036" s="5">
        <f t="shared" si="409"/>
        <v>0</v>
      </c>
      <c r="L3036" s="5"/>
      <c r="M3036" s="4">
        <f t="shared" si="404"/>
        <v>1</v>
      </c>
      <c r="N3036" s="4" t="str">
        <f>VLOOKUP(M3036,Sheet2!$A$1:$B$7, 2)</f>
        <v>Sun</v>
      </c>
    </row>
    <row r="3037" spans="1:14" hidden="1" x14ac:dyDescent="0.25">
      <c r="A3037" s="2">
        <v>43254.208333333336</v>
      </c>
      <c r="B3037" s="3">
        <f t="shared" si="405"/>
        <v>43254</v>
      </c>
      <c r="C3037" s="4">
        <v>0.75772727627836101</v>
      </c>
      <c r="D3037" s="4">
        <v>0.9</v>
      </c>
      <c r="E3037" s="4">
        <f t="shared" si="406"/>
        <v>0.7</v>
      </c>
      <c r="F3037" s="1">
        <v>29.6</v>
      </c>
      <c r="G3037" s="4">
        <f t="shared" si="407"/>
        <v>5.772727627836105E-2</v>
      </c>
      <c r="H3037" s="4">
        <f t="shared" si="408"/>
        <v>1.7087273778394871</v>
      </c>
      <c r="I3037" s="4"/>
      <c r="J3037" s="5">
        <v>0</v>
      </c>
      <c r="K3037" s="5">
        <f t="shared" si="409"/>
        <v>0</v>
      </c>
      <c r="L3037" s="5"/>
      <c r="M3037" s="4">
        <f t="shared" si="404"/>
        <v>1</v>
      </c>
      <c r="N3037" s="4" t="str">
        <f>VLOOKUP(M3037,Sheet2!$A$1:$B$7, 2)</f>
        <v>Sun</v>
      </c>
    </row>
    <row r="3038" spans="1:14" hidden="1" x14ac:dyDescent="0.25">
      <c r="A3038" s="2">
        <v>43254.229166666664</v>
      </c>
      <c r="B3038" s="3">
        <f t="shared" si="405"/>
        <v>43254</v>
      </c>
      <c r="C3038" s="4">
        <v>0.76973880509651205</v>
      </c>
      <c r="D3038" s="4">
        <v>0.9</v>
      </c>
      <c r="E3038" s="4">
        <f t="shared" si="406"/>
        <v>0.7</v>
      </c>
      <c r="F3038" s="1">
        <v>29.6</v>
      </c>
      <c r="G3038" s="4">
        <f t="shared" si="407"/>
        <v>6.9738805096512091E-2</v>
      </c>
      <c r="H3038" s="4">
        <f t="shared" si="408"/>
        <v>2.0642686308567582</v>
      </c>
      <c r="I3038" s="4"/>
      <c r="J3038" s="5">
        <v>0</v>
      </c>
      <c r="K3038" s="5">
        <f t="shared" si="409"/>
        <v>0</v>
      </c>
      <c r="L3038" s="5"/>
      <c r="M3038" s="4">
        <f t="shared" si="404"/>
        <v>1</v>
      </c>
      <c r="N3038" s="4" t="str">
        <f>VLOOKUP(M3038,Sheet2!$A$1:$B$7, 2)</f>
        <v>Sun</v>
      </c>
    </row>
    <row r="3039" spans="1:14" hidden="1" x14ac:dyDescent="0.25">
      <c r="A3039" s="2">
        <v>43254.25</v>
      </c>
      <c r="B3039" s="3">
        <f t="shared" si="405"/>
        <v>43254</v>
      </c>
      <c r="C3039" s="4">
        <v>0.80777531302065697</v>
      </c>
      <c r="D3039" s="4">
        <v>0.9</v>
      </c>
      <c r="E3039" s="4">
        <f t="shared" si="406"/>
        <v>0.7</v>
      </c>
      <c r="F3039" s="1">
        <v>30.31</v>
      </c>
      <c r="G3039" s="4">
        <f t="shared" si="407"/>
        <v>0.10777531302065702</v>
      </c>
      <c r="H3039" s="4">
        <f t="shared" si="408"/>
        <v>3.2666697376561138</v>
      </c>
      <c r="I3039" s="4"/>
      <c r="J3039" s="5">
        <v>0</v>
      </c>
      <c r="K3039" s="5">
        <f t="shared" si="409"/>
        <v>0</v>
      </c>
      <c r="L3039" s="5"/>
      <c r="M3039" s="4">
        <f t="shared" si="404"/>
        <v>1</v>
      </c>
      <c r="N3039" s="4" t="str">
        <f>VLOOKUP(M3039,Sheet2!$A$1:$B$7, 2)</f>
        <v>Sun</v>
      </c>
    </row>
    <row r="3040" spans="1:14" hidden="1" x14ac:dyDescent="0.25">
      <c r="A3040" s="2">
        <v>43254.270833333336</v>
      </c>
      <c r="B3040" s="3">
        <f t="shared" si="405"/>
        <v>43254</v>
      </c>
      <c r="C3040" s="4">
        <v>0.86382911417202901</v>
      </c>
      <c r="D3040" s="4">
        <v>0.9</v>
      </c>
      <c r="E3040" s="4">
        <f t="shared" si="406"/>
        <v>0.8</v>
      </c>
      <c r="F3040" s="1">
        <v>31.72</v>
      </c>
      <c r="G3040" s="4">
        <f t="shared" si="407"/>
        <v>6.3829114172028967E-2</v>
      </c>
      <c r="H3040" s="4">
        <f t="shared" si="408"/>
        <v>2.0246595015367586</v>
      </c>
      <c r="I3040" s="4"/>
      <c r="J3040" s="5">
        <v>0</v>
      </c>
      <c r="K3040" s="5">
        <f t="shared" si="409"/>
        <v>0</v>
      </c>
      <c r="L3040" s="5"/>
      <c r="M3040" s="4">
        <f t="shared" si="404"/>
        <v>1</v>
      </c>
      <c r="N3040" s="4" t="str">
        <f>VLOOKUP(M3040,Sheet2!$A$1:$B$7, 2)</f>
        <v>Sun</v>
      </c>
    </row>
    <row r="3041" spans="1:14" hidden="1" x14ac:dyDescent="0.25">
      <c r="A3041" s="2">
        <v>43254.291666666664</v>
      </c>
      <c r="B3041" s="3">
        <f t="shared" si="405"/>
        <v>43254</v>
      </c>
      <c r="C3041" s="4">
        <v>0.98794824529292302</v>
      </c>
      <c r="D3041" s="4">
        <v>0.9</v>
      </c>
      <c r="E3041" s="4">
        <f t="shared" si="406"/>
        <v>0.9</v>
      </c>
      <c r="F3041" s="1">
        <v>32.700000000000003</v>
      </c>
      <c r="G3041" s="4">
        <f t="shared" si="407"/>
        <v>8.7948245292923E-2</v>
      </c>
      <c r="H3041" s="4">
        <f t="shared" si="408"/>
        <v>2.8759076210785826</v>
      </c>
      <c r="I3041" s="4"/>
      <c r="J3041" s="5">
        <v>10.470972182531257</v>
      </c>
      <c r="K3041" s="5">
        <f t="shared" si="409"/>
        <v>10.344778594242765</v>
      </c>
      <c r="L3041" s="5"/>
      <c r="M3041" s="4">
        <f t="shared" si="404"/>
        <v>1</v>
      </c>
      <c r="N3041" s="4" t="str">
        <f>VLOOKUP(M3041,Sheet2!$A$1:$B$7, 2)</f>
        <v>Sun</v>
      </c>
    </row>
    <row r="3042" spans="1:14" hidden="1" x14ac:dyDescent="0.25">
      <c r="A3042" s="2">
        <v>43254.3125</v>
      </c>
      <c r="B3042" s="3">
        <f t="shared" si="405"/>
        <v>43254</v>
      </c>
      <c r="C3042" s="4">
        <v>1.1390933162546599</v>
      </c>
      <c r="D3042" s="4">
        <v>0.9</v>
      </c>
      <c r="E3042" s="4">
        <f t="shared" si="406"/>
        <v>1</v>
      </c>
      <c r="F3042" s="1">
        <v>32.79</v>
      </c>
      <c r="G3042" s="4">
        <f t="shared" si="407"/>
        <v>0.13909331625465993</v>
      </c>
      <c r="H3042" s="4">
        <f t="shared" si="408"/>
        <v>4.5608698399902989</v>
      </c>
      <c r="I3042" s="4"/>
      <c r="J3042" s="5">
        <v>10.470972182531257</v>
      </c>
      <c r="K3042" s="5">
        <f t="shared" si="409"/>
        <v>11.927414427809824</v>
      </c>
      <c r="L3042" s="5"/>
      <c r="M3042" s="4">
        <f t="shared" si="404"/>
        <v>1</v>
      </c>
      <c r="N3042" s="4" t="str">
        <f>VLOOKUP(M3042,Sheet2!$A$1:$B$7, 2)</f>
        <v>Sun</v>
      </c>
    </row>
    <row r="3043" spans="1:14" hidden="1" x14ac:dyDescent="0.25">
      <c r="A3043" s="2">
        <v>43254.333333333336</v>
      </c>
      <c r="B3043" s="3">
        <f t="shared" si="405"/>
        <v>43254</v>
      </c>
      <c r="C3043" s="4">
        <v>1.46140267287504</v>
      </c>
      <c r="D3043" s="4">
        <v>0.9</v>
      </c>
      <c r="E3043" s="4">
        <f t="shared" si="406"/>
        <v>1.3</v>
      </c>
      <c r="F3043" s="1">
        <v>41.5</v>
      </c>
      <c r="G3043" s="4">
        <f t="shared" si="407"/>
        <v>0.16140267287503995</v>
      </c>
      <c r="H3043" s="4">
        <f t="shared" si="408"/>
        <v>6.6982109243141581</v>
      </c>
      <c r="I3043" s="4"/>
      <c r="J3043" s="5">
        <v>10.470972182531257</v>
      </c>
      <c r="K3043" s="5">
        <f t="shared" si="409"/>
        <v>15.302306735151371</v>
      </c>
      <c r="L3043" s="5"/>
      <c r="M3043" s="4">
        <f t="shared" si="404"/>
        <v>1</v>
      </c>
      <c r="N3043" s="4" t="str">
        <f>VLOOKUP(M3043,Sheet2!$A$1:$B$7, 2)</f>
        <v>Sun</v>
      </c>
    </row>
    <row r="3044" spans="1:14" hidden="1" x14ac:dyDescent="0.25">
      <c r="A3044" s="2">
        <v>43254.354166666664</v>
      </c>
      <c r="B3044" s="3">
        <f t="shared" si="405"/>
        <v>43254</v>
      </c>
      <c r="C3044" s="4">
        <v>1.69062268115476</v>
      </c>
      <c r="D3044" s="4">
        <v>0.9</v>
      </c>
      <c r="E3044" s="4">
        <f t="shared" si="406"/>
        <v>1.5</v>
      </c>
      <c r="F3044" s="1">
        <v>44.5</v>
      </c>
      <c r="G3044" s="4">
        <f t="shared" si="407"/>
        <v>0.19062268115476</v>
      </c>
      <c r="H3044" s="4">
        <f t="shared" si="408"/>
        <v>8.4827093113868202</v>
      </c>
      <c r="I3044" s="4"/>
      <c r="J3044" s="5">
        <v>10.470972182531257</v>
      </c>
      <c r="K3044" s="5">
        <f t="shared" si="409"/>
        <v>17.702463065527905</v>
      </c>
      <c r="L3044" s="5"/>
      <c r="M3044" s="4">
        <f t="shared" si="404"/>
        <v>1</v>
      </c>
      <c r="N3044" s="4" t="str">
        <f>VLOOKUP(M3044,Sheet2!$A$1:$B$7, 2)</f>
        <v>Sun</v>
      </c>
    </row>
    <row r="3045" spans="1:14" hidden="1" x14ac:dyDescent="0.25">
      <c r="A3045" s="2">
        <v>43254.375</v>
      </c>
      <c r="B3045" s="3">
        <f t="shared" si="405"/>
        <v>43254</v>
      </c>
      <c r="C3045" s="4">
        <v>1.7686976184727401</v>
      </c>
      <c r="D3045" s="4">
        <v>0.9</v>
      </c>
      <c r="E3045" s="4">
        <f t="shared" si="406"/>
        <v>1.6</v>
      </c>
      <c r="F3045" s="1">
        <v>45.5</v>
      </c>
      <c r="G3045" s="4">
        <f t="shared" si="407"/>
        <v>0.16869761847274001</v>
      </c>
      <c r="H3045" s="4">
        <f t="shared" si="408"/>
        <v>7.6757416405096706</v>
      </c>
      <c r="I3045" s="4"/>
      <c r="J3045" s="5">
        <v>10.470972182531257</v>
      </c>
      <c r="K3045" s="5">
        <f t="shared" si="409"/>
        <v>18.519983562337345</v>
      </c>
      <c r="L3045" s="5"/>
      <c r="M3045" s="4">
        <f t="shared" si="404"/>
        <v>1</v>
      </c>
      <c r="N3045" s="4" t="str">
        <f>VLOOKUP(M3045,Sheet2!$A$1:$B$7, 2)</f>
        <v>Sun</v>
      </c>
    </row>
    <row r="3046" spans="1:14" hidden="1" x14ac:dyDescent="0.25">
      <c r="A3046" s="2">
        <v>43254.395833333336</v>
      </c>
      <c r="B3046" s="3">
        <f t="shared" si="405"/>
        <v>43254</v>
      </c>
      <c r="C3046" s="4">
        <v>1.88080522077548</v>
      </c>
      <c r="D3046" s="4">
        <v>0.9</v>
      </c>
      <c r="E3046" s="4">
        <f t="shared" si="406"/>
        <v>1.7</v>
      </c>
      <c r="F3046" s="1">
        <v>33.24</v>
      </c>
      <c r="G3046" s="4">
        <f t="shared" si="407"/>
        <v>0.18080522077548</v>
      </c>
      <c r="H3046" s="4">
        <f t="shared" si="408"/>
        <v>6.0099655385769557</v>
      </c>
      <c r="I3046" s="4"/>
      <c r="J3046" s="5">
        <v>10.470972182531257</v>
      </c>
      <c r="K3046" s="5">
        <f t="shared" si="409"/>
        <v>19.693859147499612</v>
      </c>
      <c r="L3046" s="5"/>
      <c r="M3046" s="4">
        <f t="shared" si="404"/>
        <v>1</v>
      </c>
      <c r="N3046" s="4" t="str">
        <f>VLOOKUP(M3046,Sheet2!$A$1:$B$7, 2)</f>
        <v>Sun</v>
      </c>
    </row>
    <row r="3047" spans="1:14" hidden="1" x14ac:dyDescent="0.25">
      <c r="A3047" s="2">
        <v>43254.416666666664</v>
      </c>
      <c r="B3047" s="3">
        <f t="shared" si="405"/>
        <v>43254</v>
      </c>
      <c r="C3047" s="4">
        <v>1.95387535441924</v>
      </c>
      <c r="D3047" s="4">
        <v>0.9</v>
      </c>
      <c r="E3047" s="4">
        <f t="shared" si="406"/>
        <v>1.8</v>
      </c>
      <c r="F3047" s="1">
        <v>31.87</v>
      </c>
      <c r="G3047" s="4">
        <f t="shared" si="407"/>
        <v>0.15387535441923994</v>
      </c>
      <c r="H3047" s="4">
        <f t="shared" si="408"/>
        <v>4.9040075453411767</v>
      </c>
      <c r="I3047" s="4"/>
      <c r="J3047" s="5">
        <v>10.470972182531257</v>
      </c>
      <c r="K3047" s="5">
        <f t="shared" si="409"/>
        <v>20.458974484257265</v>
      </c>
      <c r="L3047" s="5"/>
      <c r="M3047" s="4">
        <f t="shared" si="404"/>
        <v>1</v>
      </c>
      <c r="N3047" s="4" t="str">
        <f>VLOOKUP(M3047,Sheet2!$A$1:$B$7, 2)</f>
        <v>Sun</v>
      </c>
    </row>
    <row r="3048" spans="1:14" hidden="1" x14ac:dyDescent="0.25">
      <c r="A3048" s="2">
        <v>43254.4375</v>
      </c>
      <c r="B3048" s="3">
        <f t="shared" si="405"/>
        <v>43254</v>
      </c>
      <c r="C3048" s="4">
        <v>1.9648859225025399</v>
      </c>
      <c r="D3048" s="4">
        <v>0.9</v>
      </c>
      <c r="E3048" s="4">
        <f t="shared" si="406"/>
        <v>1.8</v>
      </c>
      <c r="F3048" s="1">
        <v>31.87</v>
      </c>
      <c r="G3048" s="4">
        <f t="shared" si="407"/>
        <v>0.16488592250253986</v>
      </c>
      <c r="H3048" s="4">
        <f t="shared" si="408"/>
        <v>5.2549143501559454</v>
      </c>
      <c r="I3048" s="4"/>
      <c r="J3048" s="5">
        <v>10.470972182531257</v>
      </c>
      <c r="K3048" s="5">
        <f t="shared" si="409"/>
        <v>20.574265836371364</v>
      </c>
      <c r="L3048" s="5"/>
      <c r="M3048" s="4">
        <f t="shared" si="404"/>
        <v>1</v>
      </c>
      <c r="N3048" s="4" t="str">
        <f>VLOOKUP(M3048,Sheet2!$A$1:$B$7, 2)</f>
        <v>Sun</v>
      </c>
    </row>
    <row r="3049" spans="1:14" hidden="1" x14ac:dyDescent="0.25">
      <c r="A3049" s="2">
        <v>43254.458333333336</v>
      </c>
      <c r="B3049" s="3">
        <f t="shared" si="405"/>
        <v>43254</v>
      </c>
      <c r="C3049" s="4">
        <v>2.0159349199796801</v>
      </c>
      <c r="D3049" s="4">
        <v>0.9</v>
      </c>
      <c r="E3049" s="4">
        <f t="shared" si="406"/>
        <v>1.8</v>
      </c>
      <c r="F3049" s="1">
        <v>33.24</v>
      </c>
      <c r="G3049" s="4">
        <f t="shared" si="407"/>
        <v>0.21593491997968006</v>
      </c>
      <c r="H3049" s="4">
        <f t="shared" si="408"/>
        <v>7.177676740124566</v>
      </c>
      <c r="I3049" s="4"/>
      <c r="J3049" s="5">
        <v>10.470972182531257</v>
      </c>
      <c r="K3049" s="5">
        <f t="shared" si="409"/>
        <v>21.108798468900606</v>
      </c>
      <c r="L3049" s="5"/>
      <c r="M3049" s="4">
        <f t="shared" si="404"/>
        <v>1</v>
      </c>
      <c r="N3049" s="4" t="str">
        <f>VLOOKUP(M3049,Sheet2!$A$1:$B$7, 2)</f>
        <v>Sun</v>
      </c>
    </row>
    <row r="3050" spans="1:14" hidden="1" x14ac:dyDescent="0.25">
      <c r="A3050" s="2">
        <v>43254.479166666664</v>
      </c>
      <c r="B3050" s="3">
        <f t="shared" si="405"/>
        <v>43254</v>
      </c>
      <c r="C3050" s="4">
        <v>2.0349531739417599</v>
      </c>
      <c r="D3050" s="4">
        <v>0.9</v>
      </c>
      <c r="E3050" s="4">
        <f t="shared" si="406"/>
        <v>1.8</v>
      </c>
      <c r="F3050" s="1">
        <v>33.42</v>
      </c>
      <c r="G3050" s="4">
        <f t="shared" si="407"/>
        <v>0.23495317394175985</v>
      </c>
      <c r="H3050" s="4">
        <f t="shared" si="408"/>
        <v>7.8521350731336144</v>
      </c>
      <c r="I3050" s="4"/>
      <c r="J3050" s="5">
        <v>10.470972182531257</v>
      </c>
      <c r="K3050" s="5">
        <f t="shared" si="409"/>
        <v>21.307938077097859</v>
      </c>
      <c r="L3050" s="5"/>
      <c r="M3050" s="4">
        <f t="shared" si="404"/>
        <v>1</v>
      </c>
      <c r="N3050" s="4" t="str">
        <f>VLOOKUP(M3050,Sheet2!$A$1:$B$7, 2)</f>
        <v>Sun</v>
      </c>
    </row>
    <row r="3051" spans="1:14" hidden="1" x14ac:dyDescent="0.25">
      <c r="A3051" s="2">
        <v>43254.5</v>
      </c>
      <c r="B3051" s="3">
        <f t="shared" si="405"/>
        <v>43254</v>
      </c>
      <c r="C3051" s="4">
        <v>2.0109301163054498</v>
      </c>
      <c r="D3051" s="4">
        <v>0.9</v>
      </c>
      <c r="E3051" s="4">
        <f t="shared" si="406"/>
        <v>1.8</v>
      </c>
      <c r="F3051" s="1">
        <v>33.42</v>
      </c>
      <c r="G3051" s="4">
        <f t="shared" si="407"/>
        <v>0.21093011630544978</v>
      </c>
      <c r="H3051" s="4">
        <f t="shared" si="408"/>
        <v>7.0492844869281317</v>
      </c>
      <c r="I3051" s="4"/>
      <c r="J3051" s="5">
        <v>10.470972182531257</v>
      </c>
      <c r="K3051" s="5">
        <f t="shared" si="409"/>
        <v>21.056393308848712</v>
      </c>
      <c r="L3051" s="5"/>
      <c r="M3051" s="4">
        <f t="shared" si="404"/>
        <v>1</v>
      </c>
      <c r="N3051" s="4" t="str">
        <f>VLOOKUP(M3051,Sheet2!$A$1:$B$7, 2)</f>
        <v>Sun</v>
      </c>
    </row>
    <row r="3052" spans="1:14" hidden="1" x14ac:dyDescent="0.25">
      <c r="A3052" s="2">
        <v>43254.520833333336</v>
      </c>
      <c r="B3052" s="3">
        <f t="shared" si="405"/>
        <v>43254</v>
      </c>
      <c r="C3052" s="4">
        <v>2.0069262733660702</v>
      </c>
      <c r="D3052" s="4">
        <v>0.9</v>
      </c>
      <c r="E3052" s="4">
        <f t="shared" si="406"/>
        <v>1.8</v>
      </c>
      <c r="F3052" s="1">
        <v>41.5</v>
      </c>
      <c r="G3052" s="4">
        <f t="shared" si="407"/>
        <v>0.20692627336607017</v>
      </c>
      <c r="H3052" s="4">
        <f t="shared" si="408"/>
        <v>8.5874403446919114</v>
      </c>
      <c r="I3052" s="4"/>
      <c r="J3052" s="5">
        <v>10.470972182531257</v>
      </c>
      <c r="K3052" s="5">
        <f t="shared" si="409"/>
        <v>21.014469180807243</v>
      </c>
      <c r="L3052" s="5"/>
      <c r="M3052" s="4">
        <f t="shared" si="404"/>
        <v>1</v>
      </c>
      <c r="N3052" s="4" t="str">
        <f>VLOOKUP(M3052,Sheet2!$A$1:$B$7, 2)</f>
        <v>Sun</v>
      </c>
    </row>
    <row r="3053" spans="1:14" hidden="1" x14ac:dyDescent="0.25">
      <c r="A3053" s="2">
        <v>43254.541666666664</v>
      </c>
      <c r="B3053" s="3">
        <f t="shared" si="405"/>
        <v>43254</v>
      </c>
      <c r="C3053" s="4">
        <v>1.9308532575177799</v>
      </c>
      <c r="D3053" s="4">
        <v>0.9</v>
      </c>
      <c r="E3053" s="4">
        <f t="shared" si="406"/>
        <v>1.7</v>
      </c>
      <c r="F3053" s="1">
        <v>31.87</v>
      </c>
      <c r="G3053" s="4">
        <f t="shared" si="407"/>
        <v>0.23085325751777996</v>
      </c>
      <c r="H3053" s="4">
        <f t="shared" si="408"/>
        <v>7.3572933170916475</v>
      </c>
      <c r="I3053" s="4"/>
      <c r="J3053" s="5">
        <v>10.470972182531257</v>
      </c>
      <c r="K3053" s="5">
        <f t="shared" si="409"/>
        <v>20.217910748018536</v>
      </c>
      <c r="L3053" s="5"/>
      <c r="M3053" s="4">
        <f t="shared" si="404"/>
        <v>1</v>
      </c>
      <c r="N3053" s="4" t="str">
        <f>VLOOKUP(M3053,Sheet2!$A$1:$B$7, 2)</f>
        <v>Sun</v>
      </c>
    </row>
    <row r="3054" spans="1:14" hidden="1" x14ac:dyDescent="0.25">
      <c r="A3054" s="2">
        <v>43254.5625</v>
      </c>
      <c r="B3054" s="3">
        <f t="shared" si="405"/>
        <v>43254</v>
      </c>
      <c r="C3054" s="4">
        <v>1.91784076796478</v>
      </c>
      <c r="D3054" s="4">
        <v>0.9</v>
      </c>
      <c r="E3054" s="4">
        <f t="shared" si="406"/>
        <v>1.7</v>
      </c>
      <c r="F3054" s="1">
        <v>31.72</v>
      </c>
      <c r="G3054" s="4">
        <f t="shared" si="407"/>
        <v>0.21784076796478002</v>
      </c>
      <c r="H3054" s="4">
        <f t="shared" si="408"/>
        <v>6.9099091598428224</v>
      </c>
      <c r="I3054" s="4"/>
      <c r="J3054" s="5">
        <v>10.470972182531257</v>
      </c>
      <c r="K3054" s="5">
        <f t="shared" si="409"/>
        <v>20.081657331883594</v>
      </c>
      <c r="L3054" s="5"/>
      <c r="M3054" s="4">
        <f t="shared" si="404"/>
        <v>1</v>
      </c>
      <c r="N3054" s="4" t="str">
        <f>VLOOKUP(M3054,Sheet2!$A$1:$B$7, 2)</f>
        <v>Sun</v>
      </c>
    </row>
    <row r="3055" spans="1:14" hidden="1" x14ac:dyDescent="0.25">
      <c r="A3055" s="2">
        <v>43254.583333333336</v>
      </c>
      <c r="B3055" s="3">
        <f t="shared" si="405"/>
        <v>43254</v>
      </c>
      <c r="C3055" s="4">
        <v>1.8968205925330199</v>
      </c>
      <c r="D3055" s="4">
        <v>0.9</v>
      </c>
      <c r="E3055" s="4">
        <f t="shared" si="406"/>
        <v>1.7</v>
      </c>
      <c r="F3055" s="1">
        <v>31.72</v>
      </c>
      <c r="G3055" s="4">
        <f t="shared" si="407"/>
        <v>0.19682059253301998</v>
      </c>
      <c r="H3055" s="4">
        <f t="shared" si="408"/>
        <v>6.2431491951473932</v>
      </c>
      <c r="I3055" s="4"/>
      <c r="J3055" s="5">
        <v>10.470972182531257</v>
      </c>
      <c r="K3055" s="5">
        <f t="shared" si="409"/>
        <v>19.861555659665708</v>
      </c>
      <c r="L3055" s="5"/>
      <c r="M3055" s="4">
        <f t="shared" si="404"/>
        <v>1</v>
      </c>
      <c r="N3055" s="4" t="str">
        <f>VLOOKUP(M3055,Sheet2!$A$1:$B$7, 2)</f>
        <v>Sun</v>
      </c>
    </row>
    <row r="3056" spans="1:14" hidden="1" x14ac:dyDescent="0.25">
      <c r="A3056" s="2">
        <v>43254.604166666664</v>
      </c>
      <c r="B3056" s="3">
        <f t="shared" si="405"/>
        <v>43254</v>
      </c>
      <c r="C3056" s="4">
        <v>1.88080522077548</v>
      </c>
      <c r="D3056" s="4">
        <v>0.9</v>
      </c>
      <c r="E3056" s="4">
        <f t="shared" si="406"/>
        <v>1.7</v>
      </c>
      <c r="F3056" s="1">
        <v>31.87</v>
      </c>
      <c r="G3056" s="4">
        <f t="shared" si="407"/>
        <v>0.18080522077548</v>
      </c>
      <c r="H3056" s="4">
        <f t="shared" si="408"/>
        <v>5.7622623861145481</v>
      </c>
      <c r="I3056" s="4"/>
      <c r="J3056" s="5">
        <v>10.470972182531257</v>
      </c>
      <c r="K3056" s="5">
        <f t="shared" si="409"/>
        <v>19.693859147499612</v>
      </c>
      <c r="L3056" s="5"/>
      <c r="M3056" s="4">
        <f t="shared" si="404"/>
        <v>1</v>
      </c>
      <c r="N3056" s="4" t="str">
        <f>VLOOKUP(M3056,Sheet2!$A$1:$B$7, 2)</f>
        <v>Sun</v>
      </c>
    </row>
    <row r="3057" spans="1:14" hidden="1" x14ac:dyDescent="0.25">
      <c r="A3057" s="2">
        <v>43254.625</v>
      </c>
      <c r="B3057" s="3">
        <f t="shared" si="405"/>
        <v>43254</v>
      </c>
      <c r="C3057" s="4">
        <v>1.8267533410937999</v>
      </c>
      <c r="D3057" s="4">
        <v>0.9</v>
      </c>
      <c r="E3057" s="4">
        <f t="shared" si="406"/>
        <v>1.6</v>
      </c>
      <c r="F3057" s="1">
        <v>33</v>
      </c>
      <c r="G3057" s="4">
        <f t="shared" si="407"/>
        <v>0.22675334109379985</v>
      </c>
      <c r="H3057" s="4">
        <f t="shared" si="408"/>
        <v>7.4828602560953952</v>
      </c>
      <c r="I3057" s="4"/>
      <c r="J3057" s="5">
        <v>10.470972182531257</v>
      </c>
      <c r="K3057" s="5">
        <f t="shared" si="409"/>
        <v>19.127883418939213</v>
      </c>
      <c r="L3057" s="5"/>
      <c r="M3057" s="4">
        <f t="shared" si="404"/>
        <v>1</v>
      </c>
      <c r="N3057" s="4" t="str">
        <f>VLOOKUP(M3057,Sheet2!$A$1:$B$7, 2)</f>
        <v>Sun</v>
      </c>
    </row>
    <row r="3058" spans="1:14" hidden="1" x14ac:dyDescent="0.25">
      <c r="A3058" s="2">
        <v>43254.645833333336</v>
      </c>
      <c r="B3058" s="3">
        <f t="shared" si="405"/>
        <v>43254</v>
      </c>
      <c r="C3058" s="4">
        <v>1.77570434361666</v>
      </c>
      <c r="D3058" s="4">
        <v>0.9</v>
      </c>
      <c r="E3058" s="4">
        <f t="shared" si="406"/>
        <v>1.6</v>
      </c>
      <c r="F3058" s="1">
        <v>33.24</v>
      </c>
      <c r="G3058" s="4">
        <f t="shared" si="407"/>
        <v>0.17570434361665987</v>
      </c>
      <c r="H3058" s="4">
        <f t="shared" si="408"/>
        <v>5.8404123818177744</v>
      </c>
      <c r="I3058" s="4"/>
      <c r="J3058" s="5">
        <v>10.470972182531257</v>
      </c>
      <c r="K3058" s="5">
        <f t="shared" si="409"/>
        <v>18.593350786409971</v>
      </c>
      <c r="L3058" s="5"/>
      <c r="M3058" s="4">
        <f t="shared" si="404"/>
        <v>1</v>
      </c>
      <c r="N3058" s="4" t="str">
        <f>VLOOKUP(M3058,Sheet2!$A$1:$B$7, 2)</f>
        <v>Sun</v>
      </c>
    </row>
    <row r="3059" spans="1:14" hidden="1" x14ac:dyDescent="0.25">
      <c r="A3059" s="2">
        <v>43254.666666666664</v>
      </c>
      <c r="B3059" s="3">
        <f t="shared" si="405"/>
        <v>43254</v>
      </c>
      <c r="C3059" s="4">
        <v>1.7046361314426</v>
      </c>
      <c r="D3059" s="4">
        <v>0.9</v>
      </c>
      <c r="E3059" s="4">
        <f t="shared" si="406"/>
        <v>1.5</v>
      </c>
      <c r="F3059" s="1">
        <v>46.68</v>
      </c>
      <c r="G3059" s="4">
        <f t="shared" si="407"/>
        <v>0.20463613144259996</v>
      </c>
      <c r="H3059" s="4">
        <f t="shared" si="408"/>
        <v>9.5524146157405667</v>
      </c>
      <c r="I3059" s="4"/>
      <c r="J3059" s="5">
        <v>10.470972182531257</v>
      </c>
      <c r="K3059" s="5">
        <f t="shared" si="409"/>
        <v>17.849197513673161</v>
      </c>
      <c r="L3059" s="5"/>
      <c r="M3059" s="4">
        <f t="shared" si="404"/>
        <v>1</v>
      </c>
      <c r="N3059" s="4" t="str">
        <f>VLOOKUP(M3059,Sheet2!$A$1:$B$7, 2)</f>
        <v>Sun</v>
      </c>
    </row>
    <row r="3060" spans="1:14" hidden="1" x14ac:dyDescent="0.25">
      <c r="A3060" s="2">
        <v>43254.6875</v>
      </c>
      <c r="B3060" s="3">
        <f t="shared" si="405"/>
        <v>43254</v>
      </c>
      <c r="C3060" s="4">
        <v>1.61755254751101</v>
      </c>
      <c r="D3060" s="4">
        <v>0.9</v>
      </c>
      <c r="E3060" s="4">
        <f t="shared" si="406"/>
        <v>1.5</v>
      </c>
      <c r="F3060" s="1">
        <v>46.68</v>
      </c>
      <c r="G3060" s="4">
        <f t="shared" si="407"/>
        <v>0.11755254751100996</v>
      </c>
      <c r="H3060" s="4">
        <f t="shared" si="408"/>
        <v>5.4873529178139453</v>
      </c>
      <c r="I3060" s="4"/>
      <c r="J3060" s="5">
        <v>10.470972182531257</v>
      </c>
      <c r="K3060" s="5">
        <f t="shared" si="409"/>
        <v>16.937347728770355</v>
      </c>
      <c r="L3060" s="5"/>
      <c r="M3060" s="4">
        <f t="shared" si="404"/>
        <v>1</v>
      </c>
      <c r="N3060" s="4" t="str">
        <f>VLOOKUP(M3060,Sheet2!$A$1:$B$7, 2)</f>
        <v>Sun</v>
      </c>
    </row>
    <row r="3061" spans="1:14" hidden="1" x14ac:dyDescent="0.25">
      <c r="A3061" s="2">
        <v>43254.708333333336</v>
      </c>
      <c r="B3061" s="3">
        <f t="shared" si="405"/>
        <v>43254</v>
      </c>
      <c r="C3061" s="4">
        <v>1.4974372593295</v>
      </c>
      <c r="D3061" s="4">
        <v>0.9</v>
      </c>
      <c r="E3061" s="4">
        <f t="shared" si="406"/>
        <v>1.3</v>
      </c>
      <c r="F3061" s="1">
        <v>46.68</v>
      </c>
      <c r="G3061" s="4">
        <f t="shared" si="407"/>
        <v>0.19743725932949996</v>
      </c>
      <c r="H3061" s="4">
        <f t="shared" si="408"/>
        <v>9.2163712655010581</v>
      </c>
      <c r="I3061" s="4"/>
      <c r="J3061" s="5">
        <v>10.470972182531257</v>
      </c>
      <c r="K3061" s="5">
        <f t="shared" si="409"/>
        <v>15.67962388752504</v>
      </c>
      <c r="L3061" s="5"/>
      <c r="M3061" s="4">
        <f t="shared" si="404"/>
        <v>1</v>
      </c>
      <c r="N3061" s="4" t="str">
        <f>VLOOKUP(M3061,Sheet2!$A$1:$B$7, 2)</f>
        <v>Sun</v>
      </c>
    </row>
    <row r="3062" spans="1:14" hidden="1" x14ac:dyDescent="0.25">
      <c r="A3062" s="2">
        <v>43254.729166666664</v>
      </c>
      <c r="B3062" s="3">
        <f t="shared" si="405"/>
        <v>43254</v>
      </c>
      <c r="C3062" s="4">
        <v>1.3783229318828301</v>
      </c>
      <c r="D3062" s="4">
        <v>0.9</v>
      </c>
      <c r="E3062" s="4">
        <f t="shared" si="406"/>
        <v>1.2</v>
      </c>
      <c r="F3062" s="1">
        <v>46.68</v>
      </c>
      <c r="G3062" s="4">
        <f t="shared" si="407"/>
        <v>0.1783229318828301</v>
      </c>
      <c r="H3062" s="4">
        <f t="shared" si="408"/>
        <v>8.3241144602905095</v>
      </c>
      <c r="I3062" s="4"/>
      <c r="J3062" s="5">
        <v>10.470972182531257</v>
      </c>
      <c r="K3062" s="5">
        <f t="shared" si="409"/>
        <v>14.432381078290039</v>
      </c>
      <c r="L3062" s="5"/>
      <c r="M3062" s="4">
        <f t="shared" si="404"/>
        <v>1</v>
      </c>
      <c r="N3062" s="4" t="str">
        <f>VLOOKUP(M3062,Sheet2!$A$1:$B$7, 2)</f>
        <v>Sun</v>
      </c>
    </row>
    <row r="3063" spans="1:14" hidden="1" x14ac:dyDescent="0.25">
      <c r="A3063" s="2">
        <v>43254.75</v>
      </c>
      <c r="B3063" s="3">
        <f t="shared" si="405"/>
        <v>43254</v>
      </c>
      <c r="C3063" s="4">
        <v>1.2752239761937001</v>
      </c>
      <c r="D3063" s="4">
        <v>0.9</v>
      </c>
      <c r="E3063" s="4">
        <f t="shared" si="406"/>
        <v>1.1000000000000001</v>
      </c>
      <c r="F3063" s="1">
        <v>46.68</v>
      </c>
      <c r="G3063" s="4">
        <f t="shared" si="407"/>
        <v>0.1752239761937</v>
      </c>
      <c r="H3063" s="4">
        <f t="shared" si="408"/>
        <v>8.179455208721917</v>
      </c>
      <c r="I3063" s="4"/>
      <c r="J3063" s="5">
        <v>10.470972182531257</v>
      </c>
      <c r="K3063" s="5">
        <f t="shared" si="409"/>
        <v>13.352834781221135</v>
      </c>
      <c r="L3063" s="5"/>
      <c r="M3063" s="4">
        <f t="shared" si="404"/>
        <v>1</v>
      </c>
      <c r="N3063" s="4" t="str">
        <f>VLOOKUP(M3063,Sheet2!$A$1:$B$7, 2)</f>
        <v>Sun</v>
      </c>
    </row>
    <row r="3064" spans="1:14" hidden="1" x14ac:dyDescent="0.25">
      <c r="A3064" s="2">
        <v>43254.770833333336</v>
      </c>
      <c r="B3064" s="3">
        <f t="shared" si="405"/>
        <v>43254</v>
      </c>
      <c r="C3064" s="4">
        <v>1.19414615667118</v>
      </c>
      <c r="D3064" s="4">
        <v>0.9</v>
      </c>
      <c r="E3064" s="4">
        <f t="shared" si="406"/>
        <v>1.1000000000000001</v>
      </c>
      <c r="F3064" s="1">
        <v>46.68</v>
      </c>
      <c r="G3064" s="4">
        <f t="shared" si="407"/>
        <v>9.414615667117987E-2</v>
      </c>
      <c r="H3064" s="4">
        <f t="shared" si="408"/>
        <v>4.3947425934106761</v>
      </c>
      <c r="I3064" s="4"/>
      <c r="J3064" s="5">
        <v>10.470972182531257</v>
      </c>
      <c r="K3064" s="5">
        <f t="shared" si="409"/>
        <v>12.503871188380538</v>
      </c>
      <c r="L3064" s="5"/>
      <c r="M3064" s="4">
        <f t="shared" si="404"/>
        <v>1</v>
      </c>
      <c r="N3064" s="4" t="str">
        <f>VLOOKUP(M3064,Sheet2!$A$1:$B$7, 2)</f>
        <v>Sun</v>
      </c>
    </row>
    <row r="3065" spans="1:14" hidden="1" x14ac:dyDescent="0.25">
      <c r="A3065" s="2">
        <v>43254.791666666664</v>
      </c>
      <c r="B3065" s="3">
        <f t="shared" si="405"/>
        <v>43254</v>
      </c>
      <c r="C3065" s="4">
        <v>1.1390933162546599</v>
      </c>
      <c r="D3065" s="4">
        <v>0.9</v>
      </c>
      <c r="E3065" s="4">
        <f t="shared" si="406"/>
        <v>1</v>
      </c>
      <c r="F3065" s="1">
        <v>46.68</v>
      </c>
      <c r="G3065" s="4">
        <f t="shared" si="407"/>
        <v>0.13909331625465993</v>
      </c>
      <c r="H3065" s="4">
        <f t="shared" si="408"/>
        <v>6.4928760027675256</v>
      </c>
      <c r="I3065" s="4"/>
      <c r="J3065" s="5">
        <v>10.470972182531257</v>
      </c>
      <c r="K3065" s="5">
        <f t="shared" si="409"/>
        <v>11.927414427809824</v>
      </c>
      <c r="L3065" s="5"/>
      <c r="M3065" s="4">
        <f t="shared" si="404"/>
        <v>1</v>
      </c>
      <c r="N3065" s="4" t="str">
        <f>VLOOKUP(M3065,Sheet2!$A$1:$B$7, 2)</f>
        <v>Sun</v>
      </c>
    </row>
    <row r="3066" spans="1:14" hidden="1" x14ac:dyDescent="0.25">
      <c r="A3066" s="2">
        <v>43254.8125</v>
      </c>
      <c r="B3066" s="3">
        <f t="shared" si="405"/>
        <v>43254</v>
      </c>
      <c r="C3066" s="4">
        <v>1.1150702586183501</v>
      </c>
      <c r="D3066" s="4">
        <v>0.9</v>
      </c>
      <c r="E3066" s="4">
        <f t="shared" si="406"/>
        <v>1</v>
      </c>
      <c r="F3066" s="1">
        <v>46.68</v>
      </c>
      <c r="G3066" s="4">
        <f t="shared" si="407"/>
        <v>0.11507025861835007</v>
      </c>
      <c r="H3066" s="4">
        <f t="shared" si="408"/>
        <v>5.3714796723045817</v>
      </c>
      <c r="I3066" s="4"/>
      <c r="J3066" s="5">
        <v>10.470972182531257</v>
      </c>
      <c r="K3066" s="5">
        <f t="shared" si="409"/>
        <v>11.675869659560679</v>
      </c>
      <c r="L3066" s="5"/>
      <c r="M3066" s="4">
        <f t="shared" si="404"/>
        <v>1</v>
      </c>
      <c r="N3066" s="4" t="str">
        <f>VLOOKUP(M3066,Sheet2!$A$1:$B$7, 2)</f>
        <v>Sun</v>
      </c>
    </row>
    <row r="3067" spans="1:14" hidden="1" x14ac:dyDescent="0.25">
      <c r="A3067" s="2">
        <v>43254.833333333336</v>
      </c>
      <c r="B3067" s="3">
        <f t="shared" si="405"/>
        <v>43254</v>
      </c>
      <c r="C3067" s="4">
        <v>1.1160712193532001</v>
      </c>
      <c r="D3067" s="4">
        <v>0.9</v>
      </c>
      <c r="E3067" s="4">
        <f t="shared" si="406"/>
        <v>1</v>
      </c>
      <c r="F3067" s="1">
        <v>44.12</v>
      </c>
      <c r="G3067" s="4">
        <f t="shared" si="407"/>
        <v>0.11607121935320008</v>
      </c>
      <c r="H3067" s="4">
        <f t="shared" si="408"/>
        <v>5.1210621978631874</v>
      </c>
      <c r="I3067" s="4"/>
      <c r="J3067" s="5">
        <v>10.470972182531257</v>
      </c>
      <c r="K3067" s="5">
        <f t="shared" si="409"/>
        <v>11.6863506915711</v>
      </c>
      <c r="L3067" s="5"/>
      <c r="M3067" s="4">
        <f t="shared" si="404"/>
        <v>1</v>
      </c>
      <c r="N3067" s="4" t="str">
        <f>VLOOKUP(M3067,Sheet2!$A$1:$B$7, 2)</f>
        <v>Sun</v>
      </c>
    </row>
    <row r="3068" spans="1:14" hidden="1" x14ac:dyDescent="0.25">
      <c r="A3068" s="2">
        <v>43254.854166666664</v>
      </c>
      <c r="B3068" s="3">
        <f t="shared" si="405"/>
        <v>43254</v>
      </c>
      <c r="C3068" s="4">
        <v>1.07803471142906</v>
      </c>
      <c r="D3068" s="4">
        <v>0.9</v>
      </c>
      <c r="E3068" s="4">
        <f t="shared" si="406"/>
        <v>1</v>
      </c>
      <c r="F3068" s="1">
        <v>41.16</v>
      </c>
      <c r="G3068" s="4">
        <f t="shared" si="407"/>
        <v>7.8034711429060044E-2</v>
      </c>
      <c r="H3068" s="4">
        <f t="shared" si="408"/>
        <v>3.2119087224201111</v>
      </c>
      <c r="I3068" s="4"/>
      <c r="J3068" s="5">
        <v>10.470972182531257</v>
      </c>
      <c r="K3068" s="5">
        <f t="shared" si="409"/>
        <v>11.2880714751768</v>
      </c>
      <c r="L3068" s="5"/>
      <c r="M3068" s="4">
        <f t="shared" si="404"/>
        <v>1</v>
      </c>
      <c r="N3068" s="4" t="str">
        <f>VLOOKUP(M3068,Sheet2!$A$1:$B$7, 2)</f>
        <v>Sun</v>
      </c>
    </row>
    <row r="3069" spans="1:14" hidden="1" x14ac:dyDescent="0.25">
      <c r="A3069" s="2">
        <v>43254.875</v>
      </c>
      <c r="B3069" s="3">
        <f t="shared" si="405"/>
        <v>43254</v>
      </c>
      <c r="C3069" s="4">
        <v>1.0089684207246901</v>
      </c>
      <c r="D3069" s="4">
        <v>0.9</v>
      </c>
      <c r="E3069" s="4">
        <f t="shared" si="406"/>
        <v>0.9</v>
      </c>
      <c r="F3069" s="1">
        <v>37.42</v>
      </c>
      <c r="G3069" s="4">
        <f t="shared" si="407"/>
        <v>0.10896842072469004</v>
      </c>
      <c r="H3069" s="4">
        <f t="shared" si="408"/>
        <v>4.0775983035179015</v>
      </c>
      <c r="I3069" s="4"/>
      <c r="J3069" s="5">
        <v>10.470972182531257</v>
      </c>
      <c r="K3069" s="5">
        <f t="shared" si="409"/>
        <v>10.564880266460724</v>
      </c>
      <c r="L3069" s="5"/>
      <c r="M3069" s="4">
        <f t="shared" si="404"/>
        <v>1</v>
      </c>
      <c r="N3069" s="4" t="str">
        <f>VLOOKUP(M3069,Sheet2!$A$1:$B$7, 2)</f>
        <v>Sun</v>
      </c>
    </row>
    <row r="3070" spans="1:14" hidden="1" x14ac:dyDescent="0.25">
      <c r="A3070" s="2">
        <v>43254.895833333336</v>
      </c>
      <c r="B3070" s="3">
        <f t="shared" si="405"/>
        <v>43254</v>
      </c>
      <c r="C3070" s="4">
        <v>0.96492614839146695</v>
      </c>
      <c r="D3070" s="4">
        <v>0.9</v>
      </c>
      <c r="E3070" s="4">
        <f t="shared" si="406"/>
        <v>0.9</v>
      </c>
      <c r="F3070" s="1">
        <v>36.619999999999997</v>
      </c>
      <c r="G3070" s="4">
        <f t="shared" si="407"/>
        <v>6.4926148391466931E-2</v>
      </c>
      <c r="H3070" s="4">
        <f t="shared" si="408"/>
        <v>2.3775955540955187</v>
      </c>
      <c r="I3070" s="4"/>
      <c r="J3070" s="5">
        <v>10.470972182531257</v>
      </c>
      <c r="K3070" s="5">
        <f t="shared" si="409"/>
        <v>10.103714858004079</v>
      </c>
      <c r="L3070" s="5"/>
      <c r="M3070" s="4">
        <f t="shared" si="404"/>
        <v>1</v>
      </c>
      <c r="N3070" s="4" t="str">
        <f>VLOOKUP(M3070,Sheet2!$A$1:$B$7, 2)</f>
        <v>Sun</v>
      </c>
    </row>
    <row r="3071" spans="1:14" hidden="1" x14ac:dyDescent="0.25">
      <c r="A3071" s="2">
        <v>43254.916666666664</v>
      </c>
      <c r="B3071" s="3">
        <f t="shared" si="405"/>
        <v>43254</v>
      </c>
      <c r="C3071" s="4">
        <v>0.94490693369454803</v>
      </c>
      <c r="D3071" s="4">
        <v>0.9</v>
      </c>
      <c r="E3071" s="4">
        <f t="shared" si="406"/>
        <v>0.9</v>
      </c>
      <c r="F3071" s="1">
        <v>37.020000000000003</v>
      </c>
      <c r="G3071" s="4">
        <f t="shared" si="407"/>
        <v>4.4906933694548012E-2</v>
      </c>
      <c r="H3071" s="4">
        <f t="shared" si="408"/>
        <v>1.6624546853721676</v>
      </c>
      <c r="I3071" s="4"/>
      <c r="J3071" s="5">
        <v>10.470972182531257</v>
      </c>
      <c r="K3071" s="5">
        <f t="shared" si="409"/>
        <v>9.8940942177965194</v>
      </c>
      <c r="L3071" s="5"/>
      <c r="M3071" s="4">
        <f t="shared" si="404"/>
        <v>1</v>
      </c>
      <c r="N3071" s="4" t="str">
        <f>VLOOKUP(M3071,Sheet2!$A$1:$B$7, 2)</f>
        <v>Sun</v>
      </c>
    </row>
    <row r="3072" spans="1:14" hidden="1" x14ac:dyDescent="0.25">
      <c r="A3072" s="2">
        <v>43254.9375</v>
      </c>
      <c r="B3072" s="3">
        <f t="shared" si="405"/>
        <v>43254</v>
      </c>
      <c r="C3072" s="4">
        <v>0.92488771899763</v>
      </c>
      <c r="D3072" s="4">
        <v>0.9</v>
      </c>
      <c r="E3072" s="4">
        <f t="shared" si="406"/>
        <v>0.8</v>
      </c>
      <c r="F3072" s="1">
        <v>34.33</v>
      </c>
      <c r="G3072" s="4">
        <f t="shared" si="407"/>
        <v>0.12488771899762996</v>
      </c>
      <c r="H3072" s="4">
        <f t="shared" si="408"/>
        <v>4.2873953931886364</v>
      </c>
      <c r="I3072" s="4"/>
      <c r="J3072" s="5">
        <v>10.470972182531257</v>
      </c>
      <c r="K3072" s="5">
        <f t="shared" si="409"/>
        <v>9.684473577588971</v>
      </c>
      <c r="L3072" s="5"/>
      <c r="M3072" s="4">
        <f t="shared" si="404"/>
        <v>1</v>
      </c>
      <c r="N3072" s="4" t="str">
        <f>VLOOKUP(M3072,Sheet2!$A$1:$B$7, 2)</f>
        <v>Sun</v>
      </c>
    </row>
    <row r="3073" spans="1:14" hidden="1" x14ac:dyDescent="0.25">
      <c r="A3073" s="2">
        <v>43254.958333333336</v>
      </c>
      <c r="B3073" s="3">
        <f t="shared" si="405"/>
        <v>43254</v>
      </c>
      <c r="C3073" s="4">
        <v>0.89686081842194398</v>
      </c>
      <c r="D3073" s="4">
        <v>0.9</v>
      </c>
      <c r="E3073" s="4">
        <f t="shared" si="406"/>
        <v>0.8</v>
      </c>
      <c r="F3073" s="1">
        <v>37.1</v>
      </c>
      <c r="G3073" s="4">
        <f t="shared" si="407"/>
        <v>9.6860818421943939E-2</v>
      </c>
      <c r="H3073" s="4">
        <f t="shared" si="408"/>
        <v>3.5935363634541204</v>
      </c>
      <c r="I3073" s="4"/>
      <c r="J3073" s="5">
        <v>0</v>
      </c>
      <c r="K3073" s="5">
        <f t="shared" si="409"/>
        <v>0</v>
      </c>
      <c r="L3073" s="5"/>
      <c r="M3073" s="4">
        <f t="shared" si="404"/>
        <v>1</v>
      </c>
      <c r="N3073" s="4" t="str">
        <f>VLOOKUP(M3073,Sheet2!$A$1:$B$7, 2)</f>
        <v>Sun</v>
      </c>
    </row>
    <row r="3074" spans="1:14" x14ac:dyDescent="0.25">
      <c r="A3074" s="2">
        <v>43254.979166666664</v>
      </c>
      <c r="B3074" s="3">
        <f t="shared" si="405"/>
        <v>43254</v>
      </c>
      <c r="C3074" s="4">
        <v>0.871836800050796</v>
      </c>
      <c r="D3074" s="4">
        <v>0.9</v>
      </c>
      <c r="E3074" s="4">
        <f t="shared" si="406"/>
        <v>0.8</v>
      </c>
      <c r="F3074" s="1">
        <v>33.24</v>
      </c>
      <c r="G3074" s="4">
        <f t="shared" si="407"/>
        <v>7.1836800050795957E-2</v>
      </c>
      <c r="H3074" s="4">
        <f t="shared" si="408"/>
        <v>2.3878552336884575</v>
      </c>
      <c r="I3074" s="4">
        <f t="shared" ref="I3074" si="412">SUM(H3027:H3074)</f>
        <v>231.72375275737201</v>
      </c>
      <c r="J3074" s="5">
        <v>0</v>
      </c>
      <c r="K3074" s="5">
        <f t="shared" si="409"/>
        <v>0</v>
      </c>
      <c r="L3074" s="4">
        <f t="shared" ref="L3074" si="413">SUM(K3027:K3074)</f>
        <v>514.16798733309759</v>
      </c>
      <c r="M3074" s="4">
        <f t="shared" si="404"/>
        <v>1</v>
      </c>
      <c r="N3074" s="4" t="str">
        <f>VLOOKUP(M3074,Sheet2!$A$1:$B$7, 2)</f>
        <v>Sun</v>
      </c>
    </row>
    <row r="3075" spans="1:14" hidden="1" x14ac:dyDescent="0.25">
      <c r="A3075" s="2">
        <v>43255</v>
      </c>
      <c r="B3075" s="3">
        <f t="shared" si="405"/>
        <v>43255</v>
      </c>
      <c r="C3075" s="4">
        <v>0.76673592289197501</v>
      </c>
      <c r="D3075" s="4">
        <v>0.9</v>
      </c>
      <c r="E3075" s="4">
        <f t="shared" si="406"/>
        <v>0.7</v>
      </c>
      <c r="F3075" s="1">
        <v>30.94</v>
      </c>
      <c r="G3075" s="4">
        <f t="shared" si="407"/>
        <v>6.6735922891975052E-2</v>
      </c>
      <c r="H3075" s="4">
        <f t="shared" si="408"/>
        <v>2.0648094542777082</v>
      </c>
      <c r="I3075" s="4"/>
      <c r="J3075" s="5">
        <v>0</v>
      </c>
      <c r="K3075" s="5">
        <f t="shared" si="409"/>
        <v>0</v>
      </c>
      <c r="L3075" s="5"/>
      <c r="M3075" s="4">
        <f t="shared" ref="M3075:M3138" si="414">WEEKDAY(A3075)</f>
        <v>2</v>
      </c>
      <c r="N3075" s="4" t="str">
        <f>VLOOKUP(M3075,Sheet2!$A$1:$B$7, 2)</f>
        <v>Mon</v>
      </c>
    </row>
    <row r="3076" spans="1:14" hidden="1" x14ac:dyDescent="0.25">
      <c r="A3076" s="2">
        <v>43255.020833333336</v>
      </c>
      <c r="B3076" s="3">
        <f t="shared" ref="B3076:B3139" si="415">DATE(YEAR(A3076), MONTH(A3076), DAY(A3076))</f>
        <v>43255</v>
      </c>
      <c r="C3076" s="4">
        <v>0.75672631554351599</v>
      </c>
      <c r="D3076" s="4">
        <v>0.9</v>
      </c>
      <c r="E3076" s="4">
        <f t="shared" ref="E3076:E3139" si="416">ROUND(C3076*D3076,1)</f>
        <v>0.7</v>
      </c>
      <c r="F3076" s="1">
        <v>30.93</v>
      </c>
      <c r="G3076" s="4">
        <f t="shared" ref="G3076:G3139" si="417">C3076-E3076</f>
        <v>5.6726315543516037E-2</v>
      </c>
      <c r="H3076" s="4">
        <f t="shared" ref="H3076:H3139" si="418">G3076*F3076</f>
        <v>1.7545449397609509</v>
      </c>
      <c r="I3076" s="4"/>
      <c r="J3076" s="5">
        <v>0</v>
      </c>
      <c r="K3076" s="5">
        <f t="shared" ref="K3076:K3139" si="419">C3076*J3076</f>
        <v>0</v>
      </c>
      <c r="L3076" s="5"/>
      <c r="M3076" s="4">
        <f t="shared" si="414"/>
        <v>2</v>
      </c>
      <c r="N3076" s="4" t="str">
        <f>VLOOKUP(M3076,Sheet2!$A$1:$B$7, 2)</f>
        <v>Mon</v>
      </c>
    </row>
    <row r="3077" spans="1:14" hidden="1" x14ac:dyDescent="0.25">
      <c r="A3077" s="2">
        <v>43255.041666666664</v>
      </c>
      <c r="B3077" s="3">
        <f t="shared" si="415"/>
        <v>43255</v>
      </c>
      <c r="C3077" s="4">
        <v>0.74271286525567304</v>
      </c>
      <c r="D3077" s="4">
        <v>0.9</v>
      </c>
      <c r="E3077" s="4">
        <f t="shared" si="416"/>
        <v>0.7</v>
      </c>
      <c r="F3077" s="1">
        <v>30.5</v>
      </c>
      <c r="G3077" s="4">
        <f t="shared" si="417"/>
        <v>4.2712865255673083E-2</v>
      </c>
      <c r="H3077" s="4">
        <f t="shared" si="418"/>
        <v>1.3027423902980291</v>
      </c>
      <c r="I3077" s="4"/>
      <c r="J3077" s="5">
        <v>0</v>
      </c>
      <c r="K3077" s="5">
        <f t="shared" si="419"/>
        <v>0</v>
      </c>
      <c r="L3077" s="5"/>
      <c r="M3077" s="4">
        <f t="shared" si="414"/>
        <v>2</v>
      </c>
      <c r="N3077" s="4" t="str">
        <f>VLOOKUP(M3077,Sheet2!$A$1:$B$7, 2)</f>
        <v>Mon</v>
      </c>
    </row>
    <row r="3078" spans="1:14" hidden="1" x14ac:dyDescent="0.25">
      <c r="A3078" s="2">
        <v>43255.0625</v>
      </c>
      <c r="B3078" s="3">
        <f t="shared" si="415"/>
        <v>43255</v>
      </c>
      <c r="C3078" s="4">
        <v>0.72669749349813795</v>
      </c>
      <c r="D3078" s="4">
        <v>0.9</v>
      </c>
      <c r="E3078" s="4">
        <f t="shared" si="416"/>
        <v>0.7</v>
      </c>
      <c r="F3078" s="1">
        <v>30.1</v>
      </c>
      <c r="G3078" s="4">
        <f t="shared" si="417"/>
        <v>2.6697493498137992E-2</v>
      </c>
      <c r="H3078" s="4">
        <f t="shared" si="418"/>
        <v>0.80359455429395354</v>
      </c>
      <c r="I3078" s="4"/>
      <c r="J3078" s="5">
        <v>0</v>
      </c>
      <c r="K3078" s="5">
        <f t="shared" si="419"/>
        <v>0</v>
      </c>
      <c r="L3078" s="5"/>
      <c r="M3078" s="4">
        <f t="shared" si="414"/>
        <v>2</v>
      </c>
      <c r="N3078" s="4" t="str">
        <f>VLOOKUP(M3078,Sheet2!$A$1:$B$7, 2)</f>
        <v>Mon</v>
      </c>
    </row>
    <row r="3079" spans="1:14" hidden="1" x14ac:dyDescent="0.25">
      <c r="A3079" s="2">
        <v>43255.083333333336</v>
      </c>
      <c r="B3079" s="3">
        <f t="shared" si="415"/>
        <v>43255</v>
      </c>
      <c r="C3079" s="4">
        <v>0.72069172908906198</v>
      </c>
      <c r="D3079" s="4">
        <v>0.9</v>
      </c>
      <c r="E3079" s="4">
        <f t="shared" si="416"/>
        <v>0.6</v>
      </c>
      <c r="F3079" s="1">
        <v>30.1</v>
      </c>
      <c r="G3079" s="4">
        <f t="shared" si="417"/>
        <v>0.12069172908906201</v>
      </c>
      <c r="H3079" s="4">
        <f t="shared" si="418"/>
        <v>3.6328210455807666</v>
      </c>
      <c r="I3079" s="4"/>
      <c r="J3079" s="5">
        <v>0</v>
      </c>
      <c r="K3079" s="5">
        <f t="shared" si="419"/>
        <v>0</v>
      </c>
      <c r="L3079" s="5"/>
      <c r="M3079" s="4">
        <f t="shared" si="414"/>
        <v>2</v>
      </c>
      <c r="N3079" s="4" t="str">
        <f>VLOOKUP(M3079,Sheet2!$A$1:$B$7, 2)</f>
        <v>Mon</v>
      </c>
    </row>
    <row r="3080" spans="1:14" hidden="1" x14ac:dyDescent="0.25">
      <c r="A3080" s="2">
        <v>43255.104166666664</v>
      </c>
      <c r="B3080" s="3">
        <f t="shared" si="415"/>
        <v>43255</v>
      </c>
      <c r="C3080" s="4">
        <v>0.69766963218760603</v>
      </c>
      <c r="D3080" s="4">
        <v>0.9</v>
      </c>
      <c r="E3080" s="4">
        <f t="shared" si="416"/>
        <v>0.6</v>
      </c>
      <c r="F3080" s="1">
        <v>29.59</v>
      </c>
      <c r="G3080" s="4">
        <f t="shared" si="417"/>
        <v>9.7669632187606048E-2</v>
      </c>
      <c r="H3080" s="4">
        <f t="shared" si="418"/>
        <v>2.8900444164312629</v>
      </c>
      <c r="I3080" s="4"/>
      <c r="J3080" s="5">
        <v>0</v>
      </c>
      <c r="K3080" s="5">
        <f t="shared" si="419"/>
        <v>0</v>
      </c>
      <c r="L3080" s="5"/>
      <c r="M3080" s="4">
        <f t="shared" si="414"/>
        <v>2</v>
      </c>
      <c r="N3080" s="4" t="str">
        <f>VLOOKUP(M3080,Sheet2!$A$1:$B$7, 2)</f>
        <v>Mon</v>
      </c>
    </row>
    <row r="3081" spans="1:14" hidden="1" x14ac:dyDescent="0.25">
      <c r="A3081" s="2">
        <v>43255.125</v>
      </c>
      <c r="B3081" s="3">
        <f t="shared" si="415"/>
        <v>43255</v>
      </c>
      <c r="C3081" s="4">
        <v>0.677650417490688</v>
      </c>
      <c r="D3081" s="4">
        <v>0.9</v>
      </c>
      <c r="E3081" s="4">
        <f t="shared" si="416"/>
        <v>0.6</v>
      </c>
      <c r="F3081" s="1">
        <v>29.59</v>
      </c>
      <c r="G3081" s="4">
        <f t="shared" si="417"/>
        <v>7.7650417490688017E-2</v>
      </c>
      <c r="H3081" s="4">
        <f t="shared" si="418"/>
        <v>2.2976758535494586</v>
      </c>
      <c r="I3081" s="4"/>
      <c r="J3081" s="5">
        <v>0</v>
      </c>
      <c r="K3081" s="5">
        <f t="shared" si="419"/>
        <v>0</v>
      </c>
      <c r="L3081" s="5"/>
      <c r="M3081" s="4">
        <f t="shared" si="414"/>
        <v>2</v>
      </c>
      <c r="N3081" s="4" t="str">
        <f>VLOOKUP(M3081,Sheet2!$A$1:$B$7, 2)</f>
        <v>Mon</v>
      </c>
    </row>
    <row r="3082" spans="1:14" hidden="1" x14ac:dyDescent="0.25">
      <c r="A3082" s="2">
        <v>43255.145833333336</v>
      </c>
      <c r="B3082" s="3">
        <f t="shared" si="415"/>
        <v>43255</v>
      </c>
      <c r="C3082" s="4">
        <v>0.66663984940738297</v>
      </c>
      <c r="D3082" s="4">
        <v>0.9</v>
      </c>
      <c r="E3082" s="4">
        <f t="shared" si="416"/>
        <v>0.6</v>
      </c>
      <c r="F3082" s="1">
        <v>29.59</v>
      </c>
      <c r="G3082" s="4">
        <f t="shared" si="417"/>
        <v>6.6639849407382989E-2</v>
      </c>
      <c r="H3082" s="4">
        <f t="shared" si="418"/>
        <v>1.9718731439644626</v>
      </c>
      <c r="I3082" s="4"/>
      <c r="J3082" s="5">
        <v>0</v>
      </c>
      <c r="K3082" s="5">
        <f t="shared" si="419"/>
        <v>0</v>
      </c>
      <c r="L3082" s="5"/>
      <c r="M3082" s="4">
        <f t="shared" si="414"/>
        <v>2</v>
      </c>
      <c r="N3082" s="4" t="str">
        <f>VLOOKUP(M3082,Sheet2!$A$1:$B$7, 2)</f>
        <v>Mon</v>
      </c>
    </row>
    <row r="3083" spans="1:14" hidden="1" x14ac:dyDescent="0.25">
      <c r="A3083" s="2">
        <v>43255.166666666664</v>
      </c>
      <c r="B3083" s="3">
        <f t="shared" si="415"/>
        <v>43255</v>
      </c>
      <c r="C3083" s="4">
        <v>0.65062447764984799</v>
      </c>
      <c r="D3083" s="4">
        <v>0.9</v>
      </c>
      <c r="E3083" s="4">
        <f t="shared" si="416"/>
        <v>0.6</v>
      </c>
      <c r="F3083" s="1">
        <v>29.59</v>
      </c>
      <c r="G3083" s="4">
        <f t="shared" si="417"/>
        <v>5.062447764984801E-2</v>
      </c>
      <c r="H3083" s="4">
        <f t="shared" si="418"/>
        <v>1.4979782936590027</v>
      </c>
      <c r="I3083" s="4"/>
      <c r="J3083" s="5">
        <v>0</v>
      </c>
      <c r="K3083" s="5">
        <f t="shared" si="419"/>
        <v>0</v>
      </c>
      <c r="L3083" s="5"/>
      <c r="M3083" s="4">
        <f t="shared" si="414"/>
        <v>2</v>
      </c>
      <c r="N3083" s="4" t="str">
        <f>VLOOKUP(M3083,Sheet2!$A$1:$B$7, 2)</f>
        <v>Mon</v>
      </c>
    </row>
    <row r="3084" spans="1:14" hidden="1" x14ac:dyDescent="0.25">
      <c r="A3084" s="2">
        <v>43255.1875</v>
      </c>
      <c r="B3084" s="3">
        <f t="shared" si="415"/>
        <v>43255</v>
      </c>
      <c r="C3084" s="4">
        <v>0.63060526295292996</v>
      </c>
      <c r="D3084" s="4">
        <v>0.9</v>
      </c>
      <c r="E3084" s="4">
        <f t="shared" si="416"/>
        <v>0.6</v>
      </c>
      <c r="F3084" s="1">
        <v>30.93</v>
      </c>
      <c r="G3084" s="4">
        <f t="shared" si="417"/>
        <v>3.0605262952929979E-2</v>
      </c>
      <c r="H3084" s="4">
        <f t="shared" si="418"/>
        <v>0.94662078313412423</v>
      </c>
      <c r="I3084" s="4"/>
      <c r="J3084" s="5">
        <v>0</v>
      </c>
      <c r="K3084" s="5">
        <f t="shared" si="419"/>
        <v>0</v>
      </c>
      <c r="L3084" s="5"/>
      <c r="M3084" s="4">
        <f t="shared" si="414"/>
        <v>2</v>
      </c>
      <c r="N3084" s="4" t="str">
        <f>VLOOKUP(M3084,Sheet2!$A$1:$B$7, 2)</f>
        <v>Mon</v>
      </c>
    </row>
    <row r="3085" spans="1:14" hidden="1" x14ac:dyDescent="0.25">
      <c r="A3085" s="2">
        <v>43255.208333333336</v>
      </c>
      <c r="B3085" s="3">
        <f t="shared" si="415"/>
        <v>43255</v>
      </c>
      <c r="C3085" s="4">
        <v>0.61458989119539498</v>
      </c>
      <c r="D3085" s="4">
        <v>0.9</v>
      </c>
      <c r="E3085" s="4">
        <f t="shared" si="416"/>
        <v>0.6</v>
      </c>
      <c r="F3085" s="1">
        <v>30.93</v>
      </c>
      <c r="G3085" s="4">
        <f t="shared" si="417"/>
        <v>1.4589891195394999E-2</v>
      </c>
      <c r="H3085" s="4">
        <f t="shared" si="418"/>
        <v>0.45126533467356733</v>
      </c>
      <c r="I3085" s="4"/>
      <c r="J3085" s="5">
        <v>0</v>
      </c>
      <c r="K3085" s="5">
        <f t="shared" si="419"/>
        <v>0</v>
      </c>
      <c r="L3085" s="5"/>
      <c r="M3085" s="4">
        <f t="shared" si="414"/>
        <v>2</v>
      </c>
      <c r="N3085" s="4" t="str">
        <f>VLOOKUP(M3085,Sheet2!$A$1:$B$7, 2)</f>
        <v>Mon</v>
      </c>
    </row>
    <row r="3086" spans="1:14" hidden="1" x14ac:dyDescent="0.25">
      <c r="A3086" s="2">
        <v>43255.229166666664</v>
      </c>
      <c r="B3086" s="3">
        <f t="shared" si="415"/>
        <v>43255</v>
      </c>
      <c r="C3086" s="4">
        <v>0.61058604825601104</v>
      </c>
      <c r="D3086" s="4">
        <v>0.9</v>
      </c>
      <c r="E3086" s="4">
        <f t="shared" si="416"/>
        <v>0.5</v>
      </c>
      <c r="F3086" s="1">
        <v>30.93</v>
      </c>
      <c r="G3086" s="4">
        <f t="shared" si="417"/>
        <v>0.11058604825601104</v>
      </c>
      <c r="H3086" s="4">
        <f t="shared" si="418"/>
        <v>3.4204264725584212</v>
      </c>
      <c r="I3086" s="4"/>
      <c r="J3086" s="5">
        <v>0</v>
      </c>
      <c r="K3086" s="5">
        <f t="shared" si="419"/>
        <v>0</v>
      </c>
      <c r="L3086" s="5"/>
      <c r="M3086" s="4">
        <f t="shared" si="414"/>
        <v>2</v>
      </c>
      <c r="N3086" s="4" t="str">
        <f>VLOOKUP(M3086,Sheet2!$A$1:$B$7, 2)</f>
        <v>Mon</v>
      </c>
    </row>
    <row r="3087" spans="1:14" hidden="1" x14ac:dyDescent="0.25">
      <c r="A3087" s="2">
        <v>43255.25</v>
      </c>
      <c r="B3087" s="3">
        <f t="shared" si="415"/>
        <v>43255</v>
      </c>
      <c r="C3087" s="4">
        <v>0.62059565560447005</v>
      </c>
      <c r="D3087" s="4">
        <v>0.9</v>
      </c>
      <c r="E3087" s="4">
        <f t="shared" si="416"/>
        <v>0.6</v>
      </c>
      <c r="F3087" s="1">
        <v>30.02</v>
      </c>
      <c r="G3087" s="4">
        <f t="shared" si="417"/>
        <v>2.0595655604470076E-2</v>
      </c>
      <c r="H3087" s="4">
        <f t="shared" si="418"/>
        <v>0.6182815812461917</v>
      </c>
      <c r="I3087" s="4"/>
      <c r="J3087" s="5">
        <v>0</v>
      </c>
      <c r="K3087" s="5">
        <f t="shared" si="419"/>
        <v>0</v>
      </c>
      <c r="L3087" s="5"/>
      <c r="M3087" s="4">
        <f t="shared" si="414"/>
        <v>2</v>
      </c>
      <c r="N3087" s="4" t="str">
        <f>VLOOKUP(M3087,Sheet2!$A$1:$B$7, 2)</f>
        <v>Mon</v>
      </c>
    </row>
    <row r="3088" spans="1:14" hidden="1" x14ac:dyDescent="0.25">
      <c r="A3088" s="2">
        <v>43255.270833333336</v>
      </c>
      <c r="B3088" s="3">
        <f t="shared" si="415"/>
        <v>43255</v>
      </c>
      <c r="C3088" s="4">
        <v>0.61759277339993301</v>
      </c>
      <c r="D3088" s="4">
        <v>0.9</v>
      </c>
      <c r="E3088" s="4">
        <f t="shared" si="416"/>
        <v>0.6</v>
      </c>
      <c r="F3088" s="1">
        <v>30.24</v>
      </c>
      <c r="G3088" s="4">
        <f t="shared" si="417"/>
        <v>1.7592773399933037E-2</v>
      </c>
      <c r="H3088" s="4">
        <f t="shared" si="418"/>
        <v>0.53200546761397505</v>
      </c>
      <c r="I3088" s="4"/>
      <c r="J3088" s="5">
        <v>0</v>
      </c>
      <c r="K3088" s="5">
        <f t="shared" si="419"/>
        <v>0</v>
      </c>
      <c r="L3088" s="5"/>
      <c r="M3088" s="4">
        <f t="shared" si="414"/>
        <v>2</v>
      </c>
      <c r="N3088" s="4" t="str">
        <f>VLOOKUP(M3088,Sheet2!$A$1:$B$7, 2)</f>
        <v>Mon</v>
      </c>
    </row>
    <row r="3089" spans="1:14" hidden="1" x14ac:dyDescent="0.25">
      <c r="A3089" s="2">
        <v>43255.291666666664</v>
      </c>
      <c r="B3089" s="3">
        <f t="shared" si="415"/>
        <v>43255</v>
      </c>
      <c r="C3089" s="4">
        <v>0.66864177087707499</v>
      </c>
      <c r="D3089" s="4">
        <v>0.9</v>
      </c>
      <c r="E3089" s="4">
        <f t="shared" si="416"/>
        <v>0.6</v>
      </c>
      <c r="F3089" s="1">
        <v>31.48</v>
      </c>
      <c r="G3089" s="4">
        <f t="shared" si="417"/>
        <v>6.8641770877075015E-2</v>
      </c>
      <c r="H3089" s="4">
        <f t="shared" si="418"/>
        <v>2.1608429472103214</v>
      </c>
      <c r="I3089" s="4"/>
      <c r="J3089" s="5">
        <v>10.470972182531257</v>
      </c>
      <c r="K3089" s="5">
        <f t="shared" si="419"/>
        <v>7.0013293829322905</v>
      </c>
      <c r="L3089" s="5"/>
      <c r="M3089" s="4">
        <f t="shared" si="414"/>
        <v>2</v>
      </c>
      <c r="N3089" s="4" t="str">
        <f>VLOOKUP(M3089,Sheet2!$A$1:$B$7, 2)</f>
        <v>Mon</v>
      </c>
    </row>
    <row r="3090" spans="1:14" hidden="1" x14ac:dyDescent="0.25">
      <c r="A3090" s="2">
        <v>43255.3125</v>
      </c>
      <c r="B3090" s="3">
        <f t="shared" si="415"/>
        <v>43255</v>
      </c>
      <c r="C3090" s="4">
        <v>0.70667827880121903</v>
      </c>
      <c r="D3090" s="4">
        <v>0.9</v>
      </c>
      <c r="E3090" s="4">
        <f t="shared" si="416"/>
        <v>0.6</v>
      </c>
      <c r="F3090" s="1">
        <v>35.26</v>
      </c>
      <c r="G3090" s="4">
        <f t="shared" si="417"/>
        <v>0.10667827880121905</v>
      </c>
      <c r="H3090" s="4">
        <f t="shared" si="418"/>
        <v>3.7614761105309835</v>
      </c>
      <c r="I3090" s="4"/>
      <c r="J3090" s="5">
        <v>10.470972182531257</v>
      </c>
      <c r="K3090" s="5">
        <f t="shared" si="419"/>
        <v>7.3996085993266325</v>
      </c>
      <c r="L3090" s="5"/>
      <c r="M3090" s="4">
        <f t="shared" si="414"/>
        <v>2</v>
      </c>
      <c r="N3090" s="4" t="str">
        <f>VLOOKUP(M3090,Sheet2!$A$1:$B$7, 2)</f>
        <v>Mon</v>
      </c>
    </row>
    <row r="3091" spans="1:14" hidden="1" x14ac:dyDescent="0.25">
      <c r="A3091" s="2">
        <v>43255.333333333336</v>
      </c>
      <c r="B3091" s="3">
        <f t="shared" si="415"/>
        <v>43255</v>
      </c>
      <c r="C3091" s="4">
        <v>0.81578299889942496</v>
      </c>
      <c r="D3091" s="4">
        <v>0.9</v>
      </c>
      <c r="E3091" s="4">
        <f t="shared" si="416"/>
        <v>0.7</v>
      </c>
      <c r="F3091" s="1">
        <v>43</v>
      </c>
      <c r="G3091" s="4">
        <f t="shared" si="417"/>
        <v>0.115782998899425</v>
      </c>
      <c r="H3091" s="4">
        <f t="shared" si="418"/>
        <v>4.9786689526752754</v>
      </c>
      <c r="I3091" s="4"/>
      <c r="J3091" s="5">
        <v>10.470972182531257</v>
      </c>
      <c r="K3091" s="5">
        <f t="shared" si="419"/>
        <v>8.5420410884578057</v>
      </c>
      <c r="L3091" s="5"/>
      <c r="M3091" s="4">
        <f t="shared" si="414"/>
        <v>2</v>
      </c>
      <c r="N3091" s="4" t="str">
        <f>VLOOKUP(M3091,Sheet2!$A$1:$B$7, 2)</f>
        <v>Mon</v>
      </c>
    </row>
    <row r="3092" spans="1:14" hidden="1" x14ac:dyDescent="0.25">
      <c r="A3092" s="2">
        <v>43255.354166666664</v>
      </c>
      <c r="B3092" s="3">
        <f t="shared" si="415"/>
        <v>43255</v>
      </c>
      <c r="C3092" s="4">
        <v>0.89485889695225296</v>
      </c>
      <c r="D3092" s="4">
        <v>0.9</v>
      </c>
      <c r="E3092" s="4">
        <f t="shared" si="416"/>
        <v>0.8</v>
      </c>
      <c r="F3092" s="1">
        <v>45</v>
      </c>
      <c r="G3092" s="4">
        <f t="shared" si="417"/>
        <v>9.4858896952252914E-2</v>
      </c>
      <c r="H3092" s="4">
        <f t="shared" si="418"/>
        <v>4.268650362851381</v>
      </c>
      <c r="I3092" s="4"/>
      <c r="J3092" s="5">
        <v>10.470972182531257</v>
      </c>
      <c r="K3092" s="5">
        <f t="shared" si="419"/>
        <v>9.3700426172776456</v>
      </c>
      <c r="L3092" s="5"/>
      <c r="M3092" s="4">
        <f t="shared" si="414"/>
        <v>2</v>
      </c>
      <c r="N3092" s="4" t="str">
        <f>VLOOKUP(M3092,Sheet2!$A$1:$B$7, 2)</f>
        <v>Mon</v>
      </c>
    </row>
    <row r="3093" spans="1:14" hidden="1" x14ac:dyDescent="0.25">
      <c r="A3093" s="2">
        <v>43255.375</v>
      </c>
      <c r="B3093" s="3">
        <f t="shared" si="415"/>
        <v>43255</v>
      </c>
      <c r="C3093" s="4">
        <v>1.1531067665425001</v>
      </c>
      <c r="D3093" s="4">
        <v>0.9</v>
      </c>
      <c r="E3093" s="4">
        <f t="shared" si="416"/>
        <v>1</v>
      </c>
      <c r="F3093" s="1">
        <v>43.24</v>
      </c>
      <c r="G3093" s="4">
        <f t="shared" si="417"/>
        <v>0.15310676654250011</v>
      </c>
      <c r="H3093" s="4">
        <f t="shared" si="418"/>
        <v>6.6203365852977045</v>
      </c>
      <c r="I3093" s="4"/>
      <c r="J3093" s="5">
        <v>10.470972182531257</v>
      </c>
      <c r="K3093" s="5">
        <f t="shared" si="419"/>
        <v>12.074148875955084</v>
      </c>
      <c r="L3093" s="5"/>
      <c r="M3093" s="4">
        <f t="shared" si="414"/>
        <v>2</v>
      </c>
      <c r="N3093" s="4" t="str">
        <f>VLOOKUP(M3093,Sheet2!$A$1:$B$7, 2)</f>
        <v>Mon</v>
      </c>
    </row>
    <row r="3094" spans="1:14" hidden="1" x14ac:dyDescent="0.25">
      <c r="A3094" s="2">
        <v>43255.395833333336</v>
      </c>
      <c r="B3094" s="3">
        <f t="shared" si="415"/>
        <v>43255</v>
      </c>
      <c r="C3094" s="4">
        <v>1.2101615284287199</v>
      </c>
      <c r="D3094" s="4">
        <v>0.9</v>
      </c>
      <c r="E3094" s="4">
        <f t="shared" si="416"/>
        <v>1.1000000000000001</v>
      </c>
      <c r="F3094" s="1">
        <v>43.1</v>
      </c>
      <c r="G3094" s="4">
        <f t="shared" si="417"/>
        <v>0.11016152842871985</v>
      </c>
      <c r="H3094" s="4">
        <f t="shared" si="418"/>
        <v>4.7479618752778254</v>
      </c>
      <c r="I3094" s="4"/>
      <c r="J3094" s="5">
        <v>10.470972182531257</v>
      </c>
      <c r="K3094" s="5">
        <f t="shared" si="419"/>
        <v>12.671567700546635</v>
      </c>
      <c r="L3094" s="5"/>
      <c r="M3094" s="4">
        <f t="shared" si="414"/>
        <v>2</v>
      </c>
      <c r="N3094" s="4" t="str">
        <f>VLOOKUP(M3094,Sheet2!$A$1:$B$7, 2)</f>
        <v>Mon</v>
      </c>
    </row>
    <row r="3095" spans="1:14" hidden="1" x14ac:dyDescent="0.25">
      <c r="A3095" s="2">
        <v>43255.416666666664</v>
      </c>
      <c r="B3095" s="3">
        <f t="shared" si="415"/>
        <v>43255</v>
      </c>
      <c r="C3095" s="4">
        <v>1.28223070133762</v>
      </c>
      <c r="D3095" s="4">
        <v>0.9</v>
      </c>
      <c r="E3095" s="4">
        <f t="shared" si="416"/>
        <v>1.2</v>
      </c>
      <c r="F3095" s="1">
        <v>42.89</v>
      </c>
      <c r="G3095" s="4">
        <f t="shared" si="417"/>
        <v>8.2230701337620005E-2</v>
      </c>
      <c r="H3095" s="4">
        <f t="shared" si="418"/>
        <v>3.5268747803705223</v>
      </c>
      <c r="I3095" s="4"/>
      <c r="J3095" s="5">
        <v>10.470972182531257</v>
      </c>
      <c r="K3095" s="5">
        <f t="shared" si="419"/>
        <v>13.426202005293764</v>
      </c>
      <c r="L3095" s="5"/>
      <c r="M3095" s="4">
        <f t="shared" si="414"/>
        <v>2</v>
      </c>
      <c r="N3095" s="4" t="str">
        <f>VLOOKUP(M3095,Sheet2!$A$1:$B$7, 2)</f>
        <v>Mon</v>
      </c>
    </row>
    <row r="3096" spans="1:14" hidden="1" x14ac:dyDescent="0.25">
      <c r="A3096" s="2">
        <v>43255.4375</v>
      </c>
      <c r="B3096" s="3">
        <f t="shared" si="415"/>
        <v>43255</v>
      </c>
      <c r="C3096" s="4">
        <v>1.26621532958009</v>
      </c>
      <c r="D3096" s="4">
        <v>0.9</v>
      </c>
      <c r="E3096" s="4">
        <f t="shared" si="416"/>
        <v>1.1000000000000001</v>
      </c>
      <c r="F3096" s="1">
        <v>42.89</v>
      </c>
      <c r="G3096" s="4">
        <f t="shared" si="417"/>
        <v>0.16621532958008989</v>
      </c>
      <c r="H3096" s="4">
        <f t="shared" si="418"/>
        <v>7.1289754856900558</v>
      </c>
      <c r="I3096" s="4"/>
      <c r="J3096" s="5">
        <v>10.470972182531257</v>
      </c>
      <c r="K3096" s="5">
        <f t="shared" si="419"/>
        <v>13.258505493127769</v>
      </c>
      <c r="L3096" s="5"/>
      <c r="M3096" s="4">
        <f t="shared" si="414"/>
        <v>2</v>
      </c>
      <c r="N3096" s="4" t="str">
        <f>VLOOKUP(M3096,Sheet2!$A$1:$B$7, 2)</f>
        <v>Mon</v>
      </c>
    </row>
    <row r="3097" spans="1:14" hidden="1" x14ac:dyDescent="0.25">
      <c r="A3097" s="2">
        <v>43255.458333333336</v>
      </c>
      <c r="B3097" s="3">
        <f t="shared" si="415"/>
        <v>43255</v>
      </c>
      <c r="C3097" s="4">
        <v>1.32126816999661</v>
      </c>
      <c r="D3097" s="4">
        <v>0.9</v>
      </c>
      <c r="E3097" s="4">
        <f t="shared" si="416"/>
        <v>1.2</v>
      </c>
      <c r="F3097" s="1">
        <v>42.89</v>
      </c>
      <c r="G3097" s="4">
        <f t="shared" si="417"/>
        <v>0.12126816999661005</v>
      </c>
      <c r="H3097" s="4">
        <f t="shared" si="418"/>
        <v>5.2011918111546054</v>
      </c>
      <c r="I3097" s="4"/>
      <c r="J3097" s="5">
        <v>10.470972182531257</v>
      </c>
      <c r="K3097" s="5">
        <f t="shared" si="419"/>
        <v>13.834962253698484</v>
      </c>
      <c r="L3097" s="5"/>
      <c r="M3097" s="4">
        <f t="shared" si="414"/>
        <v>2</v>
      </c>
      <c r="N3097" s="4" t="str">
        <f>VLOOKUP(M3097,Sheet2!$A$1:$B$7, 2)</f>
        <v>Mon</v>
      </c>
    </row>
    <row r="3098" spans="1:14" hidden="1" x14ac:dyDescent="0.25">
      <c r="A3098" s="2">
        <v>43255.479166666664</v>
      </c>
      <c r="B3098" s="3">
        <f t="shared" si="415"/>
        <v>43255</v>
      </c>
      <c r="C3098" s="4">
        <v>1.34228834542838</v>
      </c>
      <c r="D3098" s="4">
        <v>0.9</v>
      </c>
      <c r="E3098" s="4">
        <f t="shared" si="416"/>
        <v>1.2</v>
      </c>
      <c r="F3098" s="1">
        <v>42.89</v>
      </c>
      <c r="G3098" s="4">
        <f t="shared" si="417"/>
        <v>0.14228834542838009</v>
      </c>
      <c r="H3098" s="4">
        <f t="shared" si="418"/>
        <v>6.1027471354232219</v>
      </c>
      <c r="I3098" s="4"/>
      <c r="J3098" s="5">
        <v>10.470972182531257</v>
      </c>
      <c r="K3098" s="5">
        <f t="shared" si="419"/>
        <v>14.055063925916475</v>
      </c>
      <c r="L3098" s="5"/>
      <c r="M3098" s="4">
        <f t="shared" si="414"/>
        <v>2</v>
      </c>
      <c r="N3098" s="4" t="str">
        <f>VLOOKUP(M3098,Sheet2!$A$1:$B$7, 2)</f>
        <v>Mon</v>
      </c>
    </row>
    <row r="3099" spans="1:14" hidden="1" x14ac:dyDescent="0.25">
      <c r="A3099" s="2">
        <v>43255.5</v>
      </c>
      <c r="B3099" s="3">
        <f t="shared" si="415"/>
        <v>43255</v>
      </c>
      <c r="C3099" s="4">
        <v>1.3442902668980701</v>
      </c>
      <c r="D3099" s="4">
        <v>0.9</v>
      </c>
      <c r="E3099" s="4">
        <f t="shared" si="416"/>
        <v>1.2</v>
      </c>
      <c r="F3099" s="1">
        <v>42.89</v>
      </c>
      <c r="G3099" s="4">
        <f t="shared" si="417"/>
        <v>0.14429026689807012</v>
      </c>
      <c r="H3099" s="4">
        <f t="shared" si="418"/>
        <v>6.1886095472582276</v>
      </c>
      <c r="I3099" s="4"/>
      <c r="J3099" s="5">
        <v>10.470972182531257</v>
      </c>
      <c r="K3099" s="5">
        <f t="shared" si="419"/>
        <v>14.076025989937211</v>
      </c>
      <c r="L3099" s="5"/>
      <c r="M3099" s="4">
        <f t="shared" si="414"/>
        <v>2</v>
      </c>
      <c r="N3099" s="4" t="str">
        <f>VLOOKUP(M3099,Sheet2!$A$1:$B$7, 2)</f>
        <v>Mon</v>
      </c>
    </row>
    <row r="3100" spans="1:14" hidden="1" x14ac:dyDescent="0.25">
      <c r="A3100" s="2">
        <v>43255.520833333336</v>
      </c>
      <c r="B3100" s="3">
        <f t="shared" si="415"/>
        <v>43255</v>
      </c>
      <c r="C3100" s="4">
        <v>1.3312777773450699</v>
      </c>
      <c r="D3100" s="4">
        <v>0.9</v>
      </c>
      <c r="E3100" s="4">
        <f t="shared" si="416"/>
        <v>1.2</v>
      </c>
      <c r="F3100" s="1">
        <v>42.89</v>
      </c>
      <c r="G3100" s="4">
        <f t="shared" si="417"/>
        <v>0.13127777734506996</v>
      </c>
      <c r="H3100" s="4">
        <f t="shared" si="418"/>
        <v>5.6305038703300507</v>
      </c>
      <c r="I3100" s="4"/>
      <c r="J3100" s="5">
        <v>10.470972182531257</v>
      </c>
      <c r="K3100" s="5">
        <f t="shared" si="419"/>
        <v>13.939772573802268</v>
      </c>
      <c r="L3100" s="5"/>
      <c r="M3100" s="4">
        <f t="shared" si="414"/>
        <v>2</v>
      </c>
      <c r="N3100" s="4" t="str">
        <f>VLOOKUP(M3100,Sheet2!$A$1:$B$7, 2)</f>
        <v>Mon</v>
      </c>
    </row>
    <row r="3101" spans="1:14" hidden="1" x14ac:dyDescent="0.25">
      <c r="A3101" s="2">
        <v>43255.541666666664</v>
      </c>
      <c r="B3101" s="3">
        <f t="shared" si="415"/>
        <v>43255</v>
      </c>
      <c r="C3101" s="4">
        <v>1.32026720926177</v>
      </c>
      <c r="D3101" s="4">
        <v>0.9</v>
      </c>
      <c r="E3101" s="4">
        <f t="shared" si="416"/>
        <v>1.2</v>
      </c>
      <c r="F3101" s="1">
        <v>32</v>
      </c>
      <c r="G3101" s="4">
        <f t="shared" si="417"/>
        <v>0.12026720926177004</v>
      </c>
      <c r="H3101" s="4">
        <f t="shared" si="418"/>
        <v>3.8485506963766412</v>
      </c>
      <c r="I3101" s="4"/>
      <c r="J3101" s="5">
        <v>10.470972182531257</v>
      </c>
      <c r="K3101" s="5">
        <f t="shared" si="419"/>
        <v>13.824481221688169</v>
      </c>
      <c r="L3101" s="5"/>
      <c r="M3101" s="4">
        <f t="shared" si="414"/>
        <v>2</v>
      </c>
      <c r="N3101" s="4" t="str">
        <f>VLOOKUP(M3101,Sheet2!$A$1:$B$7, 2)</f>
        <v>Mon</v>
      </c>
    </row>
    <row r="3102" spans="1:14" hidden="1" x14ac:dyDescent="0.25">
      <c r="A3102" s="2">
        <v>43255.5625</v>
      </c>
      <c r="B3102" s="3">
        <f t="shared" si="415"/>
        <v>43255</v>
      </c>
      <c r="C3102" s="4">
        <v>1.2912393479512401</v>
      </c>
      <c r="D3102" s="4">
        <v>0.9</v>
      </c>
      <c r="E3102" s="4">
        <f t="shared" si="416"/>
        <v>1.2</v>
      </c>
      <c r="F3102" s="1">
        <v>32</v>
      </c>
      <c r="G3102" s="4">
        <f t="shared" si="417"/>
        <v>9.1239347951240113E-2</v>
      </c>
      <c r="H3102" s="4">
        <f t="shared" si="418"/>
        <v>2.9196591344396836</v>
      </c>
      <c r="I3102" s="4"/>
      <c r="J3102" s="5">
        <v>10.470972182531257</v>
      </c>
      <c r="K3102" s="5">
        <f t="shared" si="419"/>
        <v>13.520531293387235</v>
      </c>
      <c r="L3102" s="5"/>
      <c r="M3102" s="4">
        <f t="shared" si="414"/>
        <v>2</v>
      </c>
      <c r="N3102" s="4" t="str">
        <f>VLOOKUP(M3102,Sheet2!$A$1:$B$7, 2)</f>
        <v>Mon</v>
      </c>
    </row>
    <row r="3103" spans="1:14" hidden="1" x14ac:dyDescent="0.25">
      <c r="A3103" s="2">
        <v>43255.583333333336</v>
      </c>
      <c r="B3103" s="3">
        <f t="shared" si="415"/>
        <v>43255</v>
      </c>
      <c r="C3103" s="4">
        <v>1.2922403086860801</v>
      </c>
      <c r="D3103" s="4">
        <v>0.9</v>
      </c>
      <c r="E3103" s="4">
        <f t="shared" si="416"/>
        <v>1.2</v>
      </c>
      <c r="F3103" s="1">
        <v>42.89</v>
      </c>
      <c r="G3103" s="4">
        <f t="shared" si="417"/>
        <v>9.224030868608013E-2</v>
      </c>
      <c r="H3103" s="4">
        <f t="shared" si="418"/>
        <v>3.9561868395459769</v>
      </c>
      <c r="I3103" s="4"/>
      <c r="J3103" s="5">
        <v>10.470972182531257</v>
      </c>
      <c r="K3103" s="5">
        <f t="shared" si="419"/>
        <v>13.531012325397549</v>
      </c>
      <c r="L3103" s="5"/>
      <c r="M3103" s="4">
        <f t="shared" si="414"/>
        <v>2</v>
      </c>
      <c r="N3103" s="4" t="str">
        <f>VLOOKUP(M3103,Sheet2!$A$1:$B$7, 2)</f>
        <v>Mon</v>
      </c>
    </row>
    <row r="3104" spans="1:14" hidden="1" x14ac:dyDescent="0.25">
      <c r="A3104" s="2">
        <v>43255.604166666664</v>
      </c>
      <c r="B3104" s="3">
        <f t="shared" si="415"/>
        <v>43255</v>
      </c>
      <c r="C3104" s="4">
        <v>1.2942422301557699</v>
      </c>
      <c r="D3104" s="4">
        <v>0.9</v>
      </c>
      <c r="E3104" s="4">
        <f t="shared" si="416"/>
        <v>1.2</v>
      </c>
      <c r="F3104" s="1">
        <v>32</v>
      </c>
      <c r="G3104" s="4">
        <f t="shared" si="417"/>
        <v>9.4242230155769935E-2</v>
      </c>
      <c r="H3104" s="4">
        <f t="shared" si="418"/>
        <v>3.0157513649846379</v>
      </c>
      <c r="I3104" s="4"/>
      <c r="J3104" s="5">
        <v>10.470972182531257</v>
      </c>
      <c r="K3104" s="5">
        <f t="shared" si="419"/>
        <v>13.551974389418284</v>
      </c>
      <c r="L3104" s="5"/>
      <c r="M3104" s="4">
        <f t="shared" si="414"/>
        <v>2</v>
      </c>
      <c r="N3104" s="4" t="str">
        <f>VLOOKUP(M3104,Sheet2!$A$1:$B$7, 2)</f>
        <v>Mon</v>
      </c>
    </row>
    <row r="3105" spans="1:14" hidden="1" x14ac:dyDescent="0.25">
      <c r="A3105" s="2">
        <v>43255.625</v>
      </c>
      <c r="B3105" s="3">
        <f t="shared" si="415"/>
        <v>43255</v>
      </c>
      <c r="C3105" s="4">
        <v>1.2772258976633899</v>
      </c>
      <c r="D3105" s="4">
        <v>0.9</v>
      </c>
      <c r="E3105" s="4">
        <f t="shared" si="416"/>
        <v>1.1000000000000001</v>
      </c>
      <c r="F3105" s="1">
        <v>30.24</v>
      </c>
      <c r="G3105" s="4">
        <f t="shared" si="417"/>
        <v>0.17722589766338981</v>
      </c>
      <c r="H3105" s="4">
        <f t="shared" si="418"/>
        <v>5.3593111453409072</v>
      </c>
      <c r="I3105" s="4"/>
      <c r="J3105" s="5">
        <v>10.470972182531257</v>
      </c>
      <c r="K3105" s="5">
        <f t="shared" si="419"/>
        <v>13.37379684524187</v>
      </c>
      <c r="L3105" s="5"/>
      <c r="M3105" s="4">
        <f t="shared" si="414"/>
        <v>2</v>
      </c>
      <c r="N3105" s="4" t="str">
        <f>VLOOKUP(M3105,Sheet2!$A$1:$B$7, 2)</f>
        <v>Mon</v>
      </c>
    </row>
    <row r="3106" spans="1:14" hidden="1" x14ac:dyDescent="0.25">
      <c r="A3106" s="2">
        <v>43255.645833333336</v>
      </c>
      <c r="B3106" s="3">
        <f t="shared" si="415"/>
        <v>43255</v>
      </c>
      <c r="C3106" s="4">
        <v>1.2512009185574</v>
      </c>
      <c r="D3106" s="4">
        <v>0.9</v>
      </c>
      <c r="E3106" s="4">
        <f t="shared" si="416"/>
        <v>1.1000000000000001</v>
      </c>
      <c r="F3106" s="1">
        <v>33</v>
      </c>
      <c r="G3106" s="4">
        <f t="shared" si="417"/>
        <v>0.15120091855739992</v>
      </c>
      <c r="H3106" s="4">
        <f t="shared" si="418"/>
        <v>4.9896303123941976</v>
      </c>
      <c r="I3106" s="4"/>
      <c r="J3106" s="5">
        <v>10.470972182531257</v>
      </c>
      <c r="K3106" s="5">
        <f t="shared" si="419"/>
        <v>13.101290012972093</v>
      </c>
      <c r="L3106" s="5"/>
      <c r="M3106" s="4">
        <f t="shared" si="414"/>
        <v>2</v>
      </c>
      <c r="N3106" s="4" t="str">
        <f>VLOOKUP(M3106,Sheet2!$A$1:$B$7, 2)</f>
        <v>Mon</v>
      </c>
    </row>
    <row r="3107" spans="1:14" hidden="1" x14ac:dyDescent="0.25">
      <c r="A3107" s="2">
        <v>43255.666666666664</v>
      </c>
      <c r="B3107" s="3">
        <f t="shared" si="415"/>
        <v>43255</v>
      </c>
      <c r="C3107" s="4">
        <v>1.2261769001862499</v>
      </c>
      <c r="D3107" s="4">
        <v>0.9</v>
      </c>
      <c r="E3107" s="4">
        <f t="shared" si="416"/>
        <v>1.1000000000000001</v>
      </c>
      <c r="F3107" s="1">
        <v>41</v>
      </c>
      <c r="G3107" s="4">
        <f t="shared" si="417"/>
        <v>0.12617690018624983</v>
      </c>
      <c r="H3107" s="4">
        <f t="shared" si="418"/>
        <v>5.1732529076362432</v>
      </c>
      <c r="I3107" s="4"/>
      <c r="J3107" s="5">
        <v>10.470972182531257</v>
      </c>
      <c r="K3107" s="5">
        <f t="shared" si="419"/>
        <v>12.83926421271263</v>
      </c>
      <c r="L3107" s="5"/>
      <c r="M3107" s="4">
        <f t="shared" si="414"/>
        <v>2</v>
      </c>
      <c r="N3107" s="4" t="str">
        <f>VLOOKUP(M3107,Sheet2!$A$1:$B$7, 2)</f>
        <v>Mon</v>
      </c>
    </row>
    <row r="3108" spans="1:14" hidden="1" x14ac:dyDescent="0.25">
      <c r="A3108" s="2">
        <v>43255.6875</v>
      </c>
      <c r="B3108" s="3">
        <f t="shared" si="415"/>
        <v>43255</v>
      </c>
      <c r="C3108" s="4">
        <v>1.21216344989841</v>
      </c>
      <c r="D3108" s="4">
        <v>0.9</v>
      </c>
      <c r="E3108" s="4">
        <f t="shared" si="416"/>
        <v>1.1000000000000001</v>
      </c>
      <c r="F3108" s="1">
        <v>42.89</v>
      </c>
      <c r="G3108" s="4">
        <f t="shared" si="417"/>
        <v>0.11216344989840987</v>
      </c>
      <c r="H3108" s="4">
        <f t="shared" si="418"/>
        <v>4.8106903661427998</v>
      </c>
      <c r="I3108" s="4"/>
      <c r="J3108" s="5">
        <v>10.470972182531257</v>
      </c>
      <c r="K3108" s="5">
        <f t="shared" si="419"/>
        <v>12.692529764567372</v>
      </c>
      <c r="L3108" s="5"/>
      <c r="M3108" s="4">
        <f t="shared" si="414"/>
        <v>2</v>
      </c>
      <c r="N3108" s="4" t="str">
        <f>VLOOKUP(M3108,Sheet2!$A$1:$B$7, 2)</f>
        <v>Mon</v>
      </c>
    </row>
    <row r="3109" spans="1:14" hidden="1" x14ac:dyDescent="0.25">
      <c r="A3109" s="2">
        <v>43255.708333333336</v>
      </c>
      <c r="B3109" s="3">
        <f t="shared" si="415"/>
        <v>43255</v>
      </c>
      <c r="C3109" s="4">
        <v>1.19814999961057</v>
      </c>
      <c r="D3109" s="4">
        <v>0.9</v>
      </c>
      <c r="E3109" s="4">
        <f t="shared" si="416"/>
        <v>1.1000000000000001</v>
      </c>
      <c r="F3109" s="1">
        <v>42.89</v>
      </c>
      <c r="G3109" s="4">
        <f t="shared" si="417"/>
        <v>9.8149999610569916E-2</v>
      </c>
      <c r="H3109" s="4">
        <f t="shared" si="418"/>
        <v>4.2096534832973438</v>
      </c>
      <c r="I3109" s="4"/>
      <c r="J3109" s="5">
        <v>10.470972182531257</v>
      </c>
      <c r="K3109" s="5">
        <f t="shared" si="419"/>
        <v>12.545795316422115</v>
      </c>
      <c r="L3109" s="5"/>
      <c r="M3109" s="4">
        <f t="shared" si="414"/>
        <v>2</v>
      </c>
      <c r="N3109" s="4" t="str">
        <f>VLOOKUP(M3109,Sheet2!$A$1:$B$7, 2)</f>
        <v>Mon</v>
      </c>
    </row>
    <row r="3110" spans="1:14" hidden="1" x14ac:dyDescent="0.25">
      <c r="A3110" s="2">
        <v>43255.729166666664</v>
      </c>
      <c r="B3110" s="3">
        <f t="shared" si="415"/>
        <v>43255</v>
      </c>
      <c r="C3110" s="4">
        <v>1.1681211775651901</v>
      </c>
      <c r="D3110" s="4">
        <v>0.9</v>
      </c>
      <c r="E3110" s="4">
        <f t="shared" si="416"/>
        <v>1.1000000000000001</v>
      </c>
      <c r="F3110" s="1">
        <v>42.89</v>
      </c>
      <c r="G3110" s="4">
        <f t="shared" si="417"/>
        <v>6.8121177565189983E-2</v>
      </c>
      <c r="H3110" s="4">
        <f t="shared" si="418"/>
        <v>2.9217173057709984</v>
      </c>
      <c r="I3110" s="4"/>
      <c r="J3110" s="5">
        <v>10.470972182531257</v>
      </c>
      <c r="K3110" s="5">
        <f t="shared" si="419"/>
        <v>12.231364356110761</v>
      </c>
      <c r="L3110" s="5"/>
      <c r="M3110" s="4">
        <f t="shared" si="414"/>
        <v>2</v>
      </c>
      <c r="N3110" s="4" t="str">
        <f>VLOOKUP(M3110,Sheet2!$A$1:$B$7, 2)</f>
        <v>Mon</v>
      </c>
    </row>
    <row r="3111" spans="1:14" hidden="1" x14ac:dyDescent="0.25">
      <c r="A3111" s="2">
        <v>43255.75</v>
      </c>
      <c r="B3111" s="3">
        <f t="shared" si="415"/>
        <v>43255</v>
      </c>
      <c r="C3111" s="4">
        <v>1.0980539261259701</v>
      </c>
      <c r="D3111" s="4">
        <v>0.9</v>
      </c>
      <c r="E3111" s="4">
        <f t="shared" si="416"/>
        <v>1</v>
      </c>
      <c r="F3111" s="1">
        <v>42.89</v>
      </c>
      <c r="G3111" s="4">
        <f t="shared" si="417"/>
        <v>9.8053926125970081E-2</v>
      </c>
      <c r="H3111" s="4">
        <f t="shared" si="418"/>
        <v>4.2055328915428571</v>
      </c>
      <c r="I3111" s="4"/>
      <c r="J3111" s="5">
        <v>10.470972182531257</v>
      </c>
      <c r="K3111" s="5">
        <f t="shared" si="419"/>
        <v>11.497692115384265</v>
      </c>
      <c r="L3111" s="5"/>
      <c r="M3111" s="4">
        <f t="shared" si="414"/>
        <v>2</v>
      </c>
      <c r="N3111" s="4" t="str">
        <f>VLOOKUP(M3111,Sheet2!$A$1:$B$7, 2)</f>
        <v>Mon</v>
      </c>
    </row>
    <row r="3112" spans="1:14" hidden="1" x14ac:dyDescent="0.25">
      <c r="A3112" s="2">
        <v>43255.770833333336</v>
      </c>
      <c r="B3112" s="3">
        <f t="shared" si="415"/>
        <v>43255</v>
      </c>
      <c r="C3112" s="4">
        <v>1.0349933998306799</v>
      </c>
      <c r="D3112" s="4">
        <v>0.9</v>
      </c>
      <c r="E3112" s="4">
        <f t="shared" si="416"/>
        <v>0.9</v>
      </c>
      <c r="F3112" s="1">
        <v>42.67</v>
      </c>
      <c r="G3112" s="4">
        <f t="shared" si="417"/>
        <v>0.13499339983067993</v>
      </c>
      <c r="H3112" s="4">
        <f t="shared" si="418"/>
        <v>5.760168370775113</v>
      </c>
      <c r="I3112" s="4"/>
      <c r="J3112" s="5">
        <v>10.470972182531257</v>
      </c>
      <c r="K3112" s="5">
        <f t="shared" si="419"/>
        <v>10.837387098730501</v>
      </c>
      <c r="L3112" s="5"/>
      <c r="M3112" s="4">
        <f t="shared" si="414"/>
        <v>2</v>
      </c>
      <c r="N3112" s="4" t="str">
        <f>VLOOKUP(M3112,Sheet2!$A$1:$B$7, 2)</f>
        <v>Mon</v>
      </c>
    </row>
    <row r="3113" spans="1:14" hidden="1" x14ac:dyDescent="0.25">
      <c r="A3113" s="2">
        <v>43255.791666666664</v>
      </c>
      <c r="B3113" s="3">
        <f t="shared" si="415"/>
        <v>43255</v>
      </c>
      <c r="C3113" s="4">
        <v>1.00296265631561</v>
      </c>
      <c r="D3113" s="4">
        <v>0.9</v>
      </c>
      <c r="E3113" s="4">
        <f t="shared" si="416"/>
        <v>0.9</v>
      </c>
      <c r="F3113" s="1">
        <v>36.659999999999997</v>
      </c>
      <c r="G3113" s="4">
        <f t="shared" si="417"/>
        <v>0.10296265631560997</v>
      </c>
      <c r="H3113" s="4">
        <f t="shared" si="418"/>
        <v>3.774610980530261</v>
      </c>
      <c r="I3113" s="4"/>
      <c r="J3113" s="5">
        <v>10.470972182531257</v>
      </c>
      <c r="K3113" s="5">
        <f t="shared" si="419"/>
        <v>10.501994074398411</v>
      </c>
      <c r="L3113" s="5"/>
      <c r="M3113" s="4">
        <f t="shared" si="414"/>
        <v>2</v>
      </c>
      <c r="N3113" s="4" t="str">
        <f>VLOOKUP(M3113,Sheet2!$A$1:$B$7, 2)</f>
        <v>Mon</v>
      </c>
    </row>
    <row r="3114" spans="1:14" hidden="1" x14ac:dyDescent="0.25">
      <c r="A3114" s="2">
        <v>43255.8125</v>
      </c>
      <c r="B3114" s="3">
        <f t="shared" si="415"/>
        <v>43255</v>
      </c>
      <c r="C3114" s="4">
        <v>0.97793863794446401</v>
      </c>
      <c r="D3114" s="4">
        <v>0.9</v>
      </c>
      <c r="E3114" s="4">
        <f t="shared" si="416"/>
        <v>0.9</v>
      </c>
      <c r="F3114" s="1">
        <v>36.880000000000003</v>
      </c>
      <c r="G3114" s="4">
        <f t="shared" si="417"/>
        <v>7.7938637944463984E-2</v>
      </c>
      <c r="H3114" s="4">
        <f t="shared" si="418"/>
        <v>2.8743769673918318</v>
      </c>
      <c r="I3114" s="4"/>
      <c r="J3114" s="5">
        <v>10.470972182531257</v>
      </c>
      <c r="K3114" s="5">
        <f t="shared" si="419"/>
        <v>10.23996827413899</v>
      </c>
      <c r="L3114" s="5"/>
      <c r="M3114" s="4">
        <f t="shared" si="414"/>
        <v>2</v>
      </c>
      <c r="N3114" s="4" t="str">
        <f>VLOOKUP(M3114,Sheet2!$A$1:$B$7, 2)</f>
        <v>Mon</v>
      </c>
    </row>
    <row r="3115" spans="1:14" hidden="1" x14ac:dyDescent="0.25">
      <c r="A3115" s="2">
        <v>43255.833333333336</v>
      </c>
      <c r="B3115" s="3">
        <f t="shared" si="415"/>
        <v>43255</v>
      </c>
      <c r="C3115" s="4">
        <v>0.98394440235353897</v>
      </c>
      <c r="D3115" s="4">
        <v>0.9</v>
      </c>
      <c r="E3115" s="4">
        <f t="shared" si="416"/>
        <v>0.9</v>
      </c>
      <c r="F3115" s="1">
        <v>35.71</v>
      </c>
      <c r="G3115" s="4">
        <f t="shared" si="417"/>
        <v>8.3944402353538949E-2</v>
      </c>
      <c r="H3115" s="4">
        <f t="shared" si="418"/>
        <v>2.997654608044876</v>
      </c>
      <c r="I3115" s="4"/>
      <c r="J3115" s="5">
        <v>10.470972182531257</v>
      </c>
      <c r="K3115" s="5">
        <f t="shared" si="419"/>
        <v>10.30285446620125</v>
      </c>
      <c r="L3115" s="5"/>
      <c r="M3115" s="4">
        <f t="shared" si="414"/>
        <v>2</v>
      </c>
      <c r="N3115" s="4" t="str">
        <f>VLOOKUP(M3115,Sheet2!$A$1:$B$7, 2)</f>
        <v>Mon</v>
      </c>
    </row>
    <row r="3116" spans="1:14" hidden="1" x14ac:dyDescent="0.25">
      <c r="A3116" s="2">
        <v>43255.854166666664</v>
      </c>
      <c r="B3116" s="3">
        <f t="shared" si="415"/>
        <v>43255</v>
      </c>
      <c r="C3116" s="4">
        <v>0.98094152014900204</v>
      </c>
      <c r="D3116" s="4">
        <v>0.9</v>
      </c>
      <c r="E3116" s="4">
        <f t="shared" si="416"/>
        <v>0.9</v>
      </c>
      <c r="F3116" s="1">
        <v>35.68</v>
      </c>
      <c r="G3116" s="4">
        <f t="shared" si="417"/>
        <v>8.0941520149002022E-2</v>
      </c>
      <c r="H3116" s="4">
        <f t="shared" si="418"/>
        <v>2.8879934389163919</v>
      </c>
      <c r="I3116" s="4"/>
      <c r="J3116" s="5">
        <v>10.470972182531257</v>
      </c>
      <c r="K3116" s="5">
        <f t="shared" si="419"/>
        <v>10.271411370170126</v>
      </c>
      <c r="L3116" s="5"/>
      <c r="M3116" s="4">
        <f t="shared" si="414"/>
        <v>2</v>
      </c>
      <c r="N3116" s="4" t="str">
        <f>VLOOKUP(M3116,Sheet2!$A$1:$B$7, 2)</f>
        <v>Mon</v>
      </c>
    </row>
    <row r="3117" spans="1:14" hidden="1" x14ac:dyDescent="0.25">
      <c r="A3117" s="2">
        <v>43255.875</v>
      </c>
      <c r="B3117" s="3">
        <f t="shared" si="415"/>
        <v>43255</v>
      </c>
      <c r="C3117" s="4">
        <v>0.96892999133085</v>
      </c>
      <c r="D3117" s="4">
        <v>0.9</v>
      </c>
      <c r="E3117" s="4">
        <f t="shared" si="416"/>
        <v>0.9</v>
      </c>
      <c r="F3117" s="1">
        <v>36.799999999999997</v>
      </c>
      <c r="G3117" s="4">
        <f t="shared" si="417"/>
        <v>6.8929991330849982E-2</v>
      </c>
      <c r="H3117" s="4">
        <f t="shared" si="418"/>
        <v>2.5366236809752793</v>
      </c>
      <c r="I3117" s="4"/>
      <c r="J3117" s="5">
        <v>10.470972182531257</v>
      </c>
      <c r="K3117" s="5">
        <f t="shared" si="419"/>
        <v>10.145638986045583</v>
      </c>
      <c r="L3117" s="5"/>
      <c r="M3117" s="4">
        <f t="shared" si="414"/>
        <v>2</v>
      </c>
      <c r="N3117" s="4" t="str">
        <f>VLOOKUP(M3117,Sheet2!$A$1:$B$7, 2)</f>
        <v>Mon</v>
      </c>
    </row>
    <row r="3118" spans="1:14" hidden="1" x14ac:dyDescent="0.25">
      <c r="A3118" s="2">
        <v>43255.895833333336</v>
      </c>
      <c r="B3118" s="3">
        <f t="shared" si="415"/>
        <v>43255</v>
      </c>
      <c r="C3118" s="4">
        <v>0.97693767720961799</v>
      </c>
      <c r="D3118" s="4">
        <v>0.9</v>
      </c>
      <c r="E3118" s="4">
        <f t="shared" si="416"/>
        <v>0.9</v>
      </c>
      <c r="F3118" s="1">
        <v>34.979999999999997</v>
      </c>
      <c r="G3118" s="4">
        <f t="shared" si="417"/>
        <v>7.6937677209617972E-2</v>
      </c>
      <c r="H3118" s="4">
        <f t="shared" si="418"/>
        <v>2.6912799487924364</v>
      </c>
      <c r="I3118" s="4"/>
      <c r="J3118" s="5">
        <v>10.470972182531257</v>
      </c>
      <c r="K3118" s="5">
        <f t="shared" si="419"/>
        <v>10.229487242128611</v>
      </c>
      <c r="L3118" s="5"/>
      <c r="M3118" s="4">
        <f t="shared" si="414"/>
        <v>2</v>
      </c>
      <c r="N3118" s="4" t="str">
        <f>VLOOKUP(M3118,Sheet2!$A$1:$B$7, 2)</f>
        <v>Mon</v>
      </c>
    </row>
    <row r="3119" spans="1:14" hidden="1" x14ac:dyDescent="0.25">
      <c r="A3119" s="2">
        <v>43255.916666666664</v>
      </c>
      <c r="B3119" s="3">
        <f t="shared" si="415"/>
        <v>43255</v>
      </c>
      <c r="C3119" s="4">
        <v>1.00296265631561</v>
      </c>
      <c r="D3119" s="4">
        <v>0.9</v>
      </c>
      <c r="E3119" s="4">
        <f t="shared" si="416"/>
        <v>0.9</v>
      </c>
      <c r="F3119" s="1">
        <v>32.14</v>
      </c>
      <c r="G3119" s="4">
        <f t="shared" si="417"/>
        <v>0.10296265631560997</v>
      </c>
      <c r="H3119" s="4">
        <f t="shared" si="418"/>
        <v>3.3092197739837044</v>
      </c>
      <c r="I3119" s="4"/>
      <c r="J3119" s="5">
        <v>10.470972182531257</v>
      </c>
      <c r="K3119" s="5">
        <f t="shared" si="419"/>
        <v>10.501994074398411</v>
      </c>
      <c r="L3119" s="5"/>
      <c r="M3119" s="4">
        <f t="shared" si="414"/>
        <v>2</v>
      </c>
      <c r="N3119" s="4" t="str">
        <f>VLOOKUP(M3119,Sheet2!$A$1:$B$7, 2)</f>
        <v>Mon</v>
      </c>
    </row>
    <row r="3120" spans="1:14" hidden="1" x14ac:dyDescent="0.25">
      <c r="A3120" s="2">
        <v>43255.9375</v>
      </c>
      <c r="B3120" s="3">
        <f t="shared" si="415"/>
        <v>43255</v>
      </c>
      <c r="C3120" s="4">
        <v>0.98894920602776903</v>
      </c>
      <c r="D3120" s="4">
        <v>0.9</v>
      </c>
      <c r="E3120" s="4">
        <f t="shared" si="416"/>
        <v>0.9</v>
      </c>
      <c r="F3120" s="1">
        <v>32.5</v>
      </c>
      <c r="G3120" s="4">
        <f t="shared" si="417"/>
        <v>8.8949206027769012E-2</v>
      </c>
      <c r="H3120" s="4">
        <f t="shared" si="418"/>
        <v>2.8908491959024927</v>
      </c>
      <c r="I3120" s="4"/>
      <c r="J3120" s="5">
        <v>10.470972182531257</v>
      </c>
      <c r="K3120" s="5">
        <f t="shared" si="419"/>
        <v>10.355259626253142</v>
      </c>
      <c r="L3120" s="5"/>
      <c r="M3120" s="4">
        <f t="shared" si="414"/>
        <v>2</v>
      </c>
      <c r="N3120" s="4" t="str">
        <f>VLOOKUP(M3120,Sheet2!$A$1:$B$7, 2)</f>
        <v>Mon</v>
      </c>
    </row>
    <row r="3121" spans="1:14" hidden="1" x14ac:dyDescent="0.25">
      <c r="A3121" s="2">
        <v>43255.958333333336</v>
      </c>
      <c r="B3121" s="3">
        <f t="shared" si="415"/>
        <v>43255</v>
      </c>
      <c r="C3121" s="4">
        <v>0.95491654104300805</v>
      </c>
      <c r="D3121" s="4">
        <v>0.9</v>
      </c>
      <c r="E3121" s="4">
        <f t="shared" si="416"/>
        <v>0.9</v>
      </c>
      <c r="F3121" s="1">
        <v>34.04</v>
      </c>
      <c r="G3121" s="4">
        <f t="shared" si="417"/>
        <v>5.4916541043008027E-2</v>
      </c>
      <c r="H3121" s="4">
        <f t="shared" si="418"/>
        <v>1.8693590571039931</v>
      </c>
      <c r="I3121" s="4"/>
      <c r="J3121" s="5">
        <v>0</v>
      </c>
      <c r="K3121" s="5">
        <f t="shared" si="419"/>
        <v>0</v>
      </c>
      <c r="L3121" s="5"/>
      <c r="M3121" s="4">
        <f t="shared" si="414"/>
        <v>2</v>
      </c>
      <c r="N3121" s="4" t="str">
        <f>VLOOKUP(M3121,Sheet2!$A$1:$B$7, 2)</f>
        <v>Mon</v>
      </c>
    </row>
    <row r="3122" spans="1:14" x14ac:dyDescent="0.25">
      <c r="A3122" s="2">
        <v>43255.979166666664</v>
      </c>
      <c r="B3122" s="3">
        <f t="shared" si="415"/>
        <v>43255</v>
      </c>
      <c r="C3122" s="4">
        <v>0.92789060120216804</v>
      </c>
      <c r="D3122" s="4">
        <v>0.9</v>
      </c>
      <c r="E3122" s="4">
        <f t="shared" si="416"/>
        <v>0.8</v>
      </c>
      <c r="F3122" s="1">
        <v>30.05</v>
      </c>
      <c r="G3122" s="4">
        <f t="shared" si="417"/>
        <v>0.127890601202168</v>
      </c>
      <c r="H3122" s="4">
        <f t="shared" si="418"/>
        <v>3.8431125661251486</v>
      </c>
      <c r="I3122" s="4">
        <f t="shared" ref="I3122" si="420">SUM(H3075:H3122)</f>
        <v>165.34670823112589</v>
      </c>
      <c r="J3122" s="5">
        <v>0</v>
      </c>
      <c r="K3122" s="5">
        <f t="shared" si="419"/>
        <v>0</v>
      </c>
      <c r="L3122" s="4">
        <f t="shared" ref="L3122" si="421">SUM(K3075:K3122)</f>
        <v>375.74499757203944</v>
      </c>
      <c r="M3122" s="4">
        <f t="shared" si="414"/>
        <v>2</v>
      </c>
      <c r="N3122" s="4" t="str">
        <f>VLOOKUP(M3122,Sheet2!$A$1:$B$7, 2)</f>
        <v>Mon</v>
      </c>
    </row>
    <row r="3123" spans="1:14" hidden="1" x14ac:dyDescent="0.25">
      <c r="A3123" s="2">
        <v>43256</v>
      </c>
      <c r="B3123" s="3">
        <f t="shared" si="415"/>
        <v>43256</v>
      </c>
      <c r="C3123" s="4">
        <v>0.71768884688452494</v>
      </c>
      <c r="D3123" s="4">
        <v>0.9</v>
      </c>
      <c r="E3123" s="4">
        <f t="shared" si="416"/>
        <v>0.6</v>
      </c>
      <c r="F3123" s="1">
        <v>30.02</v>
      </c>
      <c r="G3123" s="4">
        <f t="shared" si="417"/>
        <v>0.11768884688452497</v>
      </c>
      <c r="H3123" s="4">
        <f t="shared" si="418"/>
        <v>3.5330191834734395</v>
      </c>
      <c r="I3123" s="4"/>
      <c r="J3123" s="5">
        <v>0</v>
      </c>
      <c r="K3123" s="5">
        <f t="shared" si="419"/>
        <v>0</v>
      </c>
      <c r="L3123" s="5"/>
      <c r="M3123" s="4">
        <f t="shared" si="414"/>
        <v>3</v>
      </c>
      <c r="N3123" s="4" t="str">
        <f>VLOOKUP(M3123,Sheet2!$A$1:$B$7, 2)</f>
        <v>Tue</v>
      </c>
    </row>
    <row r="3124" spans="1:14" hidden="1" x14ac:dyDescent="0.25">
      <c r="A3124" s="2">
        <v>43256.020833333336</v>
      </c>
      <c r="B3124" s="3">
        <f t="shared" si="415"/>
        <v>43256</v>
      </c>
      <c r="C3124" s="4">
        <v>0.69967155365729805</v>
      </c>
      <c r="D3124" s="4">
        <v>0.9</v>
      </c>
      <c r="E3124" s="4">
        <f t="shared" si="416"/>
        <v>0.6</v>
      </c>
      <c r="F3124" s="1">
        <v>29.18</v>
      </c>
      <c r="G3124" s="4">
        <f t="shared" si="417"/>
        <v>9.9671553657298073E-2</v>
      </c>
      <c r="H3124" s="4">
        <f t="shared" si="418"/>
        <v>2.9084159357199577</v>
      </c>
      <c r="I3124" s="4"/>
      <c r="J3124" s="5">
        <v>0</v>
      </c>
      <c r="K3124" s="5">
        <f t="shared" si="419"/>
        <v>0</v>
      </c>
      <c r="L3124" s="5"/>
      <c r="M3124" s="4">
        <f t="shared" si="414"/>
        <v>3</v>
      </c>
      <c r="N3124" s="4" t="str">
        <f>VLOOKUP(M3124,Sheet2!$A$1:$B$7, 2)</f>
        <v>Tue</v>
      </c>
    </row>
    <row r="3125" spans="1:14" hidden="1" x14ac:dyDescent="0.25">
      <c r="A3125" s="2">
        <v>43256.041666666664</v>
      </c>
      <c r="B3125" s="3">
        <f t="shared" si="415"/>
        <v>43256</v>
      </c>
      <c r="C3125" s="4">
        <v>0.70767923953606504</v>
      </c>
      <c r="D3125" s="4">
        <v>0.9</v>
      </c>
      <c r="E3125" s="4">
        <f t="shared" si="416"/>
        <v>0.6</v>
      </c>
      <c r="F3125" s="1">
        <v>28.91</v>
      </c>
      <c r="G3125" s="4">
        <f t="shared" si="417"/>
        <v>0.10767923953606506</v>
      </c>
      <c r="H3125" s="4">
        <f t="shared" si="418"/>
        <v>3.1130068149876409</v>
      </c>
      <c r="I3125" s="4"/>
      <c r="J3125" s="5">
        <v>0</v>
      </c>
      <c r="K3125" s="5">
        <f t="shared" si="419"/>
        <v>0</v>
      </c>
      <c r="L3125" s="5"/>
      <c r="M3125" s="4">
        <f t="shared" si="414"/>
        <v>3</v>
      </c>
      <c r="N3125" s="4" t="str">
        <f>VLOOKUP(M3125,Sheet2!$A$1:$B$7, 2)</f>
        <v>Tue</v>
      </c>
    </row>
    <row r="3126" spans="1:14" hidden="1" x14ac:dyDescent="0.25">
      <c r="A3126" s="2">
        <v>43256.0625</v>
      </c>
      <c r="B3126" s="3">
        <f t="shared" si="415"/>
        <v>43256</v>
      </c>
      <c r="C3126" s="4">
        <v>0.69066290704368505</v>
      </c>
      <c r="D3126" s="4">
        <v>0.9</v>
      </c>
      <c r="E3126" s="4">
        <f t="shared" si="416"/>
        <v>0.6</v>
      </c>
      <c r="F3126" s="1">
        <v>28.91</v>
      </c>
      <c r="G3126" s="4">
        <f t="shared" si="417"/>
        <v>9.066290704368507E-2</v>
      </c>
      <c r="H3126" s="4">
        <f t="shared" si="418"/>
        <v>2.6210646426329354</v>
      </c>
      <c r="I3126" s="4"/>
      <c r="J3126" s="5">
        <v>0</v>
      </c>
      <c r="K3126" s="5">
        <f t="shared" si="419"/>
        <v>0</v>
      </c>
      <c r="L3126" s="5"/>
      <c r="M3126" s="4">
        <f t="shared" si="414"/>
        <v>3</v>
      </c>
      <c r="N3126" s="4" t="str">
        <f>VLOOKUP(M3126,Sheet2!$A$1:$B$7, 2)</f>
        <v>Tue</v>
      </c>
    </row>
    <row r="3127" spans="1:14" hidden="1" x14ac:dyDescent="0.25">
      <c r="A3127" s="2">
        <v>43256.083333333336</v>
      </c>
      <c r="B3127" s="3">
        <f t="shared" si="415"/>
        <v>43256</v>
      </c>
      <c r="C3127" s="4">
        <v>0.68465714263460897</v>
      </c>
      <c r="D3127" s="4">
        <v>0.9</v>
      </c>
      <c r="E3127" s="4">
        <f t="shared" si="416"/>
        <v>0.6</v>
      </c>
      <c r="F3127" s="1">
        <v>28.91</v>
      </c>
      <c r="G3127" s="4">
        <f t="shared" si="417"/>
        <v>8.4657142634608995E-2</v>
      </c>
      <c r="H3127" s="4">
        <f t="shared" si="418"/>
        <v>2.4474379935665462</v>
      </c>
      <c r="I3127" s="4"/>
      <c r="J3127" s="5">
        <v>0</v>
      </c>
      <c r="K3127" s="5">
        <f t="shared" si="419"/>
        <v>0</v>
      </c>
      <c r="L3127" s="5"/>
      <c r="M3127" s="4">
        <f t="shared" si="414"/>
        <v>3</v>
      </c>
      <c r="N3127" s="4" t="str">
        <f>VLOOKUP(M3127,Sheet2!$A$1:$B$7, 2)</f>
        <v>Tue</v>
      </c>
    </row>
    <row r="3128" spans="1:14" hidden="1" x14ac:dyDescent="0.25">
      <c r="A3128" s="2">
        <v>43256.104166666664</v>
      </c>
      <c r="B3128" s="3">
        <f t="shared" si="415"/>
        <v>43256</v>
      </c>
      <c r="C3128" s="4">
        <v>0.65462832058923204</v>
      </c>
      <c r="D3128" s="4">
        <v>0.9</v>
      </c>
      <c r="E3128" s="4">
        <f t="shared" si="416"/>
        <v>0.6</v>
      </c>
      <c r="F3128" s="1">
        <v>28.91</v>
      </c>
      <c r="G3128" s="4">
        <f t="shared" si="417"/>
        <v>5.462832058923206E-2</v>
      </c>
      <c r="H3128" s="4">
        <f t="shared" si="418"/>
        <v>1.5793047482346989</v>
      </c>
      <c r="I3128" s="4"/>
      <c r="J3128" s="5">
        <v>0</v>
      </c>
      <c r="K3128" s="5">
        <f t="shared" si="419"/>
        <v>0</v>
      </c>
      <c r="L3128" s="5"/>
      <c r="M3128" s="4">
        <f t="shared" si="414"/>
        <v>3</v>
      </c>
      <c r="N3128" s="4" t="str">
        <f>VLOOKUP(M3128,Sheet2!$A$1:$B$7, 2)</f>
        <v>Tue</v>
      </c>
    </row>
    <row r="3129" spans="1:14" hidden="1" x14ac:dyDescent="0.25">
      <c r="A3129" s="2">
        <v>43256.125</v>
      </c>
      <c r="B3129" s="3">
        <f t="shared" si="415"/>
        <v>43256</v>
      </c>
      <c r="C3129" s="4">
        <v>0.63160622368777597</v>
      </c>
      <c r="D3129" s="4">
        <v>0.9</v>
      </c>
      <c r="E3129" s="4">
        <f t="shared" si="416"/>
        <v>0.6</v>
      </c>
      <c r="F3129" s="1">
        <v>28.91</v>
      </c>
      <c r="G3129" s="4">
        <f t="shared" si="417"/>
        <v>3.1606223687775992E-2</v>
      </c>
      <c r="H3129" s="4">
        <f t="shared" si="418"/>
        <v>0.91373592681360394</v>
      </c>
      <c r="I3129" s="4"/>
      <c r="J3129" s="5">
        <v>0</v>
      </c>
      <c r="K3129" s="5">
        <f t="shared" si="419"/>
        <v>0</v>
      </c>
      <c r="L3129" s="5"/>
      <c r="M3129" s="4">
        <f t="shared" si="414"/>
        <v>3</v>
      </c>
      <c r="N3129" s="4" t="str">
        <f>VLOOKUP(M3129,Sheet2!$A$1:$B$7, 2)</f>
        <v>Tue</v>
      </c>
    </row>
    <row r="3130" spans="1:14" hidden="1" x14ac:dyDescent="0.25">
      <c r="A3130" s="2">
        <v>43256.145833333336</v>
      </c>
      <c r="B3130" s="3">
        <f t="shared" si="415"/>
        <v>43256</v>
      </c>
      <c r="C3130" s="4">
        <v>0.59857451943786</v>
      </c>
      <c r="D3130" s="4">
        <v>0.9</v>
      </c>
      <c r="E3130" s="4">
        <f t="shared" si="416"/>
        <v>0.5</v>
      </c>
      <c r="F3130" s="1">
        <v>28.53</v>
      </c>
      <c r="G3130" s="4">
        <f t="shared" si="417"/>
        <v>9.8574519437859998E-2</v>
      </c>
      <c r="H3130" s="4">
        <f t="shared" si="418"/>
        <v>2.8123310395621459</v>
      </c>
      <c r="I3130" s="4"/>
      <c r="J3130" s="5">
        <v>0</v>
      </c>
      <c r="K3130" s="5">
        <f t="shared" si="419"/>
        <v>0</v>
      </c>
      <c r="L3130" s="5"/>
      <c r="M3130" s="4">
        <f t="shared" si="414"/>
        <v>3</v>
      </c>
      <c r="N3130" s="4" t="str">
        <f>VLOOKUP(M3130,Sheet2!$A$1:$B$7, 2)</f>
        <v>Tue</v>
      </c>
    </row>
    <row r="3131" spans="1:14" hidden="1" x14ac:dyDescent="0.25">
      <c r="A3131" s="2">
        <v>43256.166666666664</v>
      </c>
      <c r="B3131" s="3">
        <f t="shared" si="415"/>
        <v>43256</v>
      </c>
      <c r="C3131" s="4">
        <v>0.58456106915001704</v>
      </c>
      <c r="D3131" s="4">
        <v>0.9</v>
      </c>
      <c r="E3131" s="4">
        <f t="shared" si="416"/>
        <v>0.5</v>
      </c>
      <c r="F3131" s="1">
        <v>28.53</v>
      </c>
      <c r="G3131" s="4">
        <f t="shared" si="417"/>
        <v>8.4561069150017043E-2</v>
      </c>
      <c r="H3131" s="4">
        <f t="shared" si="418"/>
        <v>2.4125273028499863</v>
      </c>
      <c r="I3131" s="4"/>
      <c r="J3131" s="5">
        <v>0</v>
      </c>
      <c r="K3131" s="5">
        <f t="shared" si="419"/>
        <v>0</v>
      </c>
      <c r="L3131" s="5"/>
      <c r="M3131" s="4">
        <f t="shared" si="414"/>
        <v>3</v>
      </c>
      <c r="N3131" s="4" t="str">
        <f>VLOOKUP(M3131,Sheet2!$A$1:$B$7, 2)</f>
        <v>Tue</v>
      </c>
    </row>
    <row r="3132" spans="1:14" hidden="1" x14ac:dyDescent="0.25">
      <c r="A3132" s="2">
        <v>43256.1875</v>
      </c>
      <c r="B3132" s="3">
        <f t="shared" si="415"/>
        <v>43256</v>
      </c>
      <c r="C3132" s="4">
        <v>0.56454185445309901</v>
      </c>
      <c r="D3132" s="4">
        <v>0.9</v>
      </c>
      <c r="E3132" s="4">
        <f t="shared" si="416"/>
        <v>0.5</v>
      </c>
      <c r="F3132" s="1">
        <v>28.91</v>
      </c>
      <c r="G3132" s="4">
        <f t="shared" si="417"/>
        <v>6.4541854453099012E-2</v>
      </c>
      <c r="H3132" s="4">
        <f t="shared" si="418"/>
        <v>1.8659050122390926</v>
      </c>
      <c r="I3132" s="4"/>
      <c r="J3132" s="5">
        <v>0</v>
      </c>
      <c r="K3132" s="5">
        <f t="shared" si="419"/>
        <v>0</v>
      </c>
      <c r="L3132" s="5"/>
      <c r="M3132" s="4">
        <f t="shared" si="414"/>
        <v>3</v>
      </c>
      <c r="N3132" s="4" t="str">
        <f>VLOOKUP(M3132,Sheet2!$A$1:$B$7, 2)</f>
        <v>Tue</v>
      </c>
    </row>
    <row r="3133" spans="1:14" hidden="1" x14ac:dyDescent="0.25">
      <c r="A3133" s="2">
        <v>43256.208333333336</v>
      </c>
      <c r="B3133" s="3">
        <f t="shared" si="415"/>
        <v>43256</v>
      </c>
      <c r="C3133" s="4">
        <v>0.54852648269556403</v>
      </c>
      <c r="D3133" s="4">
        <v>0.9</v>
      </c>
      <c r="E3133" s="4">
        <f t="shared" si="416"/>
        <v>0.5</v>
      </c>
      <c r="F3133" s="1">
        <v>28.91</v>
      </c>
      <c r="G3133" s="4">
        <f t="shared" si="417"/>
        <v>4.8526482695564033E-2</v>
      </c>
      <c r="H3133" s="4">
        <f t="shared" si="418"/>
        <v>1.4029006147287562</v>
      </c>
      <c r="I3133" s="4"/>
      <c r="J3133" s="5">
        <v>0</v>
      </c>
      <c r="K3133" s="5">
        <f t="shared" si="419"/>
        <v>0</v>
      </c>
      <c r="L3133" s="5"/>
      <c r="M3133" s="4">
        <f t="shared" si="414"/>
        <v>3</v>
      </c>
      <c r="N3133" s="4" t="str">
        <f>VLOOKUP(M3133,Sheet2!$A$1:$B$7, 2)</f>
        <v>Tue</v>
      </c>
    </row>
    <row r="3134" spans="1:14" hidden="1" x14ac:dyDescent="0.25">
      <c r="A3134" s="2">
        <v>43256.229166666664</v>
      </c>
      <c r="B3134" s="3">
        <f t="shared" si="415"/>
        <v>43256</v>
      </c>
      <c r="C3134" s="4">
        <v>0.54051879681679704</v>
      </c>
      <c r="D3134" s="4">
        <v>0.9</v>
      </c>
      <c r="E3134" s="4">
        <f t="shared" si="416"/>
        <v>0.5</v>
      </c>
      <c r="F3134" s="1">
        <v>28.91</v>
      </c>
      <c r="G3134" s="4">
        <f t="shared" si="417"/>
        <v>4.0518796816797042E-2</v>
      </c>
      <c r="H3134" s="4">
        <f t="shared" si="418"/>
        <v>1.1713984159736026</v>
      </c>
      <c r="I3134" s="4"/>
      <c r="J3134" s="5">
        <v>0</v>
      </c>
      <c r="K3134" s="5">
        <f t="shared" si="419"/>
        <v>0</v>
      </c>
      <c r="L3134" s="5"/>
      <c r="M3134" s="4">
        <f t="shared" si="414"/>
        <v>3</v>
      </c>
      <c r="N3134" s="4" t="str">
        <f>VLOOKUP(M3134,Sheet2!$A$1:$B$7, 2)</f>
        <v>Tue</v>
      </c>
    </row>
    <row r="3135" spans="1:14" hidden="1" x14ac:dyDescent="0.25">
      <c r="A3135" s="2">
        <v>43256.25</v>
      </c>
      <c r="B3135" s="3">
        <f t="shared" si="415"/>
        <v>43256</v>
      </c>
      <c r="C3135" s="4">
        <v>0.53551399314256698</v>
      </c>
      <c r="D3135" s="4">
        <v>0.9</v>
      </c>
      <c r="E3135" s="4">
        <f t="shared" si="416"/>
        <v>0.5</v>
      </c>
      <c r="F3135" s="1">
        <v>28.08</v>
      </c>
      <c r="G3135" s="4">
        <f t="shared" si="417"/>
        <v>3.551399314256698E-2</v>
      </c>
      <c r="H3135" s="4">
        <f t="shared" si="418"/>
        <v>0.99723292744328074</v>
      </c>
      <c r="I3135" s="4"/>
      <c r="J3135" s="5">
        <v>0</v>
      </c>
      <c r="K3135" s="5">
        <f t="shared" si="419"/>
        <v>0</v>
      </c>
      <c r="L3135" s="5"/>
      <c r="M3135" s="4">
        <f t="shared" si="414"/>
        <v>3</v>
      </c>
      <c r="N3135" s="4" t="str">
        <f>VLOOKUP(M3135,Sheet2!$A$1:$B$7, 2)</f>
        <v>Tue</v>
      </c>
    </row>
    <row r="3136" spans="1:14" hidden="1" x14ac:dyDescent="0.25">
      <c r="A3136" s="2">
        <v>43256.270833333336</v>
      </c>
      <c r="B3136" s="3">
        <f t="shared" si="415"/>
        <v>43256</v>
      </c>
      <c r="C3136" s="4">
        <v>0.54051879681679704</v>
      </c>
      <c r="D3136" s="4">
        <v>0.9</v>
      </c>
      <c r="E3136" s="4">
        <f t="shared" si="416"/>
        <v>0.5</v>
      </c>
      <c r="F3136" s="1">
        <v>29.98</v>
      </c>
      <c r="G3136" s="4">
        <f t="shared" si="417"/>
        <v>4.0518796816797042E-2</v>
      </c>
      <c r="H3136" s="4">
        <f t="shared" si="418"/>
        <v>1.2147535285675755</v>
      </c>
      <c r="I3136" s="4"/>
      <c r="J3136" s="5">
        <v>0</v>
      </c>
      <c r="K3136" s="5">
        <f t="shared" si="419"/>
        <v>0</v>
      </c>
      <c r="L3136" s="5"/>
      <c r="M3136" s="4">
        <f t="shared" si="414"/>
        <v>3</v>
      </c>
      <c r="N3136" s="4" t="str">
        <f>VLOOKUP(M3136,Sheet2!$A$1:$B$7, 2)</f>
        <v>Tue</v>
      </c>
    </row>
    <row r="3137" spans="1:14" hidden="1" x14ac:dyDescent="0.25">
      <c r="A3137" s="2">
        <v>43256.291666666664</v>
      </c>
      <c r="B3137" s="3">
        <f t="shared" si="415"/>
        <v>43256</v>
      </c>
      <c r="C3137" s="4">
        <v>0.55052840416525595</v>
      </c>
      <c r="D3137" s="4">
        <v>0.9</v>
      </c>
      <c r="E3137" s="4">
        <f t="shared" si="416"/>
        <v>0.5</v>
      </c>
      <c r="F3137" s="1">
        <v>31.5</v>
      </c>
      <c r="G3137" s="4">
        <f t="shared" si="417"/>
        <v>5.0528404165255947E-2</v>
      </c>
      <c r="H3137" s="4">
        <f t="shared" si="418"/>
        <v>1.5916447312055624</v>
      </c>
      <c r="I3137" s="4"/>
      <c r="J3137" s="5">
        <v>10.470972182531257</v>
      </c>
      <c r="K3137" s="5">
        <f t="shared" si="419"/>
        <v>5.76456760570772</v>
      </c>
      <c r="L3137" s="5"/>
      <c r="M3137" s="4">
        <f t="shared" si="414"/>
        <v>3</v>
      </c>
      <c r="N3137" s="4" t="str">
        <f>VLOOKUP(M3137,Sheet2!$A$1:$B$7, 2)</f>
        <v>Tue</v>
      </c>
    </row>
    <row r="3138" spans="1:14" hidden="1" x14ac:dyDescent="0.25">
      <c r="A3138" s="2">
        <v>43256.3125</v>
      </c>
      <c r="B3138" s="3">
        <f t="shared" si="415"/>
        <v>43256</v>
      </c>
      <c r="C3138" s="4">
        <v>0.55653416857433202</v>
      </c>
      <c r="D3138" s="4">
        <v>0.9</v>
      </c>
      <c r="E3138" s="4">
        <f t="shared" si="416"/>
        <v>0.5</v>
      </c>
      <c r="F3138" s="1">
        <v>33.200000000000003</v>
      </c>
      <c r="G3138" s="4">
        <f t="shared" si="417"/>
        <v>5.6534168574332022E-2</v>
      </c>
      <c r="H3138" s="4">
        <f t="shared" si="418"/>
        <v>1.8769343966678234</v>
      </c>
      <c r="I3138" s="4"/>
      <c r="J3138" s="5">
        <v>10.470972182531257</v>
      </c>
      <c r="K3138" s="5">
        <f t="shared" si="419"/>
        <v>5.8274537977699925</v>
      </c>
      <c r="L3138" s="5"/>
      <c r="M3138" s="4">
        <f t="shared" si="414"/>
        <v>3</v>
      </c>
      <c r="N3138" s="4" t="str">
        <f>VLOOKUP(M3138,Sheet2!$A$1:$B$7, 2)</f>
        <v>Tue</v>
      </c>
    </row>
    <row r="3139" spans="1:14" hidden="1" x14ac:dyDescent="0.25">
      <c r="A3139" s="2">
        <v>43256.333333333336</v>
      </c>
      <c r="B3139" s="3">
        <f t="shared" si="415"/>
        <v>43256</v>
      </c>
      <c r="C3139" s="4">
        <v>0.61058604825601104</v>
      </c>
      <c r="D3139" s="4">
        <v>0.9</v>
      </c>
      <c r="E3139" s="4">
        <f t="shared" si="416"/>
        <v>0.5</v>
      </c>
      <c r="F3139" s="1">
        <v>39.24</v>
      </c>
      <c r="G3139" s="4">
        <f t="shared" si="417"/>
        <v>0.11058604825601104</v>
      </c>
      <c r="H3139" s="4">
        <f t="shared" si="418"/>
        <v>4.3393965335658731</v>
      </c>
      <c r="I3139" s="4"/>
      <c r="J3139" s="5">
        <v>10.470972182531257</v>
      </c>
      <c r="K3139" s="5">
        <f t="shared" si="419"/>
        <v>6.3934295263303795</v>
      </c>
      <c r="L3139" s="5"/>
      <c r="M3139" s="4">
        <f t="shared" ref="M3139:M3202" si="422">WEEKDAY(A3139)</f>
        <v>3</v>
      </c>
      <c r="N3139" s="4" t="str">
        <f>VLOOKUP(M3139,Sheet2!$A$1:$B$7, 2)</f>
        <v>Tue</v>
      </c>
    </row>
    <row r="3140" spans="1:14" hidden="1" x14ac:dyDescent="0.25">
      <c r="A3140" s="2">
        <v>43256.354166666664</v>
      </c>
      <c r="B3140" s="3">
        <f t="shared" ref="B3140:B3203" si="423">DATE(YEAR(A3140), MONTH(A3140), DAY(A3140))</f>
        <v>43256</v>
      </c>
      <c r="C3140" s="4">
        <v>0.62259757707416197</v>
      </c>
      <c r="D3140" s="4">
        <v>0.9</v>
      </c>
      <c r="E3140" s="4">
        <f t="shared" ref="E3140:E3203" si="424">ROUND(C3140*D3140,1)</f>
        <v>0.6</v>
      </c>
      <c r="F3140" s="1">
        <v>41.1</v>
      </c>
      <c r="G3140" s="4">
        <f t="shared" ref="G3140:G3203" si="425">C3140-E3140</f>
        <v>2.259757707416199E-2</v>
      </c>
      <c r="H3140" s="4">
        <f t="shared" ref="H3140:H3203" si="426">G3140*F3140</f>
        <v>0.92876041774805784</v>
      </c>
      <c r="I3140" s="4"/>
      <c r="J3140" s="5">
        <v>10.470972182531257</v>
      </c>
      <c r="K3140" s="5">
        <f t="shared" ref="K3140:K3203" si="427">C3140*J3140</f>
        <v>6.5192019104549104</v>
      </c>
      <c r="L3140" s="5"/>
      <c r="M3140" s="4">
        <f t="shared" si="422"/>
        <v>3</v>
      </c>
      <c r="N3140" s="4" t="str">
        <f>VLOOKUP(M3140,Sheet2!$A$1:$B$7, 2)</f>
        <v>Tue</v>
      </c>
    </row>
    <row r="3141" spans="1:14" hidden="1" x14ac:dyDescent="0.25">
      <c r="A3141" s="2">
        <v>43256.375</v>
      </c>
      <c r="B3141" s="3">
        <f t="shared" si="423"/>
        <v>43256</v>
      </c>
      <c r="C3141" s="4">
        <v>0.84280893874026497</v>
      </c>
      <c r="D3141" s="4">
        <v>0.9</v>
      </c>
      <c r="E3141" s="4">
        <f t="shared" si="424"/>
        <v>0.8</v>
      </c>
      <c r="F3141" s="1">
        <v>40.5</v>
      </c>
      <c r="G3141" s="4">
        <f t="shared" si="425"/>
        <v>4.2808938740264924E-2</v>
      </c>
      <c r="H3141" s="4">
        <f t="shared" si="426"/>
        <v>1.7337620189807295</v>
      </c>
      <c r="I3141" s="4"/>
      <c r="J3141" s="5">
        <v>10.470972182531257</v>
      </c>
      <c r="K3141" s="5">
        <f t="shared" si="427"/>
        <v>8.8250289527380055</v>
      </c>
      <c r="L3141" s="5"/>
      <c r="M3141" s="4">
        <f t="shared" si="422"/>
        <v>3</v>
      </c>
      <c r="N3141" s="4" t="str">
        <f>VLOOKUP(M3141,Sheet2!$A$1:$B$7, 2)</f>
        <v>Tue</v>
      </c>
    </row>
    <row r="3142" spans="1:14" hidden="1" x14ac:dyDescent="0.25">
      <c r="A3142" s="2">
        <v>43256.395833333336</v>
      </c>
      <c r="B3142" s="3">
        <f t="shared" si="423"/>
        <v>43256</v>
      </c>
      <c r="C3142" s="4">
        <v>0.85181758535387797</v>
      </c>
      <c r="D3142" s="4">
        <v>0.9</v>
      </c>
      <c r="E3142" s="4">
        <f t="shared" si="424"/>
        <v>0.8</v>
      </c>
      <c r="F3142" s="1">
        <v>39.24</v>
      </c>
      <c r="G3142" s="4">
        <f t="shared" si="425"/>
        <v>5.1817585353877926E-2</v>
      </c>
      <c r="H3142" s="4">
        <f t="shared" si="426"/>
        <v>2.0333220492861699</v>
      </c>
      <c r="I3142" s="4"/>
      <c r="J3142" s="5">
        <v>10.470972182531257</v>
      </c>
      <c r="K3142" s="5">
        <f t="shared" si="427"/>
        <v>8.9193582408314018</v>
      </c>
      <c r="L3142" s="5"/>
      <c r="M3142" s="4">
        <f t="shared" si="422"/>
        <v>3</v>
      </c>
      <c r="N3142" s="4" t="str">
        <f>VLOOKUP(M3142,Sheet2!$A$1:$B$7, 2)</f>
        <v>Tue</v>
      </c>
    </row>
    <row r="3143" spans="1:14" hidden="1" x14ac:dyDescent="0.25">
      <c r="A3143" s="2">
        <v>43256.416666666664</v>
      </c>
      <c r="B3143" s="3">
        <f t="shared" si="423"/>
        <v>43256</v>
      </c>
      <c r="C3143" s="4">
        <v>0.91688003311886301</v>
      </c>
      <c r="D3143" s="4">
        <v>0.9</v>
      </c>
      <c r="E3143" s="4">
        <f t="shared" si="424"/>
        <v>0.8</v>
      </c>
      <c r="F3143" s="1">
        <v>37.1</v>
      </c>
      <c r="G3143" s="4">
        <f t="shared" si="425"/>
        <v>0.11688003311886297</v>
      </c>
      <c r="H3143" s="4">
        <f t="shared" si="426"/>
        <v>4.336249228709816</v>
      </c>
      <c r="I3143" s="4"/>
      <c r="J3143" s="5">
        <v>10.470972182531257</v>
      </c>
      <c r="K3143" s="5">
        <f t="shared" si="427"/>
        <v>9.6006253215059534</v>
      </c>
      <c r="L3143" s="5"/>
      <c r="M3143" s="4">
        <f t="shared" si="422"/>
        <v>3</v>
      </c>
      <c r="N3143" s="4" t="str">
        <f>VLOOKUP(M3143,Sheet2!$A$1:$B$7, 2)</f>
        <v>Tue</v>
      </c>
    </row>
    <row r="3144" spans="1:14" hidden="1" x14ac:dyDescent="0.25">
      <c r="A3144" s="2">
        <v>43256.4375</v>
      </c>
      <c r="B3144" s="3">
        <f t="shared" si="423"/>
        <v>43256</v>
      </c>
      <c r="C3144" s="4">
        <v>0.97093191280054203</v>
      </c>
      <c r="D3144" s="4">
        <v>0.9</v>
      </c>
      <c r="E3144" s="4">
        <f t="shared" si="424"/>
        <v>0.9</v>
      </c>
      <c r="F3144" s="1">
        <v>39.24</v>
      </c>
      <c r="G3144" s="4">
        <f t="shared" si="425"/>
        <v>7.0931912800542007E-2</v>
      </c>
      <c r="H3144" s="4">
        <f t="shared" si="426"/>
        <v>2.7833682582932684</v>
      </c>
      <c r="I3144" s="4"/>
      <c r="J3144" s="5">
        <v>10.470972182531257</v>
      </c>
      <c r="K3144" s="5">
        <f t="shared" si="427"/>
        <v>10.16660105006634</v>
      </c>
      <c r="L3144" s="5"/>
      <c r="M3144" s="4">
        <f t="shared" si="422"/>
        <v>3</v>
      </c>
      <c r="N3144" s="4" t="str">
        <f>VLOOKUP(M3144,Sheet2!$A$1:$B$7, 2)</f>
        <v>Tue</v>
      </c>
    </row>
    <row r="3145" spans="1:14" hidden="1" x14ac:dyDescent="0.25">
      <c r="A3145" s="2">
        <v>43256.458333333336</v>
      </c>
      <c r="B3145" s="3">
        <f t="shared" si="423"/>
        <v>43256</v>
      </c>
      <c r="C3145" s="4">
        <v>1.03799628203522</v>
      </c>
      <c r="D3145" s="4">
        <v>0.9</v>
      </c>
      <c r="E3145" s="4">
        <f t="shared" si="424"/>
        <v>0.9</v>
      </c>
      <c r="F3145" s="1">
        <v>39.24</v>
      </c>
      <c r="G3145" s="4">
        <f t="shared" si="425"/>
        <v>0.13799628203521996</v>
      </c>
      <c r="H3145" s="4">
        <f t="shared" si="426"/>
        <v>5.4149741070620321</v>
      </c>
      <c r="I3145" s="4"/>
      <c r="J3145" s="5">
        <v>10.470972182531257</v>
      </c>
      <c r="K3145" s="5">
        <f t="shared" si="427"/>
        <v>10.868830194761658</v>
      </c>
      <c r="L3145" s="5"/>
      <c r="M3145" s="4">
        <f t="shared" si="422"/>
        <v>3</v>
      </c>
      <c r="N3145" s="4" t="str">
        <f>VLOOKUP(M3145,Sheet2!$A$1:$B$7, 2)</f>
        <v>Tue</v>
      </c>
    </row>
    <row r="3146" spans="1:14" hidden="1" x14ac:dyDescent="0.25">
      <c r="A3146" s="2">
        <v>43256.479166666664</v>
      </c>
      <c r="B3146" s="3">
        <f t="shared" si="423"/>
        <v>43256</v>
      </c>
      <c r="C3146" s="4">
        <v>1.0690260648154399</v>
      </c>
      <c r="D3146" s="4">
        <v>0.9</v>
      </c>
      <c r="E3146" s="4">
        <f t="shared" si="424"/>
        <v>1</v>
      </c>
      <c r="F3146" s="1">
        <v>39.24</v>
      </c>
      <c r="G3146" s="4">
        <f t="shared" si="425"/>
        <v>6.9026064815439936E-2</v>
      </c>
      <c r="H3146" s="4">
        <f t="shared" si="426"/>
        <v>2.7085827833578633</v>
      </c>
      <c r="I3146" s="4"/>
      <c r="J3146" s="5">
        <v>10.470972182531257</v>
      </c>
      <c r="K3146" s="5">
        <f t="shared" si="427"/>
        <v>11.193742187083329</v>
      </c>
      <c r="L3146" s="5"/>
      <c r="M3146" s="4">
        <f t="shared" si="422"/>
        <v>3</v>
      </c>
      <c r="N3146" s="4" t="str">
        <f>VLOOKUP(M3146,Sheet2!$A$1:$B$7, 2)</f>
        <v>Tue</v>
      </c>
    </row>
    <row r="3147" spans="1:14" hidden="1" x14ac:dyDescent="0.25">
      <c r="A3147" s="2">
        <v>43256.5</v>
      </c>
      <c r="B3147" s="3">
        <f t="shared" si="423"/>
        <v>43256</v>
      </c>
      <c r="C3147" s="4">
        <v>1.1030587298001999</v>
      </c>
      <c r="D3147" s="4">
        <v>0.9</v>
      </c>
      <c r="E3147" s="4">
        <f t="shared" si="424"/>
        <v>1</v>
      </c>
      <c r="F3147" s="1">
        <v>39.24</v>
      </c>
      <c r="G3147" s="4">
        <f t="shared" si="425"/>
        <v>0.10305872980019992</v>
      </c>
      <c r="H3147" s="4">
        <f t="shared" si="426"/>
        <v>4.0440245573598448</v>
      </c>
      <c r="I3147" s="4"/>
      <c r="J3147" s="5">
        <v>10.470972182531257</v>
      </c>
      <c r="K3147" s="5">
        <f t="shared" si="427"/>
        <v>11.550097275436157</v>
      </c>
      <c r="L3147" s="5"/>
      <c r="M3147" s="4">
        <f t="shared" si="422"/>
        <v>3</v>
      </c>
      <c r="N3147" s="4" t="str">
        <f>VLOOKUP(M3147,Sheet2!$A$1:$B$7, 2)</f>
        <v>Tue</v>
      </c>
    </row>
    <row r="3148" spans="1:14" hidden="1" x14ac:dyDescent="0.25">
      <c r="A3148" s="2">
        <v>43256.520833333336</v>
      </c>
      <c r="B3148" s="3">
        <f t="shared" si="423"/>
        <v>43256</v>
      </c>
      <c r="C3148" s="4">
        <v>1.10706257273959</v>
      </c>
      <c r="D3148" s="4">
        <v>0.9</v>
      </c>
      <c r="E3148" s="4">
        <f t="shared" si="424"/>
        <v>1</v>
      </c>
      <c r="F3148" s="1">
        <v>39.24</v>
      </c>
      <c r="G3148" s="4">
        <f t="shared" si="425"/>
        <v>0.10706257273958997</v>
      </c>
      <c r="H3148" s="4">
        <f t="shared" si="426"/>
        <v>4.2011353543015106</v>
      </c>
      <c r="I3148" s="4"/>
      <c r="J3148" s="5">
        <v>10.470972182531257</v>
      </c>
      <c r="K3148" s="5">
        <f t="shared" si="427"/>
        <v>11.592021403477734</v>
      </c>
      <c r="L3148" s="5"/>
      <c r="M3148" s="4">
        <f t="shared" si="422"/>
        <v>3</v>
      </c>
      <c r="N3148" s="4" t="str">
        <f>VLOOKUP(M3148,Sheet2!$A$1:$B$7, 2)</f>
        <v>Tue</v>
      </c>
    </row>
    <row r="3149" spans="1:14" hidden="1" x14ac:dyDescent="0.25">
      <c r="A3149" s="2">
        <v>43256.541666666664</v>
      </c>
      <c r="B3149" s="3">
        <f t="shared" si="423"/>
        <v>43256</v>
      </c>
      <c r="C3149" s="4">
        <v>1.13108563037589</v>
      </c>
      <c r="D3149" s="4">
        <v>0.9</v>
      </c>
      <c r="E3149" s="4">
        <f t="shared" si="424"/>
        <v>1</v>
      </c>
      <c r="F3149" s="1">
        <v>39.24</v>
      </c>
      <c r="G3149" s="4">
        <f t="shared" si="425"/>
        <v>0.13108563037589005</v>
      </c>
      <c r="H3149" s="4">
        <f t="shared" si="426"/>
        <v>5.1438001359499257</v>
      </c>
      <c r="I3149" s="4"/>
      <c r="J3149" s="5">
        <v>10.470972182531257</v>
      </c>
      <c r="K3149" s="5">
        <f t="shared" si="427"/>
        <v>11.843566171726776</v>
      </c>
      <c r="L3149" s="5"/>
      <c r="M3149" s="4">
        <f t="shared" si="422"/>
        <v>3</v>
      </c>
      <c r="N3149" s="4" t="str">
        <f>VLOOKUP(M3149,Sheet2!$A$1:$B$7, 2)</f>
        <v>Tue</v>
      </c>
    </row>
    <row r="3150" spans="1:14" hidden="1" x14ac:dyDescent="0.25">
      <c r="A3150" s="2">
        <v>43256.5625</v>
      </c>
      <c r="B3150" s="3">
        <f t="shared" si="423"/>
        <v>43256</v>
      </c>
      <c r="C3150" s="4">
        <v>1.1491029236031201</v>
      </c>
      <c r="D3150" s="4">
        <v>0.9</v>
      </c>
      <c r="E3150" s="4">
        <f t="shared" si="424"/>
        <v>1</v>
      </c>
      <c r="F3150" s="1">
        <v>29.98</v>
      </c>
      <c r="G3150" s="4">
        <f t="shared" si="425"/>
        <v>0.14910292360312005</v>
      </c>
      <c r="H3150" s="4">
        <f t="shared" si="426"/>
        <v>4.470105649621539</v>
      </c>
      <c r="I3150" s="4"/>
      <c r="J3150" s="5">
        <v>10.470972182531257</v>
      </c>
      <c r="K3150" s="5">
        <f t="shared" si="427"/>
        <v>12.032224747913611</v>
      </c>
      <c r="L3150" s="5"/>
      <c r="M3150" s="4">
        <f t="shared" si="422"/>
        <v>3</v>
      </c>
      <c r="N3150" s="4" t="str">
        <f>VLOOKUP(M3150,Sheet2!$A$1:$B$7, 2)</f>
        <v>Tue</v>
      </c>
    </row>
    <row r="3151" spans="1:14" hidden="1" x14ac:dyDescent="0.25">
      <c r="A3151" s="2">
        <v>43256.583333333336</v>
      </c>
      <c r="B3151" s="3">
        <f t="shared" si="423"/>
        <v>43256</v>
      </c>
      <c r="C3151" s="4">
        <v>1.1350894733152701</v>
      </c>
      <c r="D3151" s="4">
        <v>0.9</v>
      </c>
      <c r="E3151" s="4">
        <f t="shared" si="424"/>
        <v>1</v>
      </c>
      <c r="F3151" s="1">
        <v>29.98</v>
      </c>
      <c r="G3151" s="4">
        <f t="shared" si="425"/>
        <v>0.1350894733152701</v>
      </c>
      <c r="H3151" s="4">
        <f t="shared" si="426"/>
        <v>4.0499824099917978</v>
      </c>
      <c r="I3151" s="4"/>
      <c r="J3151" s="5">
        <v>10.470972182531257</v>
      </c>
      <c r="K3151" s="5">
        <f t="shared" si="427"/>
        <v>11.88549029976825</v>
      </c>
      <c r="L3151" s="5"/>
      <c r="M3151" s="4">
        <f t="shared" si="422"/>
        <v>3</v>
      </c>
      <c r="N3151" s="4" t="str">
        <f>VLOOKUP(M3151,Sheet2!$A$1:$B$7, 2)</f>
        <v>Tue</v>
      </c>
    </row>
    <row r="3152" spans="1:14" hidden="1" x14ac:dyDescent="0.25">
      <c r="A3152" s="2">
        <v>43256.604166666664</v>
      </c>
      <c r="B3152" s="3">
        <f t="shared" si="423"/>
        <v>43256</v>
      </c>
      <c r="C3152" s="4">
        <v>1.1340885125804301</v>
      </c>
      <c r="D3152" s="4">
        <v>0.9</v>
      </c>
      <c r="E3152" s="4">
        <f t="shared" si="424"/>
        <v>1</v>
      </c>
      <c r="F3152" s="1">
        <v>27.97</v>
      </c>
      <c r="G3152" s="4">
        <f t="shared" si="425"/>
        <v>0.13408851258043009</v>
      </c>
      <c r="H3152" s="4">
        <f t="shared" si="426"/>
        <v>3.7504556968746292</v>
      </c>
      <c r="I3152" s="4"/>
      <c r="J3152" s="5">
        <v>10.470972182531257</v>
      </c>
      <c r="K3152" s="5">
        <f t="shared" si="427"/>
        <v>11.875009267757934</v>
      </c>
      <c r="L3152" s="5"/>
      <c r="M3152" s="4">
        <f t="shared" si="422"/>
        <v>3</v>
      </c>
      <c r="N3152" s="4" t="str">
        <f>VLOOKUP(M3152,Sheet2!$A$1:$B$7, 2)</f>
        <v>Tue</v>
      </c>
    </row>
    <row r="3153" spans="1:14" hidden="1" x14ac:dyDescent="0.25">
      <c r="A3153" s="2">
        <v>43256.625</v>
      </c>
      <c r="B3153" s="3">
        <f t="shared" si="423"/>
        <v>43256</v>
      </c>
      <c r="C3153" s="4">
        <v>1.12407890523197</v>
      </c>
      <c r="D3153" s="4">
        <v>0.9</v>
      </c>
      <c r="E3153" s="4">
        <f t="shared" si="424"/>
        <v>1</v>
      </c>
      <c r="F3153" s="1">
        <v>27.97</v>
      </c>
      <c r="G3153" s="4">
        <f t="shared" si="425"/>
        <v>0.12407890523196996</v>
      </c>
      <c r="H3153" s="4">
        <f t="shared" si="426"/>
        <v>3.4704869793381996</v>
      </c>
      <c r="I3153" s="4"/>
      <c r="J3153" s="5">
        <v>10.470972182531257</v>
      </c>
      <c r="K3153" s="5">
        <f t="shared" si="427"/>
        <v>11.770198947654148</v>
      </c>
      <c r="L3153" s="5"/>
      <c r="M3153" s="4">
        <f t="shared" si="422"/>
        <v>3</v>
      </c>
      <c r="N3153" s="4" t="str">
        <f>VLOOKUP(M3153,Sheet2!$A$1:$B$7, 2)</f>
        <v>Tue</v>
      </c>
    </row>
    <row r="3154" spans="1:14" hidden="1" x14ac:dyDescent="0.25">
      <c r="A3154" s="2">
        <v>43256.645833333336</v>
      </c>
      <c r="B3154" s="3">
        <f t="shared" si="423"/>
        <v>43256</v>
      </c>
      <c r="C3154" s="4">
        <v>1.11006545494413</v>
      </c>
      <c r="D3154" s="4">
        <v>0.9</v>
      </c>
      <c r="E3154" s="4">
        <f t="shared" si="424"/>
        <v>1</v>
      </c>
      <c r="F3154" s="1">
        <v>27.97</v>
      </c>
      <c r="G3154" s="4">
        <f t="shared" si="425"/>
        <v>0.11006545494413</v>
      </c>
      <c r="H3154" s="4">
        <f t="shared" si="426"/>
        <v>3.0785307747873158</v>
      </c>
      <c r="I3154" s="4"/>
      <c r="J3154" s="5">
        <v>10.470972182531257</v>
      </c>
      <c r="K3154" s="5">
        <f t="shared" si="427"/>
        <v>11.62346449950889</v>
      </c>
      <c r="L3154" s="5"/>
      <c r="M3154" s="4">
        <f t="shared" si="422"/>
        <v>3</v>
      </c>
      <c r="N3154" s="4" t="str">
        <f>VLOOKUP(M3154,Sheet2!$A$1:$B$7, 2)</f>
        <v>Tue</v>
      </c>
    </row>
    <row r="3155" spans="1:14" hidden="1" x14ac:dyDescent="0.25">
      <c r="A3155" s="2">
        <v>43256.666666666664</v>
      </c>
      <c r="B3155" s="3">
        <f t="shared" si="423"/>
        <v>43256</v>
      </c>
      <c r="C3155" s="4">
        <v>1.11106641567897</v>
      </c>
      <c r="D3155" s="4">
        <v>0.9</v>
      </c>
      <c r="E3155" s="4">
        <f t="shared" si="424"/>
        <v>1</v>
      </c>
      <c r="F3155" s="1">
        <v>29.98</v>
      </c>
      <c r="G3155" s="4">
        <f t="shared" si="425"/>
        <v>0.11106641567897002</v>
      </c>
      <c r="H3155" s="4">
        <f t="shared" si="426"/>
        <v>3.3297711420555212</v>
      </c>
      <c r="I3155" s="4"/>
      <c r="J3155" s="5">
        <v>10.470972182531257</v>
      </c>
      <c r="K3155" s="5">
        <f t="shared" si="427"/>
        <v>11.633945531519206</v>
      </c>
      <c r="L3155" s="5"/>
      <c r="M3155" s="4">
        <f t="shared" si="422"/>
        <v>3</v>
      </c>
      <c r="N3155" s="4" t="str">
        <f>VLOOKUP(M3155,Sheet2!$A$1:$B$7, 2)</f>
        <v>Tue</v>
      </c>
    </row>
    <row r="3156" spans="1:14" hidden="1" x14ac:dyDescent="0.25">
      <c r="A3156" s="2">
        <v>43256.6875</v>
      </c>
      <c r="B3156" s="3">
        <f t="shared" si="423"/>
        <v>43256</v>
      </c>
      <c r="C3156" s="4">
        <v>1.10906449420928</v>
      </c>
      <c r="D3156" s="4">
        <v>0.9</v>
      </c>
      <c r="E3156" s="4">
        <f t="shared" si="424"/>
        <v>1</v>
      </c>
      <c r="F3156" s="1">
        <v>36.700000000000003</v>
      </c>
      <c r="G3156" s="4">
        <f t="shared" si="425"/>
        <v>0.10906449420927999</v>
      </c>
      <c r="H3156" s="4">
        <f t="shared" si="426"/>
        <v>4.0026669374805763</v>
      </c>
      <c r="I3156" s="4"/>
      <c r="J3156" s="5">
        <v>10.470972182531257</v>
      </c>
      <c r="K3156" s="5">
        <f t="shared" si="427"/>
        <v>11.61298346749847</v>
      </c>
      <c r="L3156" s="5"/>
      <c r="M3156" s="4">
        <f t="shared" si="422"/>
        <v>3</v>
      </c>
      <c r="N3156" s="4" t="str">
        <f>VLOOKUP(M3156,Sheet2!$A$1:$B$7, 2)</f>
        <v>Tue</v>
      </c>
    </row>
    <row r="3157" spans="1:14" hidden="1" x14ac:dyDescent="0.25">
      <c r="A3157" s="2">
        <v>43256.708333333336</v>
      </c>
      <c r="B3157" s="3">
        <f t="shared" si="423"/>
        <v>43256</v>
      </c>
      <c r="C3157" s="4">
        <v>1.0820385543684401</v>
      </c>
      <c r="D3157" s="4">
        <v>0.9</v>
      </c>
      <c r="E3157" s="4">
        <f t="shared" si="424"/>
        <v>1</v>
      </c>
      <c r="F3157" s="1">
        <v>39.24</v>
      </c>
      <c r="G3157" s="4">
        <f t="shared" si="425"/>
        <v>8.2038554368440098E-2</v>
      </c>
      <c r="H3157" s="4">
        <f t="shared" si="426"/>
        <v>3.2191928734175894</v>
      </c>
      <c r="I3157" s="4"/>
      <c r="J3157" s="5">
        <v>10.470972182531257</v>
      </c>
      <c r="K3157" s="5">
        <f t="shared" si="427"/>
        <v>11.329995603218272</v>
      </c>
      <c r="L3157" s="5"/>
      <c r="M3157" s="4">
        <f t="shared" si="422"/>
        <v>3</v>
      </c>
      <c r="N3157" s="4" t="str">
        <f>VLOOKUP(M3157,Sheet2!$A$1:$B$7, 2)</f>
        <v>Tue</v>
      </c>
    </row>
    <row r="3158" spans="1:14" hidden="1" x14ac:dyDescent="0.25">
      <c r="A3158" s="2">
        <v>43256.729166666664</v>
      </c>
      <c r="B3158" s="3">
        <f t="shared" si="423"/>
        <v>43256</v>
      </c>
      <c r="C3158" s="4">
        <v>1.05701453599729</v>
      </c>
      <c r="D3158" s="4">
        <v>0.9</v>
      </c>
      <c r="E3158" s="4">
        <f t="shared" si="424"/>
        <v>1</v>
      </c>
      <c r="F3158" s="1">
        <v>39.24</v>
      </c>
      <c r="G3158" s="4">
        <f t="shared" si="425"/>
        <v>5.7014535997290006E-2</v>
      </c>
      <c r="H3158" s="4">
        <f t="shared" si="426"/>
        <v>2.2372503925336598</v>
      </c>
      <c r="I3158" s="4"/>
      <c r="J3158" s="5">
        <v>10.470972182531257</v>
      </c>
      <c r="K3158" s="5">
        <f t="shared" si="427"/>
        <v>11.067969802958809</v>
      </c>
      <c r="L3158" s="5"/>
      <c r="M3158" s="4">
        <f t="shared" si="422"/>
        <v>3</v>
      </c>
      <c r="N3158" s="4" t="str">
        <f>VLOOKUP(M3158,Sheet2!$A$1:$B$7, 2)</f>
        <v>Tue</v>
      </c>
    </row>
    <row r="3159" spans="1:14" hidden="1" x14ac:dyDescent="0.25">
      <c r="A3159" s="2">
        <v>43256.75</v>
      </c>
      <c r="B3159" s="3">
        <f t="shared" si="423"/>
        <v>43256</v>
      </c>
      <c r="C3159" s="4">
        <v>1.0049645777853</v>
      </c>
      <c r="D3159" s="4">
        <v>0.9</v>
      </c>
      <c r="E3159" s="4">
        <f t="shared" si="424"/>
        <v>0.9</v>
      </c>
      <c r="F3159" s="1">
        <v>30.48</v>
      </c>
      <c r="G3159" s="4">
        <f t="shared" si="425"/>
        <v>0.1049645777853</v>
      </c>
      <c r="H3159" s="4">
        <f t="shared" si="426"/>
        <v>3.1993203308959437</v>
      </c>
      <c r="I3159" s="4"/>
      <c r="J3159" s="5">
        <v>10.470972182531257</v>
      </c>
      <c r="K3159" s="5">
        <f t="shared" si="427"/>
        <v>10.522956138419147</v>
      </c>
      <c r="L3159" s="5"/>
      <c r="M3159" s="4">
        <f t="shared" si="422"/>
        <v>3</v>
      </c>
      <c r="N3159" s="4" t="str">
        <f>VLOOKUP(M3159,Sheet2!$A$1:$B$7, 2)</f>
        <v>Tue</v>
      </c>
    </row>
    <row r="3160" spans="1:14" hidden="1" x14ac:dyDescent="0.25">
      <c r="A3160" s="2">
        <v>43256.770833333336</v>
      </c>
      <c r="B3160" s="3">
        <f t="shared" si="423"/>
        <v>43256</v>
      </c>
      <c r="C3160" s="4">
        <v>0.96092230545208301</v>
      </c>
      <c r="D3160" s="4">
        <v>0.9</v>
      </c>
      <c r="E3160" s="4">
        <f t="shared" si="424"/>
        <v>0.9</v>
      </c>
      <c r="F3160" s="1">
        <v>31.17</v>
      </c>
      <c r="G3160" s="4">
        <f t="shared" si="425"/>
        <v>6.0922305452082992E-2</v>
      </c>
      <c r="H3160" s="4">
        <f t="shared" si="426"/>
        <v>1.898948260941427</v>
      </c>
      <c r="I3160" s="4"/>
      <c r="J3160" s="5">
        <v>10.470972182531257</v>
      </c>
      <c r="K3160" s="5">
        <f t="shared" si="427"/>
        <v>10.061790729962565</v>
      </c>
      <c r="L3160" s="5"/>
      <c r="M3160" s="4">
        <f t="shared" si="422"/>
        <v>3</v>
      </c>
      <c r="N3160" s="4" t="str">
        <f>VLOOKUP(M3160,Sheet2!$A$1:$B$7, 2)</f>
        <v>Tue</v>
      </c>
    </row>
    <row r="3161" spans="1:14" hidden="1" x14ac:dyDescent="0.25">
      <c r="A3161" s="2">
        <v>43256.791666666664</v>
      </c>
      <c r="B3161" s="3">
        <f t="shared" si="423"/>
        <v>43256</v>
      </c>
      <c r="C3161" s="4">
        <v>0.96392518765662105</v>
      </c>
      <c r="D3161" s="4">
        <v>0.9</v>
      </c>
      <c r="E3161" s="4">
        <f t="shared" si="424"/>
        <v>0.9</v>
      </c>
      <c r="F3161" s="1">
        <v>32.4</v>
      </c>
      <c r="G3161" s="4">
        <f t="shared" si="425"/>
        <v>6.392518765662103E-2</v>
      </c>
      <c r="H3161" s="4">
        <f t="shared" si="426"/>
        <v>2.0711760800745211</v>
      </c>
      <c r="I3161" s="4"/>
      <c r="J3161" s="5">
        <v>10.470972182531257</v>
      </c>
      <c r="K3161" s="5">
        <f t="shared" si="427"/>
        <v>10.093233825993702</v>
      </c>
      <c r="L3161" s="5"/>
      <c r="M3161" s="4">
        <f t="shared" si="422"/>
        <v>3</v>
      </c>
      <c r="N3161" s="4" t="str">
        <f>VLOOKUP(M3161,Sheet2!$A$1:$B$7, 2)</f>
        <v>Tue</v>
      </c>
    </row>
    <row r="3162" spans="1:14" hidden="1" x14ac:dyDescent="0.25">
      <c r="A3162" s="2">
        <v>43256.8125</v>
      </c>
      <c r="B3162" s="3">
        <f t="shared" si="423"/>
        <v>43256</v>
      </c>
      <c r="C3162" s="4">
        <v>0.96292422692177504</v>
      </c>
      <c r="D3162" s="4">
        <v>0.9</v>
      </c>
      <c r="E3162" s="4">
        <f t="shared" si="424"/>
        <v>0.9</v>
      </c>
      <c r="F3162" s="1">
        <v>33.700000000000003</v>
      </c>
      <c r="G3162" s="4">
        <f t="shared" si="425"/>
        <v>6.2924226921775017E-2</v>
      </c>
      <c r="H3162" s="4">
        <f t="shared" si="426"/>
        <v>2.1205464472638185</v>
      </c>
      <c r="I3162" s="4"/>
      <c r="J3162" s="5">
        <v>10.470972182531257</v>
      </c>
      <c r="K3162" s="5">
        <f t="shared" si="427"/>
        <v>10.082752793983323</v>
      </c>
      <c r="L3162" s="5"/>
      <c r="M3162" s="4">
        <f t="shared" si="422"/>
        <v>3</v>
      </c>
      <c r="N3162" s="4" t="str">
        <f>VLOOKUP(M3162,Sheet2!$A$1:$B$7, 2)</f>
        <v>Tue</v>
      </c>
    </row>
    <row r="3163" spans="1:14" hidden="1" x14ac:dyDescent="0.25">
      <c r="A3163" s="2">
        <v>43256.833333333336</v>
      </c>
      <c r="B3163" s="3">
        <f t="shared" si="423"/>
        <v>43256</v>
      </c>
      <c r="C3163" s="4">
        <v>0.93189444414155198</v>
      </c>
      <c r="D3163" s="4">
        <v>0.9</v>
      </c>
      <c r="E3163" s="4">
        <f t="shared" si="424"/>
        <v>0.8</v>
      </c>
      <c r="F3163" s="1">
        <v>43.54</v>
      </c>
      <c r="G3163" s="4">
        <f t="shared" si="425"/>
        <v>0.13189444414155194</v>
      </c>
      <c r="H3163" s="4">
        <f t="shared" si="426"/>
        <v>5.7426840979231715</v>
      </c>
      <c r="I3163" s="4"/>
      <c r="J3163" s="5">
        <v>10.470972182531257</v>
      </c>
      <c r="K3163" s="5">
        <f t="shared" si="427"/>
        <v>9.7578408016616187</v>
      </c>
      <c r="L3163" s="5"/>
      <c r="M3163" s="4">
        <f t="shared" si="422"/>
        <v>3</v>
      </c>
      <c r="N3163" s="4" t="str">
        <f>VLOOKUP(M3163,Sheet2!$A$1:$B$7, 2)</f>
        <v>Tue</v>
      </c>
    </row>
    <row r="3164" spans="1:14" hidden="1" x14ac:dyDescent="0.25">
      <c r="A3164" s="2">
        <v>43256.854166666664</v>
      </c>
      <c r="B3164" s="3">
        <f t="shared" si="423"/>
        <v>43256</v>
      </c>
      <c r="C3164" s="4">
        <v>0.92388675826278399</v>
      </c>
      <c r="D3164" s="4">
        <v>0.9</v>
      </c>
      <c r="E3164" s="4">
        <f t="shared" si="424"/>
        <v>0.8</v>
      </c>
      <c r="F3164" s="1">
        <v>43.54</v>
      </c>
      <c r="G3164" s="4">
        <f t="shared" si="425"/>
        <v>0.12388675826278395</v>
      </c>
      <c r="H3164" s="4">
        <f t="shared" si="426"/>
        <v>5.394029454761613</v>
      </c>
      <c r="I3164" s="4"/>
      <c r="J3164" s="5">
        <v>10.470972182531257</v>
      </c>
      <c r="K3164" s="5">
        <f t="shared" si="427"/>
        <v>9.6739925455785922</v>
      </c>
      <c r="L3164" s="5"/>
      <c r="M3164" s="4">
        <f t="shared" si="422"/>
        <v>3</v>
      </c>
      <c r="N3164" s="4" t="str">
        <f>VLOOKUP(M3164,Sheet2!$A$1:$B$7, 2)</f>
        <v>Tue</v>
      </c>
    </row>
    <row r="3165" spans="1:14" hidden="1" x14ac:dyDescent="0.25">
      <c r="A3165" s="2">
        <v>43256.875</v>
      </c>
      <c r="B3165" s="3">
        <f t="shared" si="423"/>
        <v>43256</v>
      </c>
      <c r="C3165" s="4">
        <v>0.90887234724009502</v>
      </c>
      <c r="D3165" s="4">
        <v>0.9</v>
      </c>
      <c r="E3165" s="4">
        <f t="shared" si="424"/>
        <v>0.8</v>
      </c>
      <c r="F3165" s="1">
        <v>33.25</v>
      </c>
      <c r="G3165" s="4">
        <f t="shared" si="425"/>
        <v>0.10887234724009498</v>
      </c>
      <c r="H3165" s="4">
        <f t="shared" si="426"/>
        <v>3.6200055457331581</v>
      </c>
      <c r="I3165" s="4"/>
      <c r="J3165" s="5">
        <v>10.470972182531257</v>
      </c>
      <c r="K3165" s="5">
        <f t="shared" si="427"/>
        <v>9.5167770654229251</v>
      </c>
      <c r="L3165" s="5"/>
      <c r="M3165" s="4">
        <f t="shared" si="422"/>
        <v>3</v>
      </c>
      <c r="N3165" s="4" t="str">
        <f>VLOOKUP(M3165,Sheet2!$A$1:$B$7, 2)</f>
        <v>Tue</v>
      </c>
    </row>
    <row r="3166" spans="1:14" hidden="1" x14ac:dyDescent="0.25">
      <c r="A3166" s="2">
        <v>43256.895833333336</v>
      </c>
      <c r="B3166" s="3">
        <f t="shared" si="423"/>
        <v>43256</v>
      </c>
      <c r="C3166" s="4">
        <v>0.90787138650524901</v>
      </c>
      <c r="D3166" s="4">
        <v>0.9</v>
      </c>
      <c r="E3166" s="4">
        <f t="shared" si="424"/>
        <v>0.8</v>
      </c>
      <c r="F3166" s="1">
        <v>33.25</v>
      </c>
      <c r="G3166" s="4">
        <f t="shared" si="425"/>
        <v>0.10787138650524897</v>
      </c>
      <c r="H3166" s="4">
        <f t="shared" si="426"/>
        <v>3.5867236012995281</v>
      </c>
      <c r="I3166" s="4"/>
      <c r="J3166" s="5">
        <v>10.470972182531257</v>
      </c>
      <c r="K3166" s="5">
        <f t="shared" si="427"/>
        <v>9.5062960334125464</v>
      </c>
      <c r="L3166" s="5"/>
      <c r="M3166" s="4">
        <f t="shared" si="422"/>
        <v>3</v>
      </c>
      <c r="N3166" s="4" t="str">
        <f>VLOOKUP(M3166,Sheet2!$A$1:$B$7, 2)</f>
        <v>Tue</v>
      </c>
    </row>
    <row r="3167" spans="1:14" hidden="1" x14ac:dyDescent="0.25">
      <c r="A3167" s="2">
        <v>43256.916666666664</v>
      </c>
      <c r="B3167" s="3">
        <f t="shared" si="423"/>
        <v>43256</v>
      </c>
      <c r="C3167" s="4">
        <v>0.93489732634608902</v>
      </c>
      <c r="D3167" s="4">
        <v>0.9</v>
      </c>
      <c r="E3167" s="4">
        <f t="shared" si="424"/>
        <v>0.8</v>
      </c>
      <c r="F3167" s="1">
        <v>33.25</v>
      </c>
      <c r="G3167" s="4">
        <f t="shared" si="425"/>
        <v>0.13489732634608897</v>
      </c>
      <c r="H3167" s="4">
        <f t="shared" si="426"/>
        <v>4.4853361010074586</v>
      </c>
      <c r="I3167" s="4"/>
      <c r="J3167" s="5">
        <v>10.470972182531257</v>
      </c>
      <c r="K3167" s="5">
        <f t="shared" si="427"/>
        <v>9.7892838976927443</v>
      </c>
      <c r="L3167" s="5"/>
      <c r="M3167" s="4">
        <f t="shared" si="422"/>
        <v>3</v>
      </c>
      <c r="N3167" s="4" t="str">
        <f>VLOOKUP(M3167,Sheet2!$A$1:$B$7, 2)</f>
        <v>Tue</v>
      </c>
    </row>
    <row r="3168" spans="1:14" hidden="1" x14ac:dyDescent="0.25">
      <c r="A3168" s="2">
        <v>43256.9375</v>
      </c>
      <c r="B3168" s="3">
        <f t="shared" si="423"/>
        <v>43256</v>
      </c>
      <c r="C3168" s="4">
        <v>0.92088387605824595</v>
      </c>
      <c r="D3168" s="4">
        <v>0.9</v>
      </c>
      <c r="E3168" s="4">
        <f t="shared" si="424"/>
        <v>0.8</v>
      </c>
      <c r="F3168" s="1">
        <v>33.25</v>
      </c>
      <c r="G3168" s="4">
        <f t="shared" si="425"/>
        <v>0.12088387605824591</v>
      </c>
      <c r="H3168" s="4">
        <f t="shared" si="426"/>
        <v>4.0193888789366765</v>
      </c>
      <c r="I3168" s="4"/>
      <c r="J3168" s="5">
        <v>10.470972182531257</v>
      </c>
      <c r="K3168" s="5">
        <f t="shared" si="427"/>
        <v>9.642549449547456</v>
      </c>
      <c r="L3168" s="5"/>
      <c r="M3168" s="4">
        <f t="shared" si="422"/>
        <v>3</v>
      </c>
      <c r="N3168" s="4" t="str">
        <f>VLOOKUP(M3168,Sheet2!$A$1:$B$7, 2)</f>
        <v>Tue</v>
      </c>
    </row>
    <row r="3169" spans="1:14" hidden="1" x14ac:dyDescent="0.25">
      <c r="A3169" s="2">
        <v>43256.958333333336</v>
      </c>
      <c r="B3169" s="3">
        <f t="shared" si="423"/>
        <v>43256</v>
      </c>
      <c r="C3169" s="4">
        <v>0.92088387605824595</v>
      </c>
      <c r="D3169" s="4">
        <v>0.9</v>
      </c>
      <c r="E3169" s="4">
        <f t="shared" si="424"/>
        <v>0.8</v>
      </c>
      <c r="F3169" s="1">
        <v>33.25</v>
      </c>
      <c r="G3169" s="4">
        <f t="shared" si="425"/>
        <v>0.12088387605824591</v>
      </c>
      <c r="H3169" s="4">
        <f t="shared" si="426"/>
        <v>4.0193888789366765</v>
      </c>
      <c r="I3169" s="4"/>
      <c r="J3169" s="5">
        <v>0</v>
      </c>
      <c r="K3169" s="5">
        <f t="shared" si="427"/>
        <v>0</v>
      </c>
      <c r="L3169" s="5"/>
      <c r="M3169" s="4">
        <f t="shared" si="422"/>
        <v>3</v>
      </c>
      <c r="N3169" s="4" t="str">
        <f>VLOOKUP(M3169,Sheet2!$A$1:$B$7, 2)</f>
        <v>Tue</v>
      </c>
    </row>
    <row r="3170" spans="1:14" x14ac:dyDescent="0.25">
      <c r="A3170" s="2">
        <v>43256.979166666664</v>
      </c>
      <c r="B3170" s="3">
        <f t="shared" si="423"/>
        <v>43256</v>
      </c>
      <c r="C3170" s="4">
        <v>0.89686081842194398</v>
      </c>
      <c r="D3170" s="4">
        <v>0.9</v>
      </c>
      <c r="E3170" s="4">
        <f t="shared" si="424"/>
        <v>0.8</v>
      </c>
      <c r="F3170" s="1">
        <v>33.25</v>
      </c>
      <c r="G3170" s="4">
        <f t="shared" si="425"/>
        <v>9.6860818421943939E-2</v>
      </c>
      <c r="H3170" s="4">
        <f t="shared" si="426"/>
        <v>3.2206222125296362</v>
      </c>
      <c r="I3170" s="4">
        <f t="shared" ref="I3170" si="428">SUM(H3123:H3170)</f>
        <v>145.11560140568616</v>
      </c>
      <c r="J3170" s="5">
        <v>0</v>
      </c>
      <c r="K3170" s="5">
        <f t="shared" si="427"/>
        <v>0</v>
      </c>
      <c r="L3170" s="4">
        <f t="shared" ref="L3170" si="429">SUM(K3123:K3170)</f>
        <v>322.54327908736252</v>
      </c>
      <c r="M3170" s="4">
        <f t="shared" si="422"/>
        <v>3</v>
      </c>
      <c r="N3170" s="4" t="str">
        <f>VLOOKUP(M3170,Sheet2!$A$1:$B$7, 2)</f>
        <v>Tue</v>
      </c>
    </row>
    <row r="3171" spans="1:14" hidden="1" x14ac:dyDescent="0.25">
      <c r="A3171" s="2">
        <v>43257</v>
      </c>
      <c r="B3171" s="3">
        <f t="shared" si="423"/>
        <v>43257</v>
      </c>
      <c r="C3171" s="4">
        <v>0.70868020027091105</v>
      </c>
      <c r="D3171" s="4">
        <v>0.9</v>
      </c>
      <c r="E3171" s="4">
        <f t="shared" si="424"/>
        <v>0.6</v>
      </c>
      <c r="F3171" s="1">
        <v>35.5</v>
      </c>
      <c r="G3171" s="4">
        <f t="shared" si="425"/>
        <v>0.10868020027091108</v>
      </c>
      <c r="H3171" s="4">
        <f t="shared" si="426"/>
        <v>3.8581471096173434</v>
      </c>
      <c r="I3171" s="4"/>
      <c r="J3171" s="5">
        <v>0</v>
      </c>
      <c r="K3171" s="5">
        <f t="shared" si="427"/>
        <v>0</v>
      </c>
      <c r="L3171" s="5"/>
      <c r="M3171" s="4">
        <f t="shared" si="422"/>
        <v>4</v>
      </c>
      <c r="N3171" s="4" t="str">
        <f>VLOOKUP(M3171,Sheet2!$A$1:$B$7, 2)</f>
        <v>Wed</v>
      </c>
    </row>
    <row r="3172" spans="1:14" hidden="1" x14ac:dyDescent="0.25">
      <c r="A3172" s="2">
        <v>43257.020833333336</v>
      </c>
      <c r="B3172" s="3">
        <f t="shared" si="423"/>
        <v>43257</v>
      </c>
      <c r="C3172" s="4">
        <v>0.70567731806637402</v>
      </c>
      <c r="D3172" s="4">
        <v>0.9</v>
      </c>
      <c r="E3172" s="4">
        <f t="shared" si="424"/>
        <v>0.6</v>
      </c>
      <c r="F3172" s="1">
        <v>33.39</v>
      </c>
      <c r="G3172" s="4">
        <f t="shared" si="425"/>
        <v>0.10567731806637404</v>
      </c>
      <c r="H3172" s="4">
        <f t="shared" si="426"/>
        <v>3.5285656502362293</v>
      </c>
      <c r="I3172" s="4"/>
      <c r="J3172" s="5">
        <v>0</v>
      </c>
      <c r="K3172" s="5">
        <f t="shared" si="427"/>
        <v>0</v>
      </c>
      <c r="L3172" s="5"/>
      <c r="M3172" s="4">
        <f t="shared" si="422"/>
        <v>4</v>
      </c>
      <c r="N3172" s="4" t="str">
        <f>VLOOKUP(M3172,Sheet2!$A$1:$B$7, 2)</f>
        <v>Wed</v>
      </c>
    </row>
    <row r="3173" spans="1:14" hidden="1" x14ac:dyDescent="0.25">
      <c r="A3173" s="2">
        <v>43257.041666666664</v>
      </c>
      <c r="B3173" s="3">
        <f t="shared" si="423"/>
        <v>43257</v>
      </c>
      <c r="C3173" s="4">
        <v>0.70667827880121903</v>
      </c>
      <c r="D3173" s="4">
        <v>0.9</v>
      </c>
      <c r="E3173" s="4">
        <f t="shared" si="424"/>
        <v>0.6</v>
      </c>
      <c r="F3173" s="1">
        <v>33.22</v>
      </c>
      <c r="G3173" s="4">
        <f t="shared" si="425"/>
        <v>0.10667827880121905</v>
      </c>
      <c r="H3173" s="4">
        <f t="shared" si="426"/>
        <v>3.5438524217764966</v>
      </c>
      <c r="I3173" s="4"/>
      <c r="J3173" s="5">
        <v>0</v>
      </c>
      <c r="K3173" s="5">
        <f t="shared" si="427"/>
        <v>0</v>
      </c>
      <c r="L3173" s="5"/>
      <c r="M3173" s="4">
        <f t="shared" si="422"/>
        <v>4</v>
      </c>
      <c r="N3173" s="4" t="str">
        <f>VLOOKUP(M3173,Sheet2!$A$1:$B$7, 2)</f>
        <v>Wed</v>
      </c>
    </row>
    <row r="3174" spans="1:14" hidden="1" x14ac:dyDescent="0.25">
      <c r="A3174" s="2">
        <v>43257.0625</v>
      </c>
      <c r="B3174" s="3">
        <f t="shared" si="423"/>
        <v>43257</v>
      </c>
      <c r="C3174" s="4">
        <v>0.69066290704368505</v>
      </c>
      <c r="D3174" s="4">
        <v>0.9</v>
      </c>
      <c r="E3174" s="4">
        <f t="shared" si="424"/>
        <v>0.6</v>
      </c>
      <c r="F3174" s="1">
        <v>33.22</v>
      </c>
      <c r="G3174" s="4">
        <f t="shared" si="425"/>
        <v>9.066290704368507E-2</v>
      </c>
      <c r="H3174" s="4">
        <f t="shared" si="426"/>
        <v>3.0118217719912179</v>
      </c>
      <c r="I3174" s="4"/>
      <c r="J3174" s="5">
        <v>0</v>
      </c>
      <c r="K3174" s="5">
        <f t="shared" si="427"/>
        <v>0</v>
      </c>
      <c r="L3174" s="5"/>
      <c r="M3174" s="4">
        <f t="shared" si="422"/>
        <v>4</v>
      </c>
      <c r="N3174" s="4" t="str">
        <f>VLOOKUP(M3174,Sheet2!$A$1:$B$7, 2)</f>
        <v>Wed</v>
      </c>
    </row>
    <row r="3175" spans="1:14" hidden="1" x14ac:dyDescent="0.25">
      <c r="A3175" s="2">
        <v>43257.083333333336</v>
      </c>
      <c r="B3175" s="3">
        <f t="shared" si="423"/>
        <v>43257</v>
      </c>
      <c r="C3175" s="4">
        <v>0.67865137822553401</v>
      </c>
      <c r="D3175" s="4">
        <v>0.9</v>
      </c>
      <c r="E3175" s="4">
        <f t="shared" si="424"/>
        <v>0.6</v>
      </c>
      <c r="F3175" s="1">
        <v>31.84</v>
      </c>
      <c r="G3175" s="4">
        <f t="shared" si="425"/>
        <v>7.865137822553403E-2</v>
      </c>
      <c r="H3175" s="4">
        <f t="shared" si="426"/>
        <v>2.5042598827010036</v>
      </c>
      <c r="I3175" s="4"/>
      <c r="J3175" s="5">
        <v>0</v>
      </c>
      <c r="K3175" s="5">
        <f t="shared" si="427"/>
        <v>0</v>
      </c>
      <c r="L3175" s="5"/>
      <c r="M3175" s="4">
        <f t="shared" si="422"/>
        <v>4</v>
      </c>
      <c r="N3175" s="4" t="str">
        <f>VLOOKUP(M3175,Sheet2!$A$1:$B$7, 2)</f>
        <v>Wed</v>
      </c>
    </row>
    <row r="3176" spans="1:14" hidden="1" x14ac:dyDescent="0.25">
      <c r="A3176" s="2">
        <v>43257.104166666664</v>
      </c>
      <c r="B3176" s="3">
        <f t="shared" si="423"/>
        <v>43257</v>
      </c>
      <c r="C3176" s="4">
        <v>0.67464753528614996</v>
      </c>
      <c r="D3176" s="4">
        <v>0.9</v>
      </c>
      <c r="E3176" s="4">
        <f t="shared" si="424"/>
        <v>0.6</v>
      </c>
      <c r="F3176" s="1">
        <v>31.84</v>
      </c>
      <c r="G3176" s="4">
        <f t="shared" si="425"/>
        <v>7.464753528614998E-2</v>
      </c>
      <c r="H3176" s="4">
        <f t="shared" si="426"/>
        <v>2.3767775235110151</v>
      </c>
      <c r="I3176" s="4"/>
      <c r="J3176" s="5">
        <v>0</v>
      </c>
      <c r="K3176" s="5">
        <f t="shared" si="427"/>
        <v>0</v>
      </c>
      <c r="L3176" s="5"/>
      <c r="M3176" s="4">
        <f t="shared" si="422"/>
        <v>4</v>
      </c>
      <c r="N3176" s="4" t="str">
        <f>VLOOKUP(M3176,Sheet2!$A$1:$B$7, 2)</f>
        <v>Wed</v>
      </c>
    </row>
    <row r="3177" spans="1:14" hidden="1" x14ac:dyDescent="0.25">
      <c r="A3177" s="2">
        <v>43257.125</v>
      </c>
      <c r="B3177" s="3">
        <f t="shared" si="423"/>
        <v>43257</v>
      </c>
      <c r="C3177" s="4">
        <v>0.642616791771081</v>
      </c>
      <c r="D3177" s="4">
        <v>0.9</v>
      </c>
      <c r="E3177" s="4">
        <f t="shared" si="424"/>
        <v>0.6</v>
      </c>
      <c r="F3177" s="1">
        <v>33.21</v>
      </c>
      <c r="G3177" s="4">
        <f t="shared" si="425"/>
        <v>4.261679177108102E-2</v>
      </c>
      <c r="H3177" s="4">
        <f t="shared" si="426"/>
        <v>1.4153036547176008</v>
      </c>
      <c r="I3177" s="4"/>
      <c r="J3177" s="5">
        <v>0</v>
      </c>
      <c r="K3177" s="5">
        <f t="shared" si="427"/>
        <v>0</v>
      </c>
      <c r="L3177" s="5"/>
      <c r="M3177" s="4">
        <f t="shared" si="422"/>
        <v>4</v>
      </c>
      <c r="N3177" s="4" t="str">
        <f>VLOOKUP(M3177,Sheet2!$A$1:$B$7, 2)</f>
        <v>Wed</v>
      </c>
    </row>
    <row r="3178" spans="1:14" hidden="1" x14ac:dyDescent="0.25">
      <c r="A3178" s="2">
        <v>43257.145833333336</v>
      </c>
      <c r="B3178" s="3">
        <f t="shared" si="423"/>
        <v>43257</v>
      </c>
      <c r="C3178" s="4">
        <v>0.61759277339993301</v>
      </c>
      <c r="D3178" s="4">
        <v>0.9</v>
      </c>
      <c r="E3178" s="4">
        <f t="shared" si="424"/>
        <v>0.6</v>
      </c>
      <c r="F3178" s="1">
        <v>33.200000000000003</v>
      </c>
      <c r="G3178" s="4">
        <f t="shared" si="425"/>
        <v>1.7592773399933037E-2</v>
      </c>
      <c r="H3178" s="4">
        <f t="shared" si="426"/>
        <v>0.58408007687777685</v>
      </c>
      <c r="I3178" s="4"/>
      <c r="J3178" s="5">
        <v>0</v>
      </c>
      <c r="K3178" s="5">
        <f t="shared" si="427"/>
        <v>0</v>
      </c>
      <c r="L3178" s="5"/>
      <c r="M3178" s="4">
        <f t="shared" si="422"/>
        <v>4</v>
      </c>
      <c r="N3178" s="4" t="str">
        <f>VLOOKUP(M3178,Sheet2!$A$1:$B$7, 2)</f>
        <v>Wed</v>
      </c>
    </row>
    <row r="3179" spans="1:14" hidden="1" x14ac:dyDescent="0.25">
      <c r="A3179" s="2">
        <v>43257.166666666664</v>
      </c>
      <c r="B3179" s="3">
        <f t="shared" si="423"/>
        <v>43257</v>
      </c>
      <c r="C3179" s="4">
        <v>0.60157740164239804</v>
      </c>
      <c r="D3179" s="4">
        <v>0.9</v>
      </c>
      <c r="E3179" s="4">
        <f t="shared" si="424"/>
        <v>0.5</v>
      </c>
      <c r="F3179" s="1">
        <v>33.25</v>
      </c>
      <c r="G3179" s="4">
        <f t="shared" si="425"/>
        <v>0.10157740164239804</v>
      </c>
      <c r="H3179" s="4">
        <f t="shared" si="426"/>
        <v>3.3774486046097345</v>
      </c>
      <c r="I3179" s="4"/>
      <c r="J3179" s="5">
        <v>0</v>
      </c>
      <c r="K3179" s="5">
        <f t="shared" si="427"/>
        <v>0</v>
      </c>
      <c r="L3179" s="5"/>
      <c r="M3179" s="4">
        <f t="shared" si="422"/>
        <v>4</v>
      </c>
      <c r="N3179" s="4" t="str">
        <f>VLOOKUP(M3179,Sheet2!$A$1:$B$7, 2)</f>
        <v>Wed</v>
      </c>
    </row>
    <row r="3180" spans="1:14" hidden="1" x14ac:dyDescent="0.25">
      <c r="A3180" s="2">
        <v>43257.1875</v>
      </c>
      <c r="B3180" s="3">
        <f t="shared" si="423"/>
        <v>43257</v>
      </c>
      <c r="C3180" s="4">
        <v>0.59056683355909301</v>
      </c>
      <c r="D3180" s="4">
        <v>0.9</v>
      </c>
      <c r="E3180" s="4">
        <f t="shared" si="424"/>
        <v>0.5</v>
      </c>
      <c r="F3180" s="1">
        <v>33.25</v>
      </c>
      <c r="G3180" s="4">
        <f t="shared" si="425"/>
        <v>9.0566833559093007E-2</v>
      </c>
      <c r="H3180" s="4">
        <f t="shared" si="426"/>
        <v>3.0113472158398427</v>
      </c>
      <c r="I3180" s="4"/>
      <c r="J3180" s="5">
        <v>0</v>
      </c>
      <c r="K3180" s="5">
        <f t="shared" si="427"/>
        <v>0</v>
      </c>
      <c r="L3180" s="5"/>
      <c r="M3180" s="4">
        <f t="shared" si="422"/>
        <v>4</v>
      </c>
      <c r="N3180" s="4" t="str">
        <f>VLOOKUP(M3180,Sheet2!$A$1:$B$7, 2)</f>
        <v>Wed</v>
      </c>
    </row>
    <row r="3181" spans="1:14" hidden="1" x14ac:dyDescent="0.25">
      <c r="A3181" s="2">
        <v>43257.208333333336</v>
      </c>
      <c r="B3181" s="3">
        <f t="shared" si="423"/>
        <v>43257</v>
      </c>
      <c r="C3181" s="4">
        <v>0.57855530474094197</v>
      </c>
      <c r="D3181" s="4">
        <v>0.9</v>
      </c>
      <c r="E3181" s="4">
        <f t="shared" si="424"/>
        <v>0.5</v>
      </c>
      <c r="F3181" s="1">
        <v>43.54</v>
      </c>
      <c r="G3181" s="4">
        <f t="shared" si="425"/>
        <v>7.8555304740941967E-2</v>
      </c>
      <c r="H3181" s="4">
        <f t="shared" si="426"/>
        <v>3.4202979684206132</v>
      </c>
      <c r="I3181" s="4"/>
      <c r="J3181" s="5">
        <v>0</v>
      </c>
      <c r="K3181" s="5">
        <f t="shared" si="427"/>
        <v>0</v>
      </c>
      <c r="L3181" s="5"/>
      <c r="M3181" s="4">
        <f t="shared" si="422"/>
        <v>4</v>
      </c>
      <c r="N3181" s="4" t="str">
        <f>VLOOKUP(M3181,Sheet2!$A$1:$B$7, 2)</f>
        <v>Wed</v>
      </c>
    </row>
    <row r="3182" spans="1:14" hidden="1" x14ac:dyDescent="0.25">
      <c r="A3182" s="2">
        <v>43257.229166666664</v>
      </c>
      <c r="B3182" s="3">
        <f t="shared" si="423"/>
        <v>43257</v>
      </c>
      <c r="C3182" s="4">
        <v>0.563540893718253</v>
      </c>
      <c r="D3182" s="4">
        <v>0.9</v>
      </c>
      <c r="E3182" s="4">
        <f t="shared" si="424"/>
        <v>0.5</v>
      </c>
      <c r="F3182" s="1">
        <v>43.54</v>
      </c>
      <c r="G3182" s="4">
        <f t="shared" si="425"/>
        <v>6.3540893718253E-2</v>
      </c>
      <c r="H3182" s="4">
        <f t="shared" si="426"/>
        <v>2.7665705124927356</v>
      </c>
      <c r="I3182" s="4"/>
      <c r="J3182" s="5">
        <v>0</v>
      </c>
      <c r="K3182" s="5">
        <f t="shared" si="427"/>
        <v>0</v>
      </c>
      <c r="L3182" s="5"/>
      <c r="M3182" s="4">
        <f t="shared" si="422"/>
        <v>4</v>
      </c>
      <c r="N3182" s="4" t="str">
        <f>VLOOKUP(M3182,Sheet2!$A$1:$B$7, 2)</f>
        <v>Wed</v>
      </c>
    </row>
    <row r="3183" spans="1:14" hidden="1" x14ac:dyDescent="0.25">
      <c r="A3183" s="2">
        <v>43257.25</v>
      </c>
      <c r="B3183" s="3">
        <f t="shared" si="423"/>
        <v>43257</v>
      </c>
      <c r="C3183" s="4">
        <v>0.56153897224856097</v>
      </c>
      <c r="D3183" s="4">
        <v>0.9</v>
      </c>
      <c r="E3183" s="4">
        <f t="shared" si="424"/>
        <v>0.5</v>
      </c>
      <c r="F3183" s="1">
        <v>43.54</v>
      </c>
      <c r="G3183" s="4">
        <f t="shared" si="425"/>
        <v>6.1538972248560975E-2</v>
      </c>
      <c r="H3183" s="4">
        <f t="shared" si="426"/>
        <v>2.6794068517023448</v>
      </c>
      <c r="I3183" s="4"/>
      <c r="J3183" s="5">
        <v>0</v>
      </c>
      <c r="K3183" s="5">
        <f t="shared" si="427"/>
        <v>0</v>
      </c>
      <c r="L3183" s="5"/>
      <c r="M3183" s="4">
        <f t="shared" si="422"/>
        <v>4</v>
      </c>
      <c r="N3183" s="4" t="str">
        <f>VLOOKUP(M3183,Sheet2!$A$1:$B$7, 2)</f>
        <v>Wed</v>
      </c>
    </row>
    <row r="3184" spans="1:14" hidden="1" x14ac:dyDescent="0.25">
      <c r="A3184" s="2">
        <v>43257.270833333336</v>
      </c>
      <c r="B3184" s="3">
        <f t="shared" si="423"/>
        <v>43257</v>
      </c>
      <c r="C3184" s="4">
        <v>0.55853609004402305</v>
      </c>
      <c r="D3184" s="4">
        <v>0.9</v>
      </c>
      <c r="E3184" s="4">
        <f t="shared" si="424"/>
        <v>0.5</v>
      </c>
      <c r="F3184" s="1">
        <v>43.54</v>
      </c>
      <c r="G3184" s="4">
        <f t="shared" si="425"/>
        <v>5.8536090044023048E-2</v>
      </c>
      <c r="H3184" s="4">
        <f t="shared" si="426"/>
        <v>2.5486613605167636</v>
      </c>
      <c r="I3184" s="4"/>
      <c r="J3184" s="5">
        <v>0</v>
      </c>
      <c r="K3184" s="5">
        <f t="shared" si="427"/>
        <v>0</v>
      </c>
      <c r="L3184" s="5"/>
      <c r="M3184" s="4">
        <f t="shared" si="422"/>
        <v>4</v>
      </c>
      <c r="N3184" s="4" t="str">
        <f>VLOOKUP(M3184,Sheet2!$A$1:$B$7, 2)</f>
        <v>Wed</v>
      </c>
    </row>
    <row r="3185" spans="1:14" hidden="1" x14ac:dyDescent="0.25">
      <c r="A3185" s="2">
        <v>43257.291666666664</v>
      </c>
      <c r="B3185" s="3">
        <f t="shared" si="423"/>
        <v>43257</v>
      </c>
      <c r="C3185" s="4">
        <v>0.59857451943786</v>
      </c>
      <c r="D3185" s="4">
        <v>0.9</v>
      </c>
      <c r="E3185" s="4">
        <f t="shared" si="424"/>
        <v>0.5</v>
      </c>
      <c r="F3185" s="1">
        <v>43.22</v>
      </c>
      <c r="G3185" s="4">
        <f t="shared" si="425"/>
        <v>9.8574519437859998E-2</v>
      </c>
      <c r="H3185" s="4">
        <f t="shared" si="426"/>
        <v>4.2603907301043087</v>
      </c>
      <c r="I3185" s="4"/>
      <c r="J3185" s="5">
        <v>10.470972182531257</v>
      </c>
      <c r="K3185" s="5">
        <f t="shared" si="427"/>
        <v>6.2676571422058478</v>
      </c>
      <c r="L3185" s="5"/>
      <c r="M3185" s="4">
        <f t="shared" si="422"/>
        <v>4</v>
      </c>
      <c r="N3185" s="4" t="str">
        <f>VLOOKUP(M3185,Sheet2!$A$1:$B$7, 2)</f>
        <v>Wed</v>
      </c>
    </row>
    <row r="3186" spans="1:14" hidden="1" x14ac:dyDescent="0.25">
      <c r="A3186" s="2">
        <v>43257.3125</v>
      </c>
      <c r="B3186" s="3">
        <f t="shared" si="423"/>
        <v>43257</v>
      </c>
      <c r="C3186" s="4">
        <v>0.61358893046054896</v>
      </c>
      <c r="D3186" s="4">
        <v>0.9</v>
      </c>
      <c r="E3186" s="4">
        <f t="shared" si="424"/>
        <v>0.6</v>
      </c>
      <c r="F3186" s="1">
        <v>43.3</v>
      </c>
      <c r="G3186" s="4">
        <f t="shared" si="425"/>
        <v>1.3588930460548987E-2</v>
      </c>
      <c r="H3186" s="4">
        <f t="shared" si="426"/>
        <v>0.58840068894177111</v>
      </c>
      <c r="I3186" s="4"/>
      <c r="J3186" s="5">
        <v>10.470972182531257</v>
      </c>
      <c r="K3186" s="5">
        <f t="shared" si="427"/>
        <v>6.424872622361514</v>
      </c>
      <c r="L3186" s="5"/>
      <c r="M3186" s="4">
        <f t="shared" si="422"/>
        <v>4</v>
      </c>
      <c r="N3186" s="4" t="str">
        <f>VLOOKUP(M3186,Sheet2!$A$1:$B$7, 2)</f>
        <v>Wed</v>
      </c>
    </row>
    <row r="3187" spans="1:14" hidden="1" x14ac:dyDescent="0.25">
      <c r="A3187" s="2">
        <v>43257.333333333336</v>
      </c>
      <c r="B3187" s="3">
        <f t="shared" si="423"/>
        <v>43257</v>
      </c>
      <c r="C3187" s="4">
        <v>0.66764081014222898</v>
      </c>
      <c r="D3187" s="4">
        <v>0.9</v>
      </c>
      <c r="E3187" s="4">
        <f t="shared" si="424"/>
        <v>0.6</v>
      </c>
      <c r="F3187" s="1">
        <v>41.6</v>
      </c>
      <c r="G3187" s="4">
        <f t="shared" si="425"/>
        <v>6.7640810142229002E-2</v>
      </c>
      <c r="H3187" s="4">
        <f t="shared" si="426"/>
        <v>2.8138577019167266</v>
      </c>
      <c r="I3187" s="4"/>
      <c r="J3187" s="5">
        <v>10.470972182531257</v>
      </c>
      <c r="K3187" s="5">
        <f t="shared" si="427"/>
        <v>6.9908483509219126</v>
      </c>
      <c r="L3187" s="5"/>
      <c r="M3187" s="4">
        <f t="shared" si="422"/>
        <v>4</v>
      </c>
      <c r="N3187" s="4" t="str">
        <f>VLOOKUP(M3187,Sheet2!$A$1:$B$7, 2)</f>
        <v>Wed</v>
      </c>
    </row>
    <row r="3188" spans="1:14" hidden="1" x14ac:dyDescent="0.25">
      <c r="A3188" s="2">
        <v>43257.354166666664</v>
      </c>
      <c r="B3188" s="3">
        <f t="shared" si="423"/>
        <v>43257</v>
      </c>
      <c r="C3188" s="4">
        <v>0.69066290704368505</v>
      </c>
      <c r="D3188" s="4">
        <v>0.9</v>
      </c>
      <c r="E3188" s="4">
        <f t="shared" si="424"/>
        <v>0.6</v>
      </c>
      <c r="F3188" s="1">
        <v>43.26</v>
      </c>
      <c r="G3188" s="4">
        <f t="shared" si="425"/>
        <v>9.066290704368507E-2</v>
      </c>
      <c r="H3188" s="4">
        <f t="shared" si="426"/>
        <v>3.9220773587098159</v>
      </c>
      <c r="I3188" s="4"/>
      <c r="J3188" s="5">
        <v>10.470972182531257</v>
      </c>
      <c r="K3188" s="5">
        <f t="shared" si="427"/>
        <v>7.2319120871605982</v>
      </c>
      <c r="L3188" s="5"/>
      <c r="M3188" s="4">
        <f t="shared" si="422"/>
        <v>4</v>
      </c>
      <c r="N3188" s="4" t="str">
        <f>VLOOKUP(M3188,Sheet2!$A$1:$B$7, 2)</f>
        <v>Wed</v>
      </c>
    </row>
    <row r="3189" spans="1:14" hidden="1" x14ac:dyDescent="0.25">
      <c r="A3189" s="2">
        <v>43257.375</v>
      </c>
      <c r="B3189" s="3">
        <f t="shared" si="423"/>
        <v>43257</v>
      </c>
      <c r="C3189" s="4">
        <v>0.94090309075516498</v>
      </c>
      <c r="D3189" s="4">
        <v>0.9</v>
      </c>
      <c r="E3189" s="4">
        <f t="shared" si="424"/>
        <v>0.8</v>
      </c>
      <c r="F3189" s="1">
        <v>40.71</v>
      </c>
      <c r="G3189" s="4">
        <f t="shared" si="425"/>
        <v>0.14090309075516494</v>
      </c>
      <c r="H3189" s="4">
        <f t="shared" si="426"/>
        <v>5.7361648246427652</v>
      </c>
      <c r="I3189" s="4"/>
      <c r="J3189" s="5">
        <v>10.470972182531257</v>
      </c>
      <c r="K3189" s="5">
        <f t="shared" si="427"/>
        <v>9.8521700897550151</v>
      </c>
      <c r="L3189" s="5"/>
      <c r="M3189" s="4">
        <f t="shared" si="422"/>
        <v>4</v>
      </c>
      <c r="N3189" s="4" t="str">
        <f>VLOOKUP(M3189,Sheet2!$A$1:$B$7, 2)</f>
        <v>Wed</v>
      </c>
    </row>
    <row r="3190" spans="1:14" hidden="1" x14ac:dyDescent="0.25">
      <c r="A3190" s="2">
        <v>43257.395833333336</v>
      </c>
      <c r="B3190" s="3">
        <f t="shared" si="423"/>
        <v>43257</v>
      </c>
      <c r="C3190" s="4">
        <v>0.97994055941415603</v>
      </c>
      <c r="D3190" s="4">
        <v>0.9</v>
      </c>
      <c r="E3190" s="4">
        <f t="shared" si="424"/>
        <v>0.9</v>
      </c>
      <c r="F3190" s="1">
        <v>38.090000000000003</v>
      </c>
      <c r="G3190" s="4">
        <f t="shared" si="425"/>
        <v>7.9940559414156009E-2</v>
      </c>
      <c r="H3190" s="4">
        <f t="shared" si="426"/>
        <v>3.0449359080852028</v>
      </c>
      <c r="I3190" s="4"/>
      <c r="J3190" s="5">
        <v>10.470972182531257</v>
      </c>
      <c r="K3190" s="5">
        <f t="shared" si="427"/>
        <v>10.260930338159747</v>
      </c>
      <c r="L3190" s="5"/>
      <c r="M3190" s="4">
        <f t="shared" si="422"/>
        <v>4</v>
      </c>
      <c r="N3190" s="4" t="str">
        <f>VLOOKUP(M3190,Sheet2!$A$1:$B$7, 2)</f>
        <v>Wed</v>
      </c>
    </row>
    <row r="3191" spans="1:14" hidden="1" x14ac:dyDescent="0.25">
      <c r="A3191" s="2">
        <v>43257.416666666664</v>
      </c>
      <c r="B3191" s="3">
        <f t="shared" si="423"/>
        <v>43257</v>
      </c>
      <c r="C3191" s="4">
        <v>1.01997898880799</v>
      </c>
      <c r="D3191" s="4">
        <v>0.9</v>
      </c>
      <c r="E3191" s="4">
        <f t="shared" si="424"/>
        <v>0.9</v>
      </c>
      <c r="F3191" s="1">
        <v>36.5</v>
      </c>
      <c r="G3191" s="4">
        <f t="shared" si="425"/>
        <v>0.11997898880798996</v>
      </c>
      <c r="H3191" s="4">
        <f t="shared" si="426"/>
        <v>4.379233091491634</v>
      </c>
      <c r="I3191" s="4"/>
      <c r="J3191" s="5">
        <v>10.470972182531257</v>
      </c>
      <c r="K3191" s="5">
        <f t="shared" si="427"/>
        <v>10.680171618574823</v>
      </c>
      <c r="L3191" s="5"/>
      <c r="M3191" s="4">
        <f t="shared" si="422"/>
        <v>4</v>
      </c>
      <c r="N3191" s="4" t="str">
        <f>VLOOKUP(M3191,Sheet2!$A$1:$B$7, 2)</f>
        <v>Wed</v>
      </c>
    </row>
    <row r="3192" spans="1:14" hidden="1" x14ac:dyDescent="0.25">
      <c r="A3192" s="2">
        <v>43257.4375</v>
      </c>
      <c r="B3192" s="3">
        <f t="shared" si="423"/>
        <v>43257</v>
      </c>
      <c r="C3192" s="4">
        <v>1.05901645746698</v>
      </c>
      <c r="D3192" s="4">
        <v>0.9</v>
      </c>
      <c r="E3192" s="4">
        <f t="shared" si="424"/>
        <v>1</v>
      </c>
      <c r="F3192" s="1">
        <v>35.36</v>
      </c>
      <c r="G3192" s="4">
        <f t="shared" si="425"/>
        <v>5.9016457466980032E-2</v>
      </c>
      <c r="H3192" s="4">
        <f t="shared" si="426"/>
        <v>2.0868219360324138</v>
      </c>
      <c r="I3192" s="4"/>
      <c r="J3192" s="5">
        <v>10.470972182531257</v>
      </c>
      <c r="K3192" s="5">
        <f t="shared" si="427"/>
        <v>11.088931866979545</v>
      </c>
      <c r="L3192" s="5"/>
      <c r="M3192" s="4">
        <f t="shared" si="422"/>
        <v>4</v>
      </c>
      <c r="N3192" s="4" t="str">
        <f>VLOOKUP(M3192,Sheet2!$A$1:$B$7, 2)</f>
        <v>Wed</v>
      </c>
    </row>
    <row r="3193" spans="1:14" hidden="1" x14ac:dyDescent="0.25">
      <c r="A3193" s="2">
        <v>43257.458333333336</v>
      </c>
      <c r="B3193" s="3">
        <f t="shared" si="423"/>
        <v>43257</v>
      </c>
      <c r="C3193" s="4">
        <v>1.10806353347443</v>
      </c>
      <c r="D3193" s="4">
        <v>0.9</v>
      </c>
      <c r="E3193" s="4">
        <f t="shared" si="424"/>
        <v>1</v>
      </c>
      <c r="F3193" s="1">
        <v>42.5</v>
      </c>
      <c r="G3193" s="4">
        <f t="shared" si="425"/>
        <v>0.10806353347442998</v>
      </c>
      <c r="H3193" s="4">
        <f t="shared" si="426"/>
        <v>4.5927001726632746</v>
      </c>
      <c r="I3193" s="4"/>
      <c r="J3193" s="5">
        <v>10.470972182531257</v>
      </c>
      <c r="K3193" s="5">
        <f t="shared" si="427"/>
        <v>11.602502435488049</v>
      </c>
      <c r="L3193" s="5"/>
      <c r="M3193" s="4">
        <f t="shared" si="422"/>
        <v>4</v>
      </c>
      <c r="N3193" s="4" t="str">
        <f>VLOOKUP(M3193,Sheet2!$A$1:$B$7, 2)</f>
        <v>Wed</v>
      </c>
    </row>
    <row r="3194" spans="1:14" hidden="1" x14ac:dyDescent="0.25">
      <c r="A3194" s="2">
        <v>43257.479166666664</v>
      </c>
      <c r="B3194" s="3">
        <f t="shared" si="423"/>
        <v>43257</v>
      </c>
      <c r="C3194" s="4">
        <v>1.14309715919404</v>
      </c>
      <c r="D3194" s="4">
        <v>0.9</v>
      </c>
      <c r="E3194" s="4">
        <f t="shared" si="424"/>
        <v>1</v>
      </c>
      <c r="F3194" s="1">
        <v>42.83</v>
      </c>
      <c r="G3194" s="4">
        <f t="shared" si="425"/>
        <v>0.14309715919403998</v>
      </c>
      <c r="H3194" s="4">
        <f t="shared" si="426"/>
        <v>6.1288513282807324</v>
      </c>
      <c r="I3194" s="4"/>
      <c r="J3194" s="5">
        <v>10.470972182531257</v>
      </c>
      <c r="K3194" s="5">
        <f t="shared" si="427"/>
        <v>11.969338555851296</v>
      </c>
      <c r="L3194" s="5"/>
      <c r="M3194" s="4">
        <f t="shared" si="422"/>
        <v>4</v>
      </c>
      <c r="N3194" s="4" t="str">
        <f>VLOOKUP(M3194,Sheet2!$A$1:$B$7, 2)</f>
        <v>Wed</v>
      </c>
    </row>
    <row r="3195" spans="1:14" hidden="1" x14ac:dyDescent="0.25">
      <c r="A3195" s="2">
        <v>43257.5</v>
      </c>
      <c r="B3195" s="3">
        <f t="shared" si="423"/>
        <v>43257</v>
      </c>
      <c r="C3195" s="4">
        <v>1.17813078491365</v>
      </c>
      <c r="D3195" s="4">
        <v>0.9</v>
      </c>
      <c r="E3195" s="4">
        <f t="shared" si="424"/>
        <v>1.1000000000000001</v>
      </c>
      <c r="F3195" s="1">
        <v>35</v>
      </c>
      <c r="G3195" s="4">
        <f t="shared" si="425"/>
        <v>7.8130784913649887E-2</v>
      </c>
      <c r="H3195" s="4">
        <f t="shared" si="426"/>
        <v>2.734577471977746</v>
      </c>
      <c r="I3195" s="4"/>
      <c r="J3195" s="5">
        <v>10.470972182531257</v>
      </c>
      <c r="K3195" s="5">
        <f t="shared" si="427"/>
        <v>12.336174676214545</v>
      </c>
      <c r="L3195" s="5"/>
      <c r="M3195" s="4">
        <f t="shared" si="422"/>
        <v>4</v>
      </c>
      <c r="N3195" s="4" t="str">
        <f>VLOOKUP(M3195,Sheet2!$A$1:$B$7, 2)</f>
        <v>Wed</v>
      </c>
    </row>
    <row r="3196" spans="1:14" hidden="1" x14ac:dyDescent="0.25">
      <c r="A3196" s="2">
        <v>43257.520833333336</v>
      </c>
      <c r="B3196" s="3">
        <f t="shared" si="423"/>
        <v>43257</v>
      </c>
      <c r="C3196" s="4">
        <v>1.1891413529969499</v>
      </c>
      <c r="D3196" s="4">
        <v>0.9</v>
      </c>
      <c r="E3196" s="4">
        <f t="shared" si="424"/>
        <v>1.1000000000000001</v>
      </c>
      <c r="F3196" s="1">
        <v>33.58</v>
      </c>
      <c r="G3196" s="4">
        <f t="shared" si="425"/>
        <v>8.9141352996949808E-2</v>
      </c>
      <c r="H3196" s="4">
        <f t="shared" si="426"/>
        <v>2.9933666336375744</v>
      </c>
      <c r="I3196" s="4"/>
      <c r="J3196" s="5">
        <v>10.470972182531257</v>
      </c>
      <c r="K3196" s="5">
        <f t="shared" si="427"/>
        <v>12.451466028328644</v>
      </c>
      <c r="L3196" s="5"/>
      <c r="M3196" s="4">
        <f t="shared" si="422"/>
        <v>4</v>
      </c>
      <c r="N3196" s="4" t="str">
        <f>VLOOKUP(M3196,Sheet2!$A$1:$B$7, 2)</f>
        <v>Wed</v>
      </c>
    </row>
    <row r="3197" spans="1:14" hidden="1" x14ac:dyDescent="0.25">
      <c r="A3197" s="2">
        <v>43257.541666666664</v>
      </c>
      <c r="B3197" s="3">
        <f t="shared" si="423"/>
        <v>43257</v>
      </c>
      <c r="C3197" s="4">
        <v>1.1891413529969499</v>
      </c>
      <c r="D3197" s="4">
        <v>0.9</v>
      </c>
      <c r="E3197" s="4">
        <f t="shared" si="424"/>
        <v>1.1000000000000001</v>
      </c>
      <c r="F3197" s="1">
        <v>30.63</v>
      </c>
      <c r="G3197" s="4">
        <f t="shared" si="425"/>
        <v>8.9141352996949808E-2</v>
      </c>
      <c r="H3197" s="4">
        <f t="shared" si="426"/>
        <v>2.7303996422965726</v>
      </c>
      <c r="I3197" s="4"/>
      <c r="J3197" s="5">
        <v>10.470972182531257</v>
      </c>
      <c r="K3197" s="5">
        <f t="shared" si="427"/>
        <v>12.451466028328644</v>
      </c>
      <c r="L3197" s="5"/>
      <c r="M3197" s="4">
        <f t="shared" si="422"/>
        <v>4</v>
      </c>
      <c r="N3197" s="4" t="str">
        <f>VLOOKUP(M3197,Sheet2!$A$1:$B$7, 2)</f>
        <v>Wed</v>
      </c>
    </row>
    <row r="3198" spans="1:14" hidden="1" x14ac:dyDescent="0.25">
      <c r="A3198" s="2">
        <v>43257.5625</v>
      </c>
      <c r="B3198" s="3">
        <f t="shared" si="423"/>
        <v>43257</v>
      </c>
      <c r="C3198" s="4">
        <v>1.17913174564849</v>
      </c>
      <c r="D3198" s="4">
        <v>0.9</v>
      </c>
      <c r="E3198" s="4">
        <f t="shared" si="424"/>
        <v>1.1000000000000001</v>
      </c>
      <c r="F3198" s="1">
        <v>30.63</v>
      </c>
      <c r="G3198" s="4">
        <f t="shared" si="425"/>
        <v>7.9131745648489904E-2</v>
      </c>
      <c r="H3198" s="4">
        <f t="shared" si="426"/>
        <v>2.4238053692132455</v>
      </c>
      <c r="I3198" s="4"/>
      <c r="J3198" s="5">
        <v>10.470972182531257</v>
      </c>
      <c r="K3198" s="5">
        <f t="shared" si="427"/>
        <v>12.34665570822486</v>
      </c>
      <c r="L3198" s="5"/>
      <c r="M3198" s="4">
        <f t="shared" si="422"/>
        <v>4</v>
      </c>
      <c r="N3198" s="4" t="str">
        <f>VLOOKUP(M3198,Sheet2!$A$1:$B$7, 2)</f>
        <v>Wed</v>
      </c>
    </row>
    <row r="3199" spans="1:14" hidden="1" x14ac:dyDescent="0.25">
      <c r="A3199" s="2">
        <v>43257.583333333336</v>
      </c>
      <c r="B3199" s="3">
        <f t="shared" si="423"/>
        <v>43257</v>
      </c>
      <c r="C3199" s="4">
        <v>1.1771298241788</v>
      </c>
      <c r="D3199" s="4">
        <v>0.9</v>
      </c>
      <c r="E3199" s="4">
        <f t="shared" si="424"/>
        <v>1.1000000000000001</v>
      </c>
      <c r="F3199" s="1">
        <v>30.48</v>
      </c>
      <c r="G3199" s="4">
        <f t="shared" si="425"/>
        <v>7.7129824178799877E-2</v>
      </c>
      <c r="H3199" s="4">
        <f t="shared" si="426"/>
        <v>2.3509170409698203</v>
      </c>
      <c r="I3199" s="4"/>
      <c r="J3199" s="5">
        <v>10.470972182531257</v>
      </c>
      <c r="K3199" s="5">
        <f t="shared" si="427"/>
        <v>12.325693644204124</v>
      </c>
      <c r="L3199" s="5"/>
      <c r="M3199" s="4">
        <f t="shared" si="422"/>
        <v>4</v>
      </c>
      <c r="N3199" s="4" t="str">
        <f>VLOOKUP(M3199,Sheet2!$A$1:$B$7, 2)</f>
        <v>Wed</v>
      </c>
    </row>
    <row r="3200" spans="1:14" hidden="1" x14ac:dyDescent="0.25">
      <c r="A3200" s="2">
        <v>43257.604166666664</v>
      </c>
      <c r="B3200" s="3">
        <f t="shared" si="423"/>
        <v>43257</v>
      </c>
      <c r="C3200" s="4">
        <v>1.1671202168303401</v>
      </c>
      <c r="D3200" s="4">
        <v>0.9</v>
      </c>
      <c r="E3200" s="4">
        <f t="shared" si="424"/>
        <v>1.1000000000000001</v>
      </c>
      <c r="F3200" s="1">
        <v>30.48</v>
      </c>
      <c r="G3200" s="4">
        <f t="shared" si="425"/>
        <v>6.7120216830339974E-2</v>
      </c>
      <c r="H3200" s="4">
        <f t="shared" si="426"/>
        <v>2.0458242089887624</v>
      </c>
      <c r="I3200" s="4"/>
      <c r="J3200" s="5">
        <v>10.470972182531257</v>
      </c>
      <c r="K3200" s="5">
        <f t="shared" si="427"/>
        <v>12.22088332410034</v>
      </c>
      <c r="L3200" s="5"/>
      <c r="M3200" s="4">
        <f t="shared" si="422"/>
        <v>4</v>
      </c>
      <c r="N3200" s="4" t="str">
        <f>VLOOKUP(M3200,Sheet2!$A$1:$B$7, 2)</f>
        <v>Wed</v>
      </c>
    </row>
    <row r="3201" spans="1:14" hidden="1" x14ac:dyDescent="0.25">
      <c r="A3201" s="2">
        <v>43257.625</v>
      </c>
      <c r="B3201" s="3">
        <f t="shared" si="423"/>
        <v>43257</v>
      </c>
      <c r="C3201" s="4">
        <v>1.1841365493227201</v>
      </c>
      <c r="D3201" s="4">
        <v>0.9</v>
      </c>
      <c r="E3201" s="4">
        <f t="shared" si="424"/>
        <v>1.1000000000000001</v>
      </c>
      <c r="F3201" s="1">
        <v>30.48</v>
      </c>
      <c r="G3201" s="4">
        <f t="shared" si="425"/>
        <v>8.4136549322719967E-2</v>
      </c>
      <c r="H3201" s="4">
        <f t="shared" si="426"/>
        <v>2.5644820233565047</v>
      </c>
      <c r="I3201" s="4"/>
      <c r="J3201" s="5">
        <v>10.470972182531257</v>
      </c>
      <c r="K3201" s="5">
        <f t="shared" si="427"/>
        <v>12.399060868276754</v>
      </c>
      <c r="L3201" s="5"/>
      <c r="M3201" s="4">
        <f t="shared" si="422"/>
        <v>4</v>
      </c>
      <c r="N3201" s="4" t="str">
        <f>VLOOKUP(M3201,Sheet2!$A$1:$B$7, 2)</f>
        <v>Wed</v>
      </c>
    </row>
    <row r="3202" spans="1:14" hidden="1" x14ac:dyDescent="0.25">
      <c r="A3202" s="2">
        <v>43257.645833333336</v>
      </c>
      <c r="B3202" s="3">
        <f t="shared" si="423"/>
        <v>43257</v>
      </c>
      <c r="C3202" s="4">
        <v>1.15911253095158</v>
      </c>
      <c r="D3202" s="4">
        <v>0.9</v>
      </c>
      <c r="E3202" s="4">
        <f t="shared" si="424"/>
        <v>1</v>
      </c>
      <c r="F3202" s="1">
        <v>30.48</v>
      </c>
      <c r="G3202" s="4">
        <f t="shared" si="425"/>
        <v>0.15911253095157996</v>
      </c>
      <c r="H3202" s="4">
        <f t="shared" si="426"/>
        <v>4.8497499434041575</v>
      </c>
      <c r="I3202" s="4"/>
      <c r="J3202" s="5">
        <v>10.470972182531257</v>
      </c>
      <c r="K3202" s="5">
        <f t="shared" si="427"/>
        <v>12.137035068017395</v>
      </c>
      <c r="L3202" s="5"/>
      <c r="M3202" s="4">
        <f t="shared" si="422"/>
        <v>4</v>
      </c>
      <c r="N3202" s="4" t="str">
        <f>VLOOKUP(M3202,Sheet2!$A$1:$B$7, 2)</f>
        <v>Wed</v>
      </c>
    </row>
    <row r="3203" spans="1:14" hidden="1" x14ac:dyDescent="0.25">
      <c r="A3203" s="2">
        <v>43257.666666666664</v>
      </c>
      <c r="B3203" s="3">
        <f t="shared" si="423"/>
        <v>43257</v>
      </c>
      <c r="C3203" s="4">
        <v>1.1691221383000301</v>
      </c>
      <c r="D3203" s="4">
        <v>0.9</v>
      </c>
      <c r="E3203" s="4">
        <f t="shared" si="424"/>
        <v>1.1000000000000001</v>
      </c>
      <c r="F3203" s="1">
        <v>30.48</v>
      </c>
      <c r="G3203" s="4">
        <f t="shared" si="425"/>
        <v>6.912213830003E-2</v>
      </c>
      <c r="H3203" s="4">
        <f t="shared" si="426"/>
        <v>2.1068427753849144</v>
      </c>
      <c r="I3203" s="4"/>
      <c r="J3203" s="5">
        <v>10.470972182531257</v>
      </c>
      <c r="K3203" s="5">
        <f t="shared" si="427"/>
        <v>12.241845388121076</v>
      </c>
      <c r="L3203" s="5"/>
      <c r="M3203" s="4">
        <f t="shared" ref="M3203:M3266" si="430">WEEKDAY(A3203)</f>
        <v>4</v>
      </c>
      <c r="N3203" s="4" t="str">
        <f>VLOOKUP(M3203,Sheet2!$A$1:$B$7, 2)</f>
        <v>Wed</v>
      </c>
    </row>
    <row r="3204" spans="1:14" hidden="1" x14ac:dyDescent="0.25">
      <c r="A3204" s="2">
        <v>43257.6875</v>
      </c>
      <c r="B3204" s="3">
        <f t="shared" ref="B3204:B3267" si="431">DATE(YEAR(A3204), MONTH(A3204), DAY(A3204))</f>
        <v>43257</v>
      </c>
      <c r="C3204" s="4">
        <v>1.16511829536065</v>
      </c>
      <c r="D3204" s="4">
        <v>0.9</v>
      </c>
      <c r="E3204" s="4">
        <f t="shared" ref="E3204:E3267" si="432">ROUND(C3204*D3204,1)</f>
        <v>1</v>
      </c>
      <c r="F3204" s="1">
        <v>30.48</v>
      </c>
      <c r="G3204" s="4">
        <f t="shared" ref="G3204:G3267" si="433">C3204-E3204</f>
        <v>0.16511829536065004</v>
      </c>
      <c r="H3204" s="4">
        <f t="shared" ref="H3204:H3267" si="434">G3204*F3204</f>
        <v>5.0328056425926135</v>
      </c>
      <c r="I3204" s="4"/>
      <c r="J3204" s="5">
        <v>10.470972182531257</v>
      </c>
      <c r="K3204" s="5">
        <f t="shared" ref="K3204:K3267" si="435">C3204*J3204</f>
        <v>12.199921260079604</v>
      </c>
      <c r="L3204" s="5"/>
      <c r="M3204" s="4">
        <f t="shared" si="430"/>
        <v>4</v>
      </c>
      <c r="N3204" s="4" t="str">
        <f>VLOOKUP(M3204,Sheet2!$A$1:$B$7, 2)</f>
        <v>Wed</v>
      </c>
    </row>
    <row r="3205" spans="1:14" hidden="1" x14ac:dyDescent="0.25">
      <c r="A3205" s="2">
        <v>43257.708333333336</v>
      </c>
      <c r="B3205" s="3">
        <f t="shared" si="431"/>
        <v>43257</v>
      </c>
      <c r="C3205" s="4">
        <v>1.1290837089062</v>
      </c>
      <c r="D3205" s="4">
        <v>0.9</v>
      </c>
      <c r="E3205" s="4">
        <f t="shared" si="432"/>
        <v>1</v>
      </c>
      <c r="F3205" s="1">
        <v>30.48</v>
      </c>
      <c r="G3205" s="4">
        <f t="shared" si="433"/>
        <v>0.12908370890620002</v>
      </c>
      <c r="H3205" s="4">
        <f t="shared" si="434"/>
        <v>3.9344714474609765</v>
      </c>
      <c r="I3205" s="4"/>
      <c r="J3205" s="5">
        <v>10.470972182531257</v>
      </c>
      <c r="K3205" s="5">
        <f t="shared" si="435"/>
        <v>11.82260410770604</v>
      </c>
      <c r="L3205" s="5"/>
      <c r="M3205" s="4">
        <f t="shared" si="430"/>
        <v>4</v>
      </c>
      <c r="N3205" s="4" t="str">
        <f>VLOOKUP(M3205,Sheet2!$A$1:$B$7, 2)</f>
        <v>Wed</v>
      </c>
    </row>
    <row r="3206" spans="1:14" hidden="1" x14ac:dyDescent="0.25">
      <c r="A3206" s="2">
        <v>43257.729166666664</v>
      </c>
      <c r="B3206" s="3">
        <f t="shared" si="431"/>
        <v>43257</v>
      </c>
      <c r="C3206" s="4">
        <v>1.1190741015577399</v>
      </c>
      <c r="D3206" s="4">
        <v>0.9</v>
      </c>
      <c r="E3206" s="4">
        <f t="shared" si="432"/>
        <v>1</v>
      </c>
      <c r="F3206" s="1">
        <v>30.48</v>
      </c>
      <c r="G3206" s="4">
        <f t="shared" si="433"/>
        <v>0.1190741015577399</v>
      </c>
      <c r="H3206" s="4">
        <f t="shared" si="434"/>
        <v>3.6293786154799119</v>
      </c>
      <c r="I3206" s="4"/>
      <c r="J3206" s="5">
        <v>10.470972182531257</v>
      </c>
      <c r="K3206" s="5">
        <f t="shared" si="435"/>
        <v>11.717793787602254</v>
      </c>
      <c r="L3206" s="5"/>
      <c r="M3206" s="4">
        <f t="shared" si="430"/>
        <v>4</v>
      </c>
      <c r="N3206" s="4" t="str">
        <f>VLOOKUP(M3206,Sheet2!$A$1:$B$7, 2)</f>
        <v>Wed</v>
      </c>
    </row>
    <row r="3207" spans="1:14" hidden="1" x14ac:dyDescent="0.25">
      <c r="A3207" s="2">
        <v>43257.75</v>
      </c>
      <c r="B3207" s="3">
        <f t="shared" si="431"/>
        <v>43257</v>
      </c>
      <c r="C3207" s="4">
        <v>1.03899724277006</v>
      </c>
      <c r="D3207" s="4">
        <v>0.9</v>
      </c>
      <c r="E3207" s="4">
        <f t="shared" si="432"/>
        <v>0.9</v>
      </c>
      <c r="F3207" s="1">
        <v>39.24</v>
      </c>
      <c r="G3207" s="4">
        <f t="shared" si="433"/>
        <v>0.13899724277005998</v>
      </c>
      <c r="H3207" s="4">
        <f t="shared" si="434"/>
        <v>5.4542518062971537</v>
      </c>
      <c r="I3207" s="4"/>
      <c r="J3207" s="5">
        <v>10.470972182531257</v>
      </c>
      <c r="K3207" s="5">
        <f t="shared" si="435"/>
        <v>10.879311226771973</v>
      </c>
      <c r="L3207" s="5"/>
      <c r="M3207" s="4">
        <f t="shared" si="430"/>
        <v>4</v>
      </c>
      <c r="N3207" s="4" t="str">
        <f>VLOOKUP(M3207,Sheet2!$A$1:$B$7, 2)</f>
        <v>Wed</v>
      </c>
    </row>
    <row r="3208" spans="1:14" hidden="1" x14ac:dyDescent="0.25">
      <c r="A3208" s="2">
        <v>43257.770833333336</v>
      </c>
      <c r="B3208" s="3">
        <f t="shared" si="431"/>
        <v>43257</v>
      </c>
      <c r="C3208" s="4">
        <v>0.96392518765662105</v>
      </c>
      <c r="D3208" s="4">
        <v>0.9</v>
      </c>
      <c r="E3208" s="4">
        <f t="shared" si="432"/>
        <v>0.9</v>
      </c>
      <c r="F3208" s="1">
        <v>39.24</v>
      </c>
      <c r="G3208" s="4">
        <f t="shared" si="433"/>
        <v>6.392518765662103E-2</v>
      </c>
      <c r="H3208" s="4">
        <f t="shared" si="434"/>
        <v>2.5084243636458092</v>
      </c>
      <c r="I3208" s="4"/>
      <c r="J3208" s="5">
        <v>10.470972182531257</v>
      </c>
      <c r="K3208" s="5">
        <f t="shared" si="435"/>
        <v>10.093233825993702</v>
      </c>
      <c r="L3208" s="5"/>
      <c r="M3208" s="4">
        <f t="shared" si="430"/>
        <v>4</v>
      </c>
      <c r="N3208" s="4" t="str">
        <f>VLOOKUP(M3208,Sheet2!$A$1:$B$7, 2)</f>
        <v>Wed</v>
      </c>
    </row>
    <row r="3209" spans="1:14" hidden="1" x14ac:dyDescent="0.25">
      <c r="A3209" s="2">
        <v>43257.791666666664</v>
      </c>
      <c r="B3209" s="3">
        <f t="shared" si="431"/>
        <v>43257</v>
      </c>
      <c r="C3209" s="4">
        <v>0.95892038398239099</v>
      </c>
      <c r="D3209" s="4">
        <v>0.9</v>
      </c>
      <c r="E3209" s="4">
        <f t="shared" si="432"/>
        <v>0.9</v>
      </c>
      <c r="F3209" s="1">
        <v>36.04</v>
      </c>
      <c r="G3209" s="4">
        <f t="shared" si="433"/>
        <v>5.8920383982390967E-2</v>
      </c>
      <c r="H3209" s="4">
        <f t="shared" si="434"/>
        <v>2.1234906387253702</v>
      </c>
      <c r="I3209" s="4"/>
      <c r="J3209" s="5">
        <v>10.470972182531257</v>
      </c>
      <c r="K3209" s="5">
        <f t="shared" si="435"/>
        <v>10.040828665941808</v>
      </c>
      <c r="L3209" s="5"/>
      <c r="M3209" s="4">
        <f t="shared" si="430"/>
        <v>4</v>
      </c>
      <c r="N3209" s="4" t="str">
        <f>VLOOKUP(M3209,Sheet2!$A$1:$B$7, 2)</f>
        <v>Wed</v>
      </c>
    </row>
    <row r="3210" spans="1:14" hidden="1" x14ac:dyDescent="0.25">
      <c r="A3210" s="2">
        <v>43257.8125</v>
      </c>
      <c r="B3210" s="3">
        <f t="shared" si="431"/>
        <v>43257</v>
      </c>
      <c r="C3210" s="4">
        <v>0.95791942324754498</v>
      </c>
      <c r="D3210" s="4">
        <v>0.9</v>
      </c>
      <c r="E3210" s="4">
        <f t="shared" si="432"/>
        <v>0.9</v>
      </c>
      <c r="F3210" s="1">
        <v>35.1</v>
      </c>
      <c r="G3210" s="4">
        <f t="shared" si="433"/>
        <v>5.7919423247544954E-2</v>
      </c>
      <c r="H3210" s="4">
        <f t="shared" si="434"/>
        <v>2.0329717559888278</v>
      </c>
      <c r="I3210" s="4"/>
      <c r="J3210" s="5">
        <v>10.470972182531257</v>
      </c>
      <c r="K3210" s="5">
        <f t="shared" si="435"/>
        <v>10.030347633931429</v>
      </c>
      <c r="L3210" s="5"/>
      <c r="M3210" s="4">
        <f t="shared" si="430"/>
        <v>4</v>
      </c>
      <c r="N3210" s="4" t="str">
        <f>VLOOKUP(M3210,Sheet2!$A$1:$B$7, 2)</f>
        <v>Wed</v>
      </c>
    </row>
    <row r="3211" spans="1:14" hidden="1" x14ac:dyDescent="0.25">
      <c r="A3211" s="2">
        <v>43257.833333333336</v>
      </c>
      <c r="B3211" s="3">
        <f t="shared" si="431"/>
        <v>43257</v>
      </c>
      <c r="C3211" s="4">
        <v>0.94891077663393197</v>
      </c>
      <c r="D3211" s="4">
        <v>0.9</v>
      </c>
      <c r="E3211" s="4">
        <f t="shared" si="432"/>
        <v>0.9</v>
      </c>
      <c r="F3211" s="1">
        <v>31.67</v>
      </c>
      <c r="G3211" s="4">
        <f t="shared" si="433"/>
        <v>4.8910776633931952E-2</v>
      </c>
      <c r="H3211" s="4">
        <f t="shared" si="434"/>
        <v>1.549004295996625</v>
      </c>
      <c r="I3211" s="4"/>
      <c r="J3211" s="5">
        <v>10.470972182531257</v>
      </c>
      <c r="K3211" s="5">
        <f t="shared" si="435"/>
        <v>9.9360183458380327</v>
      </c>
      <c r="L3211" s="5"/>
      <c r="M3211" s="4">
        <f t="shared" si="430"/>
        <v>4</v>
      </c>
      <c r="N3211" s="4" t="str">
        <f>VLOOKUP(M3211,Sheet2!$A$1:$B$7, 2)</f>
        <v>Wed</v>
      </c>
    </row>
    <row r="3212" spans="1:14" hidden="1" x14ac:dyDescent="0.25">
      <c r="A3212" s="2">
        <v>43257.854166666664</v>
      </c>
      <c r="B3212" s="3">
        <f t="shared" si="431"/>
        <v>43257</v>
      </c>
      <c r="C3212" s="4">
        <v>0.92588867973247602</v>
      </c>
      <c r="D3212" s="4">
        <v>0.9</v>
      </c>
      <c r="E3212" s="4">
        <f t="shared" si="432"/>
        <v>0.8</v>
      </c>
      <c r="F3212" s="1">
        <v>31</v>
      </c>
      <c r="G3212" s="4">
        <f t="shared" si="433"/>
        <v>0.12588867973247597</v>
      </c>
      <c r="H3212" s="4">
        <f t="shared" si="434"/>
        <v>3.9025490717067552</v>
      </c>
      <c r="I3212" s="4"/>
      <c r="J3212" s="5">
        <v>10.470972182531257</v>
      </c>
      <c r="K3212" s="5">
        <f t="shared" si="435"/>
        <v>9.694954609599348</v>
      </c>
      <c r="L3212" s="5"/>
      <c r="M3212" s="4">
        <f t="shared" si="430"/>
        <v>4</v>
      </c>
      <c r="N3212" s="4" t="str">
        <f>VLOOKUP(M3212,Sheet2!$A$1:$B$7, 2)</f>
        <v>Wed</v>
      </c>
    </row>
    <row r="3213" spans="1:14" hidden="1" x14ac:dyDescent="0.25">
      <c r="A3213" s="2">
        <v>43257.875</v>
      </c>
      <c r="B3213" s="3">
        <f t="shared" si="431"/>
        <v>43257</v>
      </c>
      <c r="C3213" s="4">
        <v>0.90086466136132803</v>
      </c>
      <c r="D3213" s="4">
        <v>0.9</v>
      </c>
      <c r="E3213" s="4">
        <f t="shared" si="432"/>
        <v>0.8</v>
      </c>
      <c r="F3213" s="1">
        <v>32.68</v>
      </c>
      <c r="G3213" s="4">
        <f t="shared" si="433"/>
        <v>0.10086466136132799</v>
      </c>
      <c r="H3213" s="4">
        <f t="shared" si="434"/>
        <v>3.2962571332881985</v>
      </c>
      <c r="I3213" s="4"/>
      <c r="J3213" s="5">
        <v>10.470972182531257</v>
      </c>
      <c r="K3213" s="5">
        <f t="shared" si="435"/>
        <v>9.4329288093399075</v>
      </c>
      <c r="L3213" s="5"/>
      <c r="M3213" s="4">
        <f t="shared" si="430"/>
        <v>4</v>
      </c>
      <c r="N3213" s="4" t="str">
        <f>VLOOKUP(M3213,Sheet2!$A$1:$B$7, 2)</f>
        <v>Wed</v>
      </c>
    </row>
    <row r="3214" spans="1:14" hidden="1" x14ac:dyDescent="0.25">
      <c r="A3214" s="2">
        <v>43257.895833333336</v>
      </c>
      <c r="B3214" s="3">
        <f t="shared" si="431"/>
        <v>43257</v>
      </c>
      <c r="C3214" s="4">
        <v>0.90586946503555799</v>
      </c>
      <c r="D3214" s="4">
        <v>0.9</v>
      </c>
      <c r="E3214" s="4">
        <f t="shared" si="432"/>
        <v>0.8</v>
      </c>
      <c r="F3214" s="1">
        <v>31.41</v>
      </c>
      <c r="G3214" s="4">
        <f t="shared" si="433"/>
        <v>0.10586946503555794</v>
      </c>
      <c r="H3214" s="4">
        <f t="shared" si="434"/>
        <v>3.3253598967668752</v>
      </c>
      <c r="I3214" s="4"/>
      <c r="J3214" s="5">
        <v>10.470972182531257</v>
      </c>
      <c r="K3214" s="5">
        <f t="shared" si="435"/>
        <v>9.4853339693917995</v>
      </c>
      <c r="L3214" s="5"/>
      <c r="M3214" s="4">
        <f t="shared" si="430"/>
        <v>4</v>
      </c>
      <c r="N3214" s="4" t="str">
        <f>VLOOKUP(M3214,Sheet2!$A$1:$B$7, 2)</f>
        <v>Wed</v>
      </c>
    </row>
    <row r="3215" spans="1:14" hidden="1" x14ac:dyDescent="0.25">
      <c r="A3215" s="2">
        <v>43257.916666666664</v>
      </c>
      <c r="B3215" s="3">
        <f t="shared" si="431"/>
        <v>43257</v>
      </c>
      <c r="C3215" s="4">
        <v>0.91287619017947896</v>
      </c>
      <c r="D3215" s="4">
        <v>0.9</v>
      </c>
      <c r="E3215" s="4">
        <f t="shared" si="432"/>
        <v>0.8</v>
      </c>
      <c r="F3215" s="1">
        <v>30.11</v>
      </c>
      <c r="G3215" s="4">
        <f t="shared" si="433"/>
        <v>0.11287619017947892</v>
      </c>
      <c r="H3215" s="4">
        <f t="shared" si="434"/>
        <v>3.3987020863041102</v>
      </c>
      <c r="I3215" s="4"/>
      <c r="J3215" s="5">
        <v>10.470972182531257</v>
      </c>
      <c r="K3215" s="5">
        <f t="shared" si="435"/>
        <v>9.5587011934644384</v>
      </c>
      <c r="L3215" s="5"/>
      <c r="M3215" s="4">
        <f t="shared" si="430"/>
        <v>4</v>
      </c>
      <c r="N3215" s="4" t="str">
        <f>VLOOKUP(M3215,Sheet2!$A$1:$B$7, 2)</f>
        <v>Wed</v>
      </c>
    </row>
    <row r="3216" spans="1:14" hidden="1" x14ac:dyDescent="0.25">
      <c r="A3216" s="2">
        <v>43257.9375</v>
      </c>
      <c r="B3216" s="3">
        <f t="shared" si="431"/>
        <v>43257</v>
      </c>
      <c r="C3216" s="4">
        <v>0.89986370062648202</v>
      </c>
      <c r="D3216" s="4">
        <v>0.9</v>
      </c>
      <c r="E3216" s="4">
        <f t="shared" si="432"/>
        <v>0.8</v>
      </c>
      <c r="F3216" s="1">
        <v>29.32</v>
      </c>
      <c r="G3216" s="4">
        <f t="shared" si="433"/>
        <v>9.9863700626481977E-2</v>
      </c>
      <c r="H3216" s="4">
        <f t="shared" si="434"/>
        <v>2.9280037023684518</v>
      </c>
      <c r="I3216" s="4"/>
      <c r="J3216" s="5">
        <v>10.470972182531257</v>
      </c>
      <c r="K3216" s="5">
        <f t="shared" si="435"/>
        <v>9.4224477773295288</v>
      </c>
      <c r="L3216" s="5"/>
      <c r="M3216" s="4">
        <f t="shared" si="430"/>
        <v>4</v>
      </c>
      <c r="N3216" s="4" t="str">
        <f>VLOOKUP(M3216,Sheet2!$A$1:$B$7, 2)</f>
        <v>Wed</v>
      </c>
    </row>
    <row r="3217" spans="1:14" hidden="1" x14ac:dyDescent="0.25">
      <c r="A3217" s="2">
        <v>43257.958333333336</v>
      </c>
      <c r="B3217" s="3">
        <f t="shared" si="431"/>
        <v>43257</v>
      </c>
      <c r="C3217" s="4">
        <v>0.90887234724009502</v>
      </c>
      <c r="D3217" s="4">
        <v>0.9</v>
      </c>
      <c r="E3217" s="4">
        <f t="shared" si="432"/>
        <v>0.8</v>
      </c>
      <c r="F3217" s="1">
        <v>29.32</v>
      </c>
      <c r="G3217" s="4">
        <f t="shared" si="433"/>
        <v>0.10887234724009498</v>
      </c>
      <c r="H3217" s="4">
        <f t="shared" si="434"/>
        <v>3.1921372210795846</v>
      </c>
      <c r="I3217" s="4"/>
      <c r="J3217" s="5">
        <v>0</v>
      </c>
      <c r="K3217" s="5">
        <f t="shared" si="435"/>
        <v>0</v>
      </c>
      <c r="L3217" s="5"/>
      <c r="M3217" s="4">
        <f t="shared" si="430"/>
        <v>4</v>
      </c>
      <c r="N3217" s="4" t="str">
        <f>VLOOKUP(M3217,Sheet2!$A$1:$B$7, 2)</f>
        <v>Wed</v>
      </c>
    </row>
    <row r="3218" spans="1:14" x14ac:dyDescent="0.25">
      <c r="A3218" s="2">
        <v>43257.979166666664</v>
      </c>
      <c r="B3218" s="3">
        <f t="shared" si="431"/>
        <v>43257</v>
      </c>
      <c r="C3218" s="4">
        <v>0.87383872152048803</v>
      </c>
      <c r="D3218" s="4">
        <v>0.9</v>
      </c>
      <c r="E3218" s="4">
        <f t="shared" si="432"/>
        <v>0.8</v>
      </c>
      <c r="F3218" s="1">
        <v>29.32</v>
      </c>
      <c r="G3218" s="4">
        <f t="shared" si="433"/>
        <v>7.3838721520487982E-2</v>
      </c>
      <c r="H3218" s="4">
        <f t="shared" si="434"/>
        <v>2.1649513149807076</v>
      </c>
      <c r="I3218" s="4">
        <f t="shared" ref="I3218" si="436">SUM(H3171:H3218)</f>
        <v>149.4526984477906</v>
      </c>
      <c r="J3218" s="5">
        <v>0</v>
      </c>
      <c r="K3218" s="5">
        <f t="shared" si="435"/>
        <v>0</v>
      </c>
      <c r="L3218" s="4">
        <f t="shared" ref="L3218" si="437">SUM(K3171:K3218)</f>
        <v>337.59404105426455</v>
      </c>
      <c r="M3218" s="4">
        <f t="shared" si="430"/>
        <v>4</v>
      </c>
      <c r="N3218" s="4" t="str">
        <f>VLOOKUP(M3218,Sheet2!$A$1:$B$7, 2)</f>
        <v>Wed</v>
      </c>
    </row>
    <row r="3219" spans="1:14" hidden="1" x14ac:dyDescent="0.25">
      <c r="A3219" s="2">
        <v>43258</v>
      </c>
      <c r="B3219" s="3">
        <f t="shared" si="431"/>
        <v>43258</v>
      </c>
      <c r="C3219" s="4">
        <v>0.82679356698272999</v>
      </c>
      <c r="D3219" s="4">
        <v>0.9</v>
      </c>
      <c r="E3219" s="4">
        <f t="shared" si="432"/>
        <v>0.7</v>
      </c>
      <c r="F3219" s="1">
        <v>27.97</v>
      </c>
      <c r="G3219" s="4">
        <f t="shared" si="433"/>
        <v>0.12679356698273003</v>
      </c>
      <c r="H3219" s="4">
        <f t="shared" si="434"/>
        <v>3.546416068506959</v>
      </c>
      <c r="I3219" s="4"/>
      <c r="J3219" s="5">
        <v>0</v>
      </c>
      <c r="K3219" s="5">
        <f t="shared" si="435"/>
        <v>0</v>
      </c>
      <c r="L3219" s="5"/>
      <c r="M3219" s="4">
        <f t="shared" si="430"/>
        <v>5</v>
      </c>
      <c r="N3219" s="4" t="str">
        <f>VLOOKUP(M3219,Sheet2!$A$1:$B$7, 2)</f>
        <v>Thur</v>
      </c>
    </row>
    <row r="3220" spans="1:14" hidden="1" x14ac:dyDescent="0.25">
      <c r="A3220" s="2">
        <v>43258.020833333336</v>
      </c>
      <c r="B3220" s="3">
        <f t="shared" si="431"/>
        <v>43258</v>
      </c>
      <c r="C3220" s="4">
        <v>0.81077819522519501</v>
      </c>
      <c r="D3220" s="4">
        <v>0.9</v>
      </c>
      <c r="E3220" s="4">
        <f t="shared" si="432"/>
        <v>0.7</v>
      </c>
      <c r="F3220" s="1">
        <v>27.97</v>
      </c>
      <c r="G3220" s="4">
        <f t="shared" si="433"/>
        <v>0.11077819522519505</v>
      </c>
      <c r="H3220" s="4">
        <f t="shared" si="434"/>
        <v>3.0984661204487054</v>
      </c>
      <c r="I3220" s="4"/>
      <c r="J3220" s="5">
        <v>0</v>
      </c>
      <c r="K3220" s="5">
        <f t="shared" si="435"/>
        <v>0</v>
      </c>
      <c r="L3220" s="5"/>
      <c r="M3220" s="4">
        <f t="shared" si="430"/>
        <v>5</v>
      </c>
      <c r="N3220" s="4" t="str">
        <f>VLOOKUP(M3220,Sheet2!$A$1:$B$7, 2)</f>
        <v>Thur</v>
      </c>
    </row>
    <row r="3221" spans="1:14" hidden="1" x14ac:dyDescent="0.25">
      <c r="A3221" s="2">
        <v>43258.041666666664</v>
      </c>
      <c r="B3221" s="3">
        <f t="shared" si="431"/>
        <v>43258</v>
      </c>
      <c r="C3221" s="4">
        <v>0.78675513758889304</v>
      </c>
      <c r="D3221" s="4">
        <v>0.9</v>
      </c>
      <c r="E3221" s="4">
        <f t="shared" si="432"/>
        <v>0.7</v>
      </c>
      <c r="F3221" s="1">
        <v>27.47</v>
      </c>
      <c r="G3221" s="4">
        <f t="shared" si="433"/>
        <v>8.6755137588893083E-2</v>
      </c>
      <c r="H3221" s="4">
        <f t="shared" si="434"/>
        <v>2.383163629566893</v>
      </c>
      <c r="I3221" s="4"/>
      <c r="J3221" s="5">
        <v>0</v>
      </c>
      <c r="K3221" s="5">
        <f t="shared" si="435"/>
        <v>0</v>
      </c>
      <c r="L3221" s="5"/>
      <c r="M3221" s="4">
        <f t="shared" si="430"/>
        <v>5</v>
      </c>
      <c r="N3221" s="4" t="str">
        <f>VLOOKUP(M3221,Sheet2!$A$1:$B$7, 2)</f>
        <v>Thur</v>
      </c>
    </row>
    <row r="3222" spans="1:14" hidden="1" x14ac:dyDescent="0.25">
      <c r="A3222" s="2">
        <v>43258.0625</v>
      </c>
      <c r="B3222" s="3">
        <f t="shared" si="431"/>
        <v>43258</v>
      </c>
      <c r="C3222" s="4">
        <v>0.78475321611920101</v>
      </c>
      <c r="D3222" s="4">
        <v>0.9</v>
      </c>
      <c r="E3222" s="4">
        <f t="shared" si="432"/>
        <v>0.7</v>
      </c>
      <c r="F3222" s="1">
        <v>26.99</v>
      </c>
      <c r="G3222" s="4">
        <f t="shared" si="433"/>
        <v>8.4753216119201058E-2</v>
      </c>
      <c r="H3222" s="4">
        <f t="shared" si="434"/>
        <v>2.2874893030572365</v>
      </c>
      <c r="I3222" s="4"/>
      <c r="J3222" s="5">
        <v>0</v>
      </c>
      <c r="K3222" s="5">
        <f t="shared" si="435"/>
        <v>0</v>
      </c>
      <c r="L3222" s="5"/>
      <c r="M3222" s="4">
        <f t="shared" si="430"/>
        <v>5</v>
      </c>
      <c r="N3222" s="4" t="str">
        <f>VLOOKUP(M3222,Sheet2!$A$1:$B$7, 2)</f>
        <v>Thur</v>
      </c>
    </row>
    <row r="3223" spans="1:14" hidden="1" x14ac:dyDescent="0.25">
      <c r="A3223" s="2">
        <v>43258.083333333336</v>
      </c>
      <c r="B3223" s="3">
        <f t="shared" si="431"/>
        <v>43258</v>
      </c>
      <c r="C3223" s="4">
        <v>0.77674553024043402</v>
      </c>
      <c r="D3223" s="4">
        <v>0.9</v>
      </c>
      <c r="E3223" s="4">
        <f t="shared" si="432"/>
        <v>0.7</v>
      </c>
      <c r="F3223" s="1">
        <v>26.97</v>
      </c>
      <c r="G3223" s="4">
        <f t="shared" si="433"/>
        <v>7.6745530240434068E-2</v>
      </c>
      <c r="H3223" s="4">
        <f t="shared" si="434"/>
        <v>2.0698269505845066</v>
      </c>
      <c r="I3223" s="4"/>
      <c r="J3223" s="5">
        <v>0</v>
      </c>
      <c r="K3223" s="5">
        <f t="shared" si="435"/>
        <v>0</v>
      </c>
      <c r="L3223" s="5"/>
      <c r="M3223" s="4">
        <f t="shared" si="430"/>
        <v>5</v>
      </c>
      <c r="N3223" s="4" t="str">
        <f>VLOOKUP(M3223,Sheet2!$A$1:$B$7, 2)</f>
        <v>Thur</v>
      </c>
    </row>
    <row r="3224" spans="1:14" hidden="1" x14ac:dyDescent="0.25">
      <c r="A3224" s="2">
        <v>43258.104166666664</v>
      </c>
      <c r="B3224" s="3">
        <f t="shared" si="431"/>
        <v>43258</v>
      </c>
      <c r="C3224" s="4">
        <v>0.774743608770742</v>
      </c>
      <c r="D3224" s="4">
        <v>0.9</v>
      </c>
      <c r="E3224" s="4">
        <f t="shared" si="432"/>
        <v>0.7</v>
      </c>
      <c r="F3224" s="1">
        <v>26.95</v>
      </c>
      <c r="G3224" s="4">
        <f t="shared" si="433"/>
        <v>7.4743608770742043E-2</v>
      </c>
      <c r="H3224" s="4">
        <f t="shared" si="434"/>
        <v>2.0143402563714981</v>
      </c>
      <c r="I3224" s="4"/>
      <c r="J3224" s="5">
        <v>0</v>
      </c>
      <c r="K3224" s="5">
        <f t="shared" si="435"/>
        <v>0</v>
      </c>
      <c r="L3224" s="5"/>
      <c r="M3224" s="4">
        <f t="shared" si="430"/>
        <v>5</v>
      </c>
      <c r="N3224" s="4" t="str">
        <f>VLOOKUP(M3224,Sheet2!$A$1:$B$7, 2)</f>
        <v>Thur</v>
      </c>
    </row>
    <row r="3225" spans="1:14" hidden="1" x14ac:dyDescent="0.25">
      <c r="A3225" s="2">
        <v>43258.125</v>
      </c>
      <c r="B3225" s="3">
        <f t="shared" si="431"/>
        <v>43258</v>
      </c>
      <c r="C3225" s="4">
        <v>0.765734962157129</v>
      </c>
      <c r="D3225" s="4">
        <v>0.9</v>
      </c>
      <c r="E3225" s="4">
        <f t="shared" si="432"/>
        <v>0.7</v>
      </c>
      <c r="F3225" s="1">
        <v>26.99</v>
      </c>
      <c r="G3225" s="4">
        <f t="shared" si="433"/>
        <v>6.573496215712904E-2</v>
      </c>
      <c r="H3225" s="4">
        <f t="shared" si="434"/>
        <v>1.7741866286209127</v>
      </c>
      <c r="I3225" s="4"/>
      <c r="J3225" s="5">
        <v>0</v>
      </c>
      <c r="K3225" s="5">
        <f t="shared" si="435"/>
        <v>0</v>
      </c>
      <c r="L3225" s="5"/>
      <c r="M3225" s="4">
        <f t="shared" si="430"/>
        <v>5</v>
      </c>
      <c r="N3225" s="4" t="str">
        <f>VLOOKUP(M3225,Sheet2!$A$1:$B$7, 2)</f>
        <v>Thur</v>
      </c>
    </row>
    <row r="3226" spans="1:14" hidden="1" x14ac:dyDescent="0.25">
      <c r="A3226" s="2">
        <v>43258.145833333336</v>
      </c>
      <c r="B3226" s="3">
        <f t="shared" si="431"/>
        <v>43258</v>
      </c>
      <c r="C3226" s="4">
        <v>0.75672631554351599</v>
      </c>
      <c r="D3226" s="4">
        <v>0.9</v>
      </c>
      <c r="E3226" s="4">
        <f t="shared" si="432"/>
        <v>0.7</v>
      </c>
      <c r="F3226" s="1">
        <v>26.97</v>
      </c>
      <c r="G3226" s="4">
        <f t="shared" si="433"/>
        <v>5.6726315543516037E-2</v>
      </c>
      <c r="H3226" s="4">
        <f t="shared" si="434"/>
        <v>1.5299087302086274</v>
      </c>
      <c r="I3226" s="4"/>
      <c r="J3226" s="5">
        <v>0</v>
      </c>
      <c r="K3226" s="5">
        <f t="shared" si="435"/>
        <v>0</v>
      </c>
      <c r="L3226" s="5"/>
      <c r="M3226" s="4">
        <f t="shared" si="430"/>
        <v>5</v>
      </c>
      <c r="N3226" s="4" t="str">
        <f>VLOOKUP(M3226,Sheet2!$A$1:$B$7, 2)</f>
        <v>Thur</v>
      </c>
    </row>
    <row r="3227" spans="1:14" hidden="1" x14ac:dyDescent="0.25">
      <c r="A3227" s="2">
        <v>43258.166666666664</v>
      </c>
      <c r="B3227" s="3">
        <f t="shared" si="431"/>
        <v>43258</v>
      </c>
      <c r="C3227" s="4">
        <v>0.765734962157129</v>
      </c>
      <c r="D3227" s="4">
        <v>0.9</v>
      </c>
      <c r="E3227" s="4">
        <f t="shared" si="432"/>
        <v>0.7</v>
      </c>
      <c r="F3227" s="1">
        <v>26.97</v>
      </c>
      <c r="G3227" s="4">
        <f t="shared" si="433"/>
        <v>6.573496215712904E-2</v>
      </c>
      <c r="H3227" s="4">
        <f t="shared" si="434"/>
        <v>1.7728719293777702</v>
      </c>
      <c r="I3227" s="4"/>
      <c r="J3227" s="5">
        <v>0</v>
      </c>
      <c r="K3227" s="5">
        <f t="shared" si="435"/>
        <v>0</v>
      </c>
      <c r="L3227" s="5"/>
      <c r="M3227" s="4">
        <f t="shared" si="430"/>
        <v>5</v>
      </c>
      <c r="N3227" s="4" t="str">
        <f>VLOOKUP(M3227,Sheet2!$A$1:$B$7, 2)</f>
        <v>Thur</v>
      </c>
    </row>
    <row r="3228" spans="1:14" hidden="1" x14ac:dyDescent="0.25">
      <c r="A3228" s="2">
        <v>43258.1875</v>
      </c>
      <c r="B3228" s="3">
        <f t="shared" si="431"/>
        <v>43258</v>
      </c>
      <c r="C3228" s="4">
        <v>0.77574456950558801</v>
      </c>
      <c r="D3228" s="4">
        <v>0.9</v>
      </c>
      <c r="E3228" s="4">
        <f t="shared" si="432"/>
        <v>0.7</v>
      </c>
      <c r="F3228" s="1">
        <v>26.97</v>
      </c>
      <c r="G3228" s="4">
        <f t="shared" si="433"/>
        <v>7.5744569505588055E-2</v>
      </c>
      <c r="H3228" s="4">
        <f t="shared" si="434"/>
        <v>2.0428310395657099</v>
      </c>
      <c r="I3228" s="4"/>
      <c r="J3228" s="5">
        <v>0</v>
      </c>
      <c r="K3228" s="5">
        <f t="shared" si="435"/>
        <v>0</v>
      </c>
      <c r="L3228" s="5"/>
      <c r="M3228" s="4">
        <f t="shared" si="430"/>
        <v>5</v>
      </c>
      <c r="N3228" s="4" t="str">
        <f>VLOOKUP(M3228,Sheet2!$A$1:$B$7, 2)</f>
        <v>Thur</v>
      </c>
    </row>
    <row r="3229" spans="1:14" hidden="1" x14ac:dyDescent="0.25">
      <c r="A3229" s="2">
        <v>43258.208333333336</v>
      </c>
      <c r="B3229" s="3">
        <f t="shared" si="431"/>
        <v>43258</v>
      </c>
      <c r="C3229" s="4">
        <v>0.78175033391466398</v>
      </c>
      <c r="D3229" s="4">
        <v>0.9</v>
      </c>
      <c r="E3229" s="4">
        <f t="shared" si="432"/>
        <v>0.7</v>
      </c>
      <c r="F3229" s="1">
        <v>26.99</v>
      </c>
      <c r="G3229" s="4">
        <f t="shared" si="433"/>
        <v>8.175033391466402E-2</v>
      </c>
      <c r="H3229" s="4">
        <f t="shared" si="434"/>
        <v>2.2064415123567818</v>
      </c>
      <c r="I3229" s="4"/>
      <c r="J3229" s="5">
        <v>0</v>
      </c>
      <c r="K3229" s="5">
        <f t="shared" si="435"/>
        <v>0</v>
      </c>
      <c r="L3229" s="5"/>
      <c r="M3229" s="4">
        <f t="shared" si="430"/>
        <v>5</v>
      </c>
      <c r="N3229" s="4" t="str">
        <f>VLOOKUP(M3229,Sheet2!$A$1:$B$7, 2)</f>
        <v>Thur</v>
      </c>
    </row>
    <row r="3230" spans="1:14" hidden="1" x14ac:dyDescent="0.25">
      <c r="A3230" s="2">
        <v>43258.229166666664</v>
      </c>
      <c r="B3230" s="3">
        <f t="shared" si="431"/>
        <v>43258</v>
      </c>
      <c r="C3230" s="4">
        <v>0.76773688362682102</v>
      </c>
      <c r="D3230" s="4">
        <v>0.9</v>
      </c>
      <c r="E3230" s="4">
        <f t="shared" si="432"/>
        <v>0.7</v>
      </c>
      <c r="F3230" s="1">
        <v>27.23</v>
      </c>
      <c r="G3230" s="4">
        <f t="shared" si="433"/>
        <v>6.7736883626821065E-2</v>
      </c>
      <c r="H3230" s="4">
        <f t="shared" si="434"/>
        <v>1.8444753411583377</v>
      </c>
      <c r="I3230" s="4"/>
      <c r="J3230" s="5">
        <v>0</v>
      </c>
      <c r="K3230" s="5">
        <f t="shared" si="435"/>
        <v>0</v>
      </c>
      <c r="L3230" s="5"/>
      <c r="M3230" s="4">
        <f t="shared" si="430"/>
        <v>5</v>
      </c>
      <c r="N3230" s="4" t="str">
        <f>VLOOKUP(M3230,Sheet2!$A$1:$B$7, 2)</f>
        <v>Thur</v>
      </c>
    </row>
    <row r="3231" spans="1:14" hidden="1" x14ac:dyDescent="0.25">
      <c r="A3231" s="2">
        <v>43258.25</v>
      </c>
      <c r="B3231" s="3">
        <f t="shared" si="431"/>
        <v>43258</v>
      </c>
      <c r="C3231" s="4">
        <v>0.80777531302065697</v>
      </c>
      <c r="D3231" s="4">
        <v>0.9</v>
      </c>
      <c r="E3231" s="4">
        <f t="shared" si="432"/>
        <v>0.7</v>
      </c>
      <c r="F3231" s="1">
        <v>28.61</v>
      </c>
      <c r="G3231" s="4">
        <f t="shared" si="433"/>
        <v>0.10777531302065702</v>
      </c>
      <c r="H3231" s="4">
        <f t="shared" si="434"/>
        <v>3.0834517055209973</v>
      </c>
      <c r="I3231" s="4"/>
      <c r="J3231" s="5">
        <v>0</v>
      </c>
      <c r="K3231" s="5">
        <f t="shared" si="435"/>
        <v>0</v>
      </c>
      <c r="L3231" s="5"/>
      <c r="M3231" s="4">
        <f t="shared" si="430"/>
        <v>5</v>
      </c>
      <c r="N3231" s="4" t="str">
        <f>VLOOKUP(M3231,Sheet2!$A$1:$B$7, 2)</f>
        <v>Thur</v>
      </c>
    </row>
    <row r="3232" spans="1:14" hidden="1" x14ac:dyDescent="0.25">
      <c r="A3232" s="2">
        <v>43258.270833333336</v>
      </c>
      <c r="B3232" s="3">
        <f t="shared" si="431"/>
        <v>43258</v>
      </c>
      <c r="C3232" s="4">
        <v>0.86783295711141295</v>
      </c>
      <c r="D3232" s="4">
        <v>0.9</v>
      </c>
      <c r="E3232" s="4">
        <f t="shared" si="432"/>
        <v>0.8</v>
      </c>
      <c r="F3232" s="1">
        <v>29.55</v>
      </c>
      <c r="G3232" s="4">
        <f t="shared" si="433"/>
        <v>6.7832957111412906E-2</v>
      </c>
      <c r="H3232" s="4">
        <f t="shared" si="434"/>
        <v>2.0044638826422516</v>
      </c>
      <c r="I3232" s="4"/>
      <c r="J3232" s="5">
        <v>0</v>
      </c>
      <c r="K3232" s="5">
        <f t="shared" si="435"/>
        <v>0</v>
      </c>
      <c r="L3232" s="5"/>
      <c r="M3232" s="4">
        <f t="shared" si="430"/>
        <v>5</v>
      </c>
      <c r="N3232" s="4" t="str">
        <f>VLOOKUP(M3232,Sheet2!$A$1:$B$7, 2)</f>
        <v>Thur</v>
      </c>
    </row>
    <row r="3233" spans="1:14" hidden="1" x14ac:dyDescent="0.25">
      <c r="A3233" s="2">
        <v>43258.291666666664</v>
      </c>
      <c r="B3233" s="3">
        <f t="shared" si="431"/>
        <v>43258</v>
      </c>
      <c r="C3233" s="4">
        <v>1.00096073484592</v>
      </c>
      <c r="D3233" s="4">
        <v>0.9</v>
      </c>
      <c r="E3233" s="4">
        <f t="shared" si="432"/>
        <v>0.9</v>
      </c>
      <c r="F3233" s="1">
        <v>31.5</v>
      </c>
      <c r="G3233" s="4">
        <f t="shared" si="433"/>
        <v>0.10096073484591994</v>
      </c>
      <c r="H3233" s="4">
        <f t="shared" si="434"/>
        <v>3.1802631476464782</v>
      </c>
      <c r="I3233" s="4"/>
      <c r="J3233" s="5">
        <v>10.470972182531257</v>
      </c>
      <c r="K3233" s="5">
        <f t="shared" si="435"/>
        <v>10.481032010377675</v>
      </c>
      <c r="L3233" s="5"/>
      <c r="M3233" s="4">
        <f t="shared" si="430"/>
        <v>5</v>
      </c>
      <c r="N3233" s="4" t="str">
        <f>VLOOKUP(M3233,Sheet2!$A$1:$B$7, 2)</f>
        <v>Thur</v>
      </c>
    </row>
    <row r="3234" spans="1:14" hidden="1" x14ac:dyDescent="0.25">
      <c r="A3234" s="2">
        <v>43258.3125</v>
      </c>
      <c r="B3234" s="3">
        <f t="shared" si="431"/>
        <v>43258</v>
      </c>
      <c r="C3234" s="4">
        <v>1.1541077272773499</v>
      </c>
      <c r="D3234" s="4">
        <v>0.9</v>
      </c>
      <c r="E3234" s="4">
        <f t="shared" si="432"/>
        <v>1</v>
      </c>
      <c r="F3234" s="1">
        <v>32.9</v>
      </c>
      <c r="G3234" s="4">
        <f t="shared" si="433"/>
        <v>0.15410772727734989</v>
      </c>
      <c r="H3234" s="4">
        <f t="shared" si="434"/>
        <v>5.0701442274248114</v>
      </c>
      <c r="I3234" s="4"/>
      <c r="J3234" s="5">
        <v>10.470972182531257</v>
      </c>
      <c r="K3234" s="5">
        <f t="shared" si="435"/>
        <v>12.084629907965502</v>
      </c>
      <c r="L3234" s="5"/>
      <c r="M3234" s="4">
        <f t="shared" si="430"/>
        <v>5</v>
      </c>
      <c r="N3234" s="4" t="str">
        <f>VLOOKUP(M3234,Sheet2!$A$1:$B$7, 2)</f>
        <v>Thur</v>
      </c>
    </row>
    <row r="3235" spans="1:14" hidden="1" x14ac:dyDescent="0.25">
      <c r="A3235" s="2">
        <v>43258.333333333336</v>
      </c>
      <c r="B3235" s="3">
        <f t="shared" si="431"/>
        <v>43258</v>
      </c>
      <c r="C3235" s="4">
        <v>1.4844247697765001</v>
      </c>
      <c r="D3235" s="4">
        <v>0.9</v>
      </c>
      <c r="E3235" s="4">
        <f t="shared" si="432"/>
        <v>1.3</v>
      </c>
      <c r="F3235" s="1">
        <v>42.15</v>
      </c>
      <c r="G3235" s="4">
        <f t="shared" si="433"/>
        <v>0.18442476977650002</v>
      </c>
      <c r="H3235" s="4">
        <f t="shared" si="434"/>
        <v>7.7735040460794753</v>
      </c>
      <c r="I3235" s="4"/>
      <c r="J3235" s="5">
        <v>10.470972182531257</v>
      </c>
      <c r="K3235" s="5">
        <f t="shared" si="435"/>
        <v>15.543370471390098</v>
      </c>
      <c r="L3235" s="5"/>
      <c r="M3235" s="4">
        <f t="shared" si="430"/>
        <v>5</v>
      </c>
      <c r="N3235" s="4" t="str">
        <f>VLOOKUP(M3235,Sheet2!$A$1:$B$7, 2)</f>
        <v>Thur</v>
      </c>
    </row>
    <row r="3236" spans="1:14" hidden="1" x14ac:dyDescent="0.25">
      <c r="A3236" s="2">
        <v>43258.354166666664</v>
      </c>
      <c r="B3236" s="3">
        <f t="shared" si="431"/>
        <v>43258</v>
      </c>
      <c r="C3236" s="4">
        <v>1.7186495817304399</v>
      </c>
      <c r="D3236" s="4">
        <v>0.9</v>
      </c>
      <c r="E3236" s="4">
        <f t="shared" si="432"/>
        <v>1.5</v>
      </c>
      <c r="F3236" s="1">
        <v>50.71</v>
      </c>
      <c r="G3236" s="4">
        <f t="shared" si="433"/>
        <v>0.21864958173043991</v>
      </c>
      <c r="H3236" s="4">
        <f t="shared" si="434"/>
        <v>11.087720289550608</v>
      </c>
      <c r="I3236" s="4"/>
      <c r="J3236" s="5">
        <v>10.470972182531257</v>
      </c>
      <c r="K3236" s="5">
        <f t="shared" si="435"/>
        <v>17.995931961818417</v>
      </c>
      <c r="L3236" s="5"/>
      <c r="M3236" s="4">
        <f t="shared" si="430"/>
        <v>5</v>
      </c>
      <c r="N3236" s="4" t="str">
        <f>VLOOKUP(M3236,Sheet2!$A$1:$B$7, 2)</f>
        <v>Thur</v>
      </c>
    </row>
    <row r="3237" spans="1:14" hidden="1" x14ac:dyDescent="0.25">
      <c r="A3237" s="2">
        <v>43258.375</v>
      </c>
      <c r="B3237" s="3">
        <f t="shared" si="431"/>
        <v>43258</v>
      </c>
      <c r="C3237" s="4">
        <v>1.8047322049271901</v>
      </c>
      <c r="D3237" s="4">
        <v>0.9</v>
      </c>
      <c r="E3237" s="4">
        <f t="shared" si="432"/>
        <v>1.6</v>
      </c>
      <c r="F3237" s="1">
        <v>50.71</v>
      </c>
      <c r="G3237" s="4">
        <f t="shared" si="433"/>
        <v>0.20473220492719002</v>
      </c>
      <c r="H3237" s="4">
        <f t="shared" si="434"/>
        <v>10.381970111857806</v>
      </c>
      <c r="I3237" s="4"/>
      <c r="J3237" s="5">
        <v>10.470972182531257</v>
      </c>
      <c r="K3237" s="5">
        <f t="shared" si="435"/>
        <v>18.897300714710909</v>
      </c>
      <c r="L3237" s="5"/>
      <c r="M3237" s="4">
        <f t="shared" si="430"/>
        <v>5</v>
      </c>
      <c r="N3237" s="4" t="str">
        <f>VLOOKUP(M3237,Sheet2!$A$1:$B$7, 2)</f>
        <v>Thur</v>
      </c>
    </row>
    <row r="3238" spans="1:14" hidden="1" x14ac:dyDescent="0.25">
      <c r="A3238" s="2">
        <v>43258.395833333336</v>
      </c>
      <c r="B3238" s="3">
        <f t="shared" si="431"/>
        <v>43258</v>
      </c>
      <c r="C3238" s="4">
        <v>1.9128359642905499</v>
      </c>
      <c r="D3238" s="4">
        <v>0.9</v>
      </c>
      <c r="E3238" s="4">
        <f t="shared" si="432"/>
        <v>1.7</v>
      </c>
      <c r="F3238" s="1">
        <v>50.71</v>
      </c>
      <c r="G3238" s="4">
        <f t="shared" si="433"/>
        <v>0.21283596429054996</v>
      </c>
      <c r="H3238" s="4">
        <f t="shared" si="434"/>
        <v>10.792911749173788</v>
      </c>
      <c r="I3238" s="4"/>
      <c r="J3238" s="5">
        <v>10.470972182531257</v>
      </c>
      <c r="K3238" s="5">
        <f t="shared" si="435"/>
        <v>20.0292521718317</v>
      </c>
      <c r="L3238" s="5"/>
      <c r="M3238" s="4">
        <f t="shared" si="430"/>
        <v>5</v>
      </c>
      <c r="N3238" s="4" t="str">
        <f>VLOOKUP(M3238,Sheet2!$A$1:$B$7, 2)</f>
        <v>Thur</v>
      </c>
    </row>
    <row r="3239" spans="1:14" hidden="1" x14ac:dyDescent="0.25">
      <c r="A3239" s="2">
        <v>43258.416666666664</v>
      </c>
      <c r="B3239" s="3">
        <f t="shared" si="431"/>
        <v>43258</v>
      </c>
      <c r="C3239" s="4">
        <v>1.9468686292753099</v>
      </c>
      <c r="D3239" s="4">
        <v>0.9</v>
      </c>
      <c r="E3239" s="4">
        <f t="shared" si="432"/>
        <v>1.8</v>
      </c>
      <c r="F3239" s="1">
        <v>50.71</v>
      </c>
      <c r="G3239" s="4">
        <f t="shared" si="433"/>
        <v>0.14686862927530986</v>
      </c>
      <c r="H3239" s="4">
        <f t="shared" si="434"/>
        <v>7.447708190550963</v>
      </c>
      <c r="I3239" s="4"/>
      <c r="J3239" s="5">
        <v>10.470972182531257</v>
      </c>
      <c r="K3239" s="5">
        <f t="shared" si="435"/>
        <v>20.385607260184528</v>
      </c>
      <c r="L3239" s="5"/>
      <c r="M3239" s="4">
        <f t="shared" si="430"/>
        <v>5</v>
      </c>
      <c r="N3239" s="4" t="str">
        <f>VLOOKUP(M3239,Sheet2!$A$1:$B$7, 2)</f>
        <v>Thur</v>
      </c>
    </row>
    <row r="3240" spans="1:14" hidden="1" x14ac:dyDescent="0.25">
      <c r="A3240" s="2">
        <v>43258.4375</v>
      </c>
      <c r="B3240" s="3">
        <f t="shared" si="431"/>
        <v>43258</v>
      </c>
      <c r="C3240" s="4">
        <v>1.9658868832373899</v>
      </c>
      <c r="D3240" s="4">
        <v>0.9</v>
      </c>
      <c r="E3240" s="4">
        <f t="shared" si="432"/>
        <v>1.8</v>
      </c>
      <c r="F3240" s="1">
        <v>50.71</v>
      </c>
      <c r="G3240" s="4">
        <f t="shared" si="433"/>
        <v>0.16588688323738987</v>
      </c>
      <c r="H3240" s="4">
        <f t="shared" si="434"/>
        <v>8.4121238489680401</v>
      </c>
      <c r="I3240" s="4"/>
      <c r="J3240" s="5">
        <v>10.470972182531257</v>
      </c>
      <c r="K3240" s="5">
        <f t="shared" si="435"/>
        <v>20.584746868381785</v>
      </c>
      <c r="L3240" s="5"/>
      <c r="M3240" s="4">
        <f t="shared" si="430"/>
        <v>5</v>
      </c>
      <c r="N3240" s="4" t="str">
        <f>VLOOKUP(M3240,Sheet2!$A$1:$B$7, 2)</f>
        <v>Thur</v>
      </c>
    </row>
    <row r="3241" spans="1:14" hidden="1" x14ac:dyDescent="0.25">
      <c r="A3241" s="2">
        <v>43258.458333333336</v>
      </c>
      <c r="B3241" s="3">
        <f t="shared" si="431"/>
        <v>43258</v>
      </c>
      <c r="C3241" s="4">
        <v>2.0249435665933002</v>
      </c>
      <c r="D3241" s="4">
        <v>0.9</v>
      </c>
      <c r="E3241" s="4">
        <f t="shared" si="432"/>
        <v>1.8</v>
      </c>
      <c r="F3241" s="1">
        <v>50.71</v>
      </c>
      <c r="G3241" s="4">
        <f t="shared" si="433"/>
        <v>0.22494356659330017</v>
      </c>
      <c r="H3241" s="4">
        <f t="shared" si="434"/>
        <v>11.406888261946252</v>
      </c>
      <c r="I3241" s="4"/>
      <c r="J3241" s="5">
        <v>10.470972182531257</v>
      </c>
      <c r="K3241" s="5">
        <f t="shared" si="435"/>
        <v>21.203127756994078</v>
      </c>
      <c r="L3241" s="5"/>
      <c r="M3241" s="4">
        <f t="shared" si="430"/>
        <v>5</v>
      </c>
      <c r="N3241" s="4" t="str">
        <f>VLOOKUP(M3241,Sheet2!$A$1:$B$7, 2)</f>
        <v>Thur</v>
      </c>
    </row>
    <row r="3242" spans="1:14" hidden="1" x14ac:dyDescent="0.25">
      <c r="A3242" s="2">
        <v>43258.479166666664</v>
      </c>
      <c r="B3242" s="3">
        <f t="shared" si="431"/>
        <v>43258</v>
      </c>
      <c r="C3242" s="4">
        <v>2.0309493310023701</v>
      </c>
      <c r="D3242" s="4">
        <v>0.9</v>
      </c>
      <c r="E3242" s="4">
        <f t="shared" si="432"/>
        <v>1.8</v>
      </c>
      <c r="F3242" s="1">
        <v>50.71</v>
      </c>
      <c r="G3242" s="4">
        <f t="shared" si="433"/>
        <v>0.23094933100237003</v>
      </c>
      <c r="H3242" s="4">
        <f t="shared" si="434"/>
        <v>11.711440575130185</v>
      </c>
      <c r="I3242" s="4"/>
      <c r="J3242" s="5">
        <v>10.470972182531257</v>
      </c>
      <c r="K3242" s="5">
        <f t="shared" si="435"/>
        <v>21.266013949056283</v>
      </c>
      <c r="L3242" s="5"/>
      <c r="M3242" s="4">
        <f t="shared" si="430"/>
        <v>5</v>
      </c>
      <c r="N3242" s="4" t="str">
        <f>VLOOKUP(M3242,Sheet2!$A$1:$B$7, 2)</f>
        <v>Thur</v>
      </c>
    </row>
    <row r="3243" spans="1:14" hidden="1" x14ac:dyDescent="0.25">
      <c r="A3243" s="2">
        <v>43258.5</v>
      </c>
      <c r="B3243" s="3">
        <f t="shared" si="431"/>
        <v>43258</v>
      </c>
      <c r="C3243" s="4">
        <v>2.0229416451236002</v>
      </c>
      <c r="D3243" s="4">
        <v>0.9</v>
      </c>
      <c r="E3243" s="4">
        <f t="shared" si="432"/>
        <v>1.8</v>
      </c>
      <c r="F3243" s="1">
        <v>50.71</v>
      </c>
      <c r="G3243" s="4">
        <f t="shared" si="433"/>
        <v>0.22294164512360015</v>
      </c>
      <c r="H3243" s="4">
        <f t="shared" si="434"/>
        <v>11.305370824217764</v>
      </c>
      <c r="I3243" s="4"/>
      <c r="J3243" s="5">
        <v>10.470972182531257</v>
      </c>
      <c r="K3243" s="5">
        <f t="shared" si="435"/>
        <v>21.182165692973236</v>
      </c>
      <c r="L3243" s="5"/>
      <c r="M3243" s="4">
        <f t="shared" si="430"/>
        <v>5</v>
      </c>
      <c r="N3243" s="4" t="str">
        <f>VLOOKUP(M3243,Sheet2!$A$1:$B$7, 2)</f>
        <v>Thur</v>
      </c>
    </row>
    <row r="3244" spans="1:14" hidden="1" x14ac:dyDescent="0.25">
      <c r="A3244" s="2">
        <v>43258.520833333336</v>
      </c>
      <c r="B3244" s="3">
        <f t="shared" si="431"/>
        <v>43258</v>
      </c>
      <c r="C3244" s="4">
        <v>2.00492435189638</v>
      </c>
      <c r="D3244" s="4">
        <v>0.9</v>
      </c>
      <c r="E3244" s="4">
        <f t="shared" si="432"/>
        <v>1.8</v>
      </c>
      <c r="F3244" s="1">
        <v>50.71</v>
      </c>
      <c r="G3244" s="4">
        <f t="shared" si="433"/>
        <v>0.20492435189637992</v>
      </c>
      <c r="H3244" s="4">
        <f t="shared" si="434"/>
        <v>10.391713884665426</v>
      </c>
      <c r="I3244" s="4"/>
      <c r="J3244" s="5">
        <v>10.470972182531257</v>
      </c>
      <c r="K3244" s="5">
        <f t="shared" si="435"/>
        <v>20.993507116786503</v>
      </c>
      <c r="L3244" s="5"/>
      <c r="M3244" s="4">
        <f t="shared" si="430"/>
        <v>5</v>
      </c>
      <c r="N3244" s="4" t="str">
        <f>VLOOKUP(M3244,Sheet2!$A$1:$B$7, 2)</f>
        <v>Thur</v>
      </c>
    </row>
    <row r="3245" spans="1:14" hidden="1" x14ac:dyDescent="0.25">
      <c r="A3245" s="2">
        <v>43258.541666666664</v>
      </c>
      <c r="B3245" s="3">
        <f t="shared" si="431"/>
        <v>43258</v>
      </c>
      <c r="C3245" s="4">
        <v>1.95187343294954</v>
      </c>
      <c r="D3245" s="4">
        <v>0.9</v>
      </c>
      <c r="E3245" s="4">
        <f t="shared" si="432"/>
        <v>1.8</v>
      </c>
      <c r="F3245" s="1">
        <v>50.71</v>
      </c>
      <c r="G3245" s="4">
        <f t="shared" si="433"/>
        <v>0.15187343294953992</v>
      </c>
      <c r="H3245" s="4">
        <f t="shared" si="434"/>
        <v>7.7015017848711693</v>
      </c>
      <c r="I3245" s="4"/>
      <c r="J3245" s="5">
        <v>10.470972182531257</v>
      </c>
      <c r="K3245" s="5">
        <f t="shared" si="435"/>
        <v>20.438012420236422</v>
      </c>
      <c r="L3245" s="5"/>
      <c r="M3245" s="4">
        <f t="shared" si="430"/>
        <v>5</v>
      </c>
      <c r="N3245" s="4" t="str">
        <f>VLOOKUP(M3245,Sheet2!$A$1:$B$7, 2)</f>
        <v>Thur</v>
      </c>
    </row>
    <row r="3246" spans="1:14" hidden="1" x14ac:dyDescent="0.25">
      <c r="A3246" s="2">
        <v>43258.5625</v>
      </c>
      <c r="B3246" s="3">
        <f t="shared" si="431"/>
        <v>43258</v>
      </c>
      <c r="C3246" s="4">
        <v>1.9678888047070799</v>
      </c>
      <c r="D3246" s="4">
        <v>0.9</v>
      </c>
      <c r="E3246" s="4">
        <f t="shared" si="432"/>
        <v>1.8</v>
      </c>
      <c r="F3246" s="1">
        <v>50.71</v>
      </c>
      <c r="G3246" s="4">
        <f t="shared" si="433"/>
        <v>0.1678888047070799</v>
      </c>
      <c r="H3246" s="4">
        <f t="shared" si="434"/>
        <v>8.5136412866960214</v>
      </c>
      <c r="I3246" s="4"/>
      <c r="J3246" s="5">
        <v>10.470972182531257</v>
      </c>
      <c r="K3246" s="5">
        <f t="shared" si="435"/>
        <v>20.605708932402521</v>
      </c>
      <c r="L3246" s="5"/>
      <c r="M3246" s="4">
        <f t="shared" si="430"/>
        <v>5</v>
      </c>
      <c r="N3246" s="4" t="str">
        <f>VLOOKUP(M3246,Sheet2!$A$1:$B$7, 2)</f>
        <v>Thur</v>
      </c>
    </row>
    <row r="3247" spans="1:14" hidden="1" x14ac:dyDescent="0.25">
      <c r="A3247" s="2">
        <v>43258.583333333336</v>
      </c>
      <c r="B3247" s="3">
        <f t="shared" si="431"/>
        <v>43258</v>
      </c>
      <c r="C3247" s="4">
        <v>1.9458676685404701</v>
      </c>
      <c r="D3247" s="4">
        <v>0.9</v>
      </c>
      <c r="E3247" s="4">
        <f t="shared" si="432"/>
        <v>1.8</v>
      </c>
      <c r="F3247" s="1">
        <v>29.55</v>
      </c>
      <c r="G3247" s="4">
        <f t="shared" si="433"/>
        <v>0.14586766854047006</v>
      </c>
      <c r="H3247" s="4">
        <f t="shared" si="434"/>
        <v>4.3103896053708901</v>
      </c>
      <c r="I3247" s="4"/>
      <c r="J3247" s="5">
        <v>10.470972182531257</v>
      </c>
      <c r="K3247" s="5">
        <f t="shared" si="435"/>
        <v>20.375126228174217</v>
      </c>
      <c r="L3247" s="5"/>
      <c r="M3247" s="4">
        <f t="shared" si="430"/>
        <v>5</v>
      </c>
      <c r="N3247" s="4" t="str">
        <f>VLOOKUP(M3247,Sheet2!$A$1:$B$7, 2)</f>
        <v>Thur</v>
      </c>
    </row>
    <row r="3248" spans="1:14" hidden="1" x14ac:dyDescent="0.25">
      <c r="A3248" s="2">
        <v>43258.604166666664</v>
      </c>
      <c r="B3248" s="3">
        <f t="shared" si="431"/>
        <v>43258</v>
      </c>
      <c r="C3248" s="4">
        <v>1.9068301998814801</v>
      </c>
      <c r="D3248" s="4">
        <v>0.9</v>
      </c>
      <c r="E3248" s="4">
        <f t="shared" si="432"/>
        <v>1.7</v>
      </c>
      <c r="F3248" s="1">
        <v>29.55</v>
      </c>
      <c r="G3248" s="4">
        <f t="shared" si="433"/>
        <v>0.2068301998814801</v>
      </c>
      <c r="H3248" s="4">
        <f t="shared" si="434"/>
        <v>6.1118324064977374</v>
      </c>
      <c r="I3248" s="4"/>
      <c r="J3248" s="5">
        <v>10.470972182531257</v>
      </c>
      <c r="K3248" s="5">
        <f t="shared" si="435"/>
        <v>19.966365979769495</v>
      </c>
      <c r="L3248" s="5"/>
      <c r="M3248" s="4">
        <f t="shared" si="430"/>
        <v>5</v>
      </c>
      <c r="N3248" s="4" t="str">
        <f>VLOOKUP(M3248,Sheet2!$A$1:$B$7, 2)</f>
        <v>Thur</v>
      </c>
    </row>
    <row r="3249" spans="1:14" hidden="1" x14ac:dyDescent="0.25">
      <c r="A3249" s="2">
        <v>43258.625</v>
      </c>
      <c r="B3249" s="3">
        <f t="shared" si="431"/>
        <v>43258</v>
      </c>
      <c r="C3249" s="4">
        <v>1.8747994563664101</v>
      </c>
      <c r="D3249" s="4">
        <v>0.9</v>
      </c>
      <c r="E3249" s="4">
        <f t="shared" si="432"/>
        <v>1.7</v>
      </c>
      <c r="F3249" s="1">
        <v>29.55</v>
      </c>
      <c r="G3249" s="4">
        <f t="shared" si="433"/>
        <v>0.17479945636641014</v>
      </c>
      <c r="H3249" s="4">
        <f t="shared" si="434"/>
        <v>5.1653239356274199</v>
      </c>
      <c r="I3249" s="4"/>
      <c r="J3249" s="5">
        <v>10.470972182531257</v>
      </c>
      <c r="K3249" s="5">
        <f t="shared" si="435"/>
        <v>19.630972955437404</v>
      </c>
      <c r="L3249" s="5"/>
      <c r="M3249" s="4">
        <f t="shared" si="430"/>
        <v>5</v>
      </c>
      <c r="N3249" s="4" t="str">
        <f>VLOOKUP(M3249,Sheet2!$A$1:$B$7, 2)</f>
        <v>Thur</v>
      </c>
    </row>
    <row r="3250" spans="1:14" hidden="1" x14ac:dyDescent="0.25">
      <c r="A3250" s="2">
        <v>43258.645833333336</v>
      </c>
      <c r="B3250" s="3">
        <f t="shared" si="431"/>
        <v>43258</v>
      </c>
      <c r="C3250" s="4">
        <v>1.86979465269218</v>
      </c>
      <c r="D3250" s="4">
        <v>0.9</v>
      </c>
      <c r="E3250" s="4">
        <f t="shared" si="432"/>
        <v>1.7</v>
      </c>
      <c r="F3250" s="1">
        <v>29.55</v>
      </c>
      <c r="G3250" s="4">
        <f t="shared" si="433"/>
        <v>0.16979465269218008</v>
      </c>
      <c r="H3250" s="4">
        <f t="shared" si="434"/>
        <v>5.0174319870539215</v>
      </c>
      <c r="I3250" s="4"/>
      <c r="J3250" s="5">
        <v>10.470972182531257</v>
      </c>
      <c r="K3250" s="5">
        <f t="shared" si="435"/>
        <v>19.57856779538551</v>
      </c>
      <c r="L3250" s="5"/>
      <c r="M3250" s="4">
        <f t="shared" si="430"/>
        <v>5</v>
      </c>
      <c r="N3250" s="4" t="str">
        <f>VLOOKUP(M3250,Sheet2!$A$1:$B$7, 2)</f>
        <v>Thur</v>
      </c>
    </row>
    <row r="3251" spans="1:14" hidden="1" x14ac:dyDescent="0.25">
      <c r="A3251" s="2">
        <v>43258.666666666664</v>
      </c>
      <c r="B3251" s="3">
        <f t="shared" si="431"/>
        <v>43258</v>
      </c>
      <c r="C3251" s="4">
        <v>1.82975622329834</v>
      </c>
      <c r="D3251" s="4">
        <v>0.9</v>
      </c>
      <c r="E3251" s="4">
        <f t="shared" si="432"/>
        <v>1.6</v>
      </c>
      <c r="F3251" s="1">
        <v>33.1</v>
      </c>
      <c r="G3251" s="4">
        <f t="shared" si="433"/>
        <v>0.22975622329833989</v>
      </c>
      <c r="H3251" s="4">
        <f t="shared" si="434"/>
        <v>7.6049309911750509</v>
      </c>
      <c r="I3251" s="4"/>
      <c r="J3251" s="5">
        <v>10.470972182531257</v>
      </c>
      <c r="K3251" s="5">
        <f t="shared" si="435"/>
        <v>19.15932651497037</v>
      </c>
      <c r="L3251" s="5"/>
      <c r="M3251" s="4">
        <f t="shared" si="430"/>
        <v>5</v>
      </c>
      <c r="N3251" s="4" t="str">
        <f>VLOOKUP(M3251,Sheet2!$A$1:$B$7, 2)</f>
        <v>Thur</v>
      </c>
    </row>
    <row r="3252" spans="1:14" hidden="1" x14ac:dyDescent="0.25">
      <c r="A3252" s="2">
        <v>43258.6875</v>
      </c>
      <c r="B3252" s="3">
        <f t="shared" si="431"/>
        <v>43258</v>
      </c>
      <c r="C3252" s="4">
        <v>1.7186495817304399</v>
      </c>
      <c r="D3252" s="4">
        <v>0.9</v>
      </c>
      <c r="E3252" s="4">
        <f t="shared" si="432"/>
        <v>1.5</v>
      </c>
      <c r="F3252" s="1">
        <v>50.71</v>
      </c>
      <c r="G3252" s="4">
        <f t="shared" si="433"/>
        <v>0.21864958173043991</v>
      </c>
      <c r="H3252" s="4">
        <f t="shared" si="434"/>
        <v>11.087720289550608</v>
      </c>
      <c r="I3252" s="4"/>
      <c r="J3252" s="5">
        <v>10.470972182531257</v>
      </c>
      <c r="K3252" s="5">
        <f t="shared" si="435"/>
        <v>17.995931961818417</v>
      </c>
      <c r="L3252" s="5"/>
      <c r="M3252" s="4">
        <f t="shared" si="430"/>
        <v>5</v>
      </c>
      <c r="N3252" s="4" t="str">
        <f>VLOOKUP(M3252,Sheet2!$A$1:$B$7, 2)</f>
        <v>Thur</v>
      </c>
    </row>
    <row r="3253" spans="1:14" hidden="1" x14ac:dyDescent="0.25">
      <c r="A3253" s="2">
        <v>43258.708333333336</v>
      </c>
      <c r="B3253" s="3">
        <f t="shared" si="431"/>
        <v>43258</v>
      </c>
      <c r="C3253" s="4">
        <v>1.54748529607179</v>
      </c>
      <c r="D3253" s="4">
        <v>0.9</v>
      </c>
      <c r="E3253" s="4">
        <f t="shared" si="432"/>
        <v>1.4</v>
      </c>
      <c r="F3253" s="1">
        <v>50.71</v>
      </c>
      <c r="G3253" s="4">
        <f t="shared" si="433"/>
        <v>0.14748529607179006</v>
      </c>
      <c r="H3253" s="4">
        <f t="shared" si="434"/>
        <v>7.478979363800474</v>
      </c>
      <c r="I3253" s="4"/>
      <c r="J3253" s="5">
        <v>10.470972182531257</v>
      </c>
      <c r="K3253" s="5">
        <f t="shared" si="435"/>
        <v>16.20367548804386</v>
      </c>
      <c r="L3253" s="5"/>
      <c r="M3253" s="4">
        <f t="shared" si="430"/>
        <v>5</v>
      </c>
      <c r="N3253" s="4" t="str">
        <f>VLOOKUP(M3253,Sheet2!$A$1:$B$7, 2)</f>
        <v>Thur</v>
      </c>
    </row>
    <row r="3254" spans="1:14" hidden="1" x14ac:dyDescent="0.25">
      <c r="A3254" s="2">
        <v>43258.729166666664</v>
      </c>
      <c r="B3254" s="3">
        <f t="shared" si="431"/>
        <v>43258</v>
      </c>
      <c r="C3254" s="4">
        <v>1.37431908894345</v>
      </c>
      <c r="D3254" s="4">
        <v>0.9</v>
      </c>
      <c r="E3254" s="4">
        <f t="shared" si="432"/>
        <v>1.2</v>
      </c>
      <c r="F3254" s="1">
        <v>50.71</v>
      </c>
      <c r="G3254" s="4">
        <f t="shared" si="433"/>
        <v>0.17431908894345005</v>
      </c>
      <c r="H3254" s="4">
        <f t="shared" si="434"/>
        <v>8.8397210003223528</v>
      </c>
      <c r="I3254" s="4"/>
      <c r="J3254" s="5">
        <v>10.470972182531257</v>
      </c>
      <c r="K3254" s="5">
        <f t="shared" si="435"/>
        <v>14.390456950248566</v>
      </c>
      <c r="L3254" s="5"/>
      <c r="M3254" s="4">
        <f t="shared" si="430"/>
        <v>5</v>
      </c>
      <c r="N3254" s="4" t="str">
        <f>VLOOKUP(M3254,Sheet2!$A$1:$B$7, 2)</f>
        <v>Thur</v>
      </c>
    </row>
    <row r="3255" spans="1:14" hidden="1" x14ac:dyDescent="0.25">
      <c r="A3255" s="2">
        <v>43258.75</v>
      </c>
      <c r="B3255" s="3">
        <f t="shared" si="431"/>
        <v>43258</v>
      </c>
      <c r="C3255" s="4">
        <v>1.21716825357264</v>
      </c>
      <c r="D3255" s="4">
        <v>0.9</v>
      </c>
      <c r="E3255" s="4">
        <f t="shared" si="432"/>
        <v>1.1000000000000001</v>
      </c>
      <c r="F3255" s="1">
        <v>50.71</v>
      </c>
      <c r="G3255" s="4">
        <f t="shared" si="433"/>
        <v>0.11716825357263994</v>
      </c>
      <c r="H3255" s="4">
        <f t="shared" si="434"/>
        <v>5.9416021386685713</v>
      </c>
      <c r="I3255" s="4"/>
      <c r="J3255" s="5">
        <v>10.470972182531257</v>
      </c>
      <c r="K3255" s="5">
        <f t="shared" si="435"/>
        <v>12.744934924619265</v>
      </c>
      <c r="L3255" s="5"/>
      <c r="M3255" s="4">
        <f t="shared" si="430"/>
        <v>5</v>
      </c>
      <c r="N3255" s="4" t="str">
        <f>VLOOKUP(M3255,Sheet2!$A$1:$B$7, 2)</f>
        <v>Thur</v>
      </c>
    </row>
    <row r="3256" spans="1:14" hidden="1" x14ac:dyDescent="0.25">
      <c r="A3256" s="2">
        <v>43258.770833333336</v>
      </c>
      <c r="B3256" s="3">
        <f t="shared" si="431"/>
        <v>43258</v>
      </c>
      <c r="C3256" s="4">
        <v>1.13008466964104</v>
      </c>
      <c r="D3256" s="4">
        <v>0.9</v>
      </c>
      <c r="E3256" s="4">
        <f t="shared" si="432"/>
        <v>1</v>
      </c>
      <c r="F3256" s="1">
        <v>42.55</v>
      </c>
      <c r="G3256" s="4">
        <f t="shared" si="433"/>
        <v>0.13008466964104004</v>
      </c>
      <c r="H3256" s="4">
        <f t="shared" si="434"/>
        <v>5.5351026932262535</v>
      </c>
      <c r="I3256" s="4"/>
      <c r="J3256" s="5">
        <v>10.470972182531257</v>
      </c>
      <c r="K3256" s="5">
        <f t="shared" si="435"/>
        <v>11.833085139716356</v>
      </c>
      <c r="L3256" s="5"/>
      <c r="M3256" s="4">
        <f t="shared" si="430"/>
        <v>5</v>
      </c>
      <c r="N3256" s="4" t="str">
        <f>VLOOKUP(M3256,Sheet2!$A$1:$B$7, 2)</f>
        <v>Thur</v>
      </c>
    </row>
    <row r="3257" spans="1:14" hidden="1" x14ac:dyDescent="0.25">
      <c r="A3257" s="2">
        <v>43258.791666666664</v>
      </c>
      <c r="B3257" s="3">
        <f t="shared" si="431"/>
        <v>43258</v>
      </c>
      <c r="C3257" s="4">
        <v>1.0650222218760601</v>
      </c>
      <c r="D3257" s="4">
        <v>0.9</v>
      </c>
      <c r="E3257" s="4">
        <f t="shared" si="432"/>
        <v>1</v>
      </c>
      <c r="F3257" s="1">
        <v>42.47</v>
      </c>
      <c r="G3257" s="4">
        <f t="shared" si="433"/>
        <v>6.5022221876060105E-2</v>
      </c>
      <c r="H3257" s="4">
        <f t="shared" si="434"/>
        <v>2.7614937630762726</v>
      </c>
      <c r="I3257" s="4"/>
      <c r="J3257" s="5">
        <v>10.470972182531257</v>
      </c>
      <c r="K3257" s="5">
        <f t="shared" si="435"/>
        <v>11.151818059041858</v>
      </c>
      <c r="L3257" s="5"/>
      <c r="M3257" s="4">
        <f t="shared" si="430"/>
        <v>5</v>
      </c>
      <c r="N3257" s="4" t="str">
        <f>VLOOKUP(M3257,Sheet2!$A$1:$B$7, 2)</f>
        <v>Thur</v>
      </c>
    </row>
    <row r="3258" spans="1:14" hidden="1" x14ac:dyDescent="0.25">
      <c r="A3258" s="2">
        <v>43258.8125</v>
      </c>
      <c r="B3258" s="3">
        <f t="shared" si="431"/>
        <v>43258</v>
      </c>
      <c r="C3258" s="4">
        <v>1.00396361705046</v>
      </c>
      <c r="D3258" s="4">
        <v>0.9</v>
      </c>
      <c r="E3258" s="4">
        <f t="shared" si="432"/>
        <v>0.9</v>
      </c>
      <c r="F3258" s="1">
        <v>38.659999999999997</v>
      </c>
      <c r="G3258" s="4">
        <f t="shared" si="433"/>
        <v>0.10396361705045998</v>
      </c>
      <c r="H3258" s="4">
        <f t="shared" si="434"/>
        <v>4.0192334351707828</v>
      </c>
      <c r="I3258" s="4"/>
      <c r="J3258" s="5">
        <v>10.470972182531257</v>
      </c>
      <c r="K3258" s="5">
        <f t="shared" si="435"/>
        <v>10.51247510640883</v>
      </c>
      <c r="L3258" s="5"/>
      <c r="M3258" s="4">
        <f t="shared" si="430"/>
        <v>5</v>
      </c>
      <c r="N3258" s="4" t="str">
        <f>VLOOKUP(M3258,Sheet2!$A$1:$B$7, 2)</f>
        <v>Thur</v>
      </c>
    </row>
    <row r="3259" spans="1:14" hidden="1" x14ac:dyDescent="0.25">
      <c r="A3259" s="2">
        <v>43258.833333333336</v>
      </c>
      <c r="B3259" s="3">
        <f t="shared" si="431"/>
        <v>43258</v>
      </c>
      <c r="C3259" s="4">
        <v>0.99295304896715297</v>
      </c>
      <c r="D3259" s="4">
        <v>0.9</v>
      </c>
      <c r="E3259" s="4">
        <f t="shared" si="432"/>
        <v>0.9</v>
      </c>
      <c r="F3259" s="1">
        <v>35.5</v>
      </c>
      <c r="G3259" s="4">
        <f t="shared" si="433"/>
        <v>9.2953048967152951E-2</v>
      </c>
      <c r="H3259" s="4">
        <f t="shared" si="434"/>
        <v>3.2998332383339299</v>
      </c>
      <c r="I3259" s="4"/>
      <c r="J3259" s="5">
        <v>10.470972182531257</v>
      </c>
      <c r="K3259" s="5">
        <f t="shared" si="435"/>
        <v>10.397183754294657</v>
      </c>
      <c r="L3259" s="5"/>
      <c r="M3259" s="4">
        <f t="shared" si="430"/>
        <v>5</v>
      </c>
      <c r="N3259" s="4" t="str">
        <f>VLOOKUP(M3259,Sheet2!$A$1:$B$7, 2)</f>
        <v>Thur</v>
      </c>
    </row>
    <row r="3260" spans="1:14" hidden="1" x14ac:dyDescent="0.25">
      <c r="A3260" s="2">
        <v>43258.854166666664</v>
      </c>
      <c r="B3260" s="3">
        <f t="shared" si="431"/>
        <v>43258</v>
      </c>
      <c r="C3260" s="4">
        <v>0.97593671647477198</v>
      </c>
      <c r="D3260" s="4">
        <v>0.9</v>
      </c>
      <c r="E3260" s="4">
        <f t="shared" si="432"/>
        <v>0.9</v>
      </c>
      <c r="F3260" s="1">
        <v>35.39</v>
      </c>
      <c r="G3260" s="4">
        <f t="shared" si="433"/>
        <v>7.5936716474771959E-2</v>
      </c>
      <c r="H3260" s="4">
        <f t="shared" si="434"/>
        <v>2.6874003960421797</v>
      </c>
      <c r="I3260" s="4"/>
      <c r="J3260" s="5">
        <v>10.470972182531257</v>
      </c>
      <c r="K3260" s="5">
        <f t="shared" si="435"/>
        <v>10.219006210118232</v>
      </c>
      <c r="L3260" s="5"/>
      <c r="M3260" s="4">
        <f t="shared" si="430"/>
        <v>5</v>
      </c>
      <c r="N3260" s="4" t="str">
        <f>VLOOKUP(M3260,Sheet2!$A$1:$B$7, 2)</f>
        <v>Thur</v>
      </c>
    </row>
    <row r="3261" spans="1:14" hidden="1" x14ac:dyDescent="0.25">
      <c r="A3261" s="2">
        <v>43258.875</v>
      </c>
      <c r="B3261" s="3">
        <f t="shared" si="431"/>
        <v>43258</v>
      </c>
      <c r="C3261" s="4">
        <v>0.94891077663393197</v>
      </c>
      <c r="D3261" s="4">
        <v>0.9</v>
      </c>
      <c r="E3261" s="4">
        <f t="shared" si="432"/>
        <v>0.9</v>
      </c>
      <c r="F3261" s="1">
        <v>36.1</v>
      </c>
      <c r="G3261" s="4">
        <f t="shared" si="433"/>
        <v>4.8910776633931952E-2</v>
      </c>
      <c r="H3261" s="4">
        <f t="shared" si="434"/>
        <v>1.7656790364849435</v>
      </c>
      <c r="I3261" s="4"/>
      <c r="J3261" s="5">
        <v>10.470972182531257</v>
      </c>
      <c r="K3261" s="5">
        <f t="shared" si="435"/>
        <v>9.9360183458380327</v>
      </c>
      <c r="L3261" s="5"/>
      <c r="M3261" s="4">
        <f t="shared" si="430"/>
        <v>5</v>
      </c>
      <c r="N3261" s="4" t="str">
        <f>VLOOKUP(M3261,Sheet2!$A$1:$B$7, 2)</f>
        <v>Thur</v>
      </c>
    </row>
    <row r="3262" spans="1:14" hidden="1" x14ac:dyDescent="0.25">
      <c r="A3262" s="2">
        <v>43258.895833333336</v>
      </c>
      <c r="B3262" s="3">
        <f t="shared" si="431"/>
        <v>43258</v>
      </c>
      <c r="C3262" s="4">
        <v>0.94090309075516498</v>
      </c>
      <c r="D3262" s="4">
        <v>0.9</v>
      </c>
      <c r="E3262" s="4">
        <f t="shared" si="432"/>
        <v>0.8</v>
      </c>
      <c r="F3262" s="1">
        <v>35.5</v>
      </c>
      <c r="G3262" s="4">
        <f t="shared" si="433"/>
        <v>0.14090309075516494</v>
      </c>
      <c r="H3262" s="4">
        <f t="shared" si="434"/>
        <v>5.0020597218083553</v>
      </c>
      <c r="I3262" s="4"/>
      <c r="J3262" s="5">
        <v>10.470972182531257</v>
      </c>
      <c r="K3262" s="5">
        <f t="shared" si="435"/>
        <v>9.8521700897550151</v>
      </c>
      <c r="L3262" s="5"/>
      <c r="M3262" s="4">
        <f t="shared" si="430"/>
        <v>5</v>
      </c>
      <c r="N3262" s="4" t="str">
        <f>VLOOKUP(M3262,Sheet2!$A$1:$B$7, 2)</f>
        <v>Thur</v>
      </c>
    </row>
    <row r="3263" spans="1:14" hidden="1" x14ac:dyDescent="0.25">
      <c r="A3263" s="2">
        <v>43258.916666666664</v>
      </c>
      <c r="B3263" s="3">
        <f t="shared" si="431"/>
        <v>43258</v>
      </c>
      <c r="C3263" s="4">
        <v>0.89285697548256104</v>
      </c>
      <c r="D3263" s="4">
        <v>0.9</v>
      </c>
      <c r="E3263" s="4">
        <f t="shared" si="432"/>
        <v>0.8</v>
      </c>
      <c r="F3263" s="1">
        <v>32.5</v>
      </c>
      <c r="G3263" s="4">
        <f t="shared" si="433"/>
        <v>9.2856975482560999E-2</v>
      </c>
      <c r="H3263" s="4">
        <f t="shared" si="434"/>
        <v>3.0178517031832324</v>
      </c>
      <c r="I3263" s="4"/>
      <c r="J3263" s="5">
        <v>10.470972182531257</v>
      </c>
      <c r="K3263" s="5">
        <f t="shared" si="435"/>
        <v>9.3490805532568899</v>
      </c>
      <c r="L3263" s="5"/>
      <c r="M3263" s="4">
        <f t="shared" si="430"/>
        <v>5</v>
      </c>
      <c r="N3263" s="4" t="str">
        <f>VLOOKUP(M3263,Sheet2!$A$1:$B$7, 2)</f>
        <v>Thur</v>
      </c>
    </row>
    <row r="3264" spans="1:14" hidden="1" x14ac:dyDescent="0.25">
      <c r="A3264" s="2">
        <v>43258.9375</v>
      </c>
      <c r="B3264" s="3">
        <f t="shared" si="431"/>
        <v>43258</v>
      </c>
      <c r="C3264" s="4">
        <v>0.87984448592956399</v>
      </c>
      <c r="D3264" s="4">
        <v>0.9</v>
      </c>
      <c r="E3264" s="4">
        <f t="shared" si="432"/>
        <v>0.8</v>
      </c>
      <c r="F3264" s="1">
        <v>33.86</v>
      </c>
      <c r="G3264" s="4">
        <f t="shared" si="433"/>
        <v>7.9844485929563946E-2</v>
      </c>
      <c r="H3264" s="4">
        <f t="shared" si="434"/>
        <v>2.7035342935750353</v>
      </c>
      <c r="I3264" s="4"/>
      <c r="J3264" s="5">
        <v>10.470972182531257</v>
      </c>
      <c r="K3264" s="5">
        <f t="shared" si="435"/>
        <v>9.2128271371219785</v>
      </c>
      <c r="L3264" s="5"/>
      <c r="M3264" s="4">
        <f t="shared" si="430"/>
        <v>5</v>
      </c>
      <c r="N3264" s="4" t="str">
        <f>VLOOKUP(M3264,Sheet2!$A$1:$B$7, 2)</f>
        <v>Thur</v>
      </c>
    </row>
    <row r="3265" spans="1:14" hidden="1" x14ac:dyDescent="0.25">
      <c r="A3265" s="2">
        <v>43258.958333333336</v>
      </c>
      <c r="B3265" s="3">
        <f t="shared" si="431"/>
        <v>43258</v>
      </c>
      <c r="C3265" s="4">
        <v>0.84881470314934004</v>
      </c>
      <c r="D3265" s="4">
        <v>0.9</v>
      </c>
      <c r="E3265" s="4">
        <f t="shared" si="432"/>
        <v>0.8</v>
      </c>
      <c r="F3265" s="1">
        <v>35</v>
      </c>
      <c r="G3265" s="4">
        <f t="shared" si="433"/>
        <v>4.881470314934E-2</v>
      </c>
      <c r="H3265" s="4">
        <f t="shared" si="434"/>
        <v>1.7085146102269</v>
      </c>
      <c r="I3265" s="4"/>
      <c r="J3265" s="5">
        <v>0</v>
      </c>
      <c r="K3265" s="5">
        <f t="shared" si="435"/>
        <v>0</v>
      </c>
      <c r="L3265" s="5"/>
      <c r="M3265" s="4">
        <f t="shared" si="430"/>
        <v>5</v>
      </c>
      <c r="N3265" s="4" t="str">
        <f>VLOOKUP(M3265,Sheet2!$A$1:$B$7, 2)</f>
        <v>Thur</v>
      </c>
    </row>
    <row r="3266" spans="1:14" x14ac:dyDescent="0.25">
      <c r="A3266" s="2">
        <v>43258.979166666664</v>
      </c>
      <c r="B3266" s="3">
        <f t="shared" si="431"/>
        <v>43258</v>
      </c>
      <c r="C3266" s="4">
        <v>0.81278011669488703</v>
      </c>
      <c r="D3266" s="4">
        <v>0.9</v>
      </c>
      <c r="E3266" s="4">
        <f t="shared" si="432"/>
        <v>0.7</v>
      </c>
      <c r="F3266" s="1">
        <v>33.61</v>
      </c>
      <c r="G3266" s="4">
        <f t="shared" si="433"/>
        <v>0.11278011669488708</v>
      </c>
      <c r="H3266" s="4">
        <f t="shared" si="434"/>
        <v>3.7905397221151547</v>
      </c>
      <c r="I3266" s="4">
        <f t="shared" ref="I3266" si="438">SUM(H3219:H3266)</f>
        <v>254.68440965807605</v>
      </c>
      <c r="J3266" s="5">
        <v>0</v>
      </c>
      <c r="K3266" s="5">
        <f t="shared" si="435"/>
        <v>0</v>
      </c>
      <c r="L3266" s="4">
        <f t="shared" ref="L3266" si="439">SUM(K3219:K3266)</f>
        <v>514.1994304291286</v>
      </c>
      <c r="M3266" s="4">
        <f t="shared" si="430"/>
        <v>5</v>
      </c>
      <c r="N3266" s="4" t="str">
        <f>VLOOKUP(M3266,Sheet2!$A$1:$B$7, 2)</f>
        <v>Thur</v>
      </c>
    </row>
    <row r="3267" spans="1:14" hidden="1" x14ac:dyDescent="0.25">
      <c r="A3267" s="2">
        <v>43259</v>
      </c>
      <c r="B3267" s="3">
        <f t="shared" si="431"/>
        <v>43259</v>
      </c>
      <c r="C3267" s="4">
        <v>0.85482046755841601</v>
      </c>
      <c r="D3267" s="4">
        <v>0.9</v>
      </c>
      <c r="E3267" s="4">
        <f t="shared" si="432"/>
        <v>0.8</v>
      </c>
      <c r="F3267" s="1">
        <v>31</v>
      </c>
      <c r="G3267" s="4">
        <f t="shared" si="433"/>
        <v>5.4820467558415964E-2</v>
      </c>
      <c r="H3267" s="4">
        <f t="shared" si="434"/>
        <v>1.699434494310895</v>
      </c>
      <c r="I3267" s="4"/>
      <c r="J3267" s="5">
        <v>0</v>
      </c>
      <c r="K3267" s="5">
        <f t="shared" si="435"/>
        <v>0</v>
      </c>
      <c r="L3267" s="5"/>
      <c r="M3267" s="4">
        <f t="shared" ref="M3267:M3330" si="440">WEEKDAY(A3267)</f>
        <v>6</v>
      </c>
      <c r="N3267" s="4" t="str">
        <f>VLOOKUP(M3267,Sheet2!$A$1:$B$7, 2)</f>
        <v>Fri</v>
      </c>
    </row>
    <row r="3268" spans="1:14" hidden="1" x14ac:dyDescent="0.25">
      <c r="A3268" s="2">
        <v>43259.020833333336</v>
      </c>
      <c r="B3268" s="3">
        <f t="shared" ref="B3268:B3331" si="441">DATE(YEAR(A3268), MONTH(A3268), DAY(A3268))</f>
        <v>43259</v>
      </c>
      <c r="C3268" s="4">
        <v>0.81978684183880801</v>
      </c>
      <c r="D3268" s="4">
        <v>0.9</v>
      </c>
      <c r="E3268" s="4">
        <f t="shared" ref="E3268:E3331" si="442">ROUND(C3268*D3268,1)</f>
        <v>0.7</v>
      </c>
      <c r="F3268" s="1">
        <v>31.12</v>
      </c>
      <c r="G3268" s="4">
        <f t="shared" ref="G3268:G3331" si="443">C3268-E3268</f>
        <v>0.11978684183880806</v>
      </c>
      <c r="H3268" s="4">
        <f t="shared" ref="H3268:H3331" si="444">G3268*F3268</f>
        <v>3.727766518023707</v>
      </c>
      <c r="I3268" s="4"/>
      <c r="J3268" s="5">
        <v>0</v>
      </c>
      <c r="K3268" s="5">
        <f t="shared" ref="K3268:K3331" si="445">C3268*J3268</f>
        <v>0</v>
      </c>
      <c r="L3268" s="5"/>
      <c r="M3268" s="4">
        <f t="shared" si="440"/>
        <v>6</v>
      </c>
      <c r="N3268" s="4" t="str">
        <f>VLOOKUP(M3268,Sheet2!$A$1:$B$7, 2)</f>
        <v>Fri</v>
      </c>
    </row>
    <row r="3269" spans="1:14" hidden="1" x14ac:dyDescent="0.25">
      <c r="A3269" s="2">
        <v>43259.041666666664</v>
      </c>
      <c r="B3269" s="3">
        <f t="shared" si="441"/>
        <v>43259</v>
      </c>
      <c r="C3269" s="4">
        <v>0.81378107742973305</v>
      </c>
      <c r="D3269" s="4">
        <v>0.9</v>
      </c>
      <c r="E3269" s="4">
        <f t="shared" si="442"/>
        <v>0.7</v>
      </c>
      <c r="F3269" s="1">
        <v>29.77</v>
      </c>
      <c r="G3269" s="4">
        <f t="shared" si="443"/>
        <v>0.11378107742973309</v>
      </c>
      <c r="H3269" s="4">
        <f t="shared" si="444"/>
        <v>3.387262675083154</v>
      </c>
      <c r="I3269" s="4"/>
      <c r="J3269" s="5">
        <v>0</v>
      </c>
      <c r="K3269" s="5">
        <f t="shared" si="445"/>
        <v>0</v>
      </c>
      <c r="L3269" s="5"/>
      <c r="M3269" s="4">
        <f t="shared" si="440"/>
        <v>6</v>
      </c>
      <c r="N3269" s="4" t="str">
        <f>VLOOKUP(M3269,Sheet2!$A$1:$B$7, 2)</f>
        <v>Fri</v>
      </c>
    </row>
    <row r="3270" spans="1:14" hidden="1" x14ac:dyDescent="0.25">
      <c r="A3270" s="2">
        <v>43259.0625</v>
      </c>
      <c r="B3270" s="3">
        <f t="shared" si="441"/>
        <v>43259</v>
      </c>
      <c r="C3270" s="4">
        <v>0.79676474493735205</v>
      </c>
      <c r="D3270" s="4">
        <v>0.9</v>
      </c>
      <c r="E3270" s="4">
        <f t="shared" si="442"/>
        <v>0.7</v>
      </c>
      <c r="F3270" s="1">
        <v>29.17</v>
      </c>
      <c r="G3270" s="4">
        <f t="shared" si="443"/>
        <v>9.6764744937352098E-2</v>
      </c>
      <c r="H3270" s="4">
        <f t="shared" si="444"/>
        <v>2.8226276098225607</v>
      </c>
      <c r="I3270" s="4"/>
      <c r="J3270" s="5">
        <v>0</v>
      </c>
      <c r="K3270" s="5">
        <f t="shared" si="445"/>
        <v>0</v>
      </c>
      <c r="L3270" s="5"/>
      <c r="M3270" s="4">
        <f t="shared" si="440"/>
        <v>6</v>
      </c>
      <c r="N3270" s="4" t="str">
        <f>VLOOKUP(M3270,Sheet2!$A$1:$B$7, 2)</f>
        <v>Fri</v>
      </c>
    </row>
    <row r="3271" spans="1:14" hidden="1" x14ac:dyDescent="0.25">
      <c r="A3271" s="2">
        <v>43259.083333333336</v>
      </c>
      <c r="B3271" s="3">
        <f t="shared" si="441"/>
        <v>43259</v>
      </c>
      <c r="C3271" s="4">
        <v>0.774743608770742</v>
      </c>
      <c r="D3271" s="4">
        <v>0.9</v>
      </c>
      <c r="E3271" s="4">
        <f t="shared" si="442"/>
        <v>0.7</v>
      </c>
      <c r="F3271" s="1">
        <v>29.17</v>
      </c>
      <c r="G3271" s="4">
        <f t="shared" si="443"/>
        <v>7.4743608770742043E-2</v>
      </c>
      <c r="H3271" s="4">
        <f t="shared" si="444"/>
        <v>2.1802710678425457</v>
      </c>
      <c r="I3271" s="4"/>
      <c r="J3271" s="5">
        <v>0</v>
      </c>
      <c r="K3271" s="5">
        <f t="shared" si="445"/>
        <v>0</v>
      </c>
      <c r="L3271" s="5"/>
      <c r="M3271" s="4">
        <f t="shared" si="440"/>
        <v>6</v>
      </c>
      <c r="N3271" s="4" t="str">
        <f>VLOOKUP(M3271,Sheet2!$A$1:$B$7, 2)</f>
        <v>Fri</v>
      </c>
    </row>
    <row r="3272" spans="1:14" hidden="1" x14ac:dyDescent="0.25">
      <c r="A3272" s="2">
        <v>43259.104166666664</v>
      </c>
      <c r="B3272" s="3">
        <f t="shared" si="441"/>
        <v>43259</v>
      </c>
      <c r="C3272" s="4">
        <v>0.77674553024043402</v>
      </c>
      <c r="D3272" s="4">
        <v>0.9</v>
      </c>
      <c r="E3272" s="4">
        <f t="shared" si="442"/>
        <v>0.7</v>
      </c>
      <c r="F3272" s="1">
        <v>29.17</v>
      </c>
      <c r="G3272" s="4">
        <f t="shared" si="443"/>
        <v>7.6745530240434068E-2</v>
      </c>
      <c r="H3272" s="4">
        <f t="shared" si="444"/>
        <v>2.238667117113462</v>
      </c>
      <c r="I3272" s="4"/>
      <c r="J3272" s="5">
        <v>0</v>
      </c>
      <c r="K3272" s="5">
        <f t="shared" si="445"/>
        <v>0</v>
      </c>
      <c r="L3272" s="5"/>
      <c r="M3272" s="4">
        <f t="shared" si="440"/>
        <v>6</v>
      </c>
      <c r="N3272" s="4" t="str">
        <f>VLOOKUP(M3272,Sheet2!$A$1:$B$7, 2)</f>
        <v>Fri</v>
      </c>
    </row>
    <row r="3273" spans="1:14" hidden="1" x14ac:dyDescent="0.25">
      <c r="A3273" s="2">
        <v>43259.125</v>
      </c>
      <c r="B3273" s="3">
        <f t="shared" si="441"/>
        <v>43259</v>
      </c>
      <c r="C3273" s="4">
        <v>0.78074937317981796</v>
      </c>
      <c r="D3273" s="4">
        <v>0.9</v>
      </c>
      <c r="E3273" s="4">
        <f t="shared" si="442"/>
        <v>0.7</v>
      </c>
      <c r="F3273" s="1">
        <v>28.27</v>
      </c>
      <c r="G3273" s="4">
        <f t="shared" si="443"/>
        <v>8.0749373179818007E-2</v>
      </c>
      <c r="H3273" s="4">
        <f t="shared" si="444"/>
        <v>2.2827847797934551</v>
      </c>
      <c r="I3273" s="4"/>
      <c r="J3273" s="5">
        <v>0</v>
      </c>
      <c r="K3273" s="5">
        <f t="shared" si="445"/>
        <v>0</v>
      </c>
      <c r="L3273" s="5"/>
      <c r="M3273" s="4">
        <f t="shared" si="440"/>
        <v>6</v>
      </c>
      <c r="N3273" s="4" t="str">
        <f>VLOOKUP(M3273,Sheet2!$A$1:$B$7, 2)</f>
        <v>Fri</v>
      </c>
    </row>
    <row r="3274" spans="1:14" hidden="1" x14ac:dyDescent="0.25">
      <c r="A3274" s="2">
        <v>43259.145833333336</v>
      </c>
      <c r="B3274" s="3">
        <f t="shared" si="441"/>
        <v>43259</v>
      </c>
      <c r="C3274" s="4">
        <v>0.75872823701320702</v>
      </c>
      <c r="D3274" s="4">
        <v>0.9</v>
      </c>
      <c r="E3274" s="4">
        <f t="shared" si="442"/>
        <v>0.7</v>
      </c>
      <c r="F3274" s="1">
        <v>28.27</v>
      </c>
      <c r="G3274" s="4">
        <f t="shared" si="443"/>
        <v>5.8728237013207063E-2</v>
      </c>
      <c r="H3274" s="4">
        <f t="shared" si="444"/>
        <v>1.6602472603633636</v>
      </c>
      <c r="I3274" s="4"/>
      <c r="J3274" s="5">
        <v>0</v>
      </c>
      <c r="K3274" s="5">
        <f t="shared" si="445"/>
        <v>0</v>
      </c>
      <c r="L3274" s="5"/>
      <c r="M3274" s="4">
        <f t="shared" si="440"/>
        <v>6</v>
      </c>
      <c r="N3274" s="4" t="str">
        <f>VLOOKUP(M3274,Sheet2!$A$1:$B$7, 2)</f>
        <v>Fri</v>
      </c>
    </row>
    <row r="3275" spans="1:14" hidden="1" x14ac:dyDescent="0.25">
      <c r="A3275" s="2">
        <v>43259.166666666664</v>
      </c>
      <c r="B3275" s="3">
        <f t="shared" si="441"/>
        <v>43259</v>
      </c>
      <c r="C3275" s="4">
        <v>0.76473400142228298</v>
      </c>
      <c r="D3275" s="4">
        <v>0.9</v>
      </c>
      <c r="E3275" s="4">
        <f t="shared" si="442"/>
        <v>0.7</v>
      </c>
      <c r="F3275" s="1">
        <v>28.1</v>
      </c>
      <c r="G3275" s="4">
        <f t="shared" si="443"/>
        <v>6.4734001422283027E-2</v>
      </c>
      <c r="H3275" s="4">
        <f t="shared" si="444"/>
        <v>1.8190254399661532</v>
      </c>
      <c r="I3275" s="4"/>
      <c r="J3275" s="5">
        <v>0</v>
      </c>
      <c r="K3275" s="5">
        <f t="shared" si="445"/>
        <v>0</v>
      </c>
      <c r="L3275" s="5"/>
      <c r="M3275" s="4">
        <f t="shared" si="440"/>
        <v>6</v>
      </c>
      <c r="N3275" s="4" t="str">
        <f>VLOOKUP(M3275,Sheet2!$A$1:$B$7, 2)</f>
        <v>Fri</v>
      </c>
    </row>
    <row r="3276" spans="1:14" hidden="1" x14ac:dyDescent="0.25">
      <c r="A3276" s="2">
        <v>43259.1875</v>
      </c>
      <c r="B3276" s="3">
        <f t="shared" si="441"/>
        <v>43259</v>
      </c>
      <c r="C3276" s="4">
        <v>0.765734962157129</v>
      </c>
      <c r="D3276" s="4">
        <v>0.9</v>
      </c>
      <c r="E3276" s="4">
        <f t="shared" si="442"/>
        <v>0.7</v>
      </c>
      <c r="F3276" s="1">
        <v>27.87</v>
      </c>
      <c r="G3276" s="4">
        <f t="shared" si="443"/>
        <v>6.573496215712904E-2</v>
      </c>
      <c r="H3276" s="4">
        <f t="shared" si="444"/>
        <v>1.8320333953191863</v>
      </c>
      <c r="I3276" s="4"/>
      <c r="J3276" s="5">
        <v>0</v>
      </c>
      <c r="K3276" s="5">
        <f t="shared" si="445"/>
        <v>0</v>
      </c>
      <c r="L3276" s="5"/>
      <c r="M3276" s="4">
        <f t="shared" si="440"/>
        <v>6</v>
      </c>
      <c r="N3276" s="4" t="str">
        <f>VLOOKUP(M3276,Sheet2!$A$1:$B$7, 2)</f>
        <v>Fri</v>
      </c>
    </row>
    <row r="3277" spans="1:14" hidden="1" x14ac:dyDescent="0.25">
      <c r="A3277" s="2">
        <v>43259.208333333336</v>
      </c>
      <c r="B3277" s="3">
        <f t="shared" si="441"/>
        <v>43259</v>
      </c>
      <c r="C3277" s="4">
        <v>0.75272247260413205</v>
      </c>
      <c r="D3277" s="4">
        <v>0.9</v>
      </c>
      <c r="E3277" s="4">
        <f t="shared" si="442"/>
        <v>0.7</v>
      </c>
      <c r="F3277" s="1">
        <v>27.87</v>
      </c>
      <c r="G3277" s="4">
        <f t="shared" si="443"/>
        <v>5.2722472604132098E-2</v>
      </c>
      <c r="H3277" s="4">
        <f t="shared" si="444"/>
        <v>1.4693753114771617</v>
      </c>
      <c r="I3277" s="4"/>
      <c r="J3277" s="5">
        <v>0</v>
      </c>
      <c r="K3277" s="5">
        <f t="shared" si="445"/>
        <v>0</v>
      </c>
      <c r="L3277" s="5"/>
      <c r="M3277" s="4">
        <f t="shared" si="440"/>
        <v>6</v>
      </c>
      <c r="N3277" s="4" t="str">
        <f>VLOOKUP(M3277,Sheet2!$A$1:$B$7, 2)</f>
        <v>Fri</v>
      </c>
    </row>
    <row r="3278" spans="1:14" hidden="1" x14ac:dyDescent="0.25">
      <c r="A3278" s="2">
        <v>43259.229166666664</v>
      </c>
      <c r="B3278" s="3">
        <f t="shared" si="441"/>
        <v>43259</v>
      </c>
      <c r="C3278" s="4">
        <v>0.75172151186928604</v>
      </c>
      <c r="D3278" s="4">
        <v>0.9</v>
      </c>
      <c r="E3278" s="4">
        <f t="shared" si="442"/>
        <v>0.7</v>
      </c>
      <c r="F3278" s="1">
        <v>28.1</v>
      </c>
      <c r="G3278" s="4">
        <f t="shared" si="443"/>
        <v>5.1721511869286085E-2</v>
      </c>
      <c r="H3278" s="4">
        <f t="shared" si="444"/>
        <v>1.4533744835269391</v>
      </c>
      <c r="I3278" s="4"/>
      <c r="J3278" s="5">
        <v>0</v>
      </c>
      <c r="K3278" s="5">
        <f t="shared" si="445"/>
        <v>0</v>
      </c>
      <c r="L3278" s="5"/>
      <c r="M3278" s="4">
        <f t="shared" si="440"/>
        <v>6</v>
      </c>
      <c r="N3278" s="4" t="str">
        <f>VLOOKUP(M3278,Sheet2!$A$1:$B$7, 2)</f>
        <v>Fri</v>
      </c>
    </row>
    <row r="3279" spans="1:14" hidden="1" x14ac:dyDescent="0.25">
      <c r="A3279" s="2">
        <v>43259.25</v>
      </c>
      <c r="B3279" s="3">
        <f t="shared" si="441"/>
        <v>43259</v>
      </c>
      <c r="C3279" s="4">
        <v>0.77774649097528004</v>
      </c>
      <c r="D3279" s="4">
        <v>0.9</v>
      </c>
      <c r="E3279" s="4">
        <f t="shared" si="442"/>
        <v>0.7</v>
      </c>
      <c r="F3279" s="1">
        <v>29.04</v>
      </c>
      <c r="G3279" s="4">
        <f t="shared" si="443"/>
        <v>7.774649097528008E-2</v>
      </c>
      <c r="H3279" s="4">
        <f t="shared" si="444"/>
        <v>2.2577580979221334</v>
      </c>
      <c r="I3279" s="4"/>
      <c r="J3279" s="5">
        <v>0</v>
      </c>
      <c r="K3279" s="5">
        <f t="shared" si="445"/>
        <v>0</v>
      </c>
      <c r="L3279" s="5"/>
      <c r="M3279" s="4">
        <f t="shared" si="440"/>
        <v>6</v>
      </c>
      <c r="N3279" s="4" t="str">
        <f>VLOOKUP(M3279,Sheet2!$A$1:$B$7, 2)</f>
        <v>Fri</v>
      </c>
    </row>
    <row r="3280" spans="1:14" hidden="1" x14ac:dyDescent="0.25">
      <c r="A3280" s="2">
        <v>43259.270833333336</v>
      </c>
      <c r="B3280" s="3">
        <f t="shared" si="441"/>
        <v>43259</v>
      </c>
      <c r="C3280" s="4">
        <v>0.85582142829326202</v>
      </c>
      <c r="D3280" s="4">
        <v>0.9</v>
      </c>
      <c r="E3280" s="4">
        <f t="shared" si="442"/>
        <v>0.8</v>
      </c>
      <c r="F3280" s="1">
        <v>29.21</v>
      </c>
      <c r="G3280" s="4">
        <f t="shared" si="443"/>
        <v>5.5821428293261977E-2</v>
      </c>
      <c r="H3280" s="4">
        <f t="shared" si="444"/>
        <v>1.6305439204461825</v>
      </c>
      <c r="I3280" s="4"/>
      <c r="J3280" s="5">
        <v>0</v>
      </c>
      <c r="K3280" s="5">
        <f t="shared" si="445"/>
        <v>0</v>
      </c>
      <c r="L3280" s="5"/>
      <c r="M3280" s="4">
        <f t="shared" si="440"/>
        <v>6</v>
      </c>
      <c r="N3280" s="4" t="str">
        <f>VLOOKUP(M3280,Sheet2!$A$1:$B$7, 2)</f>
        <v>Fri</v>
      </c>
    </row>
    <row r="3281" spans="1:14" hidden="1" x14ac:dyDescent="0.25">
      <c r="A3281" s="2">
        <v>43259.291666666664</v>
      </c>
      <c r="B3281" s="3">
        <f t="shared" si="441"/>
        <v>43259</v>
      </c>
      <c r="C3281" s="4">
        <v>1.0079674599898401</v>
      </c>
      <c r="D3281" s="4">
        <v>0.9</v>
      </c>
      <c r="E3281" s="4">
        <f t="shared" si="442"/>
        <v>0.9</v>
      </c>
      <c r="F3281" s="1">
        <v>31.24</v>
      </c>
      <c r="G3281" s="4">
        <f t="shared" si="443"/>
        <v>0.10796745998984003</v>
      </c>
      <c r="H3281" s="4">
        <f t="shared" si="444"/>
        <v>3.3729034500826023</v>
      </c>
      <c r="I3281" s="4"/>
      <c r="J3281" s="5">
        <v>10.470972182531257</v>
      </c>
      <c r="K3281" s="5">
        <f t="shared" si="445"/>
        <v>10.554399234450303</v>
      </c>
      <c r="L3281" s="5"/>
      <c r="M3281" s="4">
        <f t="shared" si="440"/>
        <v>6</v>
      </c>
      <c r="N3281" s="4" t="str">
        <f>VLOOKUP(M3281,Sheet2!$A$1:$B$7, 2)</f>
        <v>Fri</v>
      </c>
    </row>
    <row r="3282" spans="1:14" hidden="1" x14ac:dyDescent="0.25">
      <c r="A3282" s="2">
        <v>43259.3125</v>
      </c>
      <c r="B3282" s="3">
        <f t="shared" si="441"/>
        <v>43259</v>
      </c>
      <c r="C3282" s="4">
        <v>1.1531067665425001</v>
      </c>
      <c r="D3282" s="4">
        <v>0.9</v>
      </c>
      <c r="E3282" s="4">
        <f t="shared" si="442"/>
        <v>1</v>
      </c>
      <c r="F3282" s="1">
        <v>32.200000000000003</v>
      </c>
      <c r="G3282" s="4">
        <f t="shared" si="443"/>
        <v>0.15310676654250011</v>
      </c>
      <c r="H3282" s="4">
        <f t="shared" si="444"/>
        <v>4.9300378826685041</v>
      </c>
      <c r="I3282" s="4"/>
      <c r="J3282" s="5">
        <v>10.470972182531257</v>
      </c>
      <c r="K3282" s="5">
        <f t="shared" si="445"/>
        <v>12.074148875955084</v>
      </c>
      <c r="L3282" s="5"/>
      <c r="M3282" s="4">
        <f t="shared" si="440"/>
        <v>6</v>
      </c>
      <c r="N3282" s="4" t="str">
        <f>VLOOKUP(M3282,Sheet2!$A$1:$B$7, 2)</f>
        <v>Fri</v>
      </c>
    </row>
    <row r="3283" spans="1:14" hidden="1" x14ac:dyDescent="0.25">
      <c r="A3283" s="2">
        <v>43259.333333333336</v>
      </c>
      <c r="B3283" s="3">
        <f t="shared" si="441"/>
        <v>43259</v>
      </c>
      <c r="C3283" s="4">
        <v>1.5084478274127999</v>
      </c>
      <c r="D3283" s="4">
        <v>0.9</v>
      </c>
      <c r="E3283" s="4">
        <f t="shared" si="442"/>
        <v>1.4</v>
      </c>
      <c r="F3283" s="1">
        <v>41.1</v>
      </c>
      <c r="G3283" s="4">
        <f t="shared" si="443"/>
        <v>0.10844782741280001</v>
      </c>
      <c r="H3283" s="4">
        <f t="shared" si="444"/>
        <v>4.4572057066660804</v>
      </c>
      <c r="I3283" s="4"/>
      <c r="J3283" s="5">
        <v>10.470972182531257</v>
      </c>
      <c r="K3283" s="5">
        <f t="shared" si="445"/>
        <v>15.794915239639138</v>
      </c>
      <c r="L3283" s="5"/>
      <c r="M3283" s="4">
        <f t="shared" si="440"/>
        <v>6</v>
      </c>
      <c r="N3283" s="4" t="str">
        <f>VLOOKUP(M3283,Sheet2!$A$1:$B$7, 2)</f>
        <v>Fri</v>
      </c>
    </row>
    <row r="3284" spans="1:14" hidden="1" x14ac:dyDescent="0.25">
      <c r="A3284" s="2">
        <v>43259.354166666664</v>
      </c>
      <c r="B3284" s="3">
        <f t="shared" si="441"/>
        <v>43259</v>
      </c>
      <c r="C3284" s="4">
        <v>1.72465534613952</v>
      </c>
      <c r="D3284" s="4">
        <v>0.9</v>
      </c>
      <c r="E3284" s="4">
        <f t="shared" si="442"/>
        <v>1.6</v>
      </c>
      <c r="F3284" s="1">
        <v>43.03</v>
      </c>
      <c r="G3284" s="4">
        <f t="shared" si="443"/>
        <v>0.1246553461395199</v>
      </c>
      <c r="H3284" s="4">
        <f t="shared" si="444"/>
        <v>5.363919544383541</v>
      </c>
      <c r="I3284" s="4"/>
      <c r="J3284" s="5">
        <v>10.470972182531257</v>
      </c>
      <c r="K3284" s="5">
        <f t="shared" si="445"/>
        <v>18.058818153880729</v>
      </c>
      <c r="L3284" s="5"/>
      <c r="M3284" s="4">
        <f t="shared" si="440"/>
        <v>6</v>
      </c>
      <c r="N3284" s="4" t="str">
        <f>VLOOKUP(M3284,Sheet2!$A$1:$B$7, 2)</f>
        <v>Fri</v>
      </c>
    </row>
    <row r="3285" spans="1:14" hidden="1" x14ac:dyDescent="0.25">
      <c r="A3285" s="2">
        <v>43259.375</v>
      </c>
      <c r="B3285" s="3">
        <f t="shared" si="441"/>
        <v>43259</v>
      </c>
      <c r="C3285" s="4">
        <v>1.7897177939045099</v>
      </c>
      <c r="D3285" s="4">
        <v>0.9</v>
      </c>
      <c r="E3285" s="4">
        <f t="shared" si="442"/>
        <v>1.6</v>
      </c>
      <c r="F3285" s="1">
        <v>43.03</v>
      </c>
      <c r="G3285" s="4">
        <f t="shared" si="443"/>
        <v>0.18971779390450982</v>
      </c>
      <c r="H3285" s="4">
        <f t="shared" si="444"/>
        <v>8.1635566717110581</v>
      </c>
      <c r="I3285" s="4"/>
      <c r="J3285" s="5">
        <v>10.470972182531257</v>
      </c>
      <c r="K3285" s="5">
        <f t="shared" si="445"/>
        <v>18.740085234555334</v>
      </c>
      <c r="L3285" s="5"/>
      <c r="M3285" s="4">
        <f t="shared" si="440"/>
        <v>6</v>
      </c>
      <c r="N3285" s="4" t="str">
        <f>VLOOKUP(M3285,Sheet2!$A$1:$B$7, 2)</f>
        <v>Fri</v>
      </c>
    </row>
    <row r="3286" spans="1:14" hidden="1" x14ac:dyDescent="0.25">
      <c r="A3286" s="2">
        <v>43259.395833333336</v>
      </c>
      <c r="B3286" s="3">
        <f t="shared" si="441"/>
        <v>43259</v>
      </c>
      <c r="C3286" s="4">
        <v>1.9098330820860201</v>
      </c>
      <c r="D3286" s="4">
        <v>0.9</v>
      </c>
      <c r="E3286" s="4">
        <f t="shared" si="442"/>
        <v>1.7</v>
      </c>
      <c r="F3286" s="1">
        <v>41.74</v>
      </c>
      <c r="G3286" s="4">
        <f t="shared" si="443"/>
        <v>0.20983308208602014</v>
      </c>
      <c r="H3286" s="4">
        <f t="shared" si="444"/>
        <v>8.7584328462704804</v>
      </c>
      <c r="I3286" s="4"/>
      <c r="J3286" s="5">
        <v>10.470972182531257</v>
      </c>
      <c r="K3286" s="5">
        <f t="shared" si="445"/>
        <v>19.997809075800653</v>
      </c>
      <c r="L3286" s="5"/>
      <c r="M3286" s="4">
        <f t="shared" si="440"/>
        <v>6</v>
      </c>
      <c r="N3286" s="4" t="str">
        <f>VLOOKUP(M3286,Sheet2!$A$1:$B$7, 2)</f>
        <v>Fri</v>
      </c>
    </row>
    <row r="3287" spans="1:14" hidden="1" x14ac:dyDescent="0.25">
      <c r="A3287" s="2">
        <v>43259.416666666664</v>
      </c>
      <c r="B3287" s="3">
        <f t="shared" si="441"/>
        <v>43259</v>
      </c>
      <c r="C3287" s="4">
        <v>1.9628840010328501</v>
      </c>
      <c r="D3287" s="4">
        <v>0.9</v>
      </c>
      <c r="E3287" s="4">
        <f t="shared" si="442"/>
        <v>1.8</v>
      </c>
      <c r="F3287" s="1">
        <v>40.6</v>
      </c>
      <c r="G3287" s="4">
        <f t="shared" si="443"/>
        <v>0.16288400103285006</v>
      </c>
      <c r="H3287" s="4">
        <f t="shared" si="444"/>
        <v>6.6130904419337124</v>
      </c>
      <c r="I3287" s="4"/>
      <c r="J3287" s="5">
        <v>10.470972182531257</v>
      </c>
      <c r="K3287" s="5">
        <f t="shared" si="445"/>
        <v>20.553303772350628</v>
      </c>
      <c r="L3287" s="5"/>
      <c r="M3287" s="4">
        <f t="shared" si="440"/>
        <v>6</v>
      </c>
      <c r="N3287" s="4" t="str">
        <f>VLOOKUP(M3287,Sheet2!$A$1:$B$7, 2)</f>
        <v>Fri</v>
      </c>
    </row>
    <row r="3288" spans="1:14" hidden="1" x14ac:dyDescent="0.25">
      <c r="A3288" s="2">
        <v>43259.4375</v>
      </c>
      <c r="B3288" s="3">
        <f t="shared" si="441"/>
        <v>43259</v>
      </c>
      <c r="C3288" s="4">
        <v>1.99291282307823</v>
      </c>
      <c r="D3288" s="4">
        <v>0.9</v>
      </c>
      <c r="E3288" s="4">
        <f t="shared" si="442"/>
        <v>1.8</v>
      </c>
      <c r="F3288" s="1">
        <v>40.61</v>
      </c>
      <c r="G3288" s="4">
        <f t="shared" si="443"/>
        <v>0.19291282307822999</v>
      </c>
      <c r="H3288" s="4">
        <f t="shared" si="444"/>
        <v>7.8341897452069196</v>
      </c>
      <c r="I3288" s="4"/>
      <c r="J3288" s="5">
        <v>10.470972182531257</v>
      </c>
      <c r="K3288" s="5">
        <f t="shared" si="445"/>
        <v>20.867734732661983</v>
      </c>
      <c r="L3288" s="5"/>
      <c r="M3288" s="4">
        <f t="shared" si="440"/>
        <v>6</v>
      </c>
      <c r="N3288" s="4" t="str">
        <f>VLOOKUP(M3288,Sheet2!$A$1:$B$7, 2)</f>
        <v>Fri</v>
      </c>
    </row>
    <row r="3289" spans="1:14" hidden="1" x14ac:dyDescent="0.25">
      <c r="A3289" s="2">
        <v>43259.458333333336</v>
      </c>
      <c r="B3289" s="3">
        <f t="shared" si="441"/>
        <v>43259</v>
      </c>
      <c r="C3289" s="4">
        <v>2.0619791137825998</v>
      </c>
      <c r="D3289" s="4">
        <v>0.9</v>
      </c>
      <c r="E3289" s="4">
        <f t="shared" si="442"/>
        <v>1.9</v>
      </c>
      <c r="F3289" s="1">
        <v>39.340000000000003</v>
      </c>
      <c r="G3289" s="4">
        <f t="shared" si="443"/>
        <v>0.16197911378259988</v>
      </c>
      <c r="H3289" s="4">
        <f t="shared" si="444"/>
        <v>6.3722583362074801</v>
      </c>
      <c r="I3289" s="4"/>
      <c r="J3289" s="5">
        <v>10.470972182531257</v>
      </c>
      <c r="K3289" s="5">
        <f t="shared" si="445"/>
        <v>21.590925941378057</v>
      </c>
      <c r="L3289" s="5"/>
      <c r="M3289" s="4">
        <f t="shared" si="440"/>
        <v>6</v>
      </c>
      <c r="N3289" s="4" t="str">
        <f>VLOOKUP(M3289,Sheet2!$A$1:$B$7, 2)</f>
        <v>Fri</v>
      </c>
    </row>
    <row r="3290" spans="1:14" hidden="1" x14ac:dyDescent="0.25">
      <c r="A3290" s="2">
        <v>43259.479166666664</v>
      </c>
      <c r="B3290" s="3">
        <f t="shared" si="441"/>
        <v>43259</v>
      </c>
      <c r="C3290" s="4">
        <v>2.0669839174568199</v>
      </c>
      <c r="D3290" s="4">
        <v>0.9</v>
      </c>
      <c r="E3290" s="4">
        <f t="shared" si="442"/>
        <v>1.9</v>
      </c>
      <c r="F3290" s="1">
        <v>39.229999999999997</v>
      </c>
      <c r="G3290" s="4">
        <f t="shared" si="443"/>
        <v>0.16698391745681995</v>
      </c>
      <c r="H3290" s="4">
        <f t="shared" si="444"/>
        <v>6.5507790818310463</v>
      </c>
      <c r="I3290" s="4"/>
      <c r="J3290" s="5">
        <v>10.470972182531257</v>
      </c>
      <c r="K3290" s="5">
        <f t="shared" si="445"/>
        <v>21.643331101429844</v>
      </c>
      <c r="L3290" s="5"/>
      <c r="M3290" s="4">
        <f t="shared" si="440"/>
        <v>6</v>
      </c>
      <c r="N3290" s="4" t="str">
        <f>VLOOKUP(M3290,Sheet2!$A$1:$B$7, 2)</f>
        <v>Fri</v>
      </c>
    </row>
    <row r="3291" spans="1:14" hidden="1" x14ac:dyDescent="0.25">
      <c r="A3291" s="2">
        <v>43259.5</v>
      </c>
      <c r="B3291" s="3">
        <f t="shared" si="441"/>
        <v>43259</v>
      </c>
      <c r="C3291" s="4">
        <v>2.05697431010837</v>
      </c>
      <c r="D3291" s="4">
        <v>0.9</v>
      </c>
      <c r="E3291" s="4">
        <f t="shared" si="442"/>
        <v>1.9</v>
      </c>
      <c r="F3291" s="1">
        <v>36.81</v>
      </c>
      <c r="G3291" s="4">
        <f t="shared" si="443"/>
        <v>0.15697431010837004</v>
      </c>
      <c r="H3291" s="4">
        <f t="shared" si="444"/>
        <v>5.7782243550891019</v>
      </c>
      <c r="I3291" s="4"/>
      <c r="J3291" s="5">
        <v>10.470972182531257</v>
      </c>
      <c r="K3291" s="5">
        <f t="shared" si="445"/>
        <v>21.538520781326167</v>
      </c>
      <c r="L3291" s="5"/>
      <c r="M3291" s="4">
        <f t="shared" si="440"/>
        <v>6</v>
      </c>
      <c r="N3291" s="4" t="str">
        <f>VLOOKUP(M3291,Sheet2!$A$1:$B$7, 2)</f>
        <v>Fri</v>
      </c>
    </row>
    <row r="3292" spans="1:14" hidden="1" x14ac:dyDescent="0.25">
      <c r="A3292" s="2">
        <v>43259.520833333336</v>
      </c>
      <c r="B3292" s="3">
        <f t="shared" si="441"/>
        <v>43259</v>
      </c>
      <c r="C3292" s="4">
        <v>2.00892819483576</v>
      </c>
      <c r="D3292" s="4">
        <v>0.9</v>
      </c>
      <c r="E3292" s="4">
        <f t="shared" si="442"/>
        <v>1.8</v>
      </c>
      <c r="F3292" s="1">
        <v>36.9</v>
      </c>
      <c r="G3292" s="4">
        <f t="shared" si="443"/>
        <v>0.20892819483575997</v>
      </c>
      <c r="H3292" s="4">
        <f t="shared" si="444"/>
        <v>7.7094503894395423</v>
      </c>
      <c r="I3292" s="4"/>
      <c r="J3292" s="5">
        <v>10.470972182531257</v>
      </c>
      <c r="K3292" s="5">
        <f t="shared" si="445"/>
        <v>21.035431244827976</v>
      </c>
      <c r="L3292" s="5"/>
      <c r="M3292" s="4">
        <f t="shared" si="440"/>
        <v>6</v>
      </c>
      <c r="N3292" s="4" t="str">
        <f>VLOOKUP(M3292,Sheet2!$A$1:$B$7, 2)</f>
        <v>Fri</v>
      </c>
    </row>
    <row r="3293" spans="1:14" hidden="1" x14ac:dyDescent="0.25">
      <c r="A3293" s="2">
        <v>43259.541666666664</v>
      </c>
      <c r="B3293" s="3">
        <f t="shared" si="441"/>
        <v>43259</v>
      </c>
      <c r="C3293" s="4">
        <v>1.95287439368439</v>
      </c>
      <c r="D3293" s="4">
        <v>0.9</v>
      </c>
      <c r="E3293" s="4">
        <f t="shared" si="442"/>
        <v>1.8</v>
      </c>
      <c r="F3293" s="1">
        <v>31</v>
      </c>
      <c r="G3293" s="4">
        <f t="shared" si="443"/>
        <v>0.15287439368438993</v>
      </c>
      <c r="H3293" s="4">
        <f t="shared" si="444"/>
        <v>4.7391062042160881</v>
      </c>
      <c r="I3293" s="4"/>
      <c r="J3293" s="5">
        <v>10.470972182531257</v>
      </c>
      <c r="K3293" s="5">
        <f t="shared" si="445"/>
        <v>20.448493452246844</v>
      </c>
      <c r="L3293" s="5"/>
      <c r="M3293" s="4">
        <f t="shared" si="440"/>
        <v>6</v>
      </c>
      <c r="N3293" s="4" t="str">
        <f>VLOOKUP(M3293,Sheet2!$A$1:$B$7, 2)</f>
        <v>Fri</v>
      </c>
    </row>
    <row r="3294" spans="1:14" hidden="1" x14ac:dyDescent="0.25">
      <c r="A3294" s="2">
        <v>43259.5625</v>
      </c>
      <c r="B3294" s="3">
        <f t="shared" si="441"/>
        <v>43259</v>
      </c>
      <c r="C3294" s="4">
        <v>1.9448667078056201</v>
      </c>
      <c r="D3294" s="4">
        <v>0.9</v>
      </c>
      <c r="E3294" s="4">
        <f t="shared" si="442"/>
        <v>1.8</v>
      </c>
      <c r="F3294" s="1">
        <v>30.88</v>
      </c>
      <c r="G3294" s="4">
        <f t="shared" si="443"/>
        <v>0.14486670780562005</v>
      </c>
      <c r="H3294" s="4">
        <f t="shared" si="444"/>
        <v>4.473483937037547</v>
      </c>
      <c r="I3294" s="4"/>
      <c r="J3294" s="5">
        <v>10.470972182531257</v>
      </c>
      <c r="K3294" s="5">
        <f t="shared" si="445"/>
        <v>20.364645196163796</v>
      </c>
      <c r="L3294" s="5"/>
      <c r="M3294" s="4">
        <f t="shared" si="440"/>
        <v>6</v>
      </c>
      <c r="N3294" s="4" t="str">
        <f>VLOOKUP(M3294,Sheet2!$A$1:$B$7, 2)</f>
        <v>Fri</v>
      </c>
    </row>
    <row r="3295" spans="1:14" hidden="1" x14ac:dyDescent="0.25">
      <c r="A3295" s="2">
        <v>43259.583333333336</v>
      </c>
      <c r="B3295" s="3">
        <f t="shared" si="441"/>
        <v>43259</v>
      </c>
      <c r="C3295" s="4">
        <v>1.9478695900101599</v>
      </c>
      <c r="D3295" s="4">
        <v>0.9</v>
      </c>
      <c r="E3295" s="4">
        <f t="shared" si="442"/>
        <v>1.8</v>
      </c>
      <c r="F3295" s="1">
        <v>29.89</v>
      </c>
      <c r="G3295" s="4">
        <f t="shared" si="443"/>
        <v>0.14786959001015987</v>
      </c>
      <c r="H3295" s="4">
        <f t="shared" si="444"/>
        <v>4.419822045403679</v>
      </c>
      <c r="I3295" s="4"/>
      <c r="J3295" s="5">
        <v>10.470972182531257</v>
      </c>
      <c r="K3295" s="5">
        <f t="shared" si="445"/>
        <v>20.39608829219495</v>
      </c>
      <c r="L3295" s="5"/>
      <c r="M3295" s="4">
        <f t="shared" si="440"/>
        <v>6</v>
      </c>
      <c r="N3295" s="4" t="str">
        <f>VLOOKUP(M3295,Sheet2!$A$1:$B$7, 2)</f>
        <v>Fri</v>
      </c>
    </row>
    <row r="3296" spans="1:14" hidden="1" x14ac:dyDescent="0.25">
      <c r="A3296" s="2">
        <v>43259.604166666664</v>
      </c>
      <c r="B3296" s="3">
        <f t="shared" si="441"/>
        <v>43259</v>
      </c>
      <c r="C3296" s="4">
        <v>1.94086286486624</v>
      </c>
      <c r="D3296" s="4">
        <v>0.9</v>
      </c>
      <c r="E3296" s="4">
        <f t="shared" si="442"/>
        <v>1.7</v>
      </c>
      <c r="F3296" s="1">
        <v>29.89</v>
      </c>
      <c r="G3296" s="4">
        <f t="shared" si="443"/>
        <v>0.24086286486624009</v>
      </c>
      <c r="H3296" s="4">
        <f t="shared" si="444"/>
        <v>7.199391030851916</v>
      </c>
      <c r="I3296" s="4"/>
      <c r="J3296" s="5">
        <v>10.470972182531257</v>
      </c>
      <c r="K3296" s="5">
        <f t="shared" si="445"/>
        <v>20.322721068122323</v>
      </c>
      <c r="L3296" s="5"/>
      <c r="M3296" s="4">
        <f t="shared" si="440"/>
        <v>6</v>
      </c>
      <c r="N3296" s="4" t="str">
        <f>VLOOKUP(M3296,Sheet2!$A$1:$B$7, 2)</f>
        <v>Fri</v>
      </c>
    </row>
    <row r="3297" spans="1:14" hidden="1" x14ac:dyDescent="0.25">
      <c r="A3297" s="2">
        <v>43259.625</v>
      </c>
      <c r="B3297" s="3">
        <f t="shared" si="441"/>
        <v>43259</v>
      </c>
      <c r="C3297" s="4">
        <v>1.88180618151033</v>
      </c>
      <c r="D3297" s="4">
        <v>0.9</v>
      </c>
      <c r="E3297" s="4">
        <f t="shared" si="442"/>
        <v>1.7</v>
      </c>
      <c r="F3297" s="1">
        <v>29.21</v>
      </c>
      <c r="G3297" s="4">
        <f t="shared" si="443"/>
        <v>0.18180618151033001</v>
      </c>
      <c r="H3297" s="4">
        <f t="shared" si="444"/>
        <v>5.3105585619167401</v>
      </c>
      <c r="I3297" s="4"/>
      <c r="J3297" s="5">
        <v>10.470972182531257</v>
      </c>
      <c r="K3297" s="5">
        <f t="shared" si="445"/>
        <v>19.70434017951003</v>
      </c>
      <c r="L3297" s="5"/>
      <c r="M3297" s="4">
        <f t="shared" si="440"/>
        <v>6</v>
      </c>
      <c r="N3297" s="4" t="str">
        <f>VLOOKUP(M3297,Sheet2!$A$1:$B$7, 2)</f>
        <v>Fri</v>
      </c>
    </row>
    <row r="3298" spans="1:14" hidden="1" x14ac:dyDescent="0.25">
      <c r="A3298" s="2">
        <v>43259.645833333336</v>
      </c>
      <c r="B3298" s="3">
        <f t="shared" si="441"/>
        <v>43259</v>
      </c>
      <c r="C3298" s="4">
        <v>1.8617869668134099</v>
      </c>
      <c r="D3298" s="4">
        <v>0.9</v>
      </c>
      <c r="E3298" s="4">
        <f t="shared" si="442"/>
        <v>1.7</v>
      </c>
      <c r="F3298" s="1">
        <v>29.21</v>
      </c>
      <c r="G3298" s="4">
        <f t="shared" si="443"/>
        <v>0.16178696681340998</v>
      </c>
      <c r="H3298" s="4">
        <f t="shared" si="444"/>
        <v>4.725797300619706</v>
      </c>
      <c r="I3298" s="4"/>
      <c r="J3298" s="5">
        <v>10.470972182531257</v>
      </c>
      <c r="K3298" s="5">
        <f t="shared" si="445"/>
        <v>19.494719539302462</v>
      </c>
      <c r="L3298" s="5"/>
      <c r="M3298" s="4">
        <f t="shared" si="440"/>
        <v>6</v>
      </c>
      <c r="N3298" s="4" t="str">
        <f>VLOOKUP(M3298,Sheet2!$A$1:$B$7, 2)</f>
        <v>Fri</v>
      </c>
    </row>
    <row r="3299" spans="1:14" hidden="1" x14ac:dyDescent="0.25">
      <c r="A3299" s="2">
        <v>43259.666666666664</v>
      </c>
      <c r="B3299" s="3">
        <f t="shared" si="441"/>
        <v>43259</v>
      </c>
      <c r="C3299" s="4">
        <v>1.81774469448019</v>
      </c>
      <c r="D3299" s="4">
        <v>0.9</v>
      </c>
      <c r="E3299" s="4">
        <f t="shared" si="442"/>
        <v>1.6</v>
      </c>
      <c r="F3299" s="1">
        <v>32.64</v>
      </c>
      <c r="G3299" s="4">
        <f t="shared" si="443"/>
        <v>0.21774469448018996</v>
      </c>
      <c r="H3299" s="4">
        <f t="shared" si="444"/>
        <v>7.1071868278334005</v>
      </c>
      <c r="I3299" s="4"/>
      <c r="J3299" s="5">
        <v>10.470972182531257</v>
      </c>
      <c r="K3299" s="5">
        <f t="shared" si="445"/>
        <v>19.03355413084585</v>
      </c>
      <c r="L3299" s="5"/>
      <c r="M3299" s="4">
        <f t="shared" si="440"/>
        <v>6</v>
      </c>
      <c r="N3299" s="4" t="str">
        <f>VLOOKUP(M3299,Sheet2!$A$1:$B$7, 2)</f>
        <v>Fri</v>
      </c>
    </row>
    <row r="3300" spans="1:14" hidden="1" x14ac:dyDescent="0.25">
      <c r="A3300" s="2">
        <v>43259.6875</v>
      </c>
      <c r="B3300" s="3">
        <f t="shared" si="441"/>
        <v>43259</v>
      </c>
      <c r="C3300" s="4">
        <v>1.7026342099729099</v>
      </c>
      <c r="D3300" s="4">
        <v>0.9</v>
      </c>
      <c r="E3300" s="4">
        <f t="shared" si="442"/>
        <v>1.5</v>
      </c>
      <c r="F3300" s="1">
        <v>37.44</v>
      </c>
      <c r="G3300" s="4">
        <f t="shared" si="443"/>
        <v>0.20263420997290993</v>
      </c>
      <c r="H3300" s="4">
        <f t="shared" si="444"/>
        <v>7.5866248213857475</v>
      </c>
      <c r="I3300" s="4"/>
      <c r="J3300" s="5">
        <v>10.470972182531257</v>
      </c>
      <c r="K3300" s="5">
        <f t="shared" si="445"/>
        <v>17.828235449652425</v>
      </c>
      <c r="L3300" s="5"/>
      <c r="M3300" s="4">
        <f t="shared" si="440"/>
        <v>6</v>
      </c>
      <c r="N3300" s="4" t="str">
        <f>VLOOKUP(M3300,Sheet2!$A$1:$B$7, 2)</f>
        <v>Fri</v>
      </c>
    </row>
    <row r="3301" spans="1:14" hidden="1" x14ac:dyDescent="0.25">
      <c r="A3301" s="2">
        <v>43259.708333333336</v>
      </c>
      <c r="B3301" s="3">
        <f t="shared" si="441"/>
        <v>43259</v>
      </c>
      <c r="C3301" s="4">
        <v>1.5444824138672499</v>
      </c>
      <c r="D3301" s="4">
        <v>0.9</v>
      </c>
      <c r="E3301" s="4">
        <f t="shared" si="442"/>
        <v>1.4</v>
      </c>
      <c r="F3301" s="1">
        <v>36.97</v>
      </c>
      <c r="G3301" s="4">
        <f t="shared" si="443"/>
        <v>0.14448241386725003</v>
      </c>
      <c r="H3301" s="4">
        <f t="shared" si="444"/>
        <v>5.3415148406722333</v>
      </c>
      <c r="I3301" s="4"/>
      <c r="J3301" s="5">
        <v>10.470972182531257</v>
      </c>
      <c r="K3301" s="5">
        <f t="shared" si="445"/>
        <v>16.172232392012702</v>
      </c>
      <c r="L3301" s="5"/>
      <c r="M3301" s="4">
        <f t="shared" si="440"/>
        <v>6</v>
      </c>
      <c r="N3301" s="4" t="str">
        <f>VLOOKUP(M3301,Sheet2!$A$1:$B$7, 2)</f>
        <v>Fri</v>
      </c>
    </row>
    <row r="3302" spans="1:14" hidden="1" x14ac:dyDescent="0.25">
      <c r="A3302" s="2">
        <v>43259.729166666664</v>
      </c>
      <c r="B3302" s="3">
        <f t="shared" si="441"/>
        <v>43259</v>
      </c>
      <c r="C3302" s="4">
        <v>1.37231716747376</v>
      </c>
      <c r="D3302" s="4">
        <v>0.9</v>
      </c>
      <c r="E3302" s="4">
        <f t="shared" si="442"/>
        <v>1.2</v>
      </c>
      <c r="F3302" s="1">
        <v>39.46</v>
      </c>
      <c r="G3302" s="4">
        <f t="shared" si="443"/>
        <v>0.17231716747376002</v>
      </c>
      <c r="H3302" s="4">
        <f t="shared" si="444"/>
        <v>6.7996354285145708</v>
      </c>
      <c r="I3302" s="4"/>
      <c r="J3302" s="5">
        <v>10.470972182531257</v>
      </c>
      <c r="K3302" s="5">
        <f t="shared" si="445"/>
        <v>14.36949488622783</v>
      </c>
      <c r="L3302" s="5"/>
      <c r="M3302" s="4">
        <f t="shared" si="440"/>
        <v>6</v>
      </c>
      <c r="N3302" s="4" t="str">
        <f>VLOOKUP(M3302,Sheet2!$A$1:$B$7, 2)</f>
        <v>Fri</v>
      </c>
    </row>
    <row r="3303" spans="1:14" hidden="1" x14ac:dyDescent="0.25">
      <c r="A3303" s="2">
        <v>43259.75</v>
      </c>
      <c r="B3303" s="3">
        <f t="shared" si="441"/>
        <v>43259</v>
      </c>
      <c r="C3303" s="4">
        <v>1.21716825357264</v>
      </c>
      <c r="D3303" s="4">
        <v>0.9</v>
      </c>
      <c r="E3303" s="4">
        <f t="shared" si="442"/>
        <v>1.1000000000000001</v>
      </c>
      <c r="F3303" s="1">
        <v>34.44</v>
      </c>
      <c r="G3303" s="4">
        <f t="shared" si="443"/>
        <v>0.11716825357263994</v>
      </c>
      <c r="H3303" s="4">
        <f t="shared" si="444"/>
        <v>4.0352746530417187</v>
      </c>
      <c r="I3303" s="4"/>
      <c r="J3303" s="5">
        <v>10.470972182531257</v>
      </c>
      <c r="K3303" s="5">
        <f t="shared" si="445"/>
        <v>12.744934924619265</v>
      </c>
      <c r="L3303" s="5"/>
      <c r="M3303" s="4">
        <f t="shared" si="440"/>
        <v>6</v>
      </c>
      <c r="N3303" s="4" t="str">
        <f>VLOOKUP(M3303,Sheet2!$A$1:$B$7, 2)</f>
        <v>Fri</v>
      </c>
    </row>
    <row r="3304" spans="1:14" hidden="1" x14ac:dyDescent="0.25">
      <c r="A3304" s="2">
        <v>43259.770833333336</v>
      </c>
      <c r="B3304" s="3">
        <f t="shared" si="441"/>
        <v>43259</v>
      </c>
      <c r="C3304" s="4">
        <v>1.1210760230274299</v>
      </c>
      <c r="D3304" s="4">
        <v>0.9</v>
      </c>
      <c r="E3304" s="4">
        <f t="shared" si="442"/>
        <v>1</v>
      </c>
      <c r="F3304" s="1">
        <v>30.12</v>
      </c>
      <c r="G3304" s="4">
        <f t="shared" si="443"/>
        <v>0.12107602302742992</v>
      </c>
      <c r="H3304" s="4">
        <f t="shared" si="444"/>
        <v>3.6468098135861893</v>
      </c>
      <c r="I3304" s="4"/>
      <c r="J3304" s="5">
        <v>10.470972182531257</v>
      </c>
      <c r="K3304" s="5">
        <f t="shared" si="445"/>
        <v>11.73875585162299</v>
      </c>
      <c r="L3304" s="5"/>
      <c r="M3304" s="4">
        <f t="shared" si="440"/>
        <v>6</v>
      </c>
      <c r="N3304" s="4" t="str">
        <f>VLOOKUP(M3304,Sheet2!$A$1:$B$7, 2)</f>
        <v>Fri</v>
      </c>
    </row>
    <row r="3305" spans="1:14" hidden="1" x14ac:dyDescent="0.25">
      <c r="A3305" s="2">
        <v>43259.791666666664</v>
      </c>
      <c r="B3305" s="3">
        <f t="shared" si="441"/>
        <v>43259</v>
      </c>
      <c r="C3305" s="4">
        <v>1.0640212611412101</v>
      </c>
      <c r="D3305" s="4">
        <v>0.9</v>
      </c>
      <c r="E3305" s="4">
        <f t="shared" si="442"/>
        <v>1</v>
      </c>
      <c r="F3305" s="1">
        <v>34.450000000000003</v>
      </c>
      <c r="G3305" s="4">
        <f t="shared" si="443"/>
        <v>6.4021261141210095E-2</v>
      </c>
      <c r="H3305" s="4">
        <f t="shared" si="444"/>
        <v>2.2055324463146881</v>
      </c>
      <c r="I3305" s="4"/>
      <c r="J3305" s="5">
        <v>10.470972182531257</v>
      </c>
      <c r="K3305" s="5">
        <f t="shared" si="445"/>
        <v>11.141337027031438</v>
      </c>
      <c r="L3305" s="5"/>
      <c r="M3305" s="4">
        <f t="shared" si="440"/>
        <v>6</v>
      </c>
      <c r="N3305" s="4" t="str">
        <f>VLOOKUP(M3305,Sheet2!$A$1:$B$7, 2)</f>
        <v>Fri</v>
      </c>
    </row>
    <row r="3306" spans="1:14" hidden="1" x14ac:dyDescent="0.25">
      <c r="A3306" s="2">
        <v>43259.8125</v>
      </c>
      <c r="B3306" s="3">
        <f t="shared" si="441"/>
        <v>43259</v>
      </c>
      <c r="C3306" s="4">
        <v>1.0149741851337599</v>
      </c>
      <c r="D3306" s="4">
        <v>0.9</v>
      </c>
      <c r="E3306" s="4">
        <f t="shared" si="442"/>
        <v>0.9</v>
      </c>
      <c r="F3306" s="1">
        <v>34.11</v>
      </c>
      <c r="G3306" s="4">
        <f t="shared" si="443"/>
        <v>0.1149741851337599</v>
      </c>
      <c r="H3306" s="4">
        <f t="shared" si="444"/>
        <v>3.9217694549125501</v>
      </c>
      <c r="I3306" s="4"/>
      <c r="J3306" s="5">
        <v>10.470972182531257</v>
      </c>
      <c r="K3306" s="5">
        <f t="shared" si="445"/>
        <v>10.627766458522931</v>
      </c>
      <c r="L3306" s="5"/>
      <c r="M3306" s="4">
        <f t="shared" si="440"/>
        <v>6</v>
      </c>
      <c r="N3306" s="4" t="str">
        <f>VLOOKUP(M3306,Sheet2!$A$1:$B$7, 2)</f>
        <v>Fri</v>
      </c>
    </row>
    <row r="3307" spans="1:14" hidden="1" x14ac:dyDescent="0.25">
      <c r="A3307" s="2">
        <v>43259.833333333336</v>
      </c>
      <c r="B3307" s="3">
        <f t="shared" si="441"/>
        <v>43259</v>
      </c>
      <c r="C3307" s="4">
        <v>0.99895881337622805</v>
      </c>
      <c r="D3307" s="4">
        <v>0.9</v>
      </c>
      <c r="E3307" s="4">
        <f t="shared" si="442"/>
        <v>0.9</v>
      </c>
      <c r="F3307" s="1">
        <v>31.64</v>
      </c>
      <c r="G3307" s="4">
        <f t="shared" si="443"/>
        <v>9.8958813376228028E-2</v>
      </c>
      <c r="H3307" s="4">
        <f t="shared" si="444"/>
        <v>3.1310568552238549</v>
      </c>
      <c r="I3307" s="4"/>
      <c r="J3307" s="5">
        <v>10.470972182531257</v>
      </c>
      <c r="K3307" s="5">
        <f t="shared" si="445"/>
        <v>10.460069946356917</v>
      </c>
      <c r="L3307" s="5"/>
      <c r="M3307" s="4">
        <f t="shared" si="440"/>
        <v>6</v>
      </c>
      <c r="N3307" s="4" t="str">
        <f>VLOOKUP(M3307,Sheet2!$A$1:$B$7, 2)</f>
        <v>Fri</v>
      </c>
    </row>
    <row r="3308" spans="1:14" hidden="1" x14ac:dyDescent="0.25">
      <c r="A3308" s="2">
        <v>43259.854166666664</v>
      </c>
      <c r="B3308" s="3">
        <f t="shared" si="441"/>
        <v>43259</v>
      </c>
      <c r="C3308" s="4">
        <v>0.97393479500507996</v>
      </c>
      <c r="D3308" s="4">
        <v>0.9</v>
      </c>
      <c r="E3308" s="4">
        <f t="shared" si="442"/>
        <v>0.9</v>
      </c>
      <c r="F3308" s="1">
        <v>31.99</v>
      </c>
      <c r="G3308" s="4">
        <f t="shared" si="443"/>
        <v>7.3934795005079934E-2</v>
      </c>
      <c r="H3308" s="4">
        <f t="shared" si="444"/>
        <v>2.3651740922125071</v>
      </c>
      <c r="I3308" s="4"/>
      <c r="J3308" s="5">
        <v>10.470972182531257</v>
      </c>
      <c r="K3308" s="5">
        <f t="shared" si="445"/>
        <v>10.198044146097475</v>
      </c>
      <c r="L3308" s="5"/>
      <c r="M3308" s="4">
        <f t="shared" si="440"/>
        <v>6</v>
      </c>
      <c r="N3308" s="4" t="str">
        <f>VLOOKUP(M3308,Sheet2!$A$1:$B$7, 2)</f>
        <v>Fri</v>
      </c>
    </row>
    <row r="3309" spans="1:14" hidden="1" x14ac:dyDescent="0.25">
      <c r="A3309" s="2">
        <v>43259.875</v>
      </c>
      <c r="B3309" s="3">
        <f t="shared" si="441"/>
        <v>43259</v>
      </c>
      <c r="C3309" s="4">
        <v>0.96292422692177504</v>
      </c>
      <c r="D3309" s="4">
        <v>0.9</v>
      </c>
      <c r="E3309" s="4">
        <f t="shared" si="442"/>
        <v>0.9</v>
      </c>
      <c r="F3309" s="1">
        <v>34.1</v>
      </c>
      <c r="G3309" s="4">
        <f t="shared" si="443"/>
        <v>6.2924226921775017E-2</v>
      </c>
      <c r="H3309" s="4">
        <f t="shared" si="444"/>
        <v>2.1457161380325283</v>
      </c>
      <c r="I3309" s="4"/>
      <c r="J3309" s="5">
        <v>10.470972182531257</v>
      </c>
      <c r="K3309" s="5">
        <f t="shared" si="445"/>
        <v>10.082752793983323</v>
      </c>
      <c r="L3309" s="5"/>
      <c r="M3309" s="4">
        <f t="shared" si="440"/>
        <v>6</v>
      </c>
      <c r="N3309" s="4" t="str">
        <f>VLOOKUP(M3309,Sheet2!$A$1:$B$7, 2)</f>
        <v>Fri</v>
      </c>
    </row>
    <row r="3310" spans="1:14" hidden="1" x14ac:dyDescent="0.25">
      <c r="A3310" s="2">
        <v>43259.895833333336</v>
      </c>
      <c r="B3310" s="3">
        <f t="shared" si="441"/>
        <v>43259</v>
      </c>
      <c r="C3310" s="4">
        <v>0.93189444414155198</v>
      </c>
      <c r="D3310" s="4">
        <v>0.9</v>
      </c>
      <c r="E3310" s="4">
        <f t="shared" si="442"/>
        <v>0.8</v>
      </c>
      <c r="F3310" s="1">
        <v>34.619999999999997</v>
      </c>
      <c r="G3310" s="4">
        <f t="shared" si="443"/>
        <v>0.13189444414155194</v>
      </c>
      <c r="H3310" s="4">
        <f t="shared" si="444"/>
        <v>4.5661856561805276</v>
      </c>
      <c r="I3310" s="4"/>
      <c r="J3310" s="5">
        <v>10.470972182531257</v>
      </c>
      <c r="K3310" s="5">
        <f t="shared" si="445"/>
        <v>9.7578408016616187</v>
      </c>
      <c r="L3310" s="5"/>
      <c r="M3310" s="4">
        <f t="shared" si="440"/>
        <v>6</v>
      </c>
      <c r="N3310" s="4" t="str">
        <f>VLOOKUP(M3310,Sheet2!$A$1:$B$7, 2)</f>
        <v>Fri</v>
      </c>
    </row>
    <row r="3311" spans="1:14" hidden="1" x14ac:dyDescent="0.25">
      <c r="A3311" s="2">
        <v>43259.916666666664</v>
      </c>
      <c r="B3311" s="3">
        <f t="shared" si="441"/>
        <v>43259</v>
      </c>
      <c r="C3311" s="4">
        <v>0.89886273989163601</v>
      </c>
      <c r="D3311" s="4">
        <v>0.9</v>
      </c>
      <c r="E3311" s="4">
        <f t="shared" si="442"/>
        <v>0.8</v>
      </c>
      <c r="F3311" s="1">
        <v>34.76</v>
      </c>
      <c r="G3311" s="4">
        <f t="shared" si="443"/>
        <v>9.8862739891635965E-2</v>
      </c>
      <c r="H3311" s="4">
        <f t="shared" si="444"/>
        <v>3.436468838633266</v>
      </c>
      <c r="I3311" s="4"/>
      <c r="J3311" s="5">
        <v>10.470972182531257</v>
      </c>
      <c r="K3311" s="5">
        <f t="shared" si="445"/>
        <v>9.41196674531915</v>
      </c>
      <c r="L3311" s="5"/>
      <c r="M3311" s="4">
        <f t="shared" si="440"/>
        <v>6</v>
      </c>
      <c r="N3311" s="4" t="str">
        <f>VLOOKUP(M3311,Sheet2!$A$1:$B$7, 2)</f>
        <v>Fri</v>
      </c>
    </row>
    <row r="3312" spans="1:14" hidden="1" x14ac:dyDescent="0.25">
      <c r="A3312" s="2">
        <v>43259.9375</v>
      </c>
      <c r="B3312" s="3">
        <f t="shared" si="441"/>
        <v>43259</v>
      </c>
      <c r="C3312" s="4">
        <v>0.87684160372502595</v>
      </c>
      <c r="D3312" s="4">
        <v>0.9</v>
      </c>
      <c r="E3312" s="4">
        <f t="shared" si="442"/>
        <v>0.8</v>
      </c>
      <c r="F3312" s="1">
        <v>32.979999999999997</v>
      </c>
      <c r="G3312" s="4">
        <f t="shared" si="443"/>
        <v>7.6841603725025909E-2</v>
      </c>
      <c r="H3312" s="4">
        <f t="shared" si="444"/>
        <v>2.5342360908513544</v>
      </c>
      <c r="I3312" s="4"/>
      <c r="J3312" s="5">
        <v>10.470972182531257</v>
      </c>
      <c r="K3312" s="5">
        <f t="shared" si="445"/>
        <v>9.1813840410908423</v>
      </c>
      <c r="L3312" s="5"/>
      <c r="M3312" s="4">
        <f t="shared" si="440"/>
        <v>6</v>
      </c>
      <c r="N3312" s="4" t="str">
        <f>VLOOKUP(M3312,Sheet2!$A$1:$B$7, 2)</f>
        <v>Fri</v>
      </c>
    </row>
    <row r="3313" spans="1:14" hidden="1" x14ac:dyDescent="0.25">
      <c r="A3313" s="2">
        <v>43259.958333333336</v>
      </c>
      <c r="B3313" s="3">
        <f t="shared" si="441"/>
        <v>43259</v>
      </c>
      <c r="C3313" s="4">
        <v>0.85782334976295305</v>
      </c>
      <c r="D3313" s="4">
        <v>0.9</v>
      </c>
      <c r="E3313" s="4">
        <f t="shared" si="442"/>
        <v>0.8</v>
      </c>
      <c r="F3313" s="1">
        <v>35</v>
      </c>
      <c r="G3313" s="4">
        <f t="shared" si="443"/>
        <v>5.7823349762953002E-2</v>
      </c>
      <c r="H3313" s="4">
        <f t="shared" si="444"/>
        <v>2.0238172417033553</v>
      </c>
      <c r="I3313" s="4"/>
      <c r="J3313" s="5">
        <v>0</v>
      </c>
      <c r="K3313" s="5">
        <f t="shared" si="445"/>
        <v>0</v>
      </c>
      <c r="L3313" s="5"/>
      <c r="M3313" s="4">
        <f t="shared" si="440"/>
        <v>6</v>
      </c>
      <c r="N3313" s="4" t="str">
        <f>VLOOKUP(M3313,Sheet2!$A$1:$B$7, 2)</f>
        <v>Fri</v>
      </c>
    </row>
    <row r="3314" spans="1:14" x14ac:dyDescent="0.25">
      <c r="A3314" s="2">
        <v>43259.979166666664</v>
      </c>
      <c r="B3314" s="3">
        <f t="shared" si="441"/>
        <v>43259</v>
      </c>
      <c r="C3314" s="4">
        <v>0.818785881103962</v>
      </c>
      <c r="D3314" s="4">
        <v>0.9</v>
      </c>
      <c r="E3314" s="4">
        <f t="shared" si="442"/>
        <v>0.7</v>
      </c>
      <c r="F3314" s="1">
        <v>35.25</v>
      </c>
      <c r="G3314" s="4">
        <f t="shared" si="443"/>
        <v>0.11878588110396204</v>
      </c>
      <c r="H3314" s="4">
        <f t="shared" si="444"/>
        <v>4.1872023089146619</v>
      </c>
      <c r="I3314" s="4">
        <f t="shared" ref="I3314" si="446">SUM(H3267:H3314)</f>
        <v>202.26758521055979</v>
      </c>
      <c r="J3314" s="5">
        <v>0</v>
      </c>
      <c r="K3314" s="5">
        <f t="shared" si="445"/>
        <v>0</v>
      </c>
      <c r="L3314" s="4">
        <f t="shared" ref="L3314" si="447">SUM(K3267:K3314)</f>
        <v>515.92880071084119</v>
      </c>
      <c r="M3314" s="4">
        <f t="shared" si="440"/>
        <v>6</v>
      </c>
      <c r="N3314" s="4" t="str">
        <f>VLOOKUP(M3314,Sheet2!$A$1:$B$7, 2)</f>
        <v>Fri</v>
      </c>
    </row>
    <row r="3315" spans="1:14" hidden="1" x14ac:dyDescent="0.25">
      <c r="A3315" s="2">
        <v>43260</v>
      </c>
      <c r="B3315" s="3">
        <f t="shared" si="441"/>
        <v>43260</v>
      </c>
      <c r="C3315" s="4">
        <v>0.88885313254317699</v>
      </c>
      <c r="D3315" s="4">
        <v>0.9</v>
      </c>
      <c r="E3315" s="4">
        <f t="shared" si="442"/>
        <v>0.8</v>
      </c>
      <c r="F3315" s="1">
        <v>33</v>
      </c>
      <c r="G3315" s="4">
        <f t="shared" si="443"/>
        <v>8.8853132543176949E-2</v>
      </c>
      <c r="H3315" s="4">
        <f t="shared" si="444"/>
        <v>2.9321533739248391</v>
      </c>
      <c r="I3315" s="4"/>
      <c r="J3315" s="5">
        <v>0</v>
      </c>
      <c r="K3315" s="5">
        <f t="shared" si="445"/>
        <v>0</v>
      </c>
      <c r="L3315" s="5"/>
      <c r="M3315" s="4">
        <f t="shared" si="440"/>
        <v>7</v>
      </c>
      <c r="N3315" s="4" t="str">
        <f>VLOOKUP(M3315,Sheet2!$A$1:$B$7, 2)</f>
        <v>Sat</v>
      </c>
    </row>
    <row r="3316" spans="1:14" hidden="1" x14ac:dyDescent="0.25">
      <c r="A3316" s="2">
        <v>43260.020833333336</v>
      </c>
      <c r="B3316" s="3">
        <f t="shared" si="441"/>
        <v>43260</v>
      </c>
      <c r="C3316" s="4">
        <v>0.85682238902810703</v>
      </c>
      <c r="D3316" s="4">
        <v>0.9</v>
      </c>
      <c r="E3316" s="4">
        <f t="shared" si="442"/>
        <v>0.8</v>
      </c>
      <c r="F3316" s="1">
        <v>32</v>
      </c>
      <c r="G3316" s="4">
        <f t="shared" si="443"/>
        <v>5.682238902810699E-2</v>
      </c>
      <c r="H3316" s="4">
        <f t="shared" si="444"/>
        <v>1.8183164488994237</v>
      </c>
      <c r="I3316" s="4"/>
      <c r="J3316" s="5">
        <v>0</v>
      </c>
      <c r="K3316" s="5">
        <f t="shared" si="445"/>
        <v>0</v>
      </c>
      <c r="L3316" s="5"/>
      <c r="M3316" s="4">
        <f t="shared" si="440"/>
        <v>7</v>
      </c>
      <c r="N3316" s="4" t="str">
        <f>VLOOKUP(M3316,Sheet2!$A$1:$B$7, 2)</f>
        <v>Sat</v>
      </c>
    </row>
    <row r="3317" spans="1:14" hidden="1" x14ac:dyDescent="0.25">
      <c r="A3317" s="2">
        <v>43260.041666666664</v>
      </c>
      <c r="B3317" s="3">
        <f t="shared" si="441"/>
        <v>43260</v>
      </c>
      <c r="C3317" s="4">
        <v>0.83179837065696005</v>
      </c>
      <c r="D3317" s="4">
        <v>0.9</v>
      </c>
      <c r="E3317" s="4">
        <f t="shared" si="442"/>
        <v>0.7</v>
      </c>
      <c r="F3317" s="1">
        <v>30.95</v>
      </c>
      <c r="G3317" s="4">
        <f t="shared" si="443"/>
        <v>0.1317983706569601</v>
      </c>
      <c r="H3317" s="4">
        <f t="shared" si="444"/>
        <v>4.079159571832915</v>
      </c>
      <c r="I3317" s="4"/>
      <c r="J3317" s="5">
        <v>0</v>
      </c>
      <c r="K3317" s="5">
        <f t="shared" si="445"/>
        <v>0</v>
      </c>
      <c r="L3317" s="5"/>
      <c r="M3317" s="4">
        <f t="shared" si="440"/>
        <v>7</v>
      </c>
      <c r="N3317" s="4" t="str">
        <f>VLOOKUP(M3317,Sheet2!$A$1:$B$7, 2)</f>
        <v>Sat</v>
      </c>
    </row>
    <row r="3318" spans="1:14" hidden="1" x14ac:dyDescent="0.25">
      <c r="A3318" s="2">
        <v>43260.0625</v>
      </c>
      <c r="B3318" s="3">
        <f t="shared" si="441"/>
        <v>43260</v>
      </c>
      <c r="C3318" s="4">
        <v>0.83079740992211304</v>
      </c>
      <c r="D3318" s="4">
        <v>0.9</v>
      </c>
      <c r="E3318" s="4">
        <f t="shared" si="442"/>
        <v>0.7</v>
      </c>
      <c r="F3318" s="1">
        <v>31.21</v>
      </c>
      <c r="G3318" s="4">
        <f t="shared" si="443"/>
        <v>0.13079740992211308</v>
      </c>
      <c r="H3318" s="4">
        <f t="shared" si="444"/>
        <v>4.0821871636691496</v>
      </c>
      <c r="I3318" s="4"/>
      <c r="J3318" s="5">
        <v>0</v>
      </c>
      <c r="K3318" s="5">
        <f t="shared" si="445"/>
        <v>0</v>
      </c>
      <c r="L3318" s="5"/>
      <c r="M3318" s="4">
        <f t="shared" si="440"/>
        <v>7</v>
      </c>
      <c r="N3318" s="4" t="str">
        <f>VLOOKUP(M3318,Sheet2!$A$1:$B$7, 2)</f>
        <v>Sat</v>
      </c>
    </row>
    <row r="3319" spans="1:14" hidden="1" x14ac:dyDescent="0.25">
      <c r="A3319" s="2">
        <v>43260.083333333336</v>
      </c>
      <c r="B3319" s="3">
        <f t="shared" si="441"/>
        <v>43260</v>
      </c>
      <c r="C3319" s="4">
        <v>0.80076858787673599</v>
      </c>
      <c r="D3319" s="4">
        <v>0.9</v>
      </c>
      <c r="E3319" s="4">
        <f t="shared" si="442"/>
        <v>0.7</v>
      </c>
      <c r="F3319" s="1">
        <v>30.95</v>
      </c>
      <c r="G3319" s="4">
        <f t="shared" si="443"/>
        <v>0.10076858787673604</v>
      </c>
      <c r="H3319" s="4">
        <f t="shared" si="444"/>
        <v>3.1187877947849802</v>
      </c>
      <c r="I3319" s="4"/>
      <c r="J3319" s="5">
        <v>0</v>
      </c>
      <c r="K3319" s="5">
        <f t="shared" si="445"/>
        <v>0</v>
      </c>
      <c r="L3319" s="5"/>
      <c r="M3319" s="4">
        <f t="shared" si="440"/>
        <v>7</v>
      </c>
      <c r="N3319" s="4" t="str">
        <f>VLOOKUP(M3319,Sheet2!$A$1:$B$7, 2)</f>
        <v>Sat</v>
      </c>
    </row>
    <row r="3320" spans="1:14" hidden="1" x14ac:dyDescent="0.25">
      <c r="A3320" s="2">
        <v>43260.104166666664</v>
      </c>
      <c r="B3320" s="3">
        <f t="shared" si="441"/>
        <v>43260</v>
      </c>
      <c r="C3320" s="4">
        <v>0.80076858787673599</v>
      </c>
      <c r="D3320" s="4">
        <v>0.9</v>
      </c>
      <c r="E3320" s="4">
        <f t="shared" si="442"/>
        <v>0.7</v>
      </c>
      <c r="F3320" s="1">
        <v>30.95</v>
      </c>
      <c r="G3320" s="4">
        <f t="shared" si="443"/>
        <v>0.10076858787673604</v>
      </c>
      <c r="H3320" s="4">
        <f t="shared" si="444"/>
        <v>3.1187877947849802</v>
      </c>
      <c r="I3320" s="4"/>
      <c r="J3320" s="5">
        <v>0</v>
      </c>
      <c r="K3320" s="5">
        <f t="shared" si="445"/>
        <v>0</v>
      </c>
      <c r="L3320" s="5"/>
      <c r="M3320" s="4">
        <f t="shared" si="440"/>
        <v>7</v>
      </c>
      <c r="N3320" s="4" t="str">
        <f>VLOOKUP(M3320,Sheet2!$A$1:$B$7, 2)</f>
        <v>Sat</v>
      </c>
    </row>
    <row r="3321" spans="1:14" hidden="1" x14ac:dyDescent="0.25">
      <c r="A3321" s="2">
        <v>43260.125</v>
      </c>
      <c r="B3321" s="3">
        <f t="shared" si="441"/>
        <v>43260</v>
      </c>
      <c r="C3321" s="4">
        <v>0.78775609832373905</v>
      </c>
      <c r="D3321" s="4">
        <v>0.9</v>
      </c>
      <c r="E3321" s="4">
        <f t="shared" si="442"/>
        <v>0.7</v>
      </c>
      <c r="F3321" s="1">
        <v>31</v>
      </c>
      <c r="G3321" s="4">
        <f t="shared" si="443"/>
        <v>8.7756098323739096E-2</v>
      </c>
      <c r="H3321" s="4">
        <f t="shared" si="444"/>
        <v>2.720439048035912</v>
      </c>
      <c r="I3321" s="4"/>
      <c r="J3321" s="5">
        <v>0</v>
      </c>
      <c r="K3321" s="5">
        <f t="shared" si="445"/>
        <v>0</v>
      </c>
      <c r="L3321" s="5"/>
      <c r="M3321" s="4">
        <f t="shared" si="440"/>
        <v>7</v>
      </c>
      <c r="N3321" s="4" t="str">
        <f>VLOOKUP(M3321,Sheet2!$A$1:$B$7, 2)</f>
        <v>Sat</v>
      </c>
    </row>
    <row r="3322" spans="1:14" hidden="1" x14ac:dyDescent="0.25">
      <c r="A3322" s="2">
        <v>43260.145833333336</v>
      </c>
      <c r="B3322" s="3">
        <f t="shared" si="441"/>
        <v>43260</v>
      </c>
      <c r="C3322" s="4">
        <v>0.76973880509651205</v>
      </c>
      <c r="D3322" s="4">
        <v>0.9</v>
      </c>
      <c r="E3322" s="4">
        <f t="shared" si="442"/>
        <v>0.7</v>
      </c>
      <c r="F3322" s="1">
        <v>33.5</v>
      </c>
      <c r="G3322" s="4">
        <f t="shared" si="443"/>
        <v>6.9738805096512091E-2</v>
      </c>
      <c r="H3322" s="4">
        <f t="shared" si="444"/>
        <v>2.3362499707331552</v>
      </c>
      <c r="I3322" s="4"/>
      <c r="J3322" s="5">
        <v>0</v>
      </c>
      <c r="K3322" s="5">
        <f t="shared" si="445"/>
        <v>0</v>
      </c>
      <c r="L3322" s="5"/>
      <c r="M3322" s="4">
        <f t="shared" si="440"/>
        <v>7</v>
      </c>
      <c r="N3322" s="4" t="str">
        <f>VLOOKUP(M3322,Sheet2!$A$1:$B$7, 2)</f>
        <v>Sat</v>
      </c>
    </row>
    <row r="3323" spans="1:14" hidden="1" x14ac:dyDescent="0.25">
      <c r="A3323" s="2">
        <v>43260.166666666664</v>
      </c>
      <c r="B3323" s="3">
        <f t="shared" si="441"/>
        <v>43260</v>
      </c>
      <c r="C3323" s="4">
        <v>0.76973880509651205</v>
      </c>
      <c r="D3323" s="4">
        <v>0.9</v>
      </c>
      <c r="E3323" s="4">
        <f t="shared" si="442"/>
        <v>0.7</v>
      </c>
      <c r="F3323" s="1">
        <v>30.68</v>
      </c>
      <c r="G3323" s="4">
        <f t="shared" si="443"/>
        <v>6.9738805096512091E-2</v>
      </c>
      <c r="H3323" s="4">
        <f t="shared" si="444"/>
        <v>2.1395865403609911</v>
      </c>
      <c r="I3323" s="4"/>
      <c r="J3323" s="5">
        <v>0</v>
      </c>
      <c r="K3323" s="5">
        <f t="shared" si="445"/>
        <v>0</v>
      </c>
      <c r="L3323" s="5"/>
      <c r="M3323" s="4">
        <f t="shared" si="440"/>
        <v>7</v>
      </c>
      <c r="N3323" s="4" t="str">
        <f>VLOOKUP(M3323,Sheet2!$A$1:$B$7, 2)</f>
        <v>Sat</v>
      </c>
    </row>
    <row r="3324" spans="1:14" hidden="1" x14ac:dyDescent="0.25">
      <c r="A3324" s="2">
        <v>43260.1875</v>
      </c>
      <c r="B3324" s="3">
        <f t="shared" si="441"/>
        <v>43260</v>
      </c>
      <c r="C3324" s="4">
        <v>0.78074937317981796</v>
      </c>
      <c r="D3324" s="4">
        <v>0.9</v>
      </c>
      <c r="E3324" s="4">
        <f t="shared" si="442"/>
        <v>0.7</v>
      </c>
      <c r="F3324" s="1">
        <v>34.630000000000003</v>
      </c>
      <c r="G3324" s="4">
        <f t="shared" si="443"/>
        <v>8.0749373179818007E-2</v>
      </c>
      <c r="H3324" s="4">
        <f t="shared" si="444"/>
        <v>2.7963507932170977</v>
      </c>
      <c r="I3324" s="4"/>
      <c r="J3324" s="5">
        <v>0</v>
      </c>
      <c r="K3324" s="5">
        <f t="shared" si="445"/>
        <v>0</v>
      </c>
      <c r="L3324" s="5"/>
      <c r="M3324" s="4">
        <f t="shared" si="440"/>
        <v>7</v>
      </c>
      <c r="N3324" s="4" t="str">
        <f>VLOOKUP(M3324,Sheet2!$A$1:$B$7, 2)</f>
        <v>Sat</v>
      </c>
    </row>
    <row r="3325" spans="1:14" hidden="1" x14ac:dyDescent="0.25">
      <c r="A3325" s="2">
        <v>43260.208333333336</v>
      </c>
      <c r="B3325" s="3">
        <f t="shared" si="441"/>
        <v>43260</v>
      </c>
      <c r="C3325" s="4">
        <v>0.77974841244497195</v>
      </c>
      <c r="D3325" s="4">
        <v>0.9</v>
      </c>
      <c r="E3325" s="4">
        <f t="shared" si="442"/>
        <v>0.7</v>
      </c>
      <c r="F3325" s="1">
        <v>36.93</v>
      </c>
      <c r="G3325" s="4">
        <f t="shared" si="443"/>
        <v>7.9748412444971994E-2</v>
      </c>
      <c r="H3325" s="4">
        <f t="shared" si="444"/>
        <v>2.9451088715928155</v>
      </c>
      <c r="I3325" s="4"/>
      <c r="J3325" s="5">
        <v>0</v>
      </c>
      <c r="K3325" s="5">
        <f t="shared" si="445"/>
        <v>0</v>
      </c>
      <c r="L3325" s="5"/>
      <c r="M3325" s="4">
        <f t="shared" si="440"/>
        <v>7</v>
      </c>
      <c r="N3325" s="4" t="str">
        <f>VLOOKUP(M3325,Sheet2!$A$1:$B$7, 2)</f>
        <v>Sat</v>
      </c>
    </row>
    <row r="3326" spans="1:14" hidden="1" x14ac:dyDescent="0.25">
      <c r="A3326" s="2">
        <v>43260.229166666664</v>
      </c>
      <c r="B3326" s="3">
        <f t="shared" si="441"/>
        <v>43260</v>
      </c>
      <c r="C3326" s="4">
        <v>0.76373304068743697</v>
      </c>
      <c r="D3326" s="4">
        <v>0.9</v>
      </c>
      <c r="E3326" s="4">
        <f t="shared" si="442"/>
        <v>0.7</v>
      </c>
      <c r="F3326" s="1">
        <v>39.83</v>
      </c>
      <c r="G3326" s="4">
        <f t="shared" si="443"/>
        <v>6.3733040687437015E-2</v>
      </c>
      <c r="H3326" s="4">
        <f t="shared" si="444"/>
        <v>2.5384870105806163</v>
      </c>
      <c r="I3326" s="4"/>
      <c r="J3326" s="5">
        <v>0</v>
      </c>
      <c r="K3326" s="5">
        <f t="shared" si="445"/>
        <v>0</v>
      </c>
      <c r="L3326" s="5"/>
      <c r="M3326" s="4">
        <f t="shared" si="440"/>
        <v>7</v>
      </c>
      <c r="N3326" s="4" t="str">
        <f>VLOOKUP(M3326,Sheet2!$A$1:$B$7, 2)</f>
        <v>Sat</v>
      </c>
    </row>
    <row r="3327" spans="1:14" hidden="1" x14ac:dyDescent="0.25">
      <c r="A3327" s="2">
        <v>43260.25</v>
      </c>
      <c r="B3327" s="3">
        <f t="shared" si="441"/>
        <v>43260</v>
      </c>
      <c r="C3327" s="4">
        <v>0.79376186273281502</v>
      </c>
      <c r="D3327" s="4">
        <v>0.9</v>
      </c>
      <c r="E3327" s="4">
        <f t="shared" si="442"/>
        <v>0.7</v>
      </c>
      <c r="F3327" s="1">
        <v>42.06</v>
      </c>
      <c r="G3327" s="4">
        <f t="shared" si="443"/>
        <v>9.376186273281506E-2</v>
      </c>
      <c r="H3327" s="4">
        <f t="shared" si="444"/>
        <v>3.9436239465422016</v>
      </c>
      <c r="I3327" s="4"/>
      <c r="J3327" s="5">
        <v>0</v>
      </c>
      <c r="K3327" s="5">
        <f t="shared" si="445"/>
        <v>0</v>
      </c>
      <c r="L3327" s="5"/>
      <c r="M3327" s="4">
        <f t="shared" si="440"/>
        <v>7</v>
      </c>
      <c r="N3327" s="4" t="str">
        <f>VLOOKUP(M3327,Sheet2!$A$1:$B$7, 2)</f>
        <v>Sat</v>
      </c>
    </row>
    <row r="3328" spans="1:14" hidden="1" x14ac:dyDescent="0.25">
      <c r="A3328" s="2">
        <v>43260.270833333336</v>
      </c>
      <c r="B3328" s="3">
        <f t="shared" si="441"/>
        <v>43260</v>
      </c>
      <c r="C3328" s="4">
        <v>0.87083583931594999</v>
      </c>
      <c r="D3328" s="4">
        <v>0.9</v>
      </c>
      <c r="E3328" s="4">
        <f t="shared" si="442"/>
        <v>0.8</v>
      </c>
      <c r="F3328" s="1">
        <v>42.73</v>
      </c>
      <c r="G3328" s="4">
        <f t="shared" si="443"/>
        <v>7.0835839315949944E-2</v>
      </c>
      <c r="H3328" s="4">
        <f t="shared" si="444"/>
        <v>3.026815413970541</v>
      </c>
      <c r="I3328" s="4"/>
      <c r="J3328" s="5">
        <v>0</v>
      </c>
      <c r="K3328" s="5">
        <f t="shared" si="445"/>
        <v>0</v>
      </c>
      <c r="L3328" s="5"/>
      <c r="M3328" s="4">
        <f t="shared" si="440"/>
        <v>7</v>
      </c>
      <c r="N3328" s="4" t="str">
        <f>VLOOKUP(M3328,Sheet2!$A$1:$B$7, 2)</f>
        <v>Sat</v>
      </c>
    </row>
    <row r="3329" spans="1:14" hidden="1" x14ac:dyDescent="0.25">
      <c r="A3329" s="2">
        <v>43260.291666666664</v>
      </c>
      <c r="B3329" s="3">
        <f t="shared" si="441"/>
        <v>43260</v>
      </c>
      <c r="C3329" s="4">
        <v>1.0450030071791401</v>
      </c>
      <c r="D3329" s="4">
        <v>0.9</v>
      </c>
      <c r="E3329" s="4">
        <f t="shared" si="442"/>
        <v>0.9</v>
      </c>
      <c r="F3329" s="1">
        <v>43.63</v>
      </c>
      <c r="G3329" s="4">
        <f t="shared" si="443"/>
        <v>0.14500300717914005</v>
      </c>
      <c r="H3329" s="4">
        <f t="shared" si="444"/>
        <v>6.3264812032258808</v>
      </c>
      <c r="I3329" s="4"/>
      <c r="J3329" s="5">
        <v>10.470972182531257</v>
      </c>
      <c r="K3329" s="5">
        <f t="shared" si="445"/>
        <v>10.942197418834288</v>
      </c>
      <c r="L3329" s="5"/>
      <c r="M3329" s="4">
        <f t="shared" si="440"/>
        <v>7</v>
      </c>
      <c r="N3329" s="4" t="str">
        <f>VLOOKUP(M3329,Sheet2!$A$1:$B$7, 2)</f>
        <v>Sat</v>
      </c>
    </row>
    <row r="3330" spans="1:14" hidden="1" x14ac:dyDescent="0.25">
      <c r="A3330" s="2">
        <v>43260.3125</v>
      </c>
      <c r="B3330" s="3">
        <f t="shared" si="441"/>
        <v>43260</v>
      </c>
      <c r="C3330" s="4">
        <v>1.2091605676938699</v>
      </c>
      <c r="D3330" s="4">
        <v>0.9</v>
      </c>
      <c r="E3330" s="4">
        <f t="shared" si="442"/>
        <v>1.1000000000000001</v>
      </c>
      <c r="F3330" s="1">
        <v>49.47</v>
      </c>
      <c r="G3330" s="4">
        <f t="shared" si="443"/>
        <v>0.10916056769386984</v>
      </c>
      <c r="H3330" s="4">
        <f t="shared" si="444"/>
        <v>5.4001732838157404</v>
      </c>
      <c r="I3330" s="4"/>
      <c r="J3330" s="5">
        <v>10.470972182531257</v>
      </c>
      <c r="K3330" s="5">
        <f t="shared" si="445"/>
        <v>12.661086668536216</v>
      </c>
      <c r="L3330" s="5"/>
      <c r="M3330" s="4">
        <f t="shared" si="440"/>
        <v>7</v>
      </c>
      <c r="N3330" s="4" t="str">
        <f>VLOOKUP(M3330,Sheet2!$A$1:$B$7, 2)</f>
        <v>Sat</v>
      </c>
    </row>
    <row r="3331" spans="1:14" hidden="1" x14ac:dyDescent="0.25">
      <c r="A3331" s="2">
        <v>43260.333333333336</v>
      </c>
      <c r="B3331" s="3">
        <f t="shared" si="441"/>
        <v>43260</v>
      </c>
      <c r="C3331" s="4">
        <v>1.5384766494581801</v>
      </c>
      <c r="D3331" s="4">
        <v>0.9</v>
      </c>
      <c r="E3331" s="4">
        <f t="shared" si="442"/>
        <v>1.4</v>
      </c>
      <c r="F3331" s="1">
        <v>49.47</v>
      </c>
      <c r="G3331" s="4">
        <f t="shared" si="443"/>
        <v>0.13847664945818017</v>
      </c>
      <c r="H3331" s="4">
        <f t="shared" si="444"/>
        <v>6.8504398486961726</v>
      </c>
      <c r="I3331" s="4"/>
      <c r="J3331" s="5">
        <v>10.470972182531257</v>
      </c>
      <c r="K3331" s="5">
        <f t="shared" si="445"/>
        <v>16.109346199950497</v>
      </c>
      <c r="L3331" s="5"/>
      <c r="M3331" s="4">
        <f t="shared" ref="M3331:M3394" si="448">WEEKDAY(A3331)</f>
        <v>7</v>
      </c>
      <c r="N3331" s="4" t="str">
        <f>VLOOKUP(M3331,Sheet2!$A$1:$B$7, 2)</f>
        <v>Sat</v>
      </c>
    </row>
    <row r="3332" spans="1:14" hidden="1" x14ac:dyDescent="0.25">
      <c r="A3332" s="2">
        <v>43260.354166666664</v>
      </c>
      <c r="B3332" s="3">
        <f t="shared" ref="B3332:B3395" si="449">DATE(YEAR(A3332), MONTH(A3332), DAY(A3332))</f>
        <v>43260</v>
      </c>
      <c r="C3332" s="4">
        <v>1.78070914729089</v>
      </c>
      <c r="D3332" s="4">
        <v>0.9</v>
      </c>
      <c r="E3332" s="4">
        <f t="shared" ref="E3332:E3395" si="450">ROUND(C3332*D3332,1)</f>
        <v>1.6</v>
      </c>
      <c r="F3332" s="1">
        <v>49.47</v>
      </c>
      <c r="G3332" s="4">
        <f t="shared" ref="G3332:G3395" si="451">C3332-E3332</f>
        <v>0.18070914729088994</v>
      </c>
      <c r="H3332" s="4">
        <f t="shared" ref="H3332:H3395" si="452">G3332*F3332</f>
        <v>8.9396815164803254</v>
      </c>
      <c r="I3332" s="4"/>
      <c r="J3332" s="5">
        <v>10.470972182531257</v>
      </c>
      <c r="K3332" s="5">
        <f t="shared" ref="K3332:K3395" si="453">C3332*J3332</f>
        <v>18.645755946461865</v>
      </c>
      <c r="L3332" s="5"/>
      <c r="M3332" s="4">
        <f t="shared" si="448"/>
        <v>7</v>
      </c>
      <c r="N3332" s="4" t="str">
        <f>VLOOKUP(M3332,Sheet2!$A$1:$B$7, 2)</f>
        <v>Sat</v>
      </c>
    </row>
    <row r="3333" spans="1:14" hidden="1" x14ac:dyDescent="0.25">
      <c r="A3333" s="2">
        <v>43260.375</v>
      </c>
      <c r="B3333" s="3">
        <f t="shared" si="449"/>
        <v>43260</v>
      </c>
      <c r="C3333" s="4">
        <v>1.83075718403319</v>
      </c>
      <c r="D3333" s="4">
        <v>0.9</v>
      </c>
      <c r="E3333" s="4">
        <f t="shared" si="450"/>
        <v>1.6</v>
      </c>
      <c r="F3333" s="1">
        <v>49.47</v>
      </c>
      <c r="G3333" s="4">
        <f t="shared" si="451"/>
        <v>0.2307571840331899</v>
      </c>
      <c r="H3333" s="4">
        <f t="shared" si="452"/>
        <v>11.415557894121903</v>
      </c>
      <c r="I3333" s="4"/>
      <c r="J3333" s="5">
        <v>10.470972182531257</v>
      </c>
      <c r="K3333" s="5">
        <f t="shared" si="453"/>
        <v>19.169807546980792</v>
      </c>
      <c r="L3333" s="5"/>
      <c r="M3333" s="4">
        <f t="shared" si="448"/>
        <v>7</v>
      </c>
      <c r="N3333" s="4" t="str">
        <f>VLOOKUP(M3333,Sheet2!$A$1:$B$7, 2)</f>
        <v>Sat</v>
      </c>
    </row>
    <row r="3334" spans="1:14" hidden="1" x14ac:dyDescent="0.25">
      <c r="A3334" s="2">
        <v>43260.395833333336</v>
      </c>
      <c r="B3334" s="3">
        <f t="shared" si="449"/>
        <v>43260</v>
      </c>
      <c r="C3334" s="4">
        <v>1.93685902192686</v>
      </c>
      <c r="D3334" s="4">
        <v>0.9</v>
      </c>
      <c r="E3334" s="4">
        <f t="shared" si="450"/>
        <v>1.7</v>
      </c>
      <c r="F3334" s="1">
        <v>49.47</v>
      </c>
      <c r="G3334" s="4">
        <f t="shared" si="451"/>
        <v>0.23685902192686004</v>
      </c>
      <c r="H3334" s="4">
        <f t="shared" si="452"/>
        <v>11.717415814721766</v>
      </c>
      <c r="I3334" s="4"/>
      <c r="J3334" s="5">
        <v>10.470972182531257</v>
      </c>
      <c r="K3334" s="5">
        <f t="shared" si="453"/>
        <v>20.280796940080851</v>
      </c>
      <c r="L3334" s="5"/>
      <c r="M3334" s="4">
        <f t="shared" si="448"/>
        <v>7</v>
      </c>
      <c r="N3334" s="4" t="str">
        <f>VLOOKUP(M3334,Sheet2!$A$1:$B$7, 2)</f>
        <v>Sat</v>
      </c>
    </row>
    <row r="3335" spans="1:14" hidden="1" x14ac:dyDescent="0.25">
      <c r="A3335" s="2">
        <v>43260.416666666664</v>
      </c>
      <c r="B3335" s="3">
        <f t="shared" si="449"/>
        <v>43260</v>
      </c>
      <c r="C3335" s="4">
        <v>1.9608820795631601</v>
      </c>
      <c r="D3335" s="4">
        <v>0.9</v>
      </c>
      <c r="E3335" s="4">
        <f t="shared" si="450"/>
        <v>1.8</v>
      </c>
      <c r="F3335" s="1">
        <v>32.72</v>
      </c>
      <c r="G3335" s="4">
        <f t="shared" si="451"/>
        <v>0.16088207956316003</v>
      </c>
      <c r="H3335" s="4">
        <f t="shared" si="452"/>
        <v>5.2640616433065963</v>
      </c>
      <c r="I3335" s="4"/>
      <c r="J3335" s="5">
        <v>10.470972182531257</v>
      </c>
      <c r="K3335" s="5">
        <f t="shared" si="453"/>
        <v>20.532341708329891</v>
      </c>
      <c r="L3335" s="5"/>
      <c r="M3335" s="4">
        <f t="shared" si="448"/>
        <v>7</v>
      </c>
      <c r="N3335" s="4" t="str">
        <f>VLOOKUP(M3335,Sheet2!$A$1:$B$7, 2)</f>
        <v>Sat</v>
      </c>
    </row>
    <row r="3336" spans="1:14" hidden="1" x14ac:dyDescent="0.25">
      <c r="A3336" s="2">
        <v>43260.4375</v>
      </c>
      <c r="B3336" s="3">
        <f t="shared" si="449"/>
        <v>43260</v>
      </c>
      <c r="C3336" s="4">
        <v>1.99091090160853</v>
      </c>
      <c r="D3336" s="4">
        <v>0.9</v>
      </c>
      <c r="E3336" s="4">
        <f t="shared" si="450"/>
        <v>1.8</v>
      </c>
      <c r="F3336" s="1">
        <v>32.72</v>
      </c>
      <c r="G3336" s="4">
        <f t="shared" si="451"/>
        <v>0.19091090160852997</v>
      </c>
      <c r="H3336" s="4">
        <f t="shared" si="452"/>
        <v>6.2466047006311003</v>
      </c>
      <c r="I3336" s="4"/>
      <c r="J3336" s="5">
        <v>10.470972182531257</v>
      </c>
      <c r="K3336" s="5">
        <f t="shared" si="453"/>
        <v>20.846772668641144</v>
      </c>
      <c r="L3336" s="5"/>
      <c r="M3336" s="4">
        <f t="shared" si="448"/>
        <v>7</v>
      </c>
      <c r="N3336" s="4" t="str">
        <f>VLOOKUP(M3336,Sheet2!$A$1:$B$7, 2)</f>
        <v>Sat</v>
      </c>
    </row>
    <row r="3337" spans="1:14" hidden="1" x14ac:dyDescent="0.25">
      <c r="A3337" s="2">
        <v>43260.458333333336</v>
      </c>
      <c r="B3337" s="3">
        <f t="shared" si="449"/>
        <v>43260</v>
      </c>
      <c r="C3337" s="4">
        <v>2.04596374202506</v>
      </c>
      <c r="D3337" s="4">
        <v>0.9</v>
      </c>
      <c r="E3337" s="4">
        <f t="shared" si="450"/>
        <v>1.8</v>
      </c>
      <c r="F3337" s="1">
        <v>32.700000000000003</v>
      </c>
      <c r="G3337" s="4">
        <f t="shared" si="451"/>
        <v>0.24596374202505999</v>
      </c>
      <c r="H3337" s="4">
        <f t="shared" si="452"/>
        <v>8.0430143642194629</v>
      </c>
      <c r="I3337" s="4"/>
      <c r="J3337" s="5">
        <v>10.470972182531257</v>
      </c>
      <c r="K3337" s="5">
        <f t="shared" si="453"/>
        <v>21.423229429211961</v>
      </c>
      <c r="L3337" s="5"/>
      <c r="M3337" s="4">
        <f t="shared" si="448"/>
        <v>7</v>
      </c>
      <c r="N3337" s="4" t="str">
        <f>VLOOKUP(M3337,Sheet2!$A$1:$B$7, 2)</f>
        <v>Sat</v>
      </c>
    </row>
    <row r="3338" spans="1:14" hidden="1" x14ac:dyDescent="0.25">
      <c r="A3338" s="2">
        <v>43260.479166666664</v>
      </c>
      <c r="B3338" s="3">
        <f t="shared" si="449"/>
        <v>43260</v>
      </c>
      <c r="C3338" s="4">
        <v>2.06097815304775</v>
      </c>
      <c r="D3338" s="4">
        <v>0.9</v>
      </c>
      <c r="E3338" s="4">
        <f t="shared" si="450"/>
        <v>1.9</v>
      </c>
      <c r="F3338" s="1">
        <v>30.4</v>
      </c>
      <c r="G3338" s="4">
        <f t="shared" si="451"/>
        <v>0.16097815304775009</v>
      </c>
      <c r="H3338" s="4">
        <f t="shared" si="452"/>
        <v>4.893735852651603</v>
      </c>
      <c r="I3338" s="4"/>
      <c r="J3338" s="5">
        <v>10.470972182531257</v>
      </c>
      <c r="K3338" s="5">
        <f t="shared" si="453"/>
        <v>21.580444909367639</v>
      </c>
      <c r="L3338" s="5"/>
      <c r="M3338" s="4">
        <f t="shared" si="448"/>
        <v>7</v>
      </c>
      <c r="N3338" s="4" t="str">
        <f>VLOOKUP(M3338,Sheet2!$A$1:$B$7, 2)</f>
        <v>Sat</v>
      </c>
    </row>
    <row r="3339" spans="1:14" hidden="1" x14ac:dyDescent="0.25">
      <c r="A3339" s="2">
        <v>43260.5</v>
      </c>
      <c r="B3339" s="3">
        <f t="shared" si="449"/>
        <v>43260</v>
      </c>
      <c r="C3339" s="4">
        <v>2.0589762315780602</v>
      </c>
      <c r="D3339" s="4">
        <v>0.9</v>
      </c>
      <c r="E3339" s="4">
        <f t="shared" si="450"/>
        <v>1.9</v>
      </c>
      <c r="F3339" s="1">
        <v>30.4</v>
      </c>
      <c r="G3339" s="4">
        <f t="shared" si="451"/>
        <v>0.15897623157806029</v>
      </c>
      <c r="H3339" s="4">
        <f t="shared" si="452"/>
        <v>4.832877439973033</v>
      </c>
      <c r="I3339" s="4"/>
      <c r="J3339" s="5">
        <v>10.470972182531257</v>
      </c>
      <c r="K3339" s="5">
        <f t="shared" si="453"/>
        <v>21.559482845346906</v>
      </c>
      <c r="L3339" s="5"/>
      <c r="M3339" s="4">
        <f t="shared" si="448"/>
        <v>7</v>
      </c>
      <c r="N3339" s="4" t="str">
        <f>VLOOKUP(M3339,Sheet2!$A$1:$B$7, 2)</f>
        <v>Sat</v>
      </c>
    </row>
    <row r="3340" spans="1:14" hidden="1" x14ac:dyDescent="0.25">
      <c r="A3340" s="2">
        <v>43260.520833333336</v>
      </c>
      <c r="B3340" s="3">
        <f t="shared" si="449"/>
        <v>43260</v>
      </c>
      <c r="C3340" s="4">
        <v>2.0669839174568199</v>
      </c>
      <c r="D3340" s="4">
        <v>0.9</v>
      </c>
      <c r="E3340" s="4">
        <f t="shared" si="450"/>
        <v>1.9</v>
      </c>
      <c r="F3340" s="1">
        <v>30.4</v>
      </c>
      <c r="G3340" s="4">
        <f t="shared" si="451"/>
        <v>0.16698391745681995</v>
      </c>
      <c r="H3340" s="4">
        <f t="shared" si="452"/>
        <v>5.0763110906873266</v>
      </c>
      <c r="I3340" s="4"/>
      <c r="J3340" s="5">
        <v>10.470972182531257</v>
      </c>
      <c r="K3340" s="5">
        <f t="shared" si="453"/>
        <v>21.643331101429844</v>
      </c>
      <c r="L3340" s="5"/>
      <c r="M3340" s="4">
        <f t="shared" si="448"/>
        <v>7</v>
      </c>
      <c r="N3340" s="4" t="str">
        <f>VLOOKUP(M3340,Sheet2!$A$1:$B$7, 2)</f>
        <v>Sat</v>
      </c>
    </row>
    <row r="3341" spans="1:14" hidden="1" x14ac:dyDescent="0.25">
      <c r="A3341" s="2">
        <v>43260.541666666664</v>
      </c>
      <c r="B3341" s="3">
        <f t="shared" si="449"/>
        <v>43260</v>
      </c>
      <c r="C3341" s="4">
        <v>1.98990994087369</v>
      </c>
      <c r="D3341" s="4">
        <v>0.9</v>
      </c>
      <c r="E3341" s="4">
        <f t="shared" si="450"/>
        <v>1.8</v>
      </c>
      <c r="F3341" s="1">
        <v>32.700000000000003</v>
      </c>
      <c r="G3341" s="4">
        <f t="shared" si="451"/>
        <v>0.18990994087368995</v>
      </c>
      <c r="H3341" s="4">
        <f t="shared" si="452"/>
        <v>6.2100550665696623</v>
      </c>
      <c r="I3341" s="4"/>
      <c r="J3341" s="5">
        <v>10.470972182531257</v>
      </c>
      <c r="K3341" s="5">
        <f t="shared" si="453"/>
        <v>20.836291636630826</v>
      </c>
      <c r="L3341" s="5"/>
      <c r="M3341" s="4">
        <f t="shared" si="448"/>
        <v>7</v>
      </c>
      <c r="N3341" s="4" t="str">
        <f>VLOOKUP(M3341,Sheet2!$A$1:$B$7, 2)</f>
        <v>Sat</v>
      </c>
    </row>
    <row r="3342" spans="1:14" hidden="1" x14ac:dyDescent="0.25">
      <c r="A3342" s="2">
        <v>43260.5625</v>
      </c>
      <c r="B3342" s="3">
        <f t="shared" si="449"/>
        <v>43260</v>
      </c>
      <c r="C3342" s="4">
        <v>1.95888015809347</v>
      </c>
      <c r="D3342" s="4">
        <v>0.9</v>
      </c>
      <c r="E3342" s="4">
        <f t="shared" si="450"/>
        <v>1.8</v>
      </c>
      <c r="F3342" s="1">
        <v>30.4</v>
      </c>
      <c r="G3342" s="4">
        <f t="shared" si="451"/>
        <v>0.15888015809347</v>
      </c>
      <c r="H3342" s="4">
        <f t="shared" si="452"/>
        <v>4.8299568060414879</v>
      </c>
      <c r="I3342" s="4"/>
      <c r="J3342" s="5">
        <v>10.470972182531257</v>
      </c>
      <c r="K3342" s="5">
        <f t="shared" si="453"/>
        <v>20.511379644309155</v>
      </c>
      <c r="L3342" s="5"/>
      <c r="M3342" s="4">
        <f t="shared" si="448"/>
        <v>7</v>
      </c>
      <c r="N3342" s="4" t="str">
        <f>VLOOKUP(M3342,Sheet2!$A$1:$B$7, 2)</f>
        <v>Sat</v>
      </c>
    </row>
    <row r="3343" spans="1:14" hidden="1" x14ac:dyDescent="0.25">
      <c r="A3343" s="2">
        <v>43260.583333333336</v>
      </c>
      <c r="B3343" s="3">
        <f t="shared" si="449"/>
        <v>43260</v>
      </c>
      <c r="C3343" s="4">
        <v>1.96888976544192</v>
      </c>
      <c r="D3343" s="4">
        <v>0.9</v>
      </c>
      <c r="E3343" s="4">
        <f t="shared" si="450"/>
        <v>1.8</v>
      </c>
      <c r="F3343" s="1">
        <v>37.96</v>
      </c>
      <c r="G3343" s="4">
        <f t="shared" si="451"/>
        <v>0.16888976544191991</v>
      </c>
      <c r="H3343" s="4">
        <f t="shared" si="452"/>
        <v>6.4110554961752797</v>
      </c>
      <c r="I3343" s="4"/>
      <c r="J3343" s="5">
        <v>10.470972182531257</v>
      </c>
      <c r="K3343" s="5">
        <f t="shared" si="453"/>
        <v>20.616189964412836</v>
      </c>
      <c r="L3343" s="5"/>
      <c r="M3343" s="4">
        <f t="shared" si="448"/>
        <v>7</v>
      </c>
      <c r="N3343" s="4" t="str">
        <f>VLOOKUP(M3343,Sheet2!$A$1:$B$7, 2)</f>
        <v>Sat</v>
      </c>
    </row>
    <row r="3344" spans="1:14" hidden="1" x14ac:dyDescent="0.25">
      <c r="A3344" s="2">
        <v>43260.604166666664</v>
      </c>
      <c r="B3344" s="3">
        <f t="shared" si="449"/>
        <v>43260</v>
      </c>
      <c r="C3344" s="4">
        <v>1.95587727588893</v>
      </c>
      <c r="D3344" s="4">
        <v>0.9</v>
      </c>
      <c r="E3344" s="4">
        <f t="shared" si="450"/>
        <v>1.8</v>
      </c>
      <c r="F3344" s="1">
        <v>39.1</v>
      </c>
      <c r="G3344" s="4">
        <f t="shared" si="451"/>
        <v>0.15587727588892997</v>
      </c>
      <c r="H3344" s="4">
        <f t="shared" si="452"/>
        <v>6.0948014872571621</v>
      </c>
      <c r="I3344" s="4"/>
      <c r="J3344" s="5">
        <v>10.470972182531257</v>
      </c>
      <c r="K3344" s="5">
        <f t="shared" si="453"/>
        <v>20.479936548278001</v>
      </c>
      <c r="L3344" s="5"/>
      <c r="M3344" s="4">
        <f t="shared" si="448"/>
        <v>7</v>
      </c>
      <c r="N3344" s="4" t="str">
        <f>VLOOKUP(M3344,Sheet2!$A$1:$B$7, 2)</f>
        <v>Sat</v>
      </c>
    </row>
    <row r="3345" spans="1:14" hidden="1" x14ac:dyDescent="0.25">
      <c r="A3345" s="2">
        <v>43260.625</v>
      </c>
      <c r="B3345" s="3">
        <f t="shared" si="449"/>
        <v>43260</v>
      </c>
      <c r="C3345" s="4">
        <v>1.90182539620725</v>
      </c>
      <c r="D3345" s="4">
        <v>0.9</v>
      </c>
      <c r="E3345" s="4">
        <f t="shared" si="450"/>
        <v>1.7</v>
      </c>
      <c r="F3345" s="1">
        <v>30.95</v>
      </c>
      <c r="G3345" s="4">
        <f t="shared" si="451"/>
        <v>0.20182539620725004</v>
      </c>
      <c r="H3345" s="4">
        <f t="shared" si="452"/>
        <v>6.2464960126143882</v>
      </c>
      <c r="I3345" s="4"/>
      <c r="J3345" s="5">
        <v>10.470972182531257</v>
      </c>
      <c r="K3345" s="5">
        <f t="shared" si="453"/>
        <v>19.913960819717602</v>
      </c>
      <c r="L3345" s="5"/>
      <c r="M3345" s="4">
        <f t="shared" si="448"/>
        <v>7</v>
      </c>
      <c r="N3345" s="4" t="str">
        <f>VLOOKUP(M3345,Sheet2!$A$1:$B$7, 2)</f>
        <v>Sat</v>
      </c>
    </row>
    <row r="3346" spans="1:14" hidden="1" x14ac:dyDescent="0.25">
      <c r="A3346" s="2">
        <v>43260.645833333336</v>
      </c>
      <c r="B3346" s="3">
        <f t="shared" si="449"/>
        <v>43260</v>
      </c>
      <c r="C3346" s="4">
        <v>1.9068301998814801</v>
      </c>
      <c r="D3346" s="4">
        <v>0.9</v>
      </c>
      <c r="E3346" s="4">
        <f t="shared" si="450"/>
        <v>1.7</v>
      </c>
      <c r="F3346" s="1">
        <v>30.95</v>
      </c>
      <c r="G3346" s="4">
        <f t="shared" si="451"/>
        <v>0.2068301998814801</v>
      </c>
      <c r="H3346" s="4">
        <f t="shared" si="452"/>
        <v>6.401394686331809</v>
      </c>
      <c r="I3346" s="4"/>
      <c r="J3346" s="5">
        <v>10.470972182531257</v>
      </c>
      <c r="K3346" s="5">
        <f t="shared" si="453"/>
        <v>19.966365979769495</v>
      </c>
      <c r="L3346" s="5"/>
      <c r="M3346" s="4">
        <f t="shared" si="448"/>
        <v>7</v>
      </c>
      <c r="N3346" s="4" t="str">
        <f>VLOOKUP(M3346,Sheet2!$A$1:$B$7, 2)</f>
        <v>Sat</v>
      </c>
    </row>
    <row r="3347" spans="1:14" hidden="1" x14ac:dyDescent="0.25">
      <c r="A3347" s="2">
        <v>43260.666666666664</v>
      </c>
      <c r="B3347" s="3">
        <f t="shared" si="449"/>
        <v>43260</v>
      </c>
      <c r="C3347" s="4">
        <v>1.84877447726041</v>
      </c>
      <c r="D3347" s="4">
        <v>0.9</v>
      </c>
      <c r="E3347" s="4">
        <f t="shared" si="450"/>
        <v>1.7</v>
      </c>
      <c r="F3347" s="1">
        <v>30.93</v>
      </c>
      <c r="G3347" s="4">
        <f t="shared" si="451"/>
        <v>0.14877447726041004</v>
      </c>
      <c r="H3347" s="4">
        <f t="shared" si="452"/>
        <v>4.6015945816644823</v>
      </c>
      <c r="I3347" s="4"/>
      <c r="J3347" s="5">
        <v>10.470972182531257</v>
      </c>
      <c r="K3347" s="5">
        <f t="shared" si="453"/>
        <v>19.358466123167521</v>
      </c>
      <c r="L3347" s="5"/>
      <c r="M3347" s="4">
        <f t="shared" si="448"/>
        <v>7</v>
      </c>
      <c r="N3347" s="4" t="str">
        <f>VLOOKUP(M3347,Sheet2!$A$1:$B$7, 2)</f>
        <v>Sat</v>
      </c>
    </row>
    <row r="3348" spans="1:14" hidden="1" x14ac:dyDescent="0.25">
      <c r="A3348" s="2">
        <v>43260.6875</v>
      </c>
      <c r="B3348" s="3">
        <f t="shared" si="449"/>
        <v>43260</v>
      </c>
      <c r="C3348" s="4">
        <v>1.7166476602607501</v>
      </c>
      <c r="D3348" s="4">
        <v>0.9</v>
      </c>
      <c r="E3348" s="4">
        <f t="shared" si="450"/>
        <v>1.5</v>
      </c>
      <c r="F3348" s="1">
        <v>30.78</v>
      </c>
      <c r="G3348" s="4">
        <f t="shared" si="451"/>
        <v>0.21664766026075011</v>
      </c>
      <c r="H3348" s="4">
        <f t="shared" si="452"/>
        <v>6.6684149828258885</v>
      </c>
      <c r="I3348" s="4"/>
      <c r="J3348" s="5">
        <v>10.470972182531257</v>
      </c>
      <c r="K3348" s="5">
        <f t="shared" si="453"/>
        <v>17.974969897797681</v>
      </c>
      <c r="L3348" s="5"/>
      <c r="M3348" s="4">
        <f t="shared" si="448"/>
        <v>7</v>
      </c>
      <c r="N3348" s="4" t="str">
        <f>VLOOKUP(M3348,Sheet2!$A$1:$B$7, 2)</f>
        <v>Sat</v>
      </c>
    </row>
    <row r="3349" spans="1:14" hidden="1" x14ac:dyDescent="0.25">
      <c r="A3349" s="2">
        <v>43260.708333333336</v>
      </c>
      <c r="B3349" s="3">
        <f t="shared" si="449"/>
        <v>43260</v>
      </c>
      <c r="C3349" s="4">
        <v>1.5765131573823199</v>
      </c>
      <c r="D3349" s="4">
        <v>0.9</v>
      </c>
      <c r="E3349" s="4">
        <f t="shared" si="450"/>
        <v>1.4</v>
      </c>
      <c r="F3349" s="1">
        <v>29.9</v>
      </c>
      <c r="G3349" s="4">
        <f t="shared" si="451"/>
        <v>0.17651315738231999</v>
      </c>
      <c r="H3349" s="4">
        <f t="shared" si="452"/>
        <v>5.2777434057313677</v>
      </c>
      <c r="I3349" s="4"/>
      <c r="J3349" s="5">
        <v>10.470972182531257</v>
      </c>
      <c r="K3349" s="5">
        <f t="shared" si="453"/>
        <v>16.507625416344794</v>
      </c>
      <c r="L3349" s="5"/>
      <c r="M3349" s="4">
        <f t="shared" si="448"/>
        <v>7</v>
      </c>
      <c r="N3349" s="4" t="str">
        <f>VLOOKUP(M3349,Sheet2!$A$1:$B$7, 2)</f>
        <v>Sat</v>
      </c>
    </row>
    <row r="3350" spans="1:14" hidden="1" x14ac:dyDescent="0.25">
      <c r="A3350" s="2">
        <v>43260.729166666664</v>
      </c>
      <c r="B3350" s="3">
        <f t="shared" si="449"/>
        <v>43260</v>
      </c>
      <c r="C3350" s="4">
        <v>1.4533949869962799</v>
      </c>
      <c r="D3350" s="4">
        <v>0.9</v>
      </c>
      <c r="E3350" s="4">
        <f t="shared" si="450"/>
        <v>1.3</v>
      </c>
      <c r="F3350" s="1">
        <v>30</v>
      </c>
      <c r="G3350" s="4">
        <f t="shared" si="451"/>
        <v>0.15339498699627985</v>
      </c>
      <c r="H3350" s="4">
        <f t="shared" si="452"/>
        <v>4.6018496098883954</v>
      </c>
      <c r="I3350" s="4"/>
      <c r="J3350" s="5">
        <v>10.470972182531257</v>
      </c>
      <c r="K3350" s="5">
        <f t="shared" si="453"/>
        <v>15.218458479068426</v>
      </c>
      <c r="L3350" s="5"/>
      <c r="M3350" s="4">
        <f t="shared" si="448"/>
        <v>7</v>
      </c>
      <c r="N3350" s="4" t="str">
        <f>VLOOKUP(M3350,Sheet2!$A$1:$B$7, 2)</f>
        <v>Sat</v>
      </c>
    </row>
    <row r="3351" spans="1:14" hidden="1" x14ac:dyDescent="0.25">
      <c r="A3351" s="2">
        <v>43260.75</v>
      </c>
      <c r="B3351" s="3">
        <f t="shared" si="449"/>
        <v>43260</v>
      </c>
      <c r="C3351" s="4">
        <v>1.30625375897393</v>
      </c>
      <c r="D3351" s="4">
        <v>0.9</v>
      </c>
      <c r="E3351" s="4">
        <f t="shared" si="450"/>
        <v>1.2</v>
      </c>
      <c r="F3351" s="1">
        <v>47.11</v>
      </c>
      <c r="G3351" s="4">
        <f t="shared" si="451"/>
        <v>0.10625375897393008</v>
      </c>
      <c r="H3351" s="4">
        <f t="shared" si="452"/>
        <v>5.0056145852618457</v>
      </c>
      <c r="I3351" s="4"/>
      <c r="J3351" s="5">
        <v>10.470972182531257</v>
      </c>
      <c r="K3351" s="5">
        <f t="shared" si="453"/>
        <v>13.677746773542911</v>
      </c>
      <c r="L3351" s="5"/>
      <c r="M3351" s="4">
        <f t="shared" si="448"/>
        <v>7</v>
      </c>
      <c r="N3351" s="4" t="str">
        <f>VLOOKUP(M3351,Sheet2!$A$1:$B$7, 2)</f>
        <v>Sat</v>
      </c>
    </row>
    <row r="3352" spans="1:14" hidden="1" x14ac:dyDescent="0.25">
      <c r="A3352" s="2">
        <v>43260.770833333336</v>
      </c>
      <c r="B3352" s="3">
        <f t="shared" si="449"/>
        <v>43260</v>
      </c>
      <c r="C3352" s="4">
        <v>1.2191701750423301</v>
      </c>
      <c r="D3352" s="4">
        <v>0.9</v>
      </c>
      <c r="E3352" s="4">
        <f t="shared" si="450"/>
        <v>1.1000000000000001</v>
      </c>
      <c r="F3352" s="1">
        <v>46.87</v>
      </c>
      <c r="G3352" s="4">
        <f t="shared" si="451"/>
        <v>0.11917017504232996</v>
      </c>
      <c r="H3352" s="4">
        <f t="shared" si="452"/>
        <v>5.5855061042340051</v>
      </c>
      <c r="I3352" s="4"/>
      <c r="J3352" s="5">
        <v>10.470972182531257</v>
      </c>
      <c r="K3352" s="5">
        <f t="shared" si="453"/>
        <v>12.765896988640002</v>
      </c>
      <c r="L3352" s="5"/>
      <c r="M3352" s="4">
        <f t="shared" si="448"/>
        <v>7</v>
      </c>
      <c r="N3352" s="4" t="str">
        <f>VLOOKUP(M3352,Sheet2!$A$1:$B$7, 2)</f>
        <v>Sat</v>
      </c>
    </row>
    <row r="3353" spans="1:14" hidden="1" x14ac:dyDescent="0.25">
      <c r="A3353" s="2">
        <v>43260.791666666664</v>
      </c>
      <c r="B3353" s="3">
        <f t="shared" si="449"/>
        <v>43260</v>
      </c>
      <c r="C3353" s="4">
        <v>1.14509908066373</v>
      </c>
      <c r="D3353" s="4">
        <v>0.9</v>
      </c>
      <c r="E3353" s="4">
        <f t="shared" si="450"/>
        <v>1</v>
      </c>
      <c r="F3353" s="1">
        <v>47.13</v>
      </c>
      <c r="G3353" s="4">
        <f t="shared" si="451"/>
        <v>0.14509908066373001</v>
      </c>
      <c r="H3353" s="4">
        <f t="shared" si="452"/>
        <v>6.8385196716815955</v>
      </c>
      <c r="I3353" s="4"/>
      <c r="J3353" s="5">
        <v>10.470972182531257</v>
      </c>
      <c r="K3353" s="5">
        <f t="shared" si="453"/>
        <v>11.990300619872034</v>
      </c>
      <c r="L3353" s="5"/>
      <c r="M3353" s="4">
        <f t="shared" si="448"/>
        <v>7</v>
      </c>
      <c r="N3353" s="4" t="str">
        <f>VLOOKUP(M3353,Sheet2!$A$1:$B$7, 2)</f>
        <v>Sat</v>
      </c>
    </row>
    <row r="3354" spans="1:14" hidden="1" x14ac:dyDescent="0.25">
      <c r="A3354" s="2">
        <v>43260.8125</v>
      </c>
      <c r="B3354" s="3">
        <f t="shared" si="449"/>
        <v>43260</v>
      </c>
      <c r="C3354" s="4">
        <v>1.12608082670166</v>
      </c>
      <c r="D3354" s="4">
        <v>0.9</v>
      </c>
      <c r="E3354" s="4">
        <f t="shared" si="450"/>
        <v>1</v>
      </c>
      <c r="F3354" s="1">
        <v>43.8</v>
      </c>
      <c r="G3354" s="4">
        <f t="shared" si="451"/>
        <v>0.12608082670165999</v>
      </c>
      <c r="H3354" s="4">
        <f t="shared" si="452"/>
        <v>5.5223402095327074</v>
      </c>
      <c r="I3354" s="4"/>
      <c r="J3354" s="5">
        <v>10.470972182531257</v>
      </c>
      <c r="K3354" s="5">
        <f t="shared" si="453"/>
        <v>11.791161011674884</v>
      </c>
      <c r="L3354" s="5"/>
      <c r="M3354" s="4">
        <f t="shared" si="448"/>
        <v>7</v>
      </c>
      <c r="N3354" s="4" t="str">
        <f>VLOOKUP(M3354,Sheet2!$A$1:$B$7, 2)</f>
        <v>Sat</v>
      </c>
    </row>
    <row r="3355" spans="1:14" hidden="1" x14ac:dyDescent="0.25">
      <c r="A3355" s="2">
        <v>43260.833333333336</v>
      </c>
      <c r="B3355" s="3">
        <f t="shared" si="449"/>
        <v>43260</v>
      </c>
      <c r="C3355" s="4">
        <v>1.1180731408228901</v>
      </c>
      <c r="D3355" s="4">
        <v>0.9</v>
      </c>
      <c r="E3355" s="4">
        <f t="shared" si="450"/>
        <v>1</v>
      </c>
      <c r="F3355" s="1">
        <v>35.76</v>
      </c>
      <c r="G3355" s="4">
        <f t="shared" si="451"/>
        <v>0.11807314082289011</v>
      </c>
      <c r="H3355" s="4">
        <f t="shared" si="452"/>
        <v>4.2222955158265503</v>
      </c>
      <c r="I3355" s="4"/>
      <c r="J3355" s="5">
        <v>10.470972182531257</v>
      </c>
      <c r="K3355" s="5">
        <f t="shared" si="453"/>
        <v>11.707312755591836</v>
      </c>
      <c r="L3355" s="5"/>
      <c r="M3355" s="4">
        <f t="shared" si="448"/>
        <v>7</v>
      </c>
      <c r="N3355" s="4" t="str">
        <f>VLOOKUP(M3355,Sheet2!$A$1:$B$7, 2)</f>
        <v>Sat</v>
      </c>
    </row>
    <row r="3356" spans="1:14" hidden="1" x14ac:dyDescent="0.25">
      <c r="A3356" s="2">
        <v>43260.854166666664</v>
      </c>
      <c r="B3356" s="3">
        <f t="shared" si="449"/>
        <v>43260</v>
      </c>
      <c r="C3356" s="4">
        <v>1.0830395151032901</v>
      </c>
      <c r="D3356" s="4">
        <v>0.9</v>
      </c>
      <c r="E3356" s="4">
        <f t="shared" si="450"/>
        <v>1</v>
      </c>
      <c r="F3356" s="1">
        <v>35.56</v>
      </c>
      <c r="G3356" s="4">
        <f t="shared" si="451"/>
        <v>8.3039515103290107E-2</v>
      </c>
      <c r="H3356" s="4">
        <f t="shared" si="452"/>
        <v>2.9528851570729966</v>
      </c>
      <c r="I3356" s="4"/>
      <c r="J3356" s="5">
        <v>10.470972182531257</v>
      </c>
      <c r="K3356" s="5">
        <f t="shared" si="453"/>
        <v>11.340476635228692</v>
      </c>
      <c r="L3356" s="5"/>
      <c r="M3356" s="4">
        <f t="shared" si="448"/>
        <v>7</v>
      </c>
      <c r="N3356" s="4" t="str">
        <f>VLOOKUP(M3356,Sheet2!$A$1:$B$7, 2)</f>
        <v>Sat</v>
      </c>
    </row>
    <row r="3357" spans="1:14" hidden="1" x14ac:dyDescent="0.25">
      <c r="A3357" s="2">
        <v>43260.875</v>
      </c>
      <c r="B3357" s="3">
        <f t="shared" si="449"/>
        <v>43260</v>
      </c>
      <c r="C3357" s="4">
        <v>1.0089684207246901</v>
      </c>
      <c r="D3357" s="4">
        <v>0.9</v>
      </c>
      <c r="E3357" s="4">
        <f t="shared" si="450"/>
        <v>0.9</v>
      </c>
      <c r="F3357" s="1">
        <v>40.03</v>
      </c>
      <c r="G3357" s="4">
        <f t="shared" si="451"/>
        <v>0.10896842072469004</v>
      </c>
      <c r="H3357" s="4">
        <f t="shared" si="452"/>
        <v>4.3620058816093428</v>
      </c>
      <c r="I3357" s="4"/>
      <c r="J3357" s="5">
        <v>10.470972182531257</v>
      </c>
      <c r="K3357" s="5">
        <f t="shared" si="453"/>
        <v>10.564880266460724</v>
      </c>
      <c r="L3357" s="5"/>
      <c r="M3357" s="4">
        <f t="shared" si="448"/>
        <v>7</v>
      </c>
      <c r="N3357" s="4" t="str">
        <f>VLOOKUP(M3357,Sheet2!$A$1:$B$7, 2)</f>
        <v>Sat</v>
      </c>
    </row>
    <row r="3358" spans="1:14" hidden="1" x14ac:dyDescent="0.25">
      <c r="A3358" s="2">
        <v>43260.895833333336</v>
      </c>
      <c r="B3358" s="3">
        <f t="shared" si="449"/>
        <v>43260</v>
      </c>
      <c r="C3358" s="4">
        <v>0.96592710912631297</v>
      </c>
      <c r="D3358" s="4">
        <v>0.9</v>
      </c>
      <c r="E3358" s="4">
        <f t="shared" si="450"/>
        <v>0.9</v>
      </c>
      <c r="F3358" s="1">
        <v>41.13</v>
      </c>
      <c r="G3358" s="4">
        <f t="shared" si="451"/>
        <v>6.5927109126312944E-2</v>
      </c>
      <c r="H3358" s="4">
        <f t="shared" si="452"/>
        <v>2.7115819983652516</v>
      </c>
      <c r="I3358" s="4"/>
      <c r="J3358" s="5">
        <v>10.470972182531257</v>
      </c>
      <c r="K3358" s="5">
        <f t="shared" si="453"/>
        <v>10.114195890014457</v>
      </c>
      <c r="L3358" s="5"/>
      <c r="M3358" s="4">
        <f t="shared" si="448"/>
        <v>7</v>
      </c>
      <c r="N3358" s="4" t="str">
        <f>VLOOKUP(M3358,Sheet2!$A$1:$B$7, 2)</f>
        <v>Sat</v>
      </c>
    </row>
    <row r="3359" spans="1:14" hidden="1" x14ac:dyDescent="0.25">
      <c r="A3359" s="2">
        <v>43260.916666666664</v>
      </c>
      <c r="B3359" s="3">
        <f t="shared" si="449"/>
        <v>43260</v>
      </c>
      <c r="C3359" s="4">
        <v>0.96292422692177504</v>
      </c>
      <c r="D3359" s="4">
        <v>0.9</v>
      </c>
      <c r="E3359" s="4">
        <f t="shared" si="450"/>
        <v>0.9</v>
      </c>
      <c r="F3359" s="1">
        <v>39.17</v>
      </c>
      <c r="G3359" s="4">
        <f t="shared" si="451"/>
        <v>6.2924226921775017E-2</v>
      </c>
      <c r="H3359" s="4">
        <f t="shared" si="452"/>
        <v>2.4647419685259275</v>
      </c>
      <c r="I3359" s="4"/>
      <c r="J3359" s="5">
        <v>10.470972182531257</v>
      </c>
      <c r="K3359" s="5">
        <f t="shared" si="453"/>
        <v>10.082752793983323</v>
      </c>
      <c r="L3359" s="5"/>
      <c r="M3359" s="4">
        <f t="shared" si="448"/>
        <v>7</v>
      </c>
      <c r="N3359" s="4" t="str">
        <f>VLOOKUP(M3359,Sheet2!$A$1:$B$7, 2)</f>
        <v>Sat</v>
      </c>
    </row>
    <row r="3360" spans="1:14" hidden="1" x14ac:dyDescent="0.25">
      <c r="A3360" s="2">
        <v>43260.9375</v>
      </c>
      <c r="B3360" s="3">
        <f t="shared" si="449"/>
        <v>43260</v>
      </c>
      <c r="C3360" s="4">
        <v>0.93189444414155198</v>
      </c>
      <c r="D3360" s="4">
        <v>0.9</v>
      </c>
      <c r="E3360" s="4">
        <f t="shared" si="450"/>
        <v>0.8</v>
      </c>
      <c r="F3360" s="1">
        <v>43.85</v>
      </c>
      <c r="G3360" s="4">
        <f t="shared" si="451"/>
        <v>0.13189444414155194</v>
      </c>
      <c r="H3360" s="4">
        <f t="shared" si="452"/>
        <v>5.7835713756070524</v>
      </c>
      <c r="I3360" s="4"/>
      <c r="J3360" s="5">
        <v>10.470972182531257</v>
      </c>
      <c r="K3360" s="5">
        <f t="shared" si="453"/>
        <v>9.7578408016616187</v>
      </c>
      <c r="L3360" s="5"/>
      <c r="M3360" s="4">
        <f t="shared" si="448"/>
        <v>7</v>
      </c>
      <c r="N3360" s="4" t="str">
        <f>VLOOKUP(M3360,Sheet2!$A$1:$B$7, 2)</f>
        <v>Sat</v>
      </c>
    </row>
    <row r="3361" spans="1:14" hidden="1" x14ac:dyDescent="0.25">
      <c r="A3361" s="2">
        <v>43260.958333333336</v>
      </c>
      <c r="B3361" s="3">
        <f t="shared" si="449"/>
        <v>43260</v>
      </c>
      <c r="C3361" s="4">
        <v>0.88785217180833098</v>
      </c>
      <c r="D3361" s="4">
        <v>0.9</v>
      </c>
      <c r="E3361" s="4">
        <f t="shared" si="450"/>
        <v>0.8</v>
      </c>
      <c r="F3361" s="1">
        <v>43.3</v>
      </c>
      <c r="G3361" s="4">
        <f t="shared" si="451"/>
        <v>8.7852171808330937E-2</v>
      </c>
      <c r="H3361" s="4">
        <f t="shared" si="452"/>
        <v>3.8039990393007295</v>
      </c>
      <c r="I3361" s="4"/>
      <c r="J3361" s="5">
        <v>0</v>
      </c>
      <c r="K3361" s="5">
        <f t="shared" si="453"/>
        <v>0</v>
      </c>
      <c r="L3361" s="5"/>
      <c r="M3361" s="4">
        <f t="shared" si="448"/>
        <v>7</v>
      </c>
      <c r="N3361" s="4" t="str">
        <f>VLOOKUP(M3361,Sheet2!$A$1:$B$7, 2)</f>
        <v>Sat</v>
      </c>
    </row>
    <row r="3362" spans="1:14" x14ac:dyDescent="0.25">
      <c r="A3362" s="2">
        <v>43260.979166666664</v>
      </c>
      <c r="B3362" s="3">
        <f t="shared" si="449"/>
        <v>43260</v>
      </c>
      <c r="C3362" s="4">
        <v>0.85982527123264496</v>
      </c>
      <c r="D3362" s="4">
        <v>0.9</v>
      </c>
      <c r="E3362" s="4">
        <f t="shared" si="450"/>
        <v>0.8</v>
      </c>
      <c r="F3362" s="1">
        <v>40.76</v>
      </c>
      <c r="G3362" s="4">
        <f t="shared" si="451"/>
        <v>5.9825271232644917E-2</v>
      </c>
      <c r="H3362" s="4">
        <f t="shared" si="452"/>
        <v>2.4384780554426069</v>
      </c>
      <c r="I3362" s="4">
        <f t="shared" ref="I3362" si="454">SUM(H3315:H3362)</f>
        <v>235.63731009302094</v>
      </c>
      <c r="J3362" s="5">
        <v>0</v>
      </c>
      <c r="K3362" s="5">
        <f t="shared" si="453"/>
        <v>0</v>
      </c>
      <c r="L3362" s="4">
        <f t="shared" ref="L3362" si="455">SUM(K3315:K3362)</f>
        <v>530.57080242933864</v>
      </c>
      <c r="M3362" s="4">
        <f t="shared" si="448"/>
        <v>7</v>
      </c>
      <c r="N3362" s="4" t="str">
        <f>VLOOKUP(M3362,Sheet2!$A$1:$B$7, 2)</f>
        <v>Sat</v>
      </c>
    </row>
    <row r="3363" spans="1:14" hidden="1" x14ac:dyDescent="0.25">
      <c r="A3363" s="2">
        <v>43261</v>
      </c>
      <c r="B3363" s="3">
        <f t="shared" si="449"/>
        <v>43261</v>
      </c>
      <c r="C3363" s="4">
        <v>0.89085505401286902</v>
      </c>
      <c r="D3363" s="4">
        <v>0.9</v>
      </c>
      <c r="E3363" s="4">
        <f t="shared" si="450"/>
        <v>0.8</v>
      </c>
      <c r="F3363" s="1">
        <v>35.450000000000003</v>
      </c>
      <c r="G3363" s="4">
        <f t="shared" si="451"/>
        <v>9.0855054012868974E-2</v>
      </c>
      <c r="H3363" s="4">
        <f t="shared" si="452"/>
        <v>3.2208116647562055</v>
      </c>
      <c r="I3363" s="4"/>
      <c r="J3363" s="5">
        <v>0</v>
      </c>
      <c r="K3363" s="5">
        <f t="shared" si="453"/>
        <v>0</v>
      </c>
      <c r="L3363" s="5"/>
      <c r="M3363" s="4">
        <f t="shared" si="448"/>
        <v>1</v>
      </c>
      <c r="N3363" s="4" t="str">
        <f>VLOOKUP(M3363,Sheet2!$A$1:$B$7, 2)</f>
        <v>Sun</v>
      </c>
    </row>
    <row r="3364" spans="1:14" hidden="1" x14ac:dyDescent="0.25">
      <c r="A3364" s="2">
        <v>43261.020833333336</v>
      </c>
      <c r="B3364" s="3">
        <f t="shared" si="449"/>
        <v>43261</v>
      </c>
      <c r="C3364" s="4">
        <v>0.862828153437183</v>
      </c>
      <c r="D3364" s="4">
        <v>0.9</v>
      </c>
      <c r="E3364" s="4">
        <f t="shared" si="450"/>
        <v>0.8</v>
      </c>
      <c r="F3364" s="1">
        <v>35.700000000000003</v>
      </c>
      <c r="G3364" s="4">
        <f t="shared" si="451"/>
        <v>6.2828153437182954E-2</v>
      </c>
      <c r="H3364" s="4">
        <f t="shared" si="452"/>
        <v>2.2429650777074315</v>
      </c>
      <c r="I3364" s="4"/>
      <c r="J3364" s="5">
        <v>0</v>
      </c>
      <c r="K3364" s="5">
        <f t="shared" si="453"/>
        <v>0</v>
      </c>
      <c r="L3364" s="5"/>
      <c r="M3364" s="4">
        <f t="shared" si="448"/>
        <v>1</v>
      </c>
      <c r="N3364" s="4" t="str">
        <f>VLOOKUP(M3364,Sheet2!$A$1:$B$7, 2)</f>
        <v>Sun</v>
      </c>
    </row>
    <row r="3365" spans="1:14" hidden="1" x14ac:dyDescent="0.25">
      <c r="A3365" s="2">
        <v>43261.041666666664</v>
      </c>
      <c r="B3365" s="3">
        <f t="shared" si="449"/>
        <v>43261</v>
      </c>
      <c r="C3365" s="4">
        <v>0.84581182094480201</v>
      </c>
      <c r="D3365" s="4">
        <v>0.9</v>
      </c>
      <c r="E3365" s="4">
        <f t="shared" si="450"/>
        <v>0.8</v>
      </c>
      <c r="F3365" s="1">
        <v>34.630000000000003</v>
      </c>
      <c r="G3365" s="4">
        <f t="shared" si="451"/>
        <v>4.5811820944801962E-2</v>
      </c>
      <c r="H3365" s="4">
        <f t="shared" si="452"/>
        <v>1.586463359318492</v>
      </c>
      <c r="I3365" s="4"/>
      <c r="J3365" s="5">
        <v>0</v>
      </c>
      <c r="K3365" s="5">
        <f t="shared" si="453"/>
        <v>0</v>
      </c>
      <c r="L3365" s="5"/>
      <c r="M3365" s="4">
        <f t="shared" si="448"/>
        <v>1</v>
      </c>
      <c r="N3365" s="4" t="str">
        <f>VLOOKUP(M3365,Sheet2!$A$1:$B$7, 2)</f>
        <v>Sun</v>
      </c>
    </row>
    <row r="3366" spans="1:14" hidden="1" x14ac:dyDescent="0.25">
      <c r="A3366" s="2">
        <v>43261.0625</v>
      </c>
      <c r="B3366" s="3">
        <f t="shared" si="449"/>
        <v>43261</v>
      </c>
      <c r="C3366" s="4">
        <v>0.82278972404334605</v>
      </c>
      <c r="D3366" s="4">
        <v>0.9</v>
      </c>
      <c r="E3366" s="4">
        <f t="shared" si="450"/>
        <v>0.7</v>
      </c>
      <c r="F3366" s="1">
        <v>34.99</v>
      </c>
      <c r="G3366" s="4">
        <f t="shared" si="451"/>
        <v>0.12278972404334609</v>
      </c>
      <c r="H3366" s="4">
        <f t="shared" si="452"/>
        <v>4.2964124442766805</v>
      </c>
      <c r="I3366" s="4"/>
      <c r="J3366" s="5">
        <v>0</v>
      </c>
      <c r="K3366" s="5">
        <f t="shared" si="453"/>
        <v>0</v>
      </c>
      <c r="L3366" s="5"/>
      <c r="M3366" s="4">
        <f t="shared" si="448"/>
        <v>1</v>
      </c>
      <c r="N3366" s="4" t="str">
        <f>VLOOKUP(M3366,Sheet2!$A$1:$B$7, 2)</f>
        <v>Sun</v>
      </c>
    </row>
    <row r="3367" spans="1:14" hidden="1" x14ac:dyDescent="0.25">
      <c r="A3367" s="2">
        <v>43261.083333333336</v>
      </c>
      <c r="B3367" s="3">
        <f t="shared" si="449"/>
        <v>43261</v>
      </c>
      <c r="C3367" s="4">
        <v>0.80577339155096595</v>
      </c>
      <c r="D3367" s="4">
        <v>0.9</v>
      </c>
      <c r="E3367" s="4">
        <f t="shared" si="450"/>
        <v>0.7</v>
      </c>
      <c r="F3367" s="1">
        <v>36.14</v>
      </c>
      <c r="G3367" s="4">
        <f t="shared" si="451"/>
        <v>0.10577339155096599</v>
      </c>
      <c r="H3367" s="4">
        <f t="shared" si="452"/>
        <v>3.8226503706519108</v>
      </c>
      <c r="I3367" s="4"/>
      <c r="J3367" s="5">
        <v>0</v>
      </c>
      <c r="K3367" s="5">
        <f t="shared" si="453"/>
        <v>0</v>
      </c>
      <c r="L3367" s="5"/>
      <c r="M3367" s="4">
        <f t="shared" si="448"/>
        <v>1</v>
      </c>
      <c r="N3367" s="4" t="str">
        <f>VLOOKUP(M3367,Sheet2!$A$1:$B$7, 2)</f>
        <v>Sun</v>
      </c>
    </row>
    <row r="3368" spans="1:14" hidden="1" x14ac:dyDescent="0.25">
      <c r="A3368" s="2">
        <v>43261.104166666664</v>
      </c>
      <c r="B3368" s="3">
        <f t="shared" si="449"/>
        <v>43261</v>
      </c>
      <c r="C3368" s="4">
        <v>0.809777234490349</v>
      </c>
      <c r="D3368" s="4">
        <v>0.9</v>
      </c>
      <c r="E3368" s="4">
        <f t="shared" si="450"/>
        <v>0.7</v>
      </c>
      <c r="F3368" s="1">
        <v>36.54</v>
      </c>
      <c r="G3368" s="4">
        <f t="shared" si="451"/>
        <v>0.10977723449034904</v>
      </c>
      <c r="H3368" s="4">
        <f t="shared" si="452"/>
        <v>4.011260148277354</v>
      </c>
      <c r="I3368" s="4"/>
      <c r="J3368" s="5">
        <v>0</v>
      </c>
      <c r="K3368" s="5">
        <f t="shared" si="453"/>
        <v>0</v>
      </c>
      <c r="L3368" s="5"/>
      <c r="M3368" s="4">
        <f t="shared" si="448"/>
        <v>1</v>
      </c>
      <c r="N3368" s="4" t="str">
        <f>VLOOKUP(M3368,Sheet2!$A$1:$B$7, 2)</f>
        <v>Sun</v>
      </c>
    </row>
    <row r="3369" spans="1:14" hidden="1" x14ac:dyDescent="0.25">
      <c r="A3369" s="2">
        <v>43261.125</v>
      </c>
      <c r="B3369" s="3">
        <f t="shared" si="449"/>
        <v>43261</v>
      </c>
      <c r="C3369" s="4">
        <v>0.78074937317981796</v>
      </c>
      <c r="D3369" s="4">
        <v>0.9</v>
      </c>
      <c r="E3369" s="4">
        <f t="shared" si="450"/>
        <v>0.7</v>
      </c>
      <c r="F3369" s="1">
        <v>35.299999999999997</v>
      </c>
      <c r="G3369" s="4">
        <f t="shared" si="451"/>
        <v>8.0749373179818007E-2</v>
      </c>
      <c r="H3369" s="4">
        <f t="shared" si="452"/>
        <v>2.8504528732475753</v>
      </c>
      <c r="I3369" s="4"/>
      <c r="J3369" s="5">
        <v>0</v>
      </c>
      <c r="K3369" s="5">
        <f t="shared" si="453"/>
        <v>0</v>
      </c>
      <c r="L3369" s="5"/>
      <c r="M3369" s="4">
        <f t="shared" si="448"/>
        <v>1</v>
      </c>
      <c r="N3369" s="4" t="str">
        <f>VLOOKUP(M3369,Sheet2!$A$1:$B$7, 2)</f>
        <v>Sun</v>
      </c>
    </row>
    <row r="3370" spans="1:14" hidden="1" x14ac:dyDescent="0.25">
      <c r="A3370" s="2">
        <v>43261.145833333336</v>
      </c>
      <c r="B3370" s="3">
        <f t="shared" si="449"/>
        <v>43261</v>
      </c>
      <c r="C3370" s="4">
        <v>0.78074937317981796</v>
      </c>
      <c r="D3370" s="4">
        <v>0.9</v>
      </c>
      <c r="E3370" s="4">
        <f t="shared" si="450"/>
        <v>0.7</v>
      </c>
      <c r="F3370" s="1">
        <v>35.159999999999997</v>
      </c>
      <c r="G3370" s="4">
        <f t="shared" si="451"/>
        <v>8.0749373179818007E-2</v>
      </c>
      <c r="H3370" s="4">
        <f t="shared" si="452"/>
        <v>2.8391479610024009</v>
      </c>
      <c r="I3370" s="4"/>
      <c r="J3370" s="5">
        <v>0</v>
      </c>
      <c r="K3370" s="5">
        <f t="shared" si="453"/>
        <v>0</v>
      </c>
      <c r="L3370" s="5"/>
      <c r="M3370" s="4">
        <f t="shared" si="448"/>
        <v>1</v>
      </c>
      <c r="N3370" s="4" t="str">
        <f>VLOOKUP(M3370,Sheet2!$A$1:$B$7, 2)</f>
        <v>Sun</v>
      </c>
    </row>
    <row r="3371" spans="1:14" hidden="1" x14ac:dyDescent="0.25">
      <c r="A3371" s="2">
        <v>43261.166666666664</v>
      </c>
      <c r="B3371" s="3">
        <f t="shared" si="449"/>
        <v>43261</v>
      </c>
      <c r="C3371" s="4">
        <v>0.79175994126312299</v>
      </c>
      <c r="D3371" s="4">
        <v>0.9</v>
      </c>
      <c r="E3371" s="4">
        <f t="shared" si="450"/>
        <v>0.7</v>
      </c>
      <c r="F3371" s="1">
        <v>34.630000000000003</v>
      </c>
      <c r="G3371" s="4">
        <f t="shared" si="451"/>
        <v>9.1759941263123035E-2</v>
      </c>
      <c r="H3371" s="4">
        <f t="shared" si="452"/>
        <v>3.1776467659419509</v>
      </c>
      <c r="I3371" s="4"/>
      <c r="J3371" s="5">
        <v>0</v>
      </c>
      <c r="K3371" s="5">
        <f t="shared" si="453"/>
        <v>0</v>
      </c>
      <c r="L3371" s="5"/>
      <c r="M3371" s="4">
        <f t="shared" si="448"/>
        <v>1</v>
      </c>
      <c r="N3371" s="4" t="str">
        <f>VLOOKUP(M3371,Sheet2!$A$1:$B$7, 2)</f>
        <v>Sun</v>
      </c>
    </row>
    <row r="3372" spans="1:14" hidden="1" x14ac:dyDescent="0.25">
      <c r="A3372" s="2">
        <v>43261.1875</v>
      </c>
      <c r="B3372" s="3">
        <f t="shared" si="449"/>
        <v>43261</v>
      </c>
      <c r="C3372" s="4">
        <v>0.78675513758889304</v>
      </c>
      <c r="D3372" s="4">
        <v>0.9</v>
      </c>
      <c r="E3372" s="4">
        <f t="shared" si="450"/>
        <v>0.7</v>
      </c>
      <c r="F3372" s="1">
        <v>33</v>
      </c>
      <c r="G3372" s="4">
        <f t="shared" si="451"/>
        <v>8.6755137588893083E-2</v>
      </c>
      <c r="H3372" s="4">
        <f t="shared" si="452"/>
        <v>2.862919540433472</v>
      </c>
      <c r="I3372" s="4"/>
      <c r="J3372" s="5">
        <v>0</v>
      </c>
      <c r="K3372" s="5">
        <f t="shared" si="453"/>
        <v>0</v>
      </c>
      <c r="L3372" s="5"/>
      <c r="M3372" s="4">
        <f t="shared" si="448"/>
        <v>1</v>
      </c>
      <c r="N3372" s="4" t="str">
        <f>VLOOKUP(M3372,Sheet2!$A$1:$B$7, 2)</f>
        <v>Sun</v>
      </c>
    </row>
    <row r="3373" spans="1:14" hidden="1" x14ac:dyDescent="0.25">
      <c r="A3373" s="2">
        <v>43261.208333333336</v>
      </c>
      <c r="B3373" s="3">
        <f t="shared" si="449"/>
        <v>43261</v>
      </c>
      <c r="C3373" s="4">
        <v>0.77774649097528004</v>
      </c>
      <c r="D3373" s="4">
        <v>0.9</v>
      </c>
      <c r="E3373" s="4">
        <f t="shared" si="450"/>
        <v>0.7</v>
      </c>
      <c r="F3373" s="1">
        <v>34.06</v>
      </c>
      <c r="G3373" s="4">
        <f t="shared" si="451"/>
        <v>7.774649097528008E-2</v>
      </c>
      <c r="H3373" s="4">
        <f t="shared" si="452"/>
        <v>2.6480454826180395</v>
      </c>
      <c r="I3373" s="4"/>
      <c r="J3373" s="5">
        <v>0</v>
      </c>
      <c r="K3373" s="5">
        <f t="shared" si="453"/>
        <v>0</v>
      </c>
      <c r="L3373" s="5"/>
      <c r="M3373" s="4">
        <f t="shared" si="448"/>
        <v>1</v>
      </c>
      <c r="N3373" s="4" t="str">
        <f>VLOOKUP(M3373,Sheet2!$A$1:$B$7, 2)</f>
        <v>Sun</v>
      </c>
    </row>
    <row r="3374" spans="1:14" hidden="1" x14ac:dyDescent="0.25">
      <c r="A3374" s="2">
        <v>43261.229166666664</v>
      </c>
      <c r="B3374" s="3">
        <f t="shared" si="449"/>
        <v>43261</v>
      </c>
      <c r="C3374" s="4">
        <v>0.78175033391466398</v>
      </c>
      <c r="D3374" s="4">
        <v>0.9</v>
      </c>
      <c r="E3374" s="4">
        <f t="shared" si="450"/>
        <v>0.7</v>
      </c>
      <c r="F3374" s="1">
        <v>34.630000000000003</v>
      </c>
      <c r="G3374" s="4">
        <f t="shared" si="451"/>
        <v>8.175033391466402E-2</v>
      </c>
      <c r="H3374" s="4">
        <f t="shared" si="452"/>
        <v>2.8310140634648153</v>
      </c>
      <c r="I3374" s="4"/>
      <c r="J3374" s="5">
        <v>0</v>
      </c>
      <c r="K3374" s="5">
        <f t="shared" si="453"/>
        <v>0</v>
      </c>
      <c r="L3374" s="5"/>
      <c r="M3374" s="4">
        <f t="shared" si="448"/>
        <v>1</v>
      </c>
      <c r="N3374" s="4" t="str">
        <f>VLOOKUP(M3374,Sheet2!$A$1:$B$7, 2)</f>
        <v>Sun</v>
      </c>
    </row>
    <row r="3375" spans="1:14" hidden="1" x14ac:dyDescent="0.25">
      <c r="A3375" s="2">
        <v>43261.25</v>
      </c>
      <c r="B3375" s="3">
        <f t="shared" si="449"/>
        <v>43261</v>
      </c>
      <c r="C3375" s="4">
        <v>0.81578299889942496</v>
      </c>
      <c r="D3375" s="4">
        <v>0.9</v>
      </c>
      <c r="E3375" s="4">
        <f t="shared" si="450"/>
        <v>0.7</v>
      </c>
      <c r="F3375" s="1">
        <v>30.8</v>
      </c>
      <c r="G3375" s="4">
        <f t="shared" si="451"/>
        <v>0.115782998899425</v>
      </c>
      <c r="H3375" s="4">
        <f t="shared" si="452"/>
        <v>3.5661163661022903</v>
      </c>
      <c r="I3375" s="4"/>
      <c r="J3375" s="5">
        <v>0</v>
      </c>
      <c r="K3375" s="5">
        <f t="shared" si="453"/>
        <v>0</v>
      </c>
      <c r="L3375" s="5"/>
      <c r="M3375" s="4">
        <f t="shared" si="448"/>
        <v>1</v>
      </c>
      <c r="N3375" s="4" t="str">
        <f>VLOOKUP(M3375,Sheet2!$A$1:$B$7, 2)</f>
        <v>Sun</v>
      </c>
    </row>
    <row r="3376" spans="1:14" hidden="1" x14ac:dyDescent="0.25">
      <c r="A3376" s="2">
        <v>43261.270833333336</v>
      </c>
      <c r="B3376" s="3">
        <f t="shared" si="449"/>
        <v>43261</v>
      </c>
      <c r="C3376" s="4">
        <v>0.86783295711141295</v>
      </c>
      <c r="D3376" s="4">
        <v>0.9</v>
      </c>
      <c r="E3376" s="4">
        <f t="shared" si="450"/>
        <v>0.8</v>
      </c>
      <c r="F3376" s="1">
        <v>32</v>
      </c>
      <c r="G3376" s="4">
        <f t="shared" si="451"/>
        <v>6.7832957111412906E-2</v>
      </c>
      <c r="H3376" s="4">
        <f t="shared" si="452"/>
        <v>2.170654627565213</v>
      </c>
      <c r="I3376" s="4"/>
      <c r="J3376" s="5">
        <v>0</v>
      </c>
      <c r="K3376" s="5">
        <f t="shared" si="453"/>
        <v>0</v>
      </c>
      <c r="L3376" s="5"/>
      <c r="M3376" s="4">
        <f t="shared" si="448"/>
        <v>1</v>
      </c>
      <c r="N3376" s="4" t="str">
        <f>VLOOKUP(M3376,Sheet2!$A$1:$B$7, 2)</f>
        <v>Sun</v>
      </c>
    </row>
    <row r="3377" spans="1:14" hidden="1" x14ac:dyDescent="0.25">
      <c r="A3377" s="2">
        <v>43261.291666666664</v>
      </c>
      <c r="B3377" s="3">
        <f t="shared" si="449"/>
        <v>43261</v>
      </c>
      <c r="C3377" s="4">
        <v>1.0139732243989199</v>
      </c>
      <c r="D3377" s="4">
        <v>0.9</v>
      </c>
      <c r="E3377" s="4">
        <f t="shared" si="450"/>
        <v>0.9</v>
      </c>
      <c r="F3377" s="1">
        <v>32</v>
      </c>
      <c r="G3377" s="4">
        <f t="shared" si="451"/>
        <v>0.11397322439891988</v>
      </c>
      <c r="H3377" s="4">
        <f t="shared" si="452"/>
        <v>3.6471431807654362</v>
      </c>
      <c r="I3377" s="4"/>
      <c r="J3377" s="5">
        <v>10.470972182531257</v>
      </c>
      <c r="K3377" s="5">
        <f t="shared" si="453"/>
        <v>10.617285426512614</v>
      </c>
      <c r="L3377" s="5"/>
      <c r="M3377" s="4">
        <f t="shared" si="448"/>
        <v>1</v>
      </c>
      <c r="N3377" s="4" t="str">
        <f>VLOOKUP(M3377,Sheet2!$A$1:$B$7, 2)</f>
        <v>Sun</v>
      </c>
    </row>
    <row r="3378" spans="1:14" hidden="1" x14ac:dyDescent="0.25">
      <c r="A3378" s="2">
        <v>43261.3125</v>
      </c>
      <c r="B3378" s="3">
        <f t="shared" si="449"/>
        <v>43261</v>
      </c>
      <c r="C3378" s="4">
        <v>1.18113366711819</v>
      </c>
      <c r="D3378" s="4">
        <v>0.9</v>
      </c>
      <c r="E3378" s="4">
        <f t="shared" si="450"/>
        <v>1.1000000000000001</v>
      </c>
      <c r="F3378" s="1">
        <v>36.67</v>
      </c>
      <c r="G3378" s="4">
        <f t="shared" si="451"/>
        <v>8.1133667118189923E-2</v>
      </c>
      <c r="H3378" s="4">
        <f t="shared" si="452"/>
        <v>2.9751715732240247</v>
      </c>
      <c r="I3378" s="4"/>
      <c r="J3378" s="5">
        <v>10.470972182531257</v>
      </c>
      <c r="K3378" s="5">
        <f t="shared" si="453"/>
        <v>12.367617772245701</v>
      </c>
      <c r="L3378" s="5"/>
      <c r="M3378" s="4">
        <f t="shared" si="448"/>
        <v>1</v>
      </c>
      <c r="N3378" s="4" t="str">
        <f>VLOOKUP(M3378,Sheet2!$A$1:$B$7, 2)</f>
        <v>Sun</v>
      </c>
    </row>
    <row r="3379" spans="1:14" hidden="1" x14ac:dyDescent="0.25">
      <c r="A3379" s="2">
        <v>43261.333333333336</v>
      </c>
      <c r="B3379" s="3">
        <f t="shared" si="449"/>
        <v>43261</v>
      </c>
      <c r="C3379" s="4">
        <v>1.5244631991703399</v>
      </c>
      <c r="D3379" s="4">
        <v>0.9</v>
      </c>
      <c r="E3379" s="4">
        <f t="shared" si="450"/>
        <v>1.4</v>
      </c>
      <c r="F3379" s="1">
        <v>44</v>
      </c>
      <c r="G3379" s="4">
        <f t="shared" si="451"/>
        <v>0.12446319917033999</v>
      </c>
      <c r="H3379" s="4">
        <f t="shared" si="452"/>
        <v>5.4763807634949595</v>
      </c>
      <c r="I3379" s="4"/>
      <c r="J3379" s="5">
        <v>10.470972182531257</v>
      </c>
      <c r="K3379" s="5">
        <f t="shared" si="453"/>
        <v>15.962611751805238</v>
      </c>
      <c r="L3379" s="5"/>
      <c r="M3379" s="4">
        <f t="shared" si="448"/>
        <v>1</v>
      </c>
      <c r="N3379" s="4" t="str">
        <f>VLOOKUP(M3379,Sheet2!$A$1:$B$7, 2)</f>
        <v>Sun</v>
      </c>
    </row>
    <row r="3380" spans="1:14" hidden="1" x14ac:dyDescent="0.25">
      <c r="A3380" s="2">
        <v>43261.354166666664</v>
      </c>
      <c r="B3380" s="3">
        <f t="shared" si="449"/>
        <v>43261</v>
      </c>
      <c r="C3380" s="4">
        <v>1.7536832074500499</v>
      </c>
      <c r="D3380" s="4">
        <v>0.9</v>
      </c>
      <c r="E3380" s="4">
        <f t="shared" si="450"/>
        <v>1.6</v>
      </c>
      <c r="F3380" s="1">
        <v>44</v>
      </c>
      <c r="G3380" s="4">
        <f t="shared" si="451"/>
        <v>0.15368320745004982</v>
      </c>
      <c r="H3380" s="4">
        <f t="shared" si="452"/>
        <v>6.762061127802192</v>
      </c>
      <c r="I3380" s="4"/>
      <c r="J3380" s="5">
        <v>10.470972182531257</v>
      </c>
      <c r="K3380" s="5">
        <f t="shared" si="453"/>
        <v>18.362768082181663</v>
      </c>
      <c r="L3380" s="5"/>
      <c r="M3380" s="4">
        <f t="shared" si="448"/>
        <v>1</v>
      </c>
      <c r="N3380" s="4" t="str">
        <f>VLOOKUP(M3380,Sheet2!$A$1:$B$7, 2)</f>
        <v>Sun</v>
      </c>
    </row>
    <row r="3381" spans="1:14" hidden="1" x14ac:dyDescent="0.25">
      <c r="A3381" s="2">
        <v>43261.375</v>
      </c>
      <c r="B3381" s="3">
        <f t="shared" si="449"/>
        <v>43261</v>
      </c>
      <c r="C3381" s="4">
        <v>1.86478984901795</v>
      </c>
      <c r="D3381" s="4">
        <v>0.9</v>
      </c>
      <c r="E3381" s="4">
        <f t="shared" si="450"/>
        <v>1.7</v>
      </c>
      <c r="F3381" s="1">
        <v>44</v>
      </c>
      <c r="G3381" s="4">
        <f t="shared" si="451"/>
        <v>0.16478984901795002</v>
      </c>
      <c r="H3381" s="4">
        <f t="shared" si="452"/>
        <v>7.2507533567898008</v>
      </c>
      <c r="I3381" s="4"/>
      <c r="J3381" s="5">
        <v>10.470972182531257</v>
      </c>
      <c r="K3381" s="5">
        <f t="shared" si="453"/>
        <v>19.526162635333616</v>
      </c>
      <c r="L3381" s="5"/>
      <c r="M3381" s="4">
        <f t="shared" si="448"/>
        <v>1</v>
      </c>
      <c r="N3381" s="4" t="str">
        <f>VLOOKUP(M3381,Sheet2!$A$1:$B$7, 2)</f>
        <v>Sun</v>
      </c>
    </row>
    <row r="3382" spans="1:14" hidden="1" x14ac:dyDescent="0.25">
      <c r="A3382" s="2">
        <v>43261.395833333336</v>
      </c>
      <c r="B3382" s="3">
        <f t="shared" si="449"/>
        <v>43261</v>
      </c>
      <c r="C3382" s="4">
        <v>1.9618830402980001</v>
      </c>
      <c r="D3382" s="4">
        <v>0.9</v>
      </c>
      <c r="E3382" s="4">
        <f t="shared" si="450"/>
        <v>1.8</v>
      </c>
      <c r="F3382" s="1">
        <v>44</v>
      </c>
      <c r="G3382" s="4">
        <f t="shared" si="451"/>
        <v>0.16188304029800005</v>
      </c>
      <c r="H3382" s="4">
        <f t="shared" si="452"/>
        <v>7.1228537731120021</v>
      </c>
      <c r="I3382" s="4"/>
      <c r="J3382" s="5">
        <v>10.470972182531257</v>
      </c>
      <c r="K3382" s="5">
        <f t="shared" si="453"/>
        <v>20.54282274034021</v>
      </c>
      <c r="L3382" s="5"/>
      <c r="M3382" s="4">
        <f t="shared" si="448"/>
        <v>1</v>
      </c>
      <c r="N3382" s="4" t="str">
        <f>VLOOKUP(M3382,Sheet2!$A$1:$B$7, 2)</f>
        <v>Sun</v>
      </c>
    </row>
    <row r="3383" spans="1:14" hidden="1" x14ac:dyDescent="0.25">
      <c r="A3383" s="2">
        <v>43261.416666666664</v>
      </c>
      <c r="B3383" s="3">
        <f t="shared" si="449"/>
        <v>43261</v>
      </c>
      <c r="C3383" s="4">
        <v>1.9839041764646099</v>
      </c>
      <c r="D3383" s="4">
        <v>0.9</v>
      </c>
      <c r="E3383" s="4">
        <f t="shared" si="450"/>
        <v>1.8</v>
      </c>
      <c r="F3383" s="1">
        <v>44</v>
      </c>
      <c r="G3383" s="4">
        <f t="shared" si="451"/>
        <v>0.18390417646460988</v>
      </c>
      <c r="H3383" s="4">
        <f t="shared" si="452"/>
        <v>8.0917837644428339</v>
      </c>
      <c r="I3383" s="4"/>
      <c r="J3383" s="5">
        <v>10.470972182531257</v>
      </c>
      <c r="K3383" s="5">
        <f t="shared" si="453"/>
        <v>20.773405444568514</v>
      </c>
      <c r="L3383" s="5"/>
      <c r="M3383" s="4">
        <f t="shared" si="448"/>
        <v>1</v>
      </c>
      <c r="N3383" s="4" t="str">
        <f>VLOOKUP(M3383,Sheet2!$A$1:$B$7, 2)</f>
        <v>Sun</v>
      </c>
    </row>
    <row r="3384" spans="1:14" hidden="1" x14ac:dyDescent="0.25">
      <c r="A3384" s="2">
        <v>43261.4375</v>
      </c>
      <c r="B3384" s="3">
        <f t="shared" si="449"/>
        <v>43261</v>
      </c>
      <c r="C3384" s="4">
        <v>2.0199387629190699</v>
      </c>
      <c r="D3384" s="4">
        <v>0.9</v>
      </c>
      <c r="E3384" s="4">
        <f t="shared" si="450"/>
        <v>1.8</v>
      </c>
      <c r="F3384" s="1">
        <v>43.7</v>
      </c>
      <c r="G3384" s="4">
        <f t="shared" si="451"/>
        <v>0.21993876291906989</v>
      </c>
      <c r="H3384" s="4">
        <f t="shared" si="452"/>
        <v>9.6113239395633538</v>
      </c>
      <c r="I3384" s="4"/>
      <c r="J3384" s="5">
        <v>10.470972182531257</v>
      </c>
      <c r="K3384" s="5">
        <f t="shared" si="453"/>
        <v>21.150722596942181</v>
      </c>
      <c r="L3384" s="5"/>
      <c r="M3384" s="4">
        <f t="shared" si="448"/>
        <v>1</v>
      </c>
      <c r="N3384" s="4" t="str">
        <f>VLOOKUP(M3384,Sheet2!$A$1:$B$7, 2)</f>
        <v>Sun</v>
      </c>
    </row>
    <row r="3385" spans="1:14" hidden="1" x14ac:dyDescent="0.25">
      <c r="A3385" s="2">
        <v>43261.458333333336</v>
      </c>
      <c r="B3385" s="3">
        <f t="shared" si="449"/>
        <v>43261</v>
      </c>
      <c r="C3385" s="4">
        <v>2.1210357971385001</v>
      </c>
      <c r="D3385" s="4">
        <v>0.9</v>
      </c>
      <c r="E3385" s="4">
        <f t="shared" si="450"/>
        <v>1.9</v>
      </c>
      <c r="F3385" s="1">
        <v>33.32</v>
      </c>
      <c r="G3385" s="4">
        <f t="shared" si="451"/>
        <v>0.22103579713850019</v>
      </c>
      <c r="H3385" s="4">
        <f t="shared" si="452"/>
        <v>7.3649127606548266</v>
      </c>
      <c r="I3385" s="4"/>
      <c r="J3385" s="5">
        <v>10.470972182531257</v>
      </c>
      <c r="K3385" s="5">
        <f t="shared" si="453"/>
        <v>22.209306829990247</v>
      </c>
      <c r="L3385" s="5"/>
      <c r="M3385" s="4">
        <f t="shared" si="448"/>
        <v>1</v>
      </c>
      <c r="N3385" s="4" t="str">
        <f>VLOOKUP(M3385,Sheet2!$A$1:$B$7, 2)</f>
        <v>Sun</v>
      </c>
    </row>
    <row r="3386" spans="1:14" hidden="1" x14ac:dyDescent="0.25">
      <c r="A3386" s="2">
        <v>43261.479166666664</v>
      </c>
      <c r="B3386" s="3">
        <f t="shared" si="449"/>
        <v>43261</v>
      </c>
      <c r="C3386" s="4">
        <v>2.1010165824415901</v>
      </c>
      <c r="D3386" s="4">
        <v>0.9</v>
      </c>
      <c r="E3386" s="4">
        <f t="shared" si="450"/>
        <v>1.9</v>
      </c>
      <c r="F3386" s="1">
        <v>32.380000000000003</v>
      </c>
      <c r="G3386" s="4">
        <f t="shared" si="451"/>
        <v>0.20101658244159015</v>
      </c>
      <c r="H3386" s="4">
        <f t="shared" si="452"/>
        <v>6.5089169394586897</v>
      </c>
      <c r="I3386" s="4"/>
      <c r="J3386" s="5">
        <v>10.470972182531257</v>
      </c>
      <c r="K3386" s="5">
        <f t="shared" si="453"/>
        <v>21.999686189782778</v>
      </c>
      <c r="L3386" s="5"/>
      <c r="M3386" s="4">
        <f t="shared" si="448"/>
        <v>1</v>
      </c>
      <c r="N3386" s="4" t="str">
        <f>VLOOKUP(M3386,Sheet2!$A$1:$B$7, 2)</f>
        <v>Sun</v>
      </c>
    </row>
    <row r="3387" spans="1:14" hidden="1" x14ac:dyDescent="0.25">
      <c r="A3387" s="2">
        <v>43261.5</v>
      </c>
      <c r="B3387" s="3">
        <f t="shared" si="449"/>
        <v>43261</v>
      </c>
      <c r="C3387" s="4">
        <v>2.05797527084321</v>
      </c>
      <c r="D3387" s="4">
        <v>0.9</v>
      </c>
      <c r="E3387" s="4">
        <f t="shared" si="450"/>
        <v>1.9</v>
      </c>
      <c r="F3387" s="1">
        <v>33.909999999999997</v>
      </c>
      <c r="G3387" s="4">
        <f t="shared" si="451"/>
        <v>0.15797527084321006</v>
      </c>
      <c r="H3387" s="4">
        <f t="shared" si="452"/>
        <v>5.3569414342932529</v>
      </c>
      <c r="I3387" s="4"/>
      <c r="J3387" s="5">
        <v>10.470972182531257</v>
      </c>
      <c r="K3387" s="5">
        <f t="shared" si="453"/>
        <v>21.549001813336481</v>
      </c>
      <c r="L3387" s="5"/>
      <c r="M3387" s="4">
        <f t="shared" si="448"/>
        <v>1</v>
      </c>
      <c r="N3387" s="4" t="str">
        <f>VLOOKUP(M3387,Sheet2!$A$1:$B$7, 2)</f>
        <v>Sun</v>
      </c>
    </row>
    <row r="3388" spans="1:14" hidden="1" x14ac:dyDescent="0.25">
      <c r="A3388" s="2">
        <v>43261.520833333336</v>
      </c>
      <c r="B3388" s="3">
        <f t="shared" si="449"/>
        <v>43261</v>
      </c>
      <c r="C3388" s="4">
        <v>2.0559733493735202</v>
      </c>
      <c r="D3388" s="4">
        <v>0.9</v>
      </c>
      <c r="E3388" s="4">
        <f t="shared" si="450"/>
        <v>1.9</v>
      </c>
      <c r="F3388" s="1">
        <v>33.909999999999997</v>
      </c>
      <c r="G3388" s="4">
        <f t="shared" si="451"/>
        <v>0.15597334937352025</v>
      </c>
      <c r="H3388" s="4">
        <f t="shared" si="452"/>
        <v>5.289056277256071</v>
      </c>
      <c r="I3388" s="4"/>
      <c r="J3388" s="5">
        <v>10.470972182531257</v>
      </c>
      <c r="K3388" s="5">
        <f t="shared" si="453"/>
        <v>21.528039749315749</v>
      </c>
      <c r="L3388" s="5"/>
      <c r="M3388" s="4">
        <f t="shared" si="448"/>
        <v>1</v>
      </c>
      <c r="N3388" s="4" t="str">
        <f>VLOOKUP(M3388,Sheet2!$A$1:$B$7, 2)</f>
        <v>Sun</v>
      </c>
    </row>
    <row r="3389" spans="1:14" hidden="1" x14ac:dyDescent="0.25">
      <c r="A3389" s="2">
        <v>43261.541666666664</v>
      </c>
      <c r="B3389" s="3">
        <f t="shared" si="449"/>
        <v>43261</v>
      </c>
      <c r="C3389" s="4">
        <v>1.98890898013884</v>
      </c>
      <c r="D3389" s="4">
        <v>0.9</v>
      </c>
      <c r="E3389" s="4">
        <f t="shared" si="450"/>
        <v>1.8</v>
      </c>
      <c r="F3389" s="1">
        <v>32</v>
      </c>
      <c r="G3389" s="4">
        <f t="shared" si="451"/>
        <v>0.18890898013883994</v>
      </c>
      <c r="H3389" s="4">
        <f t="shared" si="452"/>
        <v>6.0450873644428782</v>
      </c>
      <c r="I3389" s="4"/>
      <c r="J3389" s="5">
        <v>10.470972182531257</v>
      </c>
      <c r="K3389" s="5">
        <f t="shared" si="453"/>
        <v>20.825810604620408</v>
      </c>
      <c r="L3389" s="5"/>
      <c r="M3389" s="4">
        <f t="shared" si="448"/>
        <v>1</v>
      </c>
      <c r="N3389" s="4" t="str">
        <f>VLOOKUP(M3389,Sheet2!$A$1:$B$7, 2)</f>
        <v>Sun</v>
      </c>
    </row>
    <row r="3390" spans="1:14" hidden="1" x14ac:dyDescent="0.25">
      <c r="A3390" s="2">
        <v>43261.5625</v>
      </c>
      <c r="B3390" s="3">
        <f t="shared" si="449"/>
        <v>43261</v>
      </c>
      <c r="C3390" s="4">
        <v>1.93585806119201</v>
      </c>
      <c r="D3390" s="4">
        <v>0.9</v>
      </c>
      <c r="E3390" s="4">
        <f t="shared" si="450"/>
        <v>1.7</v>
      </c>
      <c r="F3390" s="1">
        <v>30.8</v>
      </c>
      <c r="G3390" s="4">
        <f t="shared" si="451"/>
        <v>0.23585806119201003</v>
      </c>
      <c r="H3390" s="4">
        <f t="shared" si="452"/>
        <v>7.264428284713909</v>
      </c>
      <c r="I3390" s="4"/>
      <c r="J3390" s="5">
        <v>10.470972182531257</v>
      </c>
      <c r="K3390" s="5">
        <f t="shared" si="453"/>
        <v>20.27031590807043</v>
      </c>
      <c r="L3390" s="5"/>
      <c r="M3390" s="4">
        <f t="shared" si="448"/>
        <v>1</v>
      </c>
      <c r="N3390" s="4" t="str">
        <f>VLOOKUP(M3390,Sheet2!$A$1:$B$7, 2)</f>
        <v>Sun</v>
      </c>
    </row>
    <row r="3391" spans="1:14" hidden="1" x14ac:dyDescent="0.25">
      <c r="A3391" s="2">
        <v>43261.583333333336</v>
      </c>
      <c r="B3391" s="3">
        <f t="shared" si="449"/>
        <v>43261</v>
      </c>
      <c r="C3391" s="4">
        <v>1.9458676685404701</v>
      </c>
      <c r="D3391" s="4">
        <v>0.9</v>
      </c>
      <c r="E3391" s="4">
        <f t="shared" si="450"/>
        <v>1.8</v>
      </c>
      <c r="F3391" s="1">
        <v>32</v>
      </c>
      <c r="G3391" s="4">
        <f t="shared" si="451"/>
        <v>0.14586766854047006</v>
      </c>
      <c r="H3391" s="4">
        <f t="shared" si="452"/>
        <v>4.667765393295042</v>
      </c>
      <c r="I3391" s="4"/>
      <c r="J3391" s="5">
        <v>10.470972182531257</v>
      </c>
      <c r="K3391" s="5">
        <f t="shared" si="453"/>
        <v>20.375126228174217</v>
      </c>
      <c r="L3391" s="5"/>
      <c r="M3391" s="4">
        <f t="shared" si="448"/>
        <v>1</v>
      </c>
      <c r="N3391" s="4" t="str">
        <f>VLOOKUP(M3391,Sheet2!$A$1:$B$7, 2)</f>
        <v>Sun</v>
      </c>
    </row>
    <row r="3392" spans="1:14" hidden="1" x14ac:dyDescent="0.25">
      <c r="A3392" s="2">
        <v>43261.604166666664</v>
      </c>
      <c r="B3392" s="3">
        <f t="shared" si="449"/>
        <v>43261</v>
      </c>
      <c r="C3392" s="4">
        <v>1.91583884649509</v>
      </c>
      <c r="D3392" s="4">
        <v>0.9</v>
      </c>
      <c r="E3392" s="4">
        <f t="shared" si="450"/>
        <v>1.7</v>
      </c>
      <c r="F3392" s="1">
        <v>32</v>
      </c>
      <c r="G3392" s="4">
        <f t="shared" si="451"/>
        <v>0.21583884649509</v>
      </c>
      <c r="H3392" s="4">
        <f t="shared" si="452"/>
        <v>6.9068430878428799</v>
      </c>
      <c r="I3392" s="4"/>
      <c r="J3392" s="5">
        <v>10.470972182531257</v>
      </c>
      <c r="K3392" s="5">
        <f t="shared" si="453"/>
        <v>20.060695267862858</v>
      </c>
      <c r="L3392" s="5"/>
      <c r="M3392" s="4">
        <f t="shared" si="448"/>
        <v>1</v>
      </c>
      <c r="N3392" s="4" t="str">
        <f>VLOOKUP(M3392,Sheet2!$A$1:$B$7, 2)</f>
        <v>Sun</v>
      </c>
    </row>
    <row r="3393" spans="1:14" hidden="1" x14ac:dyDescent="0.25">
      <c r="A3393" s="2">
        <v>43261.625</v>
      </c>
      <c r="B3393" s="3">
        <f t="shared" si="449"/>
        <v>43261</v>
      </c>
      <c r="C3393" s="4">
        <v>1.8607860060785699</v>
      </c>
      <c r="D3393" s="4">
        <v>0.9</v>
      </c>
      <c r="E3393" s="4">
        <f t="shared" si="450"/>
        <v>1.7</v>
      </c>
      <c r="F3393" s="1">
        <v>32</v>
      </c>
      <c r="G3393" s="4">
        <f t="shared" si="451"/>
        <v>0.16078600607856997</v>
      </c>
      <c r="H3393" s="4">
        <f t="shared" si="452"/>
        <v>5.1451521945142389</v>
      </c>
      <c r="I3393" s="4"/>
      <c r="J3393" s="5">
        <v>10.470972182531257</v>
      </c>
      <c r="K3393" s="5">
        <f t="shared" si="453"/>
        <v>19.484238507292144</v>
      </c>
      <c r="L3393" s="5"/>
      <c r="M3393" s="4">
        <f t="shared" si="448"/>
        <v>1</v>
      </c>
      <c r="N3393" s="4" t="str">
        <f>VLOOKUP(M3393,Sheet2!$A$1:$B$7, 2)</f>
        <v>Sun</v>
      </c>
    </row>
    <row r="3394" spans="1:14" hidden="1" x14ac:dyDescent="0.25">
      <c r="A3394" s="2">
        <v>43261.645833333336</v>
      </c>
      <c r="B3394" s="3">
        <f t="shared" si="449"/>
        <v>43261</v>
      </c>
      <c r="C3394" s="4">
        <v>1.8237504588892699</v>
      </c>
      <c r="D3394" s="4">
        <v>0.9</v>
      </c>
      <c r="E3394" s="4">
        <f t="shared" si="450"/>
        <v>1.6</v>
      </c>
      <c r="F3394" s="1">
        <v>32</v>
      </c>
      <c r="G3394" s="4">
        <f t="shared" si="451"/>
        <v>0.22375045888926981</v>
      </c>
      <c r="H3394" s="4">
        <f t="shared" si="452"/>
        <v>7.1600146844566339</v>
      </c>
      <c r="I3394" s="4"/>
      <c r="J3394" s="5">
        <v>10.470972182531257</v>
      </c>
      <c r="K3394" s="5">
        <f t="shared" si="453"/>
        <v>19.096440322908162</v>
      </c>
      <c r="L3394" s="5"/>
      <c r="M3394" s="4">
        <f t="shared" si="448"/>
        <v>1</v>
      </c>
      <c r="N3394" s="4" t="str">
        <f>VLOOKUP(M3394,Sheet2!$A$1:$B$7, 2)</f>
        <v>Sun</v>
      </c>
    </row>
    <row r="3395" spans="1:14" hidden="1" x14ac:dyDescent="0.25">
      <c r="A3395" s="2">
        <v>43261.666666666664</v>
      </c>
      <c r="B3395" s="3">
        <f t="shared" si="449"/>
        <v>43261</v>
      </c>
      <c r="C3395" s="4">
        <v>1.7536832074500499</v>
      </c>
      <c r="D3395" s="4">
        <v>0.9</v>
      </c>
      <c r="E3395" s="4">
        <f t="shared" si="450"/>
        <v>1.6</v>
      </c>
      <c r="F3395" s="1">
        <v>35.130000000000003</v>
      </c>
      <c r="G3395" s="4">
        <f t="shared" si="451"/>
        <v>0.15368320745004982</v>
      </c>
      <c r="H3395" s="4">
        <f t="shared" si="452"/>
        <v>5.3988910777202506</v>
      </c>
      <c r="I3395" s="4"/>
      <c r="J3395" s="5">
        <v>10.470972182531257</v>
      </c>
      <c r="K3395" s="5">
        <f t="shared" si="453"/>
        <v>18.362768082181663</v>
      </c>
      <c r="L3395" s="5"/>
      <c r="M3395" s="4">
        <f t="shared" ref="M3395:M3458" si="456">WEEKDAY(A3395)</f>
        <v>1</v>
      </c>
      <c r="N3395" s="4" t="str">
        <f>VLOOKUP(M3395,Sheet2!$A$1:$B$7, 2)</f>
        <v>Sun</v>
      </c>
    </row>
    <row r="3396" spans="1:14" hidden="1" x14ac:dyDescent="0.25">
      <c r="A3396" s="2">
        <v>43261.6875</v>
      </c>
      <c r="B3396" s="3">
        <f t="shared" ref="B3396:B3459" si="457">DATE(YEAR(A3396), MONTH(A3396), DAY(A3396))</f>
        <v>43261</v>
      </c>
      <c r="C3396" s="4">
        <v>1.64157560514731</v>
      </c>
      <c r="D3396" s="4">
        <v>0.9</v>
      </c>
      <c r="E3396" s="4">
        <f t="shared" ref="E3396:E3459" si="458">ROUND(C3396*D3396,1)</f>
        <v>1.5</v>
      </c>
      <c r="F3396" s="1">
        <v>39.630000000000003</v>
      </c>
      <c r="G3396" s="4">
        <f t="shared" ref="G3396:G3459" si="459">C3396-E3396</f>
        <v>0.14157560514731005</v>
      </c>
      <c r="H3396" s="4">
        <f t="shared" ref="H3396:H3459" si="460">G3396*F3396</f>
        <v>5.6106412319878975</v>
      </c>
      <c r="I3396" s="4"/>
      <c r="J3396" s="5">
        <v>10.470972182531257</v>
      </c>
      <c r="K3396" s="5">
        <f t="shared" ref="K3396:K3459" si="461">C3396*J3396</f>
        <v>17.188892497019399</v>
      </c>
      <c r="L3396" s="5"/>
      <c r="M3396" s="4">
        <f t="shared" si="456"/>
        <v>1</v>
      </c>
      <c r="N3396" s="4" t="str">
        <f>VLOOKUP(M3396,Sheet2!$A$1:$B$7, 2)</f>
        <v>Sun</v>
      </c>
    </row>
    <row r="3397" spans="1:14" hidden="1" x14ac:dyDescent="0.25">
      <c r="A3397" s="2">
        <v>43261.708333333336</v>
      </c>
      <c r="B3397" s="3">
        <f t="shared" si="457"/>
        <v>43261</v>
      </c>
      <c r="C3397" s="4">
        <v>1.5204593562309501</v>
      </c>
      <c r="D3397" s="4">
        <v>0.9</v>
      </c>
      <c r="E3397" s="4">
        <f t="shared" si="458"/>
        <v>1.4</v>
      </c>
      <c r="F3397" s="1">
        <v>44</v>
      </c>
      <c r="G3397" s="4">
        <f t="shared" si="459"/>
        <v>0.12045935623095017</v>
      </c>
      <c r="H3397" s="4">
        <f t="shared" si="460"/>
        <v>5.3002116741618073</v>
      </c>
      <c r="I3397" s="4"/>
      <c r="J3397" s="5">
        <v>10.470972182531257</v>
      </c>
      <c r="K3397" s="5">
        <f t="shared" si="461"/>
        <v>15.920687623763662</v>
      </c>
      <c r="L3397" s="5"/>
      <c r="M3397" s="4">
        <f t="shared" si="456"/>
        <v>1</v>
      </c>
      <c r="N3397" s="4" t="str">
        <f>VLOOKUP(M3397,Sheet2!$A$1:$B$7, 2)</f>
        <v>Sun</v>
      </c>
    </row>
    <row r="3398" spans="1:14" hidden="1" x14ac:dyDescent="0.25">
      <c r="A3398" s="2">
        <v>43261.729166666664</v>
      </c>
      <c r="B3398" s="3">
        <f t="shared" si="457"/>
        <v>43261</v>
      </c>
      <c r="C3398" s="4">
        <v>1.4183613612766699</v>
      </c>
      <c r="D3398" s="4">
        <v>0.9</v>
      </c>
      <c r="E3398" s="4">
        <f t="shared" si="458"/>
        <v>1.3</v>
      </c>
      <c r="F3398" s="1">
        <v>44</v>
      </c>
      <c r="G3398" s="4">
        <f t="shared" si="459"/>
        <v>0.11836136127666985</v>
      </c>
      <c r="H3398" s="4">
        <f t="shared" si="460"/>
        <v>5.2078998961734735</v>
      </c>
      <c r="I3398" s="4"/>
      <c r="J3398" s="5">
        <v>10.470972182531257</v>
      </c>
      <c r="K3398" s="5">
        <f t="shared" si="461"/>
        <v>14.851622358705178</v>
      </c>
      <c r="L3398" s="5"/>
      <c r="M3398" s="4">
        <f t="shared" si="456"/>
        <v>1</v>
      </c>
      <c r="N3398" s="4" t="str">
        <f>VLOOKUP(M3398,Sheet2!$A$1:$B$7, 2)</f>
        <v>Sun</v>
      </c>
    </row>
    <row r="3399" spans="1:14" hidden="1" x14ac:dyDescent="0.25">
      <c r="A3399" s="2">
        <v>43261.75</v>
      </c>
      <c r="B3399" s="3">
        <f t="shared" si="457"/>
        <v>43261</v>
      </c>
      <c r="C3399" s="4">
        <v>1.32226913073146</v>
      </c>
      <c r="D3399" s="4">
        <v>0.9</v>
      </c>
      <c r="E3399" s="4">
        <f t="shared" si="458"/>
        <v>1.2</v>
      </c>
      <c r="F3399" s="1">
        <v>44</v>
      </c>
      <c r="G3399" s="4">
        <f t="shared" si="459"/>
        <v>0.12226913073146006</v>
      </c>
      <c r="H3399" s="4">
        <f t="shared" si="460"/>
        <v>5.3798417521842428</v>
      </c>
      <c r="I3399" s="4"/>
      <c r="J3399" s="5">
        <v>10.470972182531257</v>
      </c>
      <c r="K3399" s="5">
        <f t="shared" si="461"/>
        <v>13.845443285708905</v>
      </c>
      <c r="L3399" s="5"/>
      <c r="M3399" s="4">
        <f t="shared" si="456"/>
        <v>1</v>
      </c>
      <c r="N3399" s="4" t="str">
        <f>VLOOKUP(M3399,Sheet2!$A$1:$B$7, 2)</f>
        <v>Sun</v>
      </c>
    </row>
    <row r="3400" spans="1:14" hidden="1" x14ac:dyDescent="0.25">
      <c r="A3400" s="2">
        <v>43261.770833333336</v>
      </c>
      <c r="B3400" s="3">
        <f t="shared" si="457"/>
        <v>43261</v>
      </c>
      <c r="C3400" s="4">
        <v>1.2421922719437899</v>
      </c>
      <c r="D3400" s="4">
        <v>0.9</v>
      </c>
      <c r="E3400" s="4">
        <f t="shared" si="458"/>
        <v>1.1000000000000001</v>
      </c>
      <c r="F3400" s="1">
        <v>42.81</v>
      </c>
      <c r="G3400" s="4">
        <f t="shared" si="459"/>
        <v>0.14219227194378981</v>
      </c>
      <c r="H3400" s="4">
        <f t="shared" si="460"/>
        <v>6.0872511619136418</v>
      </c>
      <c r="I3400" s="4"/>
      <c r="J3400" s="5">
        <v>10.470972182531257</v>
      </c>
      <c r="K3400" s="5">
        <f t="shared" si="461"/>
        <v>13.006960724878727</v>
      </c>
      <c r="L3400" s="5"/>
      <c r="M3400" s="4">
        <f t="shared" si="456"/>
        <v>1</v>
      </c>
      <c r="N3400" s="4" t="str">
        <f>VLOOKUP(M3400,Sheet2!$A$1:$B$7, 2)</f>
        <v>Sun</v>
      </c>
    </row>
    <row r="3401" spans="1:14" hidden="1" x14ac:dyDescent="0.25">
      <c r="A3401" s="2">
        <v>43261.791666666664</v>
      </c>
      <c r="B3401" s="3">
        <f t="shared" si="457"/>
        <v>43261</v>
      </c>
      <c r="C3401" s="4">
        <v>1.17913174564849</v>
      </c>
      <c r="D3401" s="4">
        <v>0.9</v>
      </c>
      <c r="E3401" s="4">
        <f t="shared" si="458"/>
        <v>1.1000000000000001</v>
      </c>
      <c r="F3401" s="1">
        <v>39.9</v>
      </c>
      <c r="G3401" s="4">
        <f t="shared" si="459"/>
        <v>7.9131745648489904E-2</v>
      </c>
      <c r="H3401" s="4">
        <f t="shared" si="460"/>
        <v>3.1573566513747471</v>
      </c>
      <c r="I3401" s="4"/>
      <c r="J3401" s="5">
        <v>10.470972182531257</v>
      </c>
      <c r="K3401" s="5">
        <f t="shared" si="461"/>
        <v>12.34665570822486</v>
      </c>
      <c r="L3401" s="5"/>
      <c r="M3401" s="4">
        <f t="shared" si="456"/>
        <v>1</v>
      </c>
      <c r="N3401" s="4" t="str">
        <f>VLOOKUP(M3401,Sheet2!$A$1:$B$7, 2)</f>
        <v>Sun</v>
      </c>
    </row>
    <row r="3402" spans="1:14" hidden="1" x14ac:dyDescent="0.25">
      <c r="A3402" s="2">
        <v>43261.8125</v>
      </c>
      <c r="B3402" s="3">
        <f t="shared" si="457"/>
        <v>43261</v>
      </c>
      <c r="C3402" s="4">
        <v>1.14509908066373</v>
      </c>
      <c r="D3402" s="4">
        <v>0.9</v>
      </c>
      <c r="E3402" s="4">
        <f t="shared" si="458"/>
        <v>1</v>
      </c>
      <c r="F3402" s="1">
        <v>42</v>
      </c>
      <c r="G3402" s="4">
        <f t="shared" si="459"/>
        <v>0.14509908066373001</v>
      </c>
      <c r="H3402" s="4">
        <f t="shared" si="460"/>
        <v>6.0941613878766603</v>
      </c>
      <c r="I3402" s="4"/>
      <c r="J3402" s="5">
        <v>10.470972182531257</v>
      </c>
      <c r="K3402" s="5">
        <f t="shared" si="461"/>
        <v>11.990300619872034</v>
      </c>
      <c r="L3402" s="5"/>
      <c r="M3402" s="4">
        <f t="shared" si="456"/>
        <v>1</v>
      </c>
      <c r="N3402" s="4" t="str">
        <f>VLOOKUP(M3402,Sheet2!$A$1:$B$7, 2)</f>
        <v>Sun</v>
      </c>
    </row>
    <row r="3403" spans="1:14" hidden="1" x14ac:dyDescent="0.25">
      <c r="A3403" s="2">
        <v>43261.833333333336</v>
      </c>
      <c r="B3403" s="3">
        <f t="shared" si="457"/>
        <v>43261</v>
      </c>
      <c r="C3403" s="4">
        <v>1.1491029236031201</v>
      </c>
      <c r="D3403" s="4">
        <v>0.9</v>
      </c>
      <c r="E3403" s="4">
        <f t="shared" si="458"/>
        <v>1</v>
      </c>
      <c r="F3403" s="1">
        <v>37.65</v>
      </c>
      <c r="G3403" s="4">
        <f t="shared" si="459"/>
        <v>0.14910292360312005</v>
      </c>
      <c r="H3403" s="4">
        <f t="shared" si="460"/>
        <v>5.61372507365747</v>
      </c>
      <c r="I3403" s="4"/>
      <c r="J3403" s="5">
        <v>10.470972182531257</v>
      </c>
      <c r="K3403" s="5">
        <f t="shared" si="461"/>
        <v>12.032224747913611</v>
      </c>
      <c r="L3403" s="5"/>
      <c r="M3403" s="4">
        <f t="shared" si="456"/>
        <v>1</v>
      </c>
      <c r="N3403" s="4" t="str">
        <f>VLOOKUP(M3403,Sheet2!$A$1:$B$7, 2)</f>
        <v>Sun</v>
      </c>
    </row>
    <row r="3404" spans="1:14" hidden="1" x14ac:dyDescent="0.25">
      <c r="A3404" s="2">
        <v>43261.854166666664</v>
      </c>
      <c r="B3404" s="3">
        <f t="shared" si="457"/>
        <v>43261</v>
      </c>
      <c r="C3404" s="4">
        <v>1.0980539261259701</v>
      </c>
      <c r="D3404" s="4">
        <v>0.9</v>
      </c>
      <c r="E3404" s="4">
        <f t="shared" si="458"/>
        <v>1</v>
      </c>
      <c r="F3404" s="1">
        <v>37.65</v>
      </c>
      <c r="G3404" s="4">
        <f t="shared" si="459"/>
        <v>9.8053926125970081E-2</v>
      </c>
      <c r="H3404" s="4">
        <f t="shared" si="460"/>
        <v>3.6917303186427732</v>
      </c>
      <c r="I3404" s="4"/>
      <c r="J3404" s="5">
        <v>10.470972182531257</v>
      </c>
      <c r="K3404" s="5">
        <f t="shared" si="461"/>
        <v>11.497692115384265</v>
      </c>
      <c r="L3404" s="5"/>
      <c r="M3404" s="4">
        <f t="shared" si="456"/>
        <v>1</v>
      </c>
      <c r="N3404" s="4" t="str">
        <f>VLOOKUP(M3404,Sheet2!$A$1:$B$7, 2)</f>
        <v>Sun</v>
      </c>
    </row>
    <row r="3405" spans="1:14" hidden="1" x14ac:dyDescent="0.25">
      <c r="A3405" s="2">
        <v>43261.875</v>
      </c>
      <c r="B3405" s="3">
        <f t="shared" si="457"/>
        <v>43261</v>
      </c>
      <c r="C3405" s="4">
        <v>1.03899724277006</v>
      </c>
      <c r="D3405" s="4">
        <v>0.9</v>
      </c>
      <c r="E3405" s="4">
        <f t="shared" si="458"/>
        <v>0.9</v>
      </c>
      <c r="F3405" s="1">
        <v>37.340000000000003</v>
      </c>
      <c r="G3405" s="4">
        <f t="shared" si="459"/>
        <v>0.13899724277005998</v>
      </c>
      <c r="H3405" s="4">
        <f t="shared" si="460"/>
        <v>5.1901570450340397</v>
      </c>
      <c r="I3405" s="4"/>
      <c r="J3405" s="5">
        <v>10.470972182531257</v>
      </c>
      <c r="K3405" s="5">
        <f t="shared" si="461"/>
        <v>10.879311226771973</v>
      </c>
      <c r="L3405" s="5"/>
      <c r="M3405" s="4">
        <f t="shared" si="456"/>
        <v>1</v>
      </c>
      <c r="N3405" s="4" t="str">
        <f>VLOOKUP(M3405,Sheet2!$A$1:$B$7, 2)</f>
        <v>Sun</v>
      </c>
    </row>
    <row r="3406" spans="1:14" hidden="1" x14ac:dyDescent="0.25">
      <c r="A3406" s="2">
        <v>43261.895833333336</v>
      </c>
      <c r="B3406" s="3">
        <f t="shared" si="457"/>
        <v>43261</v>
      </c>
      <c r="C3406" s="4">
        <v>0.99895881337622805</v>
      </c>
      <c r="D3406" s="4">
        <v>0.9</v>
      </c>
      <c r="E3406" s="4">
        <f t="shared" si="458"/>
        <v>0.9</v>
      </c>
      <c r="F3406" s="1">
        <v>35.200000000000003</v>
      </c>
      <c r="G3406" s="4">
        <f t="shared" si="459"/>
        <v>9.8958813376228028E-2</v>
      </c>
      <c r="H3406" s="4">
        <f t="shared" si="460"/>
        <v>3.4833502308432269</v>
      </c>
      <c r="I3406" s="4"/>
      <c r="J3406" s="5">
        <v>10.470972182531257</v>
      </c>
      <c r="K3406" s="5">
        <f t="shared" si="461"/>
        <v>10.460069946356917</v>
      </c>
      <c r="L3406" s="5"/>
      <c r="M3406" s="4">
        <f t="shared" si="456"/>
        <v>1</v>
      </c>
      <c r="N3406" s="4" t="str">
        <f>VLOOKUP(M3406,Sheet2!$A$1:$B$7, 2)</f>
        <v>Sun</v>
      </c>
    </row>
    <row r="3407" spans="1:14" hidden="1" x14ac:dyDescent="0.25">
      <c r="A3407" s="2">
        <v>43261.916666666664</v>
      </c>
      <c r="B3407" s="3">
        <f t="shared" si="457"/>
        <v>43261</v>
      </c>
      <c r="C3407" s="4">
        <v>0.96492614839146695</v>
      </c>
      <c r="D3407" s="4">
        <v>0.9</v>
      </c>
      <c r="E3407" s="4">
        <f t="shared" si="458"/>
        <v>0.9</v>
      </c>
      <c r="F3407" s="1">
        <v>35.700000000000003</v>
      </c>
      <c r="G3407" s="4">
        <f t="shared" si="459"/>
        <v>6.4926148391466931E-2</v>
      </c>
      <c r="H3407" s="4">
        <f t="shared" si="460"/>
        <v>2.3178634975753698</v>
      </c>
      <c r="I3407" s="4"/>
      <c r="J3407" s="5">
        <v>10.470972182531257</v>
      </c>
      <c r="K3407" s="5">
        <f t="shared" si="461"/>
        <v>10.103714858004079</v>
      </c>
      <c r="L3407" s="5"/>
      <c r="M3407" s="4">
        <f t="shared" si="456"/>
        <v>1</v>
      </c>
      <c r="N3407" s="4" t="str">
        <f>VLOOKUP(M3407,Sheet2!$A$1:$B$7, 2)</f>
        <v>Sun</v>
      </c>
    </row>
    <row r="3408" spans="1:14" hidden="1" x14ac:dyDescent="0.25">
      <c r="A3408" s="2">
        <v>43261.9375</v>
      </c>
      <c r="B3408" s="3">
        <f t="shared" si="457"/>
        <v>43261</v>
      </c>
      <c r="C3408" s="4">
        <v>0.94090309075516498</v>
      </c>
      <c r="D3408" s="4">
        <v>0.9</v>
      </c>
      <c r="E3408" s="4">
        <f t="shared" si="458"/>
        <v>0.8</v>
      </c>
      <c r="F3408" s="1">
        <v>36.83</v>
      </c>
      <c r="G3408" s="4">
        <f t="shared" si="459"/>
        <v>0.14090309075516494</v>
      </c>
      <c r="H3408" s="4">
        <f t="shared" si="460"/>
        <v>5.1894608325127241</v>
      </c>
      <c r="I3408" s="4"/>
      <c r="J3408" s="5">
        <v>10.470972182531257</v>
      </c>
      <c r="K3408" s="5">
        <f t="shared" si="461"/>
        <v>9.8521700897550151</v>
      </c>
      <c r="L3408" s="5"/>
      <c r="M3408" s="4">
        <f t="shared" si="456"/>
        <v>1</v>
      </c>
      <c r="N3408" s="4" t="str">
        <f>VLOOKUP(M3408,Sheet2!$A$1:$B$7, 2)</f>
        <v>Sun</v>
      </c>
    </row>
    <row r="3409" spans="1:14" hidden="1" x14ac:dyDescent="0.25">
      <c r="A3409" s="2">
        <v>43261.958333333336</v>
      </c>
      <c r="B3409" s="3">
        <f t="shared" si="457"/>
        <v>43261</v>
      </c>
      <c r="C3409" s="4">
        <v>0.91387715091432498</v>
      </c>
      <c r="D3409" s="4">
        <v>0.9</v>
      </c>
      <c r="E3409" s="4">
        <f t="shared" si="458"/>
        <v>0.8</v>
      </c>
      <c r="F3409" s="1">
        <v>44</v>
      </c>
      <c r="G3409" s="4">
        <f t="shared" si="459"/>
        <v>0.11387715091432493</v>
      </c>
      <c r="H3409" s="4">
        <f t="shared" si="460"/>
        <v>5.0105946402302965</v>
      </c>
      <c r="I3409" s="4"/>
      <c r="J3409" s="5">
        <v>0</v>
      </c>
      <c r="K3409" s="5">
        <f t="shared" si="461"/>
        <v>0</v>
      </c>
      <c r="L3409" s="5"/>
      <c r="M3409" s="4">
        <f t="shared" si="456"/>
        <v>1</v>
      </c>
      <c r="N3409" s="4" t="str">
        <f>VLOOKUP(M3409,Sheet2!$A$1:$B$7, 2)</f>
        <v>Sun</v>
      </c>
    </row>
    <row r="3410" spans="1:14" x14ac:dyDescent="0.25">
      <c r="A3410" s="2">
        <v>43261.979166666664</v>
      </c>
      <c r="B3410" s="3">
        <f t="shared" si="457"/>
        <v>43261</v>
      </c>
      <c r="C3410" s="4">
        <v>0.87083583931594999</v>
      </c>
      <c r="D3410" s="4">
        <v>0.9</v>
      </c>
      <c r="E3410" s="4">
        <f t="shared" si="458"/>
        <v>0.8</v>
      </c>
      <c r="F3410" s="1">
        <v>36.46</v>
      </c>
      <c r="G3410" s="4">
        <f t="shared" si="459"/>
        <v>7.0835839315949944E-2</v>
      </c>
      <c r="H3410" s="4">
        <f t="shared" si="460"/>
        <v>2.5826747014595348</v>
      </c>
      <c r="I3410" s="4">
        <f t="shared" ref="I3410" si="462">SUM(H3363:H3410)</f>
        <v>230.08896181883495</v>
      </c>
      <c r="J3410" s="5">
        <v>0</v>
      </c>
      <c r="K3410" s="5">
        <f t="shared" si="461"/>
        <v>0</v>
      </c>
      <c r="L3410" s="4">
        <f t="shared" ref="L3410" si="463">SUM(K3363:K3410)</f>
        <v>529.04057175582352</v>
      </c>
      <c r="M3410" s="4">
        <f t="shared" si="456"/>
        <v>1</v>
      </c>
      <c r="N3410" s="4" t="str">
        <f>VLOOKUP(M3410,Sheet2!$A$1:$B$7, 2)</f>
        <v>Sun</v>
      </c>
    </row>
    <row r="3411" spans="1:14" hidden="1" x14ac:dyDescent="0.25">
      <c r="A3411" s="2">
        <v>43262</v>
      </c>
      <c r="B3411" s="3">
        <f t="shared" si="457"/>
        <v>43262</v>
      </c>
      <c r="C3411" s="4">
        <v>0.75772727627836101</v>
      </c>
      <c r="D3411" s="4">
        <v>0.9</v>
      </c>
      <c r="E3411" s="4">
        <f t="shared" si="458"/>
        <v>0.7</v>
      </c>
      <c r="F3411" s="1">
        <v>32.409999999999997</v>
      </c>
      <c r="G3411" s="4">
        <f t="shared" si="459"/>
        <v>5.772727627836105E-2</v>
      </c>
      <c r="H3411" s="4">
        <f t="shared" si="460"/>
        <v>1.8709410241816815</v>
      </c>
      <c r="I3411" s="4"/>
      <c r="J3411" s="5">
        <v>0</v>
      </c>
      <c r="K3411" s="5">
        <f t="shared" si="461"/>
        <v>0</v>
      </c>
      <c r="L3411" s="5"/>
      <c r="M3411" s="4">
        <f t="shared" si="456"/>
        <v>2</v>
      </c>
      <c r="N3411" s="4" t="str">
        <f>VLOOKUP(M3411,Sheet2!$A$1:$B$7, 2)</f>
        <v>Mon</v>
      </c>
    </row>
    <row r="3412" spans="1:14" hidden="1" x14ac:dyDescent="0.25">
      <c r="A3412" s="2">
        <v>43262.020833333336</v>
      </c>
      <c r="B3412" s="3">
        <f t="shared" si="457"/>
        <v>43262</v>
      </c>
      <c r="C3412" s="4">
        <v>0.75372343333897796</v>
      </c>
      <c r="D3412" s="4">
        <v>0.9</v>
      </c>
      <c r="E3412" s="4">
        <f t="shared" si="458"/>
        <v>0.7</v>
      </c>
      <c r="F3412" s="1">
        <v>31.07</v>
      </c>
      <c r="G3412" s="4">
        <f t="shared" si="459"/>
        <v>5.3723433338977999E-2</v>
      </c>
      <c r="H3412" s="4">
        <f t="shared" si="460"/>
        <v>1.6691870738420465</v>
      </c>
      <c r="I3412" s="4"/>
      <c r="J3412" s="5">
        <v>0</v>
      </c>
      <c r="K3412" s="5">
        <f t="shared" si="461"/>
        <v>0</v>
      </c>
      <c r="L3412" s="5"/>
      <c r="M3412" s="4">
        <f t="shared" si="456"/>
        <v>2</v>
      </c>
      <c r="N3412" s="4" t="str">
        <f>VLOOKUP(M3412,Sheet2!$A$1:$B$7, 2)</f>
        <v>Mon</v>
      </c>
    </row>
    <row r="3413" spans="1:14" hidden="1" x14ac:dyDescent="0.25">
      <c r="A3413" s="2">
        <v>43262.041666666664</v>
      </c>
      <c r="B3413" s="3">
        <f t="shared" si="457"/>
        <v>43262</v>
      </c>
      <c r="C3413" s="4">
        <v>0.730701336437522</v>
      </c>
      <c r="D3413" s="4">
        <v>0.9</v>
      </c>
      <c r="E3413" s="4">
        <f t="shared" si="458"/>
        <v>0.7</v>
      </c>
      <c r="F3413" s="1">
        <v>30.8</v>
      </c>
      <c r="G3413" s="4">
        <f t="shared" si="459"/>
        <v>3.0701336437522042E-2</v>
      </c>
      <c r="H3413" s="4">
        <f t="shared" si="460"/>
        <v>0.94560116227567892</v>
      </c>
      <c r="I3413" s="4"/>
      <c r="J3413" s="5">
        <v>0</v>
      </c>
      <c r="K3413" s="5">
        <f t="shared" si="461"/>
        <v>0</v>
      </c>
      <c r="L3413" s="5"/>
      <c r="M3413" s="4">
        <f t="shared" si="456"/>
        <v>2</v>
      </c>
      <c r="N3413" s="4" t="str">
        <f>VLOOKUP(M3413,Sheet2!$A$1:$B$7, 2)</f>
        <v>Mon</v>
      </c>
    </row>
    <row r="3414" spans="1:14" hidden="1" x14ac:dyDescent="0.25">
      <c r="A3414" s="2">
        <v>43262.0625</v>
      </c>
      <c r="B3414" s="3">
        <f t="shared" si="457"/>
        <v>43262</v>
      </c>
      <c r="C3414" s="4">
        <v>0.71969076835421597</v>
      </c>
      <c r="D3414" s="4">
        <v>0.9</v>
      </c>
      <c r="E3414" s="4">
        <f t="shared" si="458"/>
        <v>0.6</v>
      </c>
      <c r="F3414" s="1">
        <v>30.1</v>
      </c>
      <c r="G3414" s="4">
        <f t="shared" si="459"/>
        <v>0.11969076835421599</v>
      </c>
      <c r="H3414" s="4">
        <f t="shared" si="460"/>
        <v>3.6026921274619017</v>
      </c>
      <c r="I3414" s="4"/>
      <c r="J3414" s="5">
        <v>0</v>
      </c>
      <c r="K3414" s="5">
        <f t="shared" si="461"/>
        <v>0</v>
      </c>
      <c r="L3414" s="5"/>
      <c r="M3414" s="4">
        <f t="shared" si="456"/>
        <v>2</v>
      </c>
      <c r="N3414" s="4" t="str">
        <f>VLOOKUP(M3414,Sheet2!$A$1:$B$7, 2)</f>
        <v>Mon</v>
      </c>
    </row>
    <row r="3415" spans="1:14" hidden="1" x14ac:dyDescent="0.25">
      <c r="A3415" s="2">
        <v>43262.083333333336</v>
      </c>
      <c r="B3415" s="3">
        <f t="shared" si="457"/>
        <v>43262</v>
      </c>
      <c r="C3415" s="4">
        <v>0.69967155365729805</v>
      </c>
      <c r="D3415" s="4">
        <v>0.9</v>
      </c>
      <c r="E3415" s="4">
        <f t="shared" si="458"/>
        <v>0.6</v>
      </c>
      <c r="F3415" s="1">
        <v>29.81</v>
      </c>
      <c r="G3415" s="4">
        <f t="shared" si="459"/>
        <v>9.9671553657298073E-2</v>
      </c>
      <c r="H3415" s="4">
        <f t="shared" si="460"/>
        <v>2.9712090145240553</v>
      </c>
      <c r="I3415" s="4"/>
      <c r="J3415" s="5">
        <v>0</v>
      </c>
      <c r="K3415" s="5">
        <f t="shared" si="461"/>
        <v>0</v>
      </c>
      <c r="L3415" s="5"/>
      <c r="M3415" s="4">
        <f t="shared" si="456"/>
        <v>2</v>
      </c>
      <c r="N3415" s="4" t="str">
        <f>VLOOKUP(M3415,Sheet2!$A$1:$B$7, 2)</f>
        <v>Mon</v>
      </c>
    </row>
    <row r="3416" spans="1:14" hidden="1" x14ac:dyDescent="0.25">
      <c r="A3416" s="2">
        <v>43262.104166666664</v>
      </c>
      <c r="B3416" s="3">
        <f t="shared" si="457"/>
        <v>43262</v>
      </c>
      <c r="C3416" s="4">
        <v>0.69666867145276001</v>
      </c>
      <c r="D3416" s="4">
        <v>0.9</v>
      </c>
      <c r="E3416" s="4">
        <f t="shared" si="458"/>
        <v>0.6</v>
      </c>
      <c r="F3416" s="1">
        <v>29.81</v>
      </c>
      <c r="G3416" s="4">
        <f t="shared" si="459"/>
        <v>9.6668671452760035E-2</v>
      </c>
      <c r="H3416" s="4">
        <f t="shared" si="460"/>
        <v>2.8816930960067766</v>
      </c>
      <c r="I3416" s="4"/>
      <c r="J3416" s="5">
        <v>0</v>
      </c>
      <c r="K3416" s="5">
        <f t="shared" si="461"/>
        <v>0</v>
      </c>
      <c r="L3416" s="5"/>
      <c r="M3416" s="4">
        <f t="shared" si="456"/>
        <v>2</v>
      </c>
      <c r="N3416" s="4" t="str">
        <f>VLOOKUP(M3416,Sheet2!$A$1:$B$7, 2)</f>
        <v>Mon</v>
      </c>
    </row>
    <row r="3417" spans="1:14" hidden="1" x14ac:dyDescent="0.25">
      <c r="A3417" s="2">
        <v>43262.125</v>
      </c>
      <c r="B3417" s="3">
        <f t="shared" si="457"/>
        <v>43262</v>
      </c>
      <c r="C3417" s="4">
        <v>0.66764081014222898</v>
      </c>
      <c r="D3417" s="4">
        <v>0.9</v>
      </c>
      <c r="E3417" s="4">
        <f t="shared" si="458"/>
        <v>0.6</v>
      </c>
      <c r="F3417" s="1">
        <v>29.81</v>
      </c>
      <c r="G3417" s="4">
        <f t="shared" si="459"/>
        <v>6.7640810142229002E-2</v>
      </c>
      <c r="H3417" s="4">
        <f t="shared" si="460"/>
        <v>2.0163725503398466</v>
      </c>
      <c r="I3417" s="4"/>
      <c r="J3417" s="5">
        <v>0</v>
      </c>
      <c r="K3417" s="5">
        <f t="shared" si="461"/>
        <v>0</v>
      </c>
      <c r="L3417" s="5"/>
      <c r="M3417" s="4">
        <f t="shared" si="456"/>
        <v>2</v>
      </c>
      <c r="N3417" s="4" t="str">
        <f>VLOOKUP(M3417,Sheet2!$A$1:$B$7, 2)</f>
        <v>Mon</v>
      </c>
    </row>
    <row r="3418" spans="1:14" hidden="1" x14ac:dyDescent="0.25">
      <c r="A3418" s="2">
        <v>43262.145833333336</v>
      </c>
      <c r="B3418" s="3">
        <f t="shared" si="457"/>
        <v>43262</v>
      </c>
      <c r="C3418" s="4">
        <v>0.65062447764984799</v>
      </c>
      <c r="D3418" s="4">
        <v>0.9</v>
      </c>
      <c r="E3418" s="4">
        <f t="shared" si="458"/>
        <v>0.6</v>
      </c>
      <c r="F3418" s="1">
        <v>29.81</v>
      </c>
      <c r="G3418" s="4">
        <f t="shared" si="459"/>
        <v>5.062447764984801E-2</v>
      </c>
      <c r="H3418" s="4">
        <f t="shared" si="460"/>
        <v>1.5091156787419691</v>
      </c>
      <c r="I3418" s="4"/>
      <c r="J3418" s="5">
        <v>0</v>
      </c>
      <c r="K3418" s="5">
        <f t="shared" si="461"/>
        <v>0</v>
      </c>
      <c r="L3418" s="5"/>
      <c r="M3418" s="4">
        <f t="shared" si="456"/>
        <v>2</v>
      </c>
      <c r="N3418" s="4" t="str">
        <f>VLOOKUP(M3418,Sheet2!$A$1:$B$7, 2)</f>
        <v>Mon</v>
      </c>
    </row>
    <row r="3419" spans="1:14" hidden="1" x14ac:dyDescent="0.25">
      <c r="A3419" s="2">
        <v>43262.166666666664</v>
      </c>
      <c r="B3419" s="3">
        <f t="shared" si="457"/>
        <v>43262</v>
      </c>
      <c r="C3419" s="4">
        <v>0.63561006662715902</v>
      </c>
      <c r="D3419" s="4">
        <v>0.9</v>
      </c>
      <c r="E3419" s="4">
        <f t="shared" si="458"/>
        <v>0.6</v>
      </c>
      <c r="F3419" s="1">
        <v>29.81</v>
      </c>
      <c r="G3419" s="4">
        <f t="shared" si="459"/>
        <v>3.5610066627159043E-2</v>
      </c>
      <c r="H3419" s="4">
        <f t="shared" si="460"/>
        <v>1.0615360861556111</v>
      </c>
      <c r="I3419" s="4"/>
      <c r="J3419" s="5">
        <v>0</v>
      </c>
      <c r="K3419" s="5">
        <f t="shared" si="461"/>
        <v>0</v>
      </c>
      <c r="L3419" s="5"/>
      <c r="M3419" s="4">
        <f t="shared" si="456"/>
        <v>2</v>
      </c>
      <c r="N3419" s="4" t="str">
        <f>VLOOKUP(M3419,Sheet2!$A$1:$B$7, 2)</f>
        <v>Mon</v>
      </c>
    </row>
    <row r="3420" spans="1:14" hidden="1" x14ac:dyDescent="0.25">
      <c r="A3420" s="2">
        <v>43262.1875</v>
      </c>
      <c r="B3420" s="3">
        <f t="shared" si="457"/>
        <v>43262</v>
      </c>
      <c r="C3420" s="4">
        <v>0.61859373413477903</v>
      </c>
      <c r="D3420" s="4">
        <v>0.9</v>
      </c>
      <c r="E3420" s="4">
        <f t="shared" si="458"/>
        <v>0.6</v>
      </c>
      <c r="F3420" s="1">
        <v>29.81</v>
      </c>
      <c r="G3420" s="4">
        <f t="shared" si="459"/>
        <v>1.859373413477905E-2</v>
      </c>
      <c r="H3420" s="4">
        <f t="shared" si="460"/>
        <v>0.55427921455776341</v>
      </c>
      <c r="I3420" s="4"/>
      <c r="J3420" s="5">
        <v>0</v>
      </c>
      <c r="K3420" s="5">
        <f t="shared" si="461"/>
        <v>0</v>
      </c>
      <c r="L3420" s="5"/>
      <c r="M3420" s="4">
        <f t="shared" si="456"/>
        <v>2</v>
      </c>
      <c r="N3420" s="4" t="str">
        <f>VLOOKUP(M3420,Sheet2!$A$1:$B$7, 2)</f>
        <v>Mon</v>
      </c>
    </row>
    <row r="3421" spans="1:14" hidden="1" x14ac:dyDescent="0.25">
      <c r="A3421" s="2">
        <v>43262.208333333336</v>
      </c>
      <c r="B3421" s="3">
        <f t="shared" si="457"/>
        <v>43262</v>
      </c>
      <c r="C3421" s="4">
        <v>0.60858412678631901</v>
      </c>
      <c r="D3421" s="4">
        <v>0.9</v>
      </c>
      <c r="E3421" s="4">
        <f t="shared" si="458"/>
        <v>0.5</v>
      </c>
      <c r="F3421" s="1">
        <v>29.81</v>
      </c>
      <c r="G3421" s="4">
        <f t="shared" si="459"/>
        <v>0.10858412678631901</v>
      </c>
      <c r="H3421" s="4">
        <f t="shared" si="460"/>
        <v>3.2368928195001696</v>
      </c>
      <c r="I3421" s="4"/>
      <c r="J3421" s="5">
        <v>0</v>
      </c>
      <c r="K3421" s="5">
        <f t="shared" si="461"/>
        <v>0</v>
      </c>
      <c r="L3421" s="5"/>
      <c r="M3421" s="4">
        <f t="shared" si="456"/>
        <v>2</v>
      </c>
      <c r="N3421" s="4" t="str">
        <f>VLOOKUP(M3421,Sheet2!$A$1:$B$7, 2)</f>
        <v>Mon</v>
      </c>
    </row>
    <row r="3422" spans="1:14" hidden="1" x14ac:dyDescent="0.25">
      <c r="A3422" s="2">
        <v>43262.229166666664</v>
      </c>
      <c r="B3422" s="3">
        <f t="shared" si="457"/>
        <v>43262</v>
      </c>
      <c r="C3422" s="4">
        <v>0.60658220531662699</v>
      </c>
      <c r="D3422" s="4">
        <v>0.9</v>
      </c>
      <c r="E3422" s="4">
        <f t="shared" si="458"/>
        <v>0.5</v>
      </c>
      <c r="F3422" s="1">
        <v>29.81</v>
      </c>
      <c r="G3422" s="4">
        <f t="shared" si="459"/>
        <v>0.10658220531662699</v>
      </c>
      <c r="H3422" s="4">
        <f t="shared" si="460"/>
        <v>3.1772155404886502</v>
      </c>
      <c r="I3422" s="4"/>
      <c r="J3422" s="5">
        <v>0</v>
      </c>
      <c r="K3422" s="5">
        <f t="shared" si="461"/>
        <v>0</v>
      </c>
      <c r="L3422" s="5"/>
      <c r="M3422" s="4">
        <f t="shared" si="456"/>
        <v>2</v>
      </c>
      <c r="N3422" s="4" t="str">
        <f>VLOOKUP(M3422,Sheet2!$A$1:$B$7, 2)</f>
        <v>Mon</v>
      </c>
    </row>
    <row r="3423" spans="1:14" hidden="1" x14ac:dyDescent="0.25">
      <c r="A3423" s="2">
        <v>43262.25</v>
      </c>
      <c r="B3423" s="3">
        <f t="shared" si="457"/>
        <v>43262</v>
      </c>
      <c r="C3423" s="4">
        <v>0.59557163723332196</v>
      </c>
      <c r="D3423" s="4">
        <v>0.9</v>
      </c>
      <c r="E3423" s="4">
        <f t="shared" si="458"/>
        <v>0.5</v>
      </c>
      <c r="F3423" s="1">
        <v>29.44</v>
      </c>
      <c r="G3423" s="4">
        <f t="shared" si="459"/>
        <v>9.557163723332196E-2</v>
      </c>
      <c r="H3423" s="4">
        <f t="shared" si="460"/>
        <v>2.8136290001489987</v>
      </c>
      <c r="I3423" s="4"/>
      <c r="J3423" s="5">
        <v>0</v>
      </c>
      <c r="K3423" s="5">
        <f t="shared" si="461"/>
        <v>0</v>
      </c>
      <c r="L3423" s="5"/>
      <c r="M3423" s="4">
        <f t="shared" si="456"/>
        <v>2</v>
      </c>
      <c r="N3423" s="4" t="str">
        <f>VLOOKUP(M3423,Sheet2!$A$1:$B$7, 2)</f>
        <v>Mon</v>
      </c>
    </row>
    <row r="3424" spans="1:14" hidden="1" x14ac:dyDescent="0.25">
      <c r="A3424" s="2">
        <v>43262.270833333336</v>
      </c>
      <c r="B3424" s="3">
        <f t="shared" si="457"/>
        <v>43262</v>
      </c>
      <c r="C3424" s="4">
        <v>0.61258796972570295</v>
      </c>
      <c r="D3424" s="4">
        <v>0.9</v>
      </c>
      <c r="E3424" s="4">
        <f t="shared" si="458"/>
        <v>0.6</v>
      </c>
      <c r="F3424" s="1">
        <v>29.44</v>
      </c>
      <c r="G3424" s="4">
        <f t="shared" si="459"/>
        <v>1.2587969725702974E-2</v>
      </c>
      <c r="H3424" s="4">
        <f t="shared" si="460"/>
        <v>0.37058982872469559</v>
      </c>
      <c r="I3424" s="4"/>
      <c r="J3424" s="5">
        <v>0</v>
      </c>
      <c r="K3424" s="5">
        <f t="shared" si="461"/>
        <v>0</v>
      </c>
      <c r="L3424" s="5"/>
      <c r="M3424" s="4">
        <f t="shared" si="456"/>
        <v>2</v>
      </c>
      <c r="N3424" s="4" t="str">
        <f>VLOOKUP(M3424,Sheet2!$A$1:$B$7, 2)</f>
        <v>Mon</v>
      </c>
    </row>
    <row r="3425" spans="1:14" hidden="1" x14ac:dyDescent="0.25">
      <c r="A3425" s="2">
        <v>43262.291666666664</v>
      </c>
      <c r="B3425" s="3">
        <f t="shared" si="457"/>
        <v>43262</v>
      </c>
      <c r="C3425" s="4">
        <v>0.66563888867253695</v>
      </c>
      <c r="D3425" s="4">
        <v>0.9</v>
      </c>
      <c r="E3425" s="4">
        <f t="shared" si="458"/>
        <v>0.6</v>
      </c>
      <c r="F3425" s="1">
        <v>30.37</v>
      </c>
      <c r="G3425" s="4">
        <f t="shared" si="459"/>
        <v>6.5638888672536977E-2</v>
      </c>
      <c r="H3425" s="4">
        <f t="shared" si="460"/>
        <v>1.993453048984948</v>
      </c>
      <c r="I3425" s="4"/>
      <c r="J3425" s="5">
        <v>10.470972182531257</v>
      </c>
      <c r="K3425" s="5">
        <f t="shared" si="461"/>
        <v>6.9698862869011551</v>
      </c>
      <c r="L3425" s="5"/>
      <c r="M3425" s="4">
        <f t="shared" si="456"/>
        <v>2</v>
      </c>
      <c r="N3425" s="4" t="str">
        <f>VLOOKUP(M3425,Sheet2!$A$1:$B$7, 2)</f>
        <v>Mon</v>
      </c>
    </row>
    <row r="3426" spans="1:14" hidden="1" x14ac:dyDescent="0.25">
      <c r="A3426" s="2">
        <v>43262.3125</v>
      </c>
      <c r="B3426" s="3">
        <f t="shared" si="457"/>
        <v>43262</v>
      </c>
      <c r="C3426" s="4">
        <v>0.72369461129360002</v>
      </c>
      <c r="D3426" s="4">
        <v>0.9</v>
      </c>
      <c r="E3426" s="4">
        <f t="shared" si="458"/>
        <v>0.7</v>
      </c>
      <c r="F3426" s="1">
        <v>32.5</v>
      </c>
      <c r="G3426" s="4">
        <f t="shared" si="459"/>
        <v>2.3694611293600065E-2</v>
      </c>
      <c r="H3426" s="4">
        <f t="shared" si="460"/>
        <v>0.77007486704200212</v>
      </c>
      <c r="I3426" s="4"/>
      <c r="J3426" s="5">
        <v>10.470972182531257</v>
      </c>
      <c r="K3426" s="5">
        <f t="shared" si="461"/>
        <v>7.5777861435030571</v>
      </c>
      <c r="L3426" s="5"/>
      <c r="M3426" s="4">
        <f t="shared" si="456"/>
        <v>2</v>
      </c>
      <c r="N3426" s="4" t="str">
        <f>VLOOKUP(M3426,Sheet2!$A$1:$B$7, 2)</f>
        <v>Mon</v>
      </c>
    </row>
    <row r="3427" spans="1:14" hidden="1" x14ac:dyDescent="0.25">
      <c r="A3427" s="2">
        <v>43262.333333333336</v>
      </c>
      <c r="B3427" s="3">
        <f t="shared" si="457"/>
        <v>43262</v>
      </c>
      <c r="C3427" s="4">
        <v>0.82479164551303796</v>
      </c>
      <c r="D3427" s="4">
        <v>0.9</v>
      </c>
      <c r="E3427" s="4">
        <f t="shared" si="458"/>
        <v>0.7</v>
      </c>
      <c r="F3427" s="1">
        <v>35.369999999999997</v>
      </c>
      <c r="G3427" s="4">
        <f t="shared" si="459"/>
        <v>0.12479164551303801</v>
      </c>
      <c r="H3427" s="4">
        <f t="shared" si="460"/>
        <v>4.4138805017961538</v>
      </c>
      <c r="I3427" s="4"/>
      <c r="J3427" s="5">
        <v>10.470972182531257</v>
      </c>
      <c r="K3427" s="5">
        <f t="shared" si="461"/>
        <v>8.6363703765512021</v>
      </c>
      <c r="L3427" s="5"/>
      <c r="M3427" s="4">
        <f t="shared" si="456"/>
        <v>2</v>
      </c>
      <c r="N3427" s="4" t="str">
        <f>VLOOKUP(M3427,Sheet2!$A$1:$B$7, 2)</f>
        <v>Mon</v>
      </c>
    </row>
    <row r="3428" spans="1:14" hidden="1" x14ac:dyDescent="0.25">
      <c r="A3428" s="2">
        <v>43262.354166666664</v>
      </c>
      <c r="B3428" s="3">
        <f t="shared" si="457"/>
        <v>43262</v>
      </c>
      <c r="C3428" s="4">
        <v>0.91387715091432498</v>
      </c>
      <c r="D3428" s="4">
        <v>0.9</v>
      </c>
      <c r="E3428" s="4">
        <f t="shared" si="458"/>
        <v>0.8</v>
      </c>
      <c r="F3428" s="1">
        <v>36.5</v>
      </c>
      <c r="G3428" s="4">
        <f t="shared" si="459"/>
        <v>0.11387715091432493</v>
      </c>
      <c r="H3428" s="4">
        <f t="shared" si="460"/>
        <v>4.1565160083728596</v>
      </c>
      <c r="I3428" s="4"/>
      <c r="J3428" s="5">
        <v>10.470972182531257</v>
      </c>
      <c r="K3428" s="5">
        <f t="shared" si="461"/>
        <v>9.5691822254748171</v>
      </c>
      <c r="L3428" s="5"/>
      <c r="M3428" s="4">
        <f t="shared" si="456"/>
        <v>2</v>
      </c>
      <c r="N3428" s="4" t="str">
        <f>VLOOKUP(M3428,Sheet2!$A$1:$B$7, 2)</f>
        <v>Mon</v>
      </c>
    </row>
    <row r="3429" spans="1:14" hidden="1" x14ac:dyDescent="0.25">
      <c r="A3429" s="2">
        <v>43262.375</v>
      </c>
      <c r="B3429" s="3">
        <f t="shared" si="457"/>
        <v>43262</v>
      </c>
      <c r="C3429" s="4">
        <v>1.1671202168303401</v>
      </c>
      <c r="D3429" s="4">
        <v>0.9</v>
      </c>
      <c r="E3429" s="4">
        <f t="shared" si="458"/>
        <v>1.1000000000000001</v>
      </c>
      <c r="F3429" s="1">
        <v>45.51</v>
      </c>
      <c r="G3429" s="4">
        <f t="shared" si="459"/>
        <v>6.7120216830339974E-2</v>
      </c>
      <c r="H3429" s="4">
        <f t="shared" si="460"/>
        <v>3.0546410679487721</v>
      </c>
      <c r="I3429" s="4"/>
      <c r="J3429" s="5">
        <v>10.470972182531257</v>
      </c>
      <c r="K3429" s="5">
        <f t="shared" si="461"/>
        <v>12.22088332410034</v>
      </c>
      <c r="L3429" s="5"/>
      <c r="M3429" s="4">
        <f t="shared" si="456"/>
        <v>2</v>
      </c>
      <c r="N3429" s="4" t="str">
        <f>VLOOKUP(M3429,Sheet2!$A$1:$B$7, 2)</f>
        <v>Mon</v>
      </c>
    </row>
    <row r="3430" spans="1:14" hidden="1" x14ac:dyDescent="0.25">
      <c r="A3430" s="2">
        <v>43262.395833333336</v>
      </c>
      <c r="B3430" s="3">
        <f t="shared" si="457"/>
        <v>43262</v>
      </c>
      <c r="C3430" s="4">
        <v>1.2071586462241799</v>
      </c>
      <c r="D3430" s="4">
        <v>0.9</v>
      </c>
      <c r="E3430" s="4">
        <f t="shared" si="458"/>
        <v>1.1000000000000001</v>
      </c>
      <c r="F3430" s="1">
        <v>44.87</v>
      </c>
      <c r="G3430" s="4">
        <f t="shared" si="459"/>
        <v>0.10715864622417981</v>
      </c>
      <c r="H3430" s="4">
        <f t="shared" si="460"/>
        <v>4.8082084560789475</v>
      </c>
      <c r="I3430" s="4"/>
      <c r="J3430" s="5">
        <v>10.470972182531257</v>
      </c>
      <c r="K3430" s="5">
        <f t="shared" si="461"/>
        <v>12.64012460451548</v>
      </c>
      <c r="L3430" s="5"/>
      <c r="M3430" s="4">
        <f t="shared" si="456"/>
        <v>2</v>
      </c>
      <c r="N3430" s="4" t="str">
        <f>VLOOKUP(M3430,Sheet2!$A$1:$B$7, 2)</f>
        <v>Mon</v>
      </c>
    </row>
    <row r="3431" spans="1:14" hidden="1" x14ac:dyDescent="0.25">
      <c r="A3431" s="2">
        <v>43262.416666666664</v>
      </c>
      <c r="B3431" s="3">
        <f t="shared" si="457"/>
        <v>43262</v>
      </c>
      <c r="C3431" s="4">
        <v>1.28323166207247</v>
      </c>
      <c r="D3431" s="4">
        <v>0.9</v>
      </c>
      <c r="E3431" s="4">
        <f t="shared" si="458"/>
        <v>1.2</v>
      </c>
      <c r="F3431" s="1">
        <v>44.87</v>
      </c>
      <c r="G3431" s="4">
        <f t="shared" si="459"/>
        <v>8.3231662072470014E-2</v>
      </c>
      <c r="H3431" s="4">
        <f t="shared" si="460"/>
        <v>3.7346046771917294</v>
      </c>
      <c r="I3431" s="4"/>
      <c r="J3431" s="5">
        <v>10.470972182531257</v>
      </c>
      <c r="K3431" s="5">
        <f t="shared" si="461"/>
        <v>13.436683037304183</v>
      </c>
      <c r="L3431" s="5"/>
      <c r="M3431" s="4">
        <f t="shared" si="456"/>
        <v>2</v>
      </c>
      <c r="N3431" s="4" t="str">
        <f>VLOOKUP(M3431,Sheet2!$A$1:$B$7, 2)</f>
        <v>Mon</v>
      </c>
    </row>
    <row r="3432" spans="1:14" hidden="1" x14ac:dyDescent="0.25">
      <c r="A3432" s="2">
        <v>43262.4375</v>
      </c>
      <c r="B3432" s="3">
        <f t="shared" si="457"/>
        <v>43262</v>
      </c>
      <c r="C3432" s="4">
        <v>1.30325087676939</v>
      </c>
      <c r="D3432" s="4">
        <v>0.9</v>
      </c>
      <c r="E3432" s="4">
        <f t="shared" si="458"/>
        <v>1.2</v>
      </c>
      <c r="F3432" s="1">
        <v>44.87</v>
      </c>
      <c r="G3432" s="4">
        <f t="shared" si="459"/>
        <v>0.10325087676939004</v>
      </c>
      <c r="H3432" s="4">
        <f t="shared" si="460"/>
        <v>4.6328668406425306</v>
      </c>
      <c r="I3432" s="4"/>
      <c r="J3432" s="5">
        <v>10.470972182531257</v>
      </c>
      <c r="K3432" s="5">
        <f t="shared" si="461"/>
        <v>13.646303677511755</v>
      </c>
      <c r="L3432" s="5"/>
      <c r="M3432" s="4">
        <f t="shared" si="456"/>
        <v>2</v>
      </c>
      <c r="N3432" s="4" t="str">
        <f>VLOOKUP(M3432,Sheet2!$A$1:$B$7, 2)</f>
        <v>Mon</v>
      </c>
    </row>
    <row r="3433" spans="1:14" hidden="1" x14ac:dyDescent="0.25">
      <c r="A3433" s="2">
        <v>43262.458333333336</v>
      </c>
      <c r="B3433" s="3">
        <f t="shared" si="457"/>
        <v>43262</v>
      </c>
      <c r="C3433" s="4">
        <v>1.34028642395869</v>
      </c>
      <c r="D3433" s="4">
        <v>0.9</v>
      </c>
      <c r="E3433" s="4">
        <f t="shared" si="458"/>
        <v>1.2</v>
      </c>
      <c r="F3433" s="1">
        <v>44.87</v>
      </c>
      <c r="G3433" s="4">
        <f t="shared" si="459"/>
        <v>0.14028642395869007</v>
      </c>
      <c r="H3433" s="4">
        <f t="shared" si="460"/>
        <v>6.2946518430264229</v>
      </c>
      <c r="I3433" s="4"/>
      <c r="J3433" s="5">
        <v>10.470972182531257</v>
      </c>
      <c r="K3433" s="5">
        <f t="shared" si="461"/>
        <v>14.034101861895738</v>
      </c>
      <c r="L3433" s="5"/>
      <c r="M3433" s="4">
        <f t="shared" si="456"/>
        <v>2</v>
      </c>
      <c r="N3433" s="4" t="str">
        <f>VLOOKUP(M3433,Sheet2!$A$1:$B$7, 2)</f>
        <v>Mon</v>
      </c>
    </row>
    <row r="3434" spans="1:14" hidden="1" x14ac:dyDescent="0.25">
      <c r="A3434" s="2">
        <v>43262.479166666664</v>
      </c>
      <c r="B3434" s="3">
        <f t="shared" si="457"/>
        <v>43262</v>
      </c>
      <c r="C3434" s="4">
        <v>1.35329891351168</v>
      </c>
      <c r="D3434" s="4">
        <v>0.9</v>
      </c>
      <c r="E3434" s="4">
        <f t="shared" si="458"/>
        <v>1.2</v>
      </c>
      <c r="F3434" s="1">
        <v>44.87</v>
      </c>
      <c r="G3434" s="4">
        <f t="shared" si="459"/>
        <v>0.15329891351168001</v>
      </c>
      <c r="H3434" s="4">
        <f t="shared" si="460"/>
        <v>6.8785222492690821</v>
      </c>
      <c r="I3434" s="4"/>
      <c r="J3434" s="5">
        <v>10.470972182531257</v>
      </c>
      <c r="K3434" s="5">
        <f t="shared" si="461"/>
        <v>14.170355278030575</v>
      </c>
      <c r="L3434" s="5"/>
      <c r="M3434" s="4">
        <f t="shared" si="456"/>
        <v>2</v>
      </c>
      <c r="N3434" s="4" t="str">
        <f>VLOOKUP(M3434,Sheet2!$A$1:$B$7, 2)</f>
        <v>Mon</v>
      </c>
    </row>
    <row r="3435" spans="1:14" hidden="1" x14ac:dyDescent="0.25">
      <c r="A3435" s="2">
        <v>43262.5</v>
      </c>
      <c r="B3435" s="3">
        <f t="shared" si="457"/>
        <v>43262</v>
      </c>
      <c r="C3435" s="4">
        <v>1.3432893061632201</v>
      </c>
      <c r="D3435" s="4">
        <v>0.9</v>
      </c>
      <c r="E3435" s="4">
        <f t="shared" si="458"/>
        <v>1.2</v>
      </c>
      <c r="F3435" s="1">
        <v>44.87</v>
      </c>
      <c r="G3435" s="4">
        <f t="shared" si="459"/>
        <v>0.14328930616322011</v>
      </c>
      <c r="H3435" s="4">
        <f t="shared" si="460"/>
        <v>6.4293911675436863</v>
      </c>
      <c r="I3435" s="4"/>
      <c r="J3435" s="5">
        <v>10.470972182531257</v>
      </c>
      <c r="K3435" s="5">
        <f t="shared" si="461"/>
        <v>14.065544957926791</v>
      </c>
      <c r="L3435" s="5"/>
      <c r="M3435" s="4">
        <f t="shared" si="456"/>
        <v>2</v>
      </c>
      <c r="N3435" s="4" t="str">
        <f>VLOOKUP(M3435,Sheet2!$A$1:$B$7, 2)</f>
        <v>Mon</v>
      </c>
    </row>
    <row r="3436" spans="1:14" hidden="1" x14ac:dyDescent="0.25">
      <c r="A3436" s="2">
        <v>43262.520833333336</v>
      </c>
      <c r="B3436" s="3">
        <f t="shared" si="457"/>
        <v>43262</v>
      </c>
      <c r="C3436" s="4">
        <v>1.3262729736708401</v>
      </c>
      <c r="D3436" s="4">
        <v>0.9</v>
      </c>
      <c r="E3436" s="4">
        <f t="shared" si="458"/>
        <v>1.2</v>
      </c>
      <c r="F3436" s="1">
        <v>44.87</v>
      </c>
      <c r="G3436" s="4">
        <f t="shared" si="459"/>
        <v>0.12627297367084012</v>
      </c>
      <c r="H3436" s="4">
        <f t="shared" si="460"/>
        <v>5.6658683286105953</v>
      </c>
      <c r="I3436" s="4"/>
      <c r="J3436" s="5">
        <v>10.470972182531257</v>
      </c>
      <c r="K3436" s="5">
        <f t="shared" si="461"/>
        <v>13.887367413750377</v>
      </c>
      <c r="L3436" s="5"/>
      <c r="M3436" s="4">
        <f t="shared" si="456"/>
        <v>2</v>
      </c>
      <c r="N3436" s="4" t="str">
        <f>VLOOKUP(M3436,Sheet2!$A$1:$B$7, 2)</f>
        <v>Mon</v>
      </c>
    </row>
    <row r="3437" spans="1:14" hidden="1" x14ac:dyDescent="0.25">
      <c r="A3437" s="2">
        <v>43262.541666666664</v>
      </c>
      <c r="B3437" s="3">
        <f t="shared" si="457"/>
        <v>43262</v>
      </c>
      <c r="C3437" s="4">
        <v>1.3072547197087701</v>
      </c>
      <c r="D3437" s="4">
        <v>0.9</v>
      </c>
      <c r="E3437" s="4">
        <f t="shared" si="458"/>
        <v>1.2</v>
      </c>
      <c r="F3437" s="1">
        <v>32.92</v>
      </c>
      <c r="G3437" s="4">
        <f t="shared" si="459"/>
        <v>0.1072547197087701</v>
      </c>
      <c r="H3437" s="4">
        <f t="shared" si="460"/>
        <v>3.5308253728127119</v>
      </c>
      <c r="I3437" s="4"/>
      <c r="J3437" s="5">
        <v>10.470972182531257</v>
      </c>
      <c r="K3437" s="5">
        <f t="shared" si="461"/>
        <v>13.688227805553227</v>
      </c>
      <c r="L3437" s="5"/>
      <c r="M3437" s="4">
        <f t="shared" si="456"/>
        <v>2</v>
      </c>
      <c r="N3437" s="4" t="str">
        <f>VLOOKUP(M3437,Sheet2!$A$1:$B$7, 2)</f>
        <v>Mon</v>
      </c>
    </row>
    <row r="3438" spans="1:14" hidden="1" x14ac:dyDescent="0.25">
      <c r="A3438" s="2">
        <v>43262.5625</v>
      </c>
      <c r="B3438" s="3">
        <f t="shared" si="457"/>
        <v>43262</v>
      </c>
      <c r="C3438" s="4">
        <v>1.2962441516254699</v>
      </c>
      <c r="D3438" s="4">
        <v>0.9</v>
      </c>
      <c r="E3438" s="4">
        <f t="shared" si="458"/>
        <v>1.2</v>
      </c>
      <c r="F3438" s="1">
        <v>32.92</v>
      </c>
      <c r="G3438" s="4">
        <f t="shared" si="459"/>
        <v>9.6244151625469954E-2</v>
      </c>
      <c r="H3438" s="4">
        <f t="shared" si="460"/>
        <v>3.168357471510471</v>
      </c>
      <c r="I3438" s="4"/>
      <c r="J3438" s="5">
        <v>10.470972182531257</v>
      </c>
      <c r="K3438" s="5">
        <f t="shared" si="461"/>
        <v>13.572936453439125</v>
      </c>
      <c r="L3438" s="5"/>
      <c r="M3438" s="4">
        <f t="shared" si="456"/>
        <v>2</v>
      </c>
      <c r="N3438" s="4" t="str">
        <f>VLOOKUP(M3438,Sheet2!$A$1:$B$7, 2)</f>
        <v>Mon</v>
      </c>
    </row>
    <row r="3439" spans="1:14" hidden="1" x14ac:dyDescent="0.25">
      <c r="A3439" s="2">
        <v>43262.583333333336</v>
      </c>
      <c r="B3439" s="3">
        <f t="shared" si="457"/>
        <v>43262</v>
      </c>
      <c r="C3439" s="4">
        <v>1.2642134081103999</v>
      </c>
      <c r="D3439" s="4">
        <v>0.9</v>
      </c>
      <c r="E3439" s="4">
        <f t="shared" si="458"/>
        <v>1.1000000000000001</v>
      </c>
      <c r="F3439" s="1">
        <v>30.63</v>
      </c>
      <c r="G3439" s="4">
        <f t="shared" si="459"/>
        <v>0.16421340811039986</v>
      </c>
      <c r="H3439" s="4">
        <f t="shared" si="460"/>
        <v>5.0298566904215471</v>
      </c>
      <c r="I3439" s="4"/>
      <c r="J3439" s="5">
        <v>10.470972182531257</v>
      </c>
      <c r="K3439" s="5">
        <f t="shared" si="461"/>
        <v>13.237543429107033</v>
      </c>
      <c r="L3439" s="5"/>
      <c r="M3439" s="4">
        <f t="shared" si="456"/>
        <v>2</v>
      </c>
      <c r="N3439" s="4" t="str">
        <f>VLOOKUP(M3439,Sheet2!$A$1:$B$7, 2)</f>
        <v>Mon</v>
      </c>
    </row>
    <row r="3440" spans="1:14" hidden="1" x14ac:dyDescent="0.25">
      <c r="A3440" s="2">
        <v>43262.604166666664</v>
      </c>
      <c r="B3440" s="3">
        <f t="shared" si="457"/>
        <v>43262</v>
      </c>
      <c r="C3440" s="4">
        <v>1.24719707561802</v>
      </c>
      <c r="D3440" s="4">
        <v>0.9</v>
      </c>
      <c r="E3440" s="4">
        <f t="shared" si="458"/>
        <v>1.1000000000000001</v>
      </c>
      <c r="F3440" s="1">
        <v>31.41</v>
      </c>
      <c r="G3440" s="4">
        <f t="shared" si="459"/>
        <v>0.14719707561801987</v>
      </c>
      <c r="H3440" s="4">
        <f t="shared" si="460"/>
        <v>4.6234601451620039</v>
      </c>
      <c r="I3440" s="4"/>
      <c r="J3440" s="5">
        <v>10.470972182531257</v>
      </c>
      <c r="K3440" s="5">
        <f t="shared" si="461"/>
        <v>13.059365884930621</v>
      </c>
      <c r="L3440" s="5"/>
      <c r="M3440" s="4">
        <f t="shared" si="456"/>
        <v>2</v>
      </c>
      <c r="N3440" s="4" t="str">
        <f>VLOOKUP(M3440,Sheet2!$A$1:$B$7, 2)</f>
        <v>Mon</v>
      </c>
    </row>
    <row r="3441" spans="1:14" hidden="1" x14ac:dyDescent="0.25">
      <c r="A3441" s="2">
        <v>43262.625</v>
      </c>
      <c r="B3441" s="3">
        <f t="shared" si="457"/>
        <v>43262</v>
      </c>
      <c r="C3441" s="4">
        <v>1.2461961148831699</v>
      </c>
      <c r="D3441" s="4">
        <v>0.9</v>
      </c>
      <c r="E3441" s="4">
        <f t="shared" si="458"/>
        <v>1.1000000000000001</v>
      </c>
      <c r="F3441" s="1">
        <v>31.41</v>
      </c>
      <c r="G3441" s="4">
        <f t="shared" si="459"/>
        <v>0.14619611488316986</v>
      </c>
      <c r="H3441" s="4">
        <f t="shared" si="460"/>
        <v>4.5920199684803649</v>
      </c>
      <c r="I3441" s="4"/>
      <c r="J3441" s="5">
        <v>10.470972182531257</v>
      </c>
      <c r="K3441" s="5">
        <f t="shared" si="461"/>
        <v>13.0488848529202</v>
      </c>
      <c r="L3441" s="5"/>
      <c r="M3441" s="4">
        <f t="shared" si="456"/>
        <v>2</v>
      </c>
      <c r="N3441" s="4" t="str">
        <f>VLOOKUP(M3441,Sheet2!$A$1:$B$7, 2)</f>
        <v>Mon</v>
      </c>
    </row>
    <row r="3442" spans="1:14" hidden="1" x14ac:dyDescent="0.25">
      <c r="A3442" s="2">
        <v>43262.645833333336</v>
      </c>
      <c r="B3442" s="3">
        <f t="shared" si="457"/>
        <v>43262</v>
      </c>
      <c r="C3442" s="4">
        <v>1.2411913112089401</v>
      </c>
      <c r="D3442" s="4">
        <v>0.9</v>
      </c>
      <c r="E3442" s="4">
        <f t="shared" si="458"/>
        <v>1.1000000000000001</v>
      </c>
      <c r="F3442" s="1">
        <v>32.25</v>
      </c>
      <c r="G3442" s="4">
        <f t="shared" si="459"/>
        <v>0.14119131120894002</v>
      </c>
      <c r="H3442" s="4">
        <f t="shared" si="460"/>
        <v>4.5534197864883152</v>
      </c>
      <c r="I3442" s="4"/>
      <c r="J3442" s="5">
        <v>10.470972182531257</v>
      </c>
      <c r="K3442" s="5">
        <f t="shared" si="461"/>
        <v>12.996479692868309</v>
      </c>
      <c r="L3442" s="5"/>
      <c r="M3442" s="4">
        <f t="shared" si="456"/>
        <v>2</v>
      </c>
      <c r="N3442" s="4" t="str">
        <f>VLOOKUP(M3442,Sheet2!$A$1:$B$7, 2)</f>
        <v>Mon</v>
      </c>
    </row>
    <row r="3443" spans="1:14" hidden="1" x14ac:dyDescent="0.25">
      <c r="A3443" s="2">
        <v>43262.666666666664</v>
      </c>
      <c r="B3443" s="3">
        <f t="shared" si="457"/>
        <v>43262</v>
      </c>
      <c r="C3443" s="4">
        <v>1.2271778609210999</v>
      </c>
      <c r="D3443" s="4">
        <v>0.9</v>
      </c>
      <c r="E3443" s="4">
        <f t="shared" si="458"/>
        <v>1.1000000000000001</v>
      </c>
      <c r="F3443" s="1">
        <v>32.92</v>
      </c>
      <c r="G3443" s="4">
        <f t="shared" si="459"/>
        <v>0.12717786092109984</v>
      </c>
      <c r="H3443" s="4">
        <f t="shared" si="460"/>
        <v>4.186695181522607</v>
      </c>
      <c r="I3443" s="4"/>
      <c r="J3443" s="5">
        <v>10.470972182531257</v>
      </c>
      <c r="K3443" s="5">
        <f t="shared" si="461"/>
        <v>12.849745244723049</v>
      </c>
      <c r="L3443" s="5"/>
      <c r="M3443" s="4">
        <f t="shared" si="456"/>
        <v>2</v>
      </c>
      <c r="N3443" s="4" t="str">
        <f>VLOOKUP(M3443,Sheet2!$A$1:$B$7, 2)</f>
        <v>Mon</v>
      </c>
    </row>
    <row r="3444" spans="1:14" hidden="1" x14ac:dyDescent="0.25">
      <c r="A3444" s="2">
        <v>43262.6875</v>
      </c>
      <c r="B3444" s="3">
        <f t="shared" si="457"/>
        <v>43262</v>
      </c>
      <c r="C3444" s="4">
        <v>1.1931451959363399</v>
      </c>
      <c r="D3444" s="4">
        <v>0.9</v>
      </c>
      <c r="E3444" s="4">
        <f t="shared" si="458"/>
        <v>1.1000000000000001</v>
      </c>
      <c r="F3444" s="1">
        <v>32.92</v>
      </c>
      <c r="G3444" s="4">
        <f t="shared" si="459"/>
        <v>9.3145195936339853E-2</v>
      </c>
      <c r="H3444" s="4">
        <f t="shared" si="460"/>
        <v>3.066339850224308</v>
      </c>
      <c r="I3444" s="4"/>
      <c r="J3444" s="5">
        <v>10.470972182531257</v>
      </c>
      <c r="K3444" s="5">
        <f t="shared" si="461"/>
        <v>12.493390156370221</v>
      </c>
      <c r="L3444" s="5"/>
      <c r="M3444" s="4">
        <f t="shared" si="456"/>
        <v>2</v>
      </c>
      <c r="N3444" s="4" t="str">
        <f>VLOOKUP(M3444,Sheet2!$A$1:$B$7, 2)</f>
        <v>Mon</v>
      </c>
    </row>
    <row r="3445" spans="1:14" hidden="1" x14ac:dyDescent="0.25">
      <c r="A3445" s="2">
        <v>43262.708333333336</v>
      </c>
      <c r="B3445" s="3">
        <f t="shared" si="457"/>
        <v>43262</v>
      </c>
      <c r="C3445" s="4">
        <v>1.1841365493227201</v>
      </c>
      <c r="D3445" s="4">
        <v>0.9</v>
      </c>
      <c r="E3445" s="4">
        <f t="shared" si="458"/>
        <v>1.1000000000000001</v>
      </c>
      <c r="F3445" s="1">
        <v>43.5</v>
      </c>
      <c r="G3445" s="4">
        <f t="shared" si="459"/>
        <v>8.4136549322719967E-2</v>
      </c>
      <c r="H3445" s="4">
        <f t="shared" si="460"/>
        <v>3.6599398955383187</v>
      </c>
      <c r="I3445" s="4"/>
      <c r="J3445" s="5">
        <v>10.470972182531257</v>
      </c>
      <c r="K3445" s="5">
        <f t="shared" si="461"/>
        <v>12.399060868276754</v>
      </c>
      <c r="L3445" s="5"/>
      <c r="M3445" s="4">
        <f t="shared" si="456"/>
        <v>2</v>
      </c>
      <c r="N3445" s="4" t="str">
        <f>VLOOKUP(M3445,Sheet2!$A$1:$B$7, 2)</f>
        <v>Mon</v>
      </c>
    </row>
    <row r="3446" spans="1:14" hidden="1" x14ac:dyDescent="0.25">
      <c r="A3446" s="2">
        <v>43262.729166666664</v>
      </c>
      <c r="B3446" s="3">
        <f t="shared" si="457"/>
        <v>43262</v>
      </c>
      <c r="C3446" s="4">
        <v>1.1360904340501199</v>
      </c>
      <c r="D3446" s="4">
        <v>0.9</v>
      </c>
      <c r="E3446" s="4">
        <f t="shared" si="458"/>
        <v>1</v>
      </c>
      <c r="F3446" s="1">
        <v>44.87</v>
      </c>
      <c r="G3446" s="4">
        <f t="shared" si="459"/>
        <v>0.13609043405011989</v>
      </c>
      <c r="H3446" s="4">
        <f t="shared" si="460"/>
        <v>6.1063777758288795</v>
      </c>
      <c r="I3446" s="4"/>
      <c r="J3446" s="5">
        <v>10.470972182531257</v>
      </c>
      <c r="K3446" s="5">
        <f t="shared" si="461"/>
        <v>11.895971331778668</v>
      </c>
      <c r="L3446" s="5"/>
      <c r="M3446" s="4">
        <f t="shared" si="456"/>
        <v>2</v>
      </c>
      <c r="N3446" s="4" t="str">
        <f>VLOOKUP(M3446,Sheet2!$A$1:$B$7, 2)</f>
        <v>Mon</v>
      </c>
    </row>
    <row r="3447" spans="1:14" hidden="1" x14ac:dyDescent="0.25">
      <c r="A3447" s="2">
        <v>43262.75</v>
      </c>
      <c r="B3447" s="3">
        <f t="shared" si="457"/>
        <v>43262</v>
      </c>
      <c r="C3447" s="4">
        <v>1.0870433580426699</v>
      </c>
      <c r="D3447" s="4">
        <v>0.9</v>
      </c>
      <c r="E3447" s="4">
        <f t="shared" si="458"/>
        <v>1</v>
      </c>
      <c r="F3447" s="1">
        <v>44.87</v>
      </c>
      <c r="G3447" s="4">
        <f t="shared" si="459"/>
        <v>8.7043358042669938E-2</v>
      </c>
      <c r="H3447" s="4">
        <f t="shared" si="460"/>
        <v>3.9056354753745999</v>
      </c>
      <c r="I3447" s="4"/>
      <c r="J3447" s="5">
        <v>10.470972182531257</v>
      </c>
      <c r="K3447" s="5">
        <f t="shared" si="461"/>
        <v>11.382400763270162</v>
      </c>
      <c r="L3447" s="5"/>
      <c r="M3447" s="4">
        <f t="shared" si="456"/>
        <v>2</v>
      </c>
      <c r="N3447" s="4" t="str">
        <f>VLOOKUP(M3447,Sheet2!$A$1:$B$7, 2)</f>
        <v>Mon</v>
      </c>
    </row>
    <row r="3448" spans="1:14" hidden="1" x14ac:dyDescent="0.25">
      <c r="A3448" s="2">
        <v>43262.770833333336</v>
      </c>
      <c r="B3448" s="3">
        <f t="shared" si="457"/>
        <v>43262</v>
      </c>
      <c r="C3448" s="4">
        <v>1.03799628203522</v>
      </c>
      <c r="D3448" s="4">
        <v>0.9</v>
      </c>
      <c r="E3448" s="4">
        <f t="shared" si="458"/>
        <v>0.9</v>
      </c>
      <c r="F3448" s="1">
        <v>44.87</v>
      </c>
      <c r="G3448" s="4">
        <f t="shared" si="459"/>
        <v>0.13799628203521996</v>
      </c>
      <c r="H3448" s="4">
        <f t="shared" si="460"/>
        <v>6.1918931749203194</v>
      </c>
      <c r="I3448" s="4"/>
      <c r="J3448" s="5">
        <v>10.470972182531257</v>
      </c>
      <c r="K3448" s="5">
        <f t="shared" si="461"/>
        <v>10.868830194761658</v>
      </c>
      <c r="L3448" s="5"/>
      <c r="M3448" s="4">
        <f t="shared" si="456"/>
        <v>2</v>
      </c>
      <c r="N3448" s="4" t="str">
        <f>VLOOKUP(M3448,Sheet2!$A$1:$B$7, 2)</f>
        <v>Mon</v>
      </c>
    </row>
    <row r="3449" spans="1:14" hidden="1" x14ac:dyDescent="0.25">
      <c r="A3449" s="2">
        <v>43262.791666666664</v>
      </c>
      <c r="B3449" s="3">
        <f t="shared" si="457"/>
        <v>43262</v>
      </c>
      <c r="C3449" s="4">
        <v>0.99295304896715297</v>
      </c>
      <c r="D3449" s="4">
        <v>0.9</v>
      </c>
      <c r="E3449" s="4">
        <f t="shared" si="458"/>
        <v>0.9</v>
      </c>
      <c r="F3449" s="1">
        <v>44.87</v>
      </c>
      <c r="G3449" s="4">
        <f t="shared" si="459"/>
        <v>9.2953048967152951E-2</v>
      </c>
      <c r="H3449" s="4">
        <f t="shared" si="460"/>
        <v>4.1708033071561523</v>
      </c>
      <c r="I3449" s="4"/>
      <c r="J3449" s="5">
        <v>10.470972182531257</v>
      </c>
      <c r="K3449" s="5">
        <f t="shared" si="461"/>
        <v>10.397183754294657</v>
      </c>
      <c r="L3449" s="5"/>
      <c r="M3449" s="4">
        <f t="shared" si="456"/>
        <v>2</v>
      </c>
      <c r="N3449" s="4" t="str">
        <f>VLOOKUP(M3449,Sheet2!$A$1:$B$7, 2)</f>
        <v>Mon</v>
      </c>
    </row>
    <row r="3450" spans="1:14" hidden="1" x14ac:dyDescent="0.25">
      <c r="A3450" s="2">
        <v>43262.8125</v>
      </c>
      <c r="B3450" s="3">
        <f t="shared" si="457"/>
        <v>43262</v>
      </c>
      <c r="C3450" s="4">
        <v>0.94390597295970202</v>
      </c>
      <c r="D3450" s="4">
        <v>0.9</v>
      </c>
      <c r="E3450" s="4">
        <f t="shared" si="458"/>
        <v>0.8</v>
      </c>
      <c r="F3450" s="1">
        <v>44.87</v>
      </c>
      <c r="G3450" s="4">
        <f t="shared" si="459"/>
        <v>0.14390597295970198</v>
      </c>
      <c r="H3450" s="4">
        <f t="shared" si="460"/>
        <v>6.457061006701827</v>
      </c>
      <c r="I3450" s="4"/>
      <c r="J3450" s="5">
        <v>10.470972182531257</v>
      </c>
      <c r="K3450" s="5">
        <f t="shared" si="461"/>
        <v>9.8836131857861407</v>
      </c>
      <c r="L3450" s="5"/>
      <c r="M3450" s="4">
        <f t="shared" si="456"/>
        <v>2</v>
      </c>
      <c r="N3450" s="4" t="str">
        <f>VLOOKUP(M3450,Sheet2!$A$1:$B$7, 2)</f>
        <v>Mon</v>
      </c>
    </row>
    <row r="3451" spans="1:14" hidden="1" x14ac:dyDescent="0.25">
      <c r="A3451" s="2">
        <v>43262.833333333336</v>
      </c>
      <c r="B3451" s="3">
        <f t="shared" si="457"/>
        <v>43262</v>
      </c>
      <c r="C3451" s="4">
        <v>0.96192326618692903</v>
      </c>
      <c r="D3451" s="4">
        <v>0.9</v>
      </c>
      <c r="E3451" s="4">
        <f t="shared" si="458"/>
        <v>0.9</v>
      </c>
      <c r="F3451" s="1">
        <v>36.5</v>
      </c>
      <c r="G3451" s="4">
        <f t="shared" si="459"/>
        <v>6.1923266186929005E-2</v>
      </c>
      <c r="H3451" s="4">
        <f t="shared" si="460"/>
        <v>2.2601992158229085</v>
      </c>
      <c r="I3451" s="4"/>
      <c r="J3451" s="5">
        <v>10.470972182531257</v>
      </c>
      <c r="K3451" s="5">
        <f t="shared" si="461"/>
        <v>10.072271761972944</v>
      </c>
      <c r="L3451" s="5"/>
      <c r="M3451" s="4">
        <f t="shared" si="456"/>
        <v>2</v>
      </c>
      <c r="N3451" s="4" t="str">
        <f>VLOOKUP(M3451,Sheet2!$A$1:$B$7, 2)</f>
        <v>Mon</v>
      </c>
    </row>
    <row r="3452" spans="1:14" hidden="1" x14ac:dyDescent="0.25">
      <c r="A3452" s="2">
        <v>43262.854166666664</v>
      </c>
      <c r="B3452" s="3">
        <f t="shared" si="457"/>
        <v>43262</v>
      </c>
      <c r="C3452" s="4">
        <v>0.94290501222485701</v>
      </c>
      <c r="D3452" s="4">
        <v>0.9</v>
      </c>
      <c r="E3452" s="4">
        <f t="shared" si="458"/>
        <v>0.8</v>
      </c>
      <c r="F3452" s="1">
        <v>37.39</v>
      </c>
      <c r="G3452" s="4">
        <f t="shared" si="459"/>
        <v>0.14290501222485696</v>
      </c>
      <c r="H3452" s="4">
        <f t="shared" si="460"/>
        <v>5.3432184070874023</v>
      </c>
      <c r="I3452" s="4"/>
      <c r="J3452" s="5">
        <v>10.470972182531257</v>
      </c>
      <c r="K3452" s="5">
        <f t="shared" si="461"/>
        <v>9.8731321537757726</v>
      </c>
      <c r="L3452" s="5"/>
      <c r="M3452" s="4">
        <f t="shared" si="456"/>
        <v>2</v>
      </c>
      <c r="N3452" s="4" t="str">
        <f>VLOOKUP(M3452,Sheet2!$A$1:$B$7, 2)</f>
        <v>Mon</v>
      </c>
    </row>
    <row r="3453" spans="1:14" hidden="1" x14ac:dyDescent="0.25">
      <c r="A3453" s="2">
        <v>43262.875</v>
      </c>
      <c r="B3453" s="3">
        <f t="shared" si="457"/>
        <v>43262</v>
      </c>
      <c r="C3453" s="4">
        <v>0.94090309075516498</v>
      </c>
      <c r="D3453" s="4">
        <v>0.9</v>
      </c>
      <c r="E3453" s="4">
        <f t="shared" si="458"/>
        <v>0.8</v>
      </c>
      <c r="F3453" s="1">
        <v>40.909999999999997</v>
      </c>
      <c r="G3453" s="4">
        <f t="shared" si="459"/>
        <v>0.14090309075516494</v>
      </c>
      <c r="H3453" s="4">
        <f t="shared" si="460"/>
        <v>5.7643454427937968</v>
      </c>
      <c r="I3453" s="4"/>
      <c r="J3453" s="5">
        <v>10.470972182531257</v>
      </c>
      <c r="K3453" s="5">
        <f t="shared" si="461"/>
        <v>9.8521700897550151</v>
      </c>
      <c r="L3453" s="5"/>
      <c r="M3453" s="4">
        <f t="shared" si="456"/>
        <v>2</v>
      </c>
      <c r="N3453" s="4" t="str">
        <f>VLOOKUP(M3453,Sheet2!$A$1:$B$7, 2)</f>
        <v>Mon</v>
      </c>
    </row>
    <row r="3454" spans="1:14" hidden="1" x14ac:dyDescent="0.25">
      <c r="A3454" s="2">
        <v>43262.895833333336</v>
      </c>
      <c r="B3454" s="3">
        <f t="shared" si="457"/>
        <v>43262</v>
      </c>
      <c r="C3454" s="4">
        <v>0.93589828708093503</v>
      </c>
      <c r="D3454" s="4">
        <v>0.9</v>
      </c>
      <c r="E3454" s="4">
        <f t="shared" si="458"/>
        <v>0.8</v>
      </c>
      <c r="F3454" s="1">
        <v>40.51</v>
      </c>
      <c r="G3454" s="4">
        <f t="shared" si="459"/>
        <v>0.13589828708093499</v>
      </c>
      <c r="H3454" s="4">
        <f t="shared" si="460"/>
        <v>5.505239609648676</v>
      </c>
      <c r="I3454" s="4"/>
      <c r="J3454" s="5">
        <v>10.470972182531257</v>
      </c>
      <c r="K3454" s="5">
        <f t="shared" si="461"/>
        <v>9.7997649297031231</v>
      </c>
      <c r="L3454" s="5"/>
      <c r="M3454" s="4">
        <f t="shared" si="456"/>
        <v>2</v>
      </c>
      <c r="N3454" s="4" t="str">
        <f>VLOOKUP(M3454,Sheet2!$A$1:$B$7, 2)</f>
        <v>Mon</v>
      </c>
    </row>
    <row r="3455" spans="1:14" hidden="1" x14ac:dyDescent="0.25">
      <c r="A3455" s="2">
        <v>43262.916666666664</v>
      </c>
      <c r="B3455" s="3">
        <f t="shared" si="457"/>
        <v>43262</v>
      </c>
      <c r="C3455" s="4">
        <v>0.95391558030816204</v>
      </c>
      <c r="D3455" s="4">
        <v>0.9</v>
      </c>
      <c r="E3455" s="4">
        <f t="shared" si="458"/>
        <v>0.9</v>
      </c>
      <c r="F3455" s="1">
        <v>34.54</v>
      </c>
      <c r="G3455" s="4">
        <f t="shared" si="459"/>
        <v>5.3915580308162014E-2</v>
      </c>
      <c r="H3455" s="4">
        <f t="shared" si="460"/>
        <v>1.8622441438439159</v>
      </c>
      <c r="I3455" s="4"/>
      <c r="J3455" s="5">
        <v>10.470972182531257</v>
      </c>
      <c r="K3455" s="5">
        <f t="shared" si="461"/>
        <v>9.9884235058899264</v>
      </c>
      <c r="L3455" s="5"/>
      <c r="M3455" s="4">
        <f t="shared" si="456"/>
        <v>2</v>
      </c>
      <c r="N3455" s="4" t="str">
        <f>VLOOKUP(M3455,Sheet2!$A$1:$B$7, 2)</f>
        <v>Mon</v>
      </c>
    </row>
    <row r="3456" spans="1:14" hidden="1" x14ac:dyDescent="0.25">
      <c r="A3456" s="2">
        <v>43262.9375</v>
      </c>
      <c r="B3456" s="3">
        <f t="shared" si="457"/>
        <v>43262</v>
      </c>
      <c r="C3456" s="4">
        <v>0.94891077663393197</v>
      </c>
      <c r="D3456" s="4">
        <v>0.9</v>
      </c>
      <c r="E3456" s="4">
        <f t="shared" si="458"/>
        <v>0.9</v>
      </c>
      <c r="F3456" s="1">
        <v>34.11</v>
      </c>
      <c r="G3456" s="4">
        <f t="shared" si="459"/>
        <v>4.8910776633931952E-2</v>
      </c>
      <c r="H3456" s="4">
        <f t="shared" si="460"/>
        <v>1.6683465909834188</v>
      </c>
      <c r="I3456" s="4"/>
      <c r="J3456" s="5">
        <v>10.470972182531257</v>
      </c>
      <c r="K3456" s="5">
        <f t="shared" si="461"/>
        <v>9.9360183458380327</v>
      </c>
      <c r="L3456" s="5"/>
      <c r="M3456" s="4">
        <f t="shared" si="456"/>
        <v>2</v>
      </c>
      <c r="N3456" s="4" t="str">
        <f>VLOOKUP(M3456,Sheet2!$A$1:$B$7, 2)</f>
        <v>Mon</v>
      </c>
    </row>
    <row r="3457" spans="1:14" hidden="1" x14ac:dyDescent="0.25">
      <c r="A3457" s="2">
        <v>43262.958333333336</v>
      </c>
      <c r="B3457" s="3">
        <f t="shared" si="457"/>
        <v>43262</v>
      </c>
      <c r="C3457" s="4">
        <v>0.94390597295970202</v>
      </c>
      <c r="D3457" s="4">
        <v>0.9</v>
      </c>
      <c r="E3457" s="4">
        <f t="shared" si="458"/>
        <v>0.8</v>
      </c>
      <c r="F3457" s="1">
        <v>41</v>
      </c>
      <c r="G3457" s="4">
        <f t="shared" si="459"/>
        <v>0.14390597295970198</v>
      </c>
      <c r="H3457" s="4">
        <f t="shared" si="460"/>
        <v>5.9001448913477814</v>
      </c>
      <c r="I3457" s="4"/>
      <c r="J3457" s="5">
        <v>0</v>
      </c>
      <c r="K3457" s="5">
        <f t="shared" si="461"/>
        <v>0</v>
      </c>
      <c r="L3457" s="5"/>
      <c r="M3457" s="4">
        <f t="shared" si="456"/>
        <v>2</v>
      </c>
      <c r="N3457" s="4" t="str">
        <f>VLOOKUP(M3457,Sheet2!$A$1:$B$7, 2)</f>
        <v>Mon</v>
      </c>
    </row>
    <row r="3458" spans="1:14" x14ac:dyDescent="0.25">
      <c r="A3458" s="2">
        <v>43262.979166666664</v>
      </c>
      <c r="B3458" s="3">
        <f t="shared" si="457"/>
        <v>43262</v>
      </c>
      <c r="C3458" s="4">
        <v>0.91788099385370903</v>
      </c>
      <c r="D3458" s="4">
        <v>0.9</v>
      </c>
      <c r="E3458" s="4">
        <f t="shared" si="458"/>
        <v>0.8</v>
      </c>
      <c r="F3458" s="1">
        <v>39.340000000000003</v>
      </c>
      <c r="G3458" s="4">
        <f t="shared" si="459"/>
        <v>0.11788099385370898</v>
      </c>
      <c r="H3458" s="4">
        <f t="shared" si="460"/>
        <v>4.6374382982049118</v>
      </c>
      <c r="I3458" s="4">
        <f t="shared" ref="I3458" si="464">SUM(H3411:H3458)</f>
        <v>177.6974949753328</v>
      </c>
      <c r="J3458" s="5">
        <v>0</v>
      </c>
      <c r="K3458" s="5">
        <f t="shared" si="461"/>
        <v>0</v>
      </c>
      <c r="L3458" s="4">
        <f t="shared" ref="L3458" si="465">SUM(K3411:K3458)</f>
        <v>372.15000359248</v>
      </c>
      <c r="M3458" s="4">
        <f t="shared" si="456"/>
        <v>2</v>
      </c>
      <c r="N3458" s="4" t="str">
        <f>VLOOKUP(M3458,Sheet2!$A$1:$B$7, 2)</f>
        <v>Mon</v>
      </c>
    </row>
    <row r="3459" spans="1:14" hidden="1" x14ac:dyDescent="0.25">
      <c r="A3459" s="2">
        <v>43263</v>
      </c>
      <c r="B3459" s="3">
        <f t="shared" si="457"/>
        <v>43263</v>
      </c>
      <c r="C3459" s="4">
        <v>0.71268404321029499</v>
      </c>
      <c r="D3459" s="4">
        <v>0.9</v>
      </c>
      <c r="E3459" s="4">
        <f t="shared" si="458"/>
        <v>0.6</v>
      </c>
      <c r="F3459" s="1">
        <v>33.5</v>
      </c>
      <c r="G3459" s="4">
        <f t="shared" si="459"/>
        <v>0.11268404321029502</v>
      </c>
      <c r="H3459" s="4">
        <f t="shared" si="460"/>
        <v>3.774915447544883</v>
      </c>
      <c r="I3459" s="4"/>
      <c r="J3459" s="5">
        <v>0</v>
      </c>
      <c r="K3459" s="5">
        <f t="shared" si="461"/>
        <v>0</v>
      </c>
      <c r="L3459" s="5"/>
      <c r="M3459" s="4">
        <f t="shared" ref="M3459:M3522" si="466">WEEKDAY(A3459)</f>
        <v>3</v>
      </c>
      <c r="N3459" s="4" t="str">
        <f>VLOOKUP(M3459,Sheet2!$A$1:$B$7, 2)</f>
        <v>Tue</v>
      </c>
    </row>
    <row r="3460" spans="1:14" hidden="1" x14ac:dyDescent="0.25">
      <c r="A3460" s="2">
        <v>43263.020833333336</v>
      </c>
      <c r="B3460" s="3">
        <f t="shared" ref="B3460:B3523" si="467">DATE(YEAR(A3460), MONTH(A3460), DAY(A3460))</f>
        <v>43263</v>
      </c>
      <c r="C3460" s="4">
        <v>0.69867059292245204</v>
      </c>
      <c r="D3460" s="4">
        <v>0.9</v>
      </c>
      <c r="E3460" s="4">
        <f t="shared" ref="E3460:E3523" si="468">ROUND(C3460*D3460,1)</f>
        <v>0.6</v>
      </c>
      <c r="F3460" s="1">
        <v>31.41</v>
      </c>
      <c r="G3460" s="4">
        <f t="shared" ref="G3460:G3523" si="469">C3460-E3460</f>
        <v>9.8670592922452061E-2</v>
      </c>
      <c r="H3460" s="4">
        <f t="shared" ref="H3460:H3523" si="470">G3460*F3460</f>
        <v>3.0992433236942194</v>
      </c>
      <c r="I3460" s="4"/>
      <c r="J3460" s="5">
        <v>0</v>
      </c>
      <c r="K3460" s="5">
        <f t="shared" ref="K3460:K3523" si="471">C3460*J3460</f>
        <v>0</v>
      </c>
      <c r="L3460" s="5"/>
      <c r="M3460" s="4">
        <f t="shared" si="466"/>
        <v>3</v>
      </c>
      <c r="N3460" s="4" t="str">
        <f>VLOOKUP(M3460,Sheet2!$A$1:$B$7, 2)</f>
        <v>Tue</v>
      </c>
    </row>
    <row r="3461" spans="1:14" hidden="1" x14ac:dyDescent="0.25">
      <c r="A3461" s="2">
        <v>43263.041666666664</v>
      </c>
      <c r="B3461" s="3">
        <f t="shared" si="467"/>
        <v>43263</v>
      </c>
      <c r="C3461" s="4">
        <v>0.69166386777853095</v>
      </c>
      <c r="D3461" s="4">
        <v>0.9</v>
      </c>
      <c r="E3461" s="4">
        <f t="shared" si="468"/>
        <v>0.6</v>
      </c>
      <c r="F3461" s="1">
        <v>31.41</v>
      </c>
      <c r="G3461" s="4">
        <f t="shared" si="469"/>
        <v>9.1663867778530972E-2</v>
      </c>
      <c r="H3461" s="4">
        <f t="shared" si="470"/>
        <v>2.879162086923658</v>
      </c>
      <c r="I3461" s="4"/>
      <c r="J3461" s="5">
        <v>0</v>
      </c>
      <c r="K3461" s="5">
        <f t="shared" si="471"/>
        <v>0</v>
      </c>
      <c r="L3461" s="5"/>
      <c r="M3461" s="4">
        <f t="shared" si="466"/>
        <v>3</v>
      </c>
      <c r="N3461" s="4" t="str">
        <f>VLOOKUP(M3461,Sheet2!$A$1:$B$7, 2)</f>
        <v>Tue</v>
      </c>
    </row>
    <row r="3462" spans="1:14" hidden="1" x14ac:dyDescent="0.25">
      <c r="A3462" s="2">
        <v>43263.0625</v>
      </c>
      <c r="B3462" s="3">
        <f t="shared" si="467"/>
        <v>43263</v>
      </c>
      <c r="C3462" s="4">
        <v>0.68465714263460897</v>
      </c>
      <c r="D3462" s="4">
        <v>0.9</v>
      </c>
      <c r="E3462" s="4">
        <f t="shared" si="468"/>
        <v>0.6</v>
      </c>
      <c r="F3462" s="1">
        <v>30.63</v>
      </c>
      <c r="G3462" s="4">
        <f t="shared" si="469"/>
        <v>8.4657142634608995E-2</v>
      </c>
      <c r="H3462" s="4">
        <f t="shared" si="470"/>
        <v>2.5930482788980735</v>
      </c>
      <c r="I3462" s="4"/>
      <c r="J3462" s="5">
        <v>0</v>
      </c>
      <c r="K3462" s="5">
        <f t="shared" si="471"/>
        <v>0</v>
      </c>
      <c r="L3462" s="5"/>
      <c r="M3462" s="4">
        <f t="shared" si="466"/>
        <v>3</v>
      </c>
      <c r="N3462" s="4" t="str">
        <f>VLOOKUP(M3462,Sheet2!$A$1:$B$7, 2)</f>
        <v>Tue</v>
      </c>
    </row>
    <row r="3463" spans="1:14" hidden="1" x14ac:dyDescent="0.25">
      <c r="A3463" s="2">
        <v>43263.083333333336</v>
      </c>
      <c r="B3463" s="3">
        <f t="shared" si="467"/>
        <v>43263</v>
      </c>
      <c r="C3463" s="4">
        <v>0.66864177087707499</v>
      </c>
      <c r="D3463" s="4">
        <v>0.9</v>
      </c>
      <c r="E3463" s="4">
        <f t="shared" si="468"/>
        <v>0.6</v>
      </c>
      <c r="F3463" s="1">
        <v>31.32</v>
      </c>
      <c r="G3463" s="4">
        <f t="shared" si="469"/>
        <v>6.8641770877075015E-2</v>
      </c>
      <c r="H3463" s="4">
        <f t="shared" si="470"/>
        <v>2.1498602638699893</v>
      </c>
      <c r="I3463" s="4"/>
      <c r="J3463" s="5">
        <v>0</v>
      </c>
      <c r="K3463" s="5">
        <f t="shared" si="471"/>
        <v>0</v>
      </c>
      <c r="L3463" s="5"/>
      <c r="M3463" s="4">
        <f t="shared" si="466"/>
        <v>3</v>
      </c>
      <c r="N3463" s="4" t="str">
        <f>VLOOKUP(M3463,Sheet2!$A$1:$B$7, 2)</f>
        <v>Tue</v>
      </c>
    </row>
    <row r="3464" spans="1:14" hidden="1" x14ac:dyDescent="0.25">
      <c r="A3464" s="2">
        <v>43263.104166666664</v>
      </c>
      <c r="B3464" s="3">
        <f t="shared" si="467"/>
        <v>43263</v>
      </c>
      <c r="C3464" s="4">
        <v>0.660634084998307</v>
      </c>
      <c r="D3464" s="4">
        <v>0.9</v>
      </c>
      <c r="E3464" s="4">
        <f t="shared" si="468"/>
        <v>0.6</v>
      </c>
      <c r="F3464" s="1">
        <v>30.63</v>
      </c>
      <c r="G3464" s="4">
        <f t="shared" si="469"/>
        <v>6.0634084998307025E-2</v>
      </c>
      <c r="H3464" s="4">
        <f t="shared" si="470"/>
        <v>1.857222023498144</v>
      </c>
      <c r="I3464" s="4"/>
      <c r="J3464" s="5">
        <v>0</v>
      </c>
      <c r="K3464" s="5">
        <f t="shared" si="471"/>
        <v>0</v>
      </c>
      <c r="L3464" s="5"/>
      <c r="M3464" s="4">
        <f t="shared" si="466"/>
        <v>3</v>
      </c>
      <c r="N3464" s="4" t="str">
        <f>VLOOKUP(M3464,Sheet2!$A$1:$B$7, 2)</f>
        <v>Tue</v>
      </c>
    </row>
    <row r="3465" spans="1:14" hidden="1" x14ac:dyDescent="0.25">
      <c r="A3465" s="2">
        <v>43263.125</v>
      </c>
      <c r="B3465" s="3">
        <f t="shared" si="467"/>
        <v>43263</v>
      </c>
      <c r="C3465" s="4">
        <v>0.62960430221808406</v>
      </c>
      <c r="D3465" s="4">
        <v>0.9</v>
      </c>
      <c r="E3465" s="4">
        <f t="shared" si="468"/>
        <v>0.6</v>
      </c>
      <c r="F3465" s="1">
        <v>30.59</v>
      </c>
      <c r="G3465" s="4">
        <f t="shared" si="469"/>
        <v>2.9604302218084078E-2</v>
      </c>
      <c r="H3465" s="4">
        <f t="shared" si="470"/>
        <v>0.90559560485119195</v>
      </c>
      <c r="I3465" s="4"/>
      <c r="J3465" s="5">
        <v>0</v>
      </c>
      <c r="K3465" s="5">
        <f t="shared" si="471"/>
        <v>0</v>
      </c>
      <c r="L3465" s="5"/>
      <c r="M3465" s="4">
        <f t="shared" si="466"/>
        <v>3</v>
      </c>
      <c r="N3465" s="4" t="str">
        <f>VLOOKUP(M3465,Sheet2!$A$1:$B$7, 2)</f>
        <v>Tue</v>
      </c>
    </row>
    <row r="3466" spans="1:14" hidden="1" x14ac:dyDescent="0.25">
      <c r="A3466" s="2">
        <v>43263.145833333336</v>
      </c>
      <c r="B3466" s="3">
        <f t="shared" si="467"/>
        <v>43263</v>
      </c>
      <c r="C3466" s="4">
        <v>0.607583166051473</v>
      </c>
      <c r="D3466" s="4">
        <v>0.9</v>
      </c>
      <c r="E3466" s="4">
        <f t="shared" si="468"/>
        <v>0.5</v>
      </c>
      <c r="F3466" s="1">
        <v>30.06</v>
      </c>
      <c r="G3466" s="4">
        <f t="shared" si="469"/>
        <v>0.107583166051473</v>
      </c>
      <c r="H3466" s="4">
        <f t="shared" si="470"/>
        <v>3.2339499715072781</v>
      </c>
      <c r="I3466" s="4"/>
      <c r="J3466" s="5">
        <v>0</v>
      </c>
      <c r="K3466" s="5">
        <f t="shared" si="471"/>
        <v>0</v>
      </c>
      <c r="L3466" s="5"/>
      <c r="M3466" s="4">
        <f t="shared" si="466"/>
        <v>3</v>
      </c>
      <c r="N3466" s="4" t="str">
        <f>VLOOKUP(M3466,Sheet2!$A$1:$B$7, 2)</f>
        <v>Tue</v>
      </c>
    </row>
    <row r="3467" spans="1:14" hidden="1" x14ac:dyDescent="0.25">
      <c r="A3467" s="2">
        <v>43263.166666666664</v>
      </c>
      <c r="B3467" s="3">
        <f t="shared" si="467"/>
        <v>43263</v>
      </c>
      <c r="C3467" s="4">
        <v>0.59056683355909301</v>
      </c>
      <c r="D3467" s="4">
        <v>0.9</v>
      </c>
      <c r="E3467" s="4">
        <f t="shared" si="468"/>
        <v>0.5</v>
      </c>
      <c r="F3467" s="1">
        <v>30.06</v>
      </c>
      <c r="G3467" s="4">
        <f t="shared" si="469"/>
        <v>9.0566833559093007E-2</v>
      </c>
      <c r="H3467" s="4">
        <f t="shared" si="470"/>
        <v>2.7224390167863355</v>
      </c>
      <c r="I3467" s="4"/>
      <c r="J3467" s="5">
        <v>0</v>
      </c>
      <c r="K3467" s="5">
        <f t="shared" si="471"/>
        <v>0</v>
      </c>
      <c r="L3467" s="5"/>
      <c r="M3467" s="4">
        <f t="shared" si="466"/>
        <v>3</v>
      </c>
      <c r="N3467" s="4" t="str">
        <f>VLOOKUP(M3467,Sheet2!$A$1:$B$7, 2)</f>
        <v>Tue</v>
      </c>
    </row>
    <row r="3468" spans="1:14" hidden="1" x14ac:dyDescent="0.25">
      <c r="A3468" s="2">
        <v>43263.1875</v>
      </c>
      <c r="B3468" s="3">
        <f t="shared" si="467"/>
        <v>43263</v>
      </c>
      <c r="C3468" s="4">
        <v>0.56554281518794502</v>
      </c>
      <c r="D3468" s="4">
        <v>0.9</v>
      </c>
      <c r="E3468" s="4">
        <f t="shared" si="468"/>
        <v>0.5</v>
      </c>
      <c r="F3468" s="1">
        <v>30.06</v>
      </c>
      <c r="G3468" s="4">
        <f t="shared" si="469"/>
        <v>6.5542815187945025E-2</v>
      </c>
      <c r="H3468" s="4">
        <f t="shared" si="470"/>
        <v>1.9702170245496273</v>
      </c>
      <c r="I3468" s="4"/>
      <c r="J3468" s="5">
        <v>0</v>
      </c>
      <c r="K3468" s="5">
        <f t="shared" si="471"/>
        <v>0</v>
      </c>
      <c r="L3468" s="5"/>
      <c r="M3468" s="4">
        <f t="shared" si="466"/>
        <v>3</v>
      </c>
      <c r="N3468" s="4" t="str">
        <f>VLOOKUP(M3468,Sheet2!$A$1:$B$7, 2)</f>
        <v>Tue</v>
      </c>
    </row>
    <row r="3469" spans="1:14" hidden="1" x14ac:dyDescent="0.25">
      <c r="A3469" s="2">
        <v>43263.208333333336</v>
      </c>
      <c r="B3469" s="3">
        <f t="shared" si="467"/>
        <v>43263</v>
      </c>
      <c r="C3469" s="4">
        <v>0.545523600491026</v>
      </c>
      <c r="D3469" s="4">
        <v>0.9</v>
      </c>
      <c r="E3469" s="4">
        <f t="shared" si="468"/>
        <v>0.5</v>
      </c>
      <c r="F3469" s="1">
        <v>30.06</v>
      </c>
      <c r="G3469" s="4">
        <f t="shared" si="469"/>
        <v>4.5523600491025995E-2</v>
      </c>
      <c r="H3469" s="4">
        <f t="shared" si="470"/>
        <v>1.3684394307602414</v>
      </c>
      <c r="I3469" s="4"/>
      <c r="J3469" s="5">
        <v>0</v>
      </c>
      <c r="K3469" s="5">
        <f t="shared" si="471"/>
        <v>0</v>
      </c>
      <c r="L3469" s="5"/>
      <c r="M3469" s="4">
        <f t="shared" si="466"/>
        <v>3</v>
      </c>
      <c r="N3469" s="4" t="str">
        <f>VLOOKUP(M3469,Sheet2!$A$1:$B$7, 2)</f>
        <v>Tue</v>
      </c>
    </row>
    <row r="3470" spans="1:14" hidden="1" x14ac:dyDescent="0.25">
      <c r="A3470" s="2">
        <v>43263.229166666664</v>
      </c>
      <c r="B3470" s="3">
        <f t="shared" si="467"/>
        <v>43263</v>
      </c>
      <c r="C3470" s="4">
        <v>0.54952744343041005</v>
      </c>
      <c r="D3470" s="4">
        <v>0.9</v>
      </c>
      <c r="E3470" s="4">
        <f t="shared" si="468"/>
        <v>0.5</v>
      </c>
      <c r="F3470" s="1">
        <v>30.06</v>
      </c>
      <c r="G3470" s="4">
        <f t="shared" si="469"/>
        <v>4.9527443430410045E-2</v>
      </c>
      <c r="H3470" s="4">
        <f t="shared" si="470"/>
        <v>1.4887949495181259</v>
      </c>
      <c r="I3470" s="4"/>
      <c r="J3470" s="5">
        <v>0</v>
      </c>
      <c r="K3470" s="5">
        <f t="shared" si="471"/>
        <v>0</v>
      </c>
      <c r="L3470" s="5"/>
      <c r="M3470" s="4">
        <f t="shared" si="466"/>
        <v>3</v>
      </c>
      <c r="N3470" s="4" t="str">
        <f>VLOOKUP(M3470,Sheet2!$A$1:$B$7, 2)</f>
        <v>Tue</v>
      </c>
    </row>
    <row r="3471" spans="1:14" hidden="1" x14ac:dyDescent="0.25">
      <c r="A3471" s="2">
        <v>43263.25</v>
      </c>
      <c r="B3471" s="3">
        <f t="shared" si="467"/>
        <v>43263</v>
      </c>
      <c r="C3471" s="4">
        <v>0.545523600491026</v>
      </c>
      <c r="D3471" s="4">
        <v>0.9</v>
      </c>
      <c r="E3471" s="4">
        <f t="shared" si="468"/>
        <v>0.5</v>
      </c>
      <c r="F3471" s="1">
        <v>32</v>
      </c>
      <c r="G3471" s="4">
        <f t="shared" si="469"/>
        <v>4.5523600491025995E-2</v>
      </c>
      <c r="H3471" s="4">
        <f t="shared" si="470"/>
        <v>1.4567552157128318</v>
      </c>
      <c r="I3471" s="4"/>
      <c r="J3471" s="5">
        <v>0</v>
      </c>
      <c r="K3471" s="5">
        <f t="shared" si="471"/>
        <v>0</v>
      </c>
      <c r="L3471" s="5"/>
      <c r="M3471" s="4">
        <f t="shared" si="466"/>
        <v>3</v>
      </c>
      <c r="N3471" s="4" t="str">
        <f>VLOOKUP(M3471,Sheet2!$A$1:$B$7, 2)</f>
        <v>Tue</v>
      </c>
    </row>
    <row r="3472" spans="1:14" hidden="1" x14ac:dyDescent="0.25">
      <c r="A3472" s="2">
        <v>43263.270833333336</v>
      </c>
      <c r="B3472" s="3">
        <f t="shared" si="467"/>
        <v>43263</v>
      </c>
      <c r="C3472" s="4">
        <v>0.53151015020318304</v>
      </c>
      <c r="D3472" s="4">
        <v>0.9</v>
      </c>
      <c r="E3472" s="4">
        <f t="shared" si="468"/>
        <v>0.5</v>
      </c>
      <c r="F3472" s="1">
        <v>36</v>
      </c>
      <c r="G3472" s="4">
        <f t="shared" si="469"/>
        <v>3.151015020318304E-2</v>
      </c>
      <c r="H3472" s="4">
        <f t="shared" si="470"/>
        <v>1.1343654073145895</v>
      </c>
      <c r="I3472" s="4"/>
      <c r="J3472" s="5">
        <v>0</v>
      </c>
      <c r="K3472" s="5">
        <f t="shared" si="471"/>
        <v>0</v>
      </c>
      <c r="L3472" s="5"/>
      <c r="M3472" s="4">
        <f t="shared" si="466"/>
        <v>3</v>
      </c>
      <c r="N3472" s="4" t="str">
        <f>VLOOKUP(M3472,Sheet2!$A$1:$B$7, 2)</f>
        <v>Tue</v>
      </c>
    </row>
    <row r="3473" spans="1:14" hidden="1" x14ac:dyDescent="0.25">
      <c r="A3473" s="2">
        <v>43263.291666666664</v>
      </c>
      <c r="B3473" s="3">
        <f t="shared" si="467"/>
        <v>43263</v>
      </c>
      <c r="C3473" s="4">
        <v>0.55453224710464</v>
      </c>
      <c r="D3473" s="4">
        <v>0.9</v>
      </c>
      <c r="E3473" s="4">
        <f t="shared" si="468"/>
        <v>0.5</v>
      </c>
      <c r="F3473" s="1">
        <v>30.15</v>
      </c>
      <c r="G3473" s="4">
        <f t="shared" si="469"/>
        <v>5.4532247104639997E-2</v>
      </c>
      <c r="H3473" s="4">
        <f t="shared" si="470"/>
        <v>1.6441472502048959</v>
      </c>
      <c r="I3473" s="4"/>
      <c r="J3473" s="5">
        <v>10.470972182531257</v>
      </c>
      <c r="K3473" s="5">
        <f t="shared" si="471"/>
        <v>5.806491733749235</v>
      </c>
      <c r="L3473" s="5"/>
      <c r="M3473" s="4">
        <f t="shared" si="466"/>
        <v>3</v>
      </c>
      <c r="N3473" s="4" t="str">
        <f>VLOOKUP(M3473,Sheet2!$A$1:$B$7, 2)</f>
        <v>Tue</v>
      </c>
    </row>
    <row r="3474" spans="1:14" hidden="1" x14ac:dyDescent="0.25">
      <c r="A3474" s="2">
        <v>43263.3125</v>
      </c>
      <c r="B3474" s="3">
        <f t="shared" si="467"/>
        <v>43263</v>
      </c>
      <c r="C3474" s="4">
        <v>0.57655338327125005</v>
      </c>
      <c r="D3474" s="4">
        <v>0.9</v>
      </c>
      <c r="E3474" s="4">
        <f t="shared" si="468"/>
        <v>0.5</v>
      </c>
      <c r="F3474" s="1">
        <v>30.17</v>
      </c>
      <c r="G3474" s="4">
        <f t="shared" si="469"/>
        <v>7.6553383271250053E-2</v>
      </c>
      <c r="H3474" s="4">
        <f t="shared" si="470"/>
        <v>2.3096155732936143</v>
      </c>
      <c r="I3474" s="4"/>
      <c r="J3474" s="5">
        <v>10.470972182531257</v>
      </c>
      <c r="K3474" s="5">
        <f t="shared" si="471"/>
        <v>6.0370744379775418</v>
      </c>
      <c r="L3474" s="5"/>
      <c r="M3474" s="4">
        <f t="shared" si="466"/>
        <v>3</v>
      </c>
      <c r="N3474" s="4" t="str">
        <f>VLOOKUP(M3474,Sheet2!$A$1:$B$7, 2)</f>
        <v>Tue</v>
      </c>
    </row>
    <row r="3475" spans="1:14" hidden="1" x14ac:dyDescent="0.25">
      <c r="A3475" s="2">
        <v>43263.333333333336</v>
      </c>
      <c r="B3475" s="3">
        <f t="shared" si="467"/>
        <v>43263</v>
      </c>
      <c r="C3475" s="4">
        <v>0.607583166051473</v>
      </c>
      <c r="D3475" s="4">
        <v>0.9</v>
      </c>
      <c r="E3475" s="4">
        <f t="shared" si="468"/>
        <v>0.5</v>
      </c>
      <c r="F3475" s="1">
        <v>39.200000000000003</v>
      </c>
      <c r="G3475" s="4">
        <f t="shared" si="469"/>
        <v>0.107583166051473</v>
      </c>
      <c r="H3475" s="4">
        <f t="shared" si="470"/>
        <v>4.217260109217742</v>
      </c>
      <c r="I3475" s="4"/>
      <c r="J3475" s="5">
        <v>10.470972182531257</v>
      </c>
      <c r="K3475" s="5">
        <f t="shared" si="471"/>
        <v>6.3619864302992433</v>
      </c>
      <c r="L3475" s="5"/>
      <c r="M3475" s="4">
        <f t="shared" si="466"/>
        <v>3</v>
      </c>
      <c r="N3475" s="4" t="str">
        <f>VLOOKUP(M3475,Sheet2!$A$1:$B$7, 2)</f>
        <v>Tue</v>
      </c>
    </row>
    <row r="3476" spans="1:14" hidden="1" x14ac:dyDescent="0.25">
      <c r="A3476" s="2">
        <v>43263.354166666664</v>
      </c>
      <c r="B3476" s="3">
        <f t="shared" si="467"/>
        <v>43263</v>
      </c>
      <c r="C3476" s="4">
        <v>0.62159661633931595</v>
      </c>
      <c r="D3476" s="4">
        <v>0.9</v>
      </c>
      <c r="E3476" s="4">
        <f t="shared" si="468"/>
        <v>0.6</v>
      </c>
      <c r="F3476" s="1">
        <v>30.38</v>
      </c>
      <c r="G3476" s="4">
        <f t="shared" si="469"/>
        <v>2.1596616339315977E-2</v>
      </c>
      <c r="H3476" s="4">
        <f t="shared" si="470"/>
        <v>0.65610520438841935</v>
      </c>
      <c r="I3476" s="4"/>
      <c r="J3476" s="5">
        <v>10.470972182531257</v>
      </c>
      <c r="K3476" s="5">
        <f t="shared" si="471"/>
        <v>6.5087208784445316</v>
      </c>
      <c r="L3476" s="5"/>
      <c r="M3476" s="4">
        <f t="shared" si="466"/>
        <v>3</v>
      </c>
      <c r="N3476" s="4" t="str">
        <f>VLOOKUP(M3476,Sheet2!$A$1:$B$7, 2)</f>
        <v>Tue</v>
      </c>
    </row>
    <row r="3477" spans="1:14" hidden="1" x14ac:dyDescent="0.25">
      <c r="A3477" s="2">
        <v>43263.375</v>
      </c>
      <c r="B3477" s="3">
        <f t="shared" si="467"/>
        <v>43263</v>
      </c>
      <c r="C3477" s="4">
        <v>0.81978684183880801</v>
      </c>
      <c r="D3477" s="4">
        <v>0.9</v>
      </c>
      <c r="E3477" s="4">
        <f t="shared" si="468"/>
        <v>0.7</v>
      </c>
      <c r="F3477" s="1">
        <v>37.78</v>
      </c>
      <c r="G3477" s="4">
        <f t="shared" si="469"/>
        <v>0.11978684183880806</v>
      </c>
      <c r="H3477" s="4">
        <f t="shared" si="470"/>
        <v>4.5255468846701685</v>
      </c>
      <c r="I3477" s="4"/>
      <c r="J3477" s="5">
        <v>10.470972182531257</v>
      </c>
      <c r="K3477" s="5">
        <f t="shared" si="471"/>
        <v>8.5839652164993101</v>
      </c>
      <c r="L3477" s="5"/>
      <c r="M3477" s="4">
        <f t="shared" si="466"/>
        <v>3</v>
      </c>
      <c r="N3477" s="4" t="str">
        <f>VLOOKUP(M3477,Sheet2!$A$1:$B$7, 2)</f>
        <v>Tue</v>
      </c>
    </row>
    <row r="3478" spans="1:14" hidden="1" x14ac:dyDescent="0.25">
      <c r="A3478" s="2">
        <v>43263.395833333336</v>
      </c>
      <c r="B3478" s="3">
        <f t="shared" si="467"/>
        <v>43263</v>
      </c>
      <c r="C3478" s="4">
        <v>0.82979644918726803</v>
      </c>
      <c r="D3478" s="4">
        <v>0.9</v>
      </c>
      <c r="E3478" s="4">
        <f t="shared" si="468"/>
        <v>0.7</v>
      </c>
      <c r="F3478" s="1">
        <v>37.700000000000003</v>
      </c>
      <c r="G3478" s="4">
        <f t="shared" si="469"/>
        <v>0.12979644918726807</v>
      </c>
      <c r="H3478" s="4">
        <f t="shared" si="470"/>
        <v>4.8933261343600067</v>
      </c>
      <c r="I3478" s="4"/>
      <c r="J3478" s="5">
        <v>10.470972182531257</v>
      </c>
      <c r="K3478" s="5">
        <f t="shared" si="471"/>
        <v>8.6887755366030959</v>
      </c>
      <c r="L3478" s="5"/>
      <c r="M3478" s="4">
        <f t="shared" si="466"/>
        <v>3</v>
      </c>
      <c r="N3478" s="4" t="str">
        <f>VLOOKUP(M3478,Sheet2!$A$1:$B$7, 2)</f>
        <v>Tue</v>
      </c>
    </row>
    <row r="3479" spans="1:14" hidden="1" x14ac:dyDescent="0.25">
      <c r="A3479" s="2">
        <v>43263.416666666664</v>
      </c>
      <c r="B3479" s="3">
        <f t="shared" si="467"/>
        <v>43263</v>
      </c>
      <c r="C3479" s="4">
        <v>0.89385793621740695</v>
      </c>
      <c r="D3479" s="4">
        <v>0.9</v>
      </c>
      <c r="E3479" s="4">
        <f t="shared" si="468"/>
        <v>0.8</v>
      </c>
      <c r="F3479" s="1">
        <v>37.39</v>
      </c>
      <c r="G3479" s="4">
        <f t="shared" si="469"/>
        <v>9.3857936217406901E-2</v>
      </c>
      <c r="H3479" s="4">
        <f t="shared" si="470"/>
        <v>3.5093482351688441</v>
      </c>
      <c r="I3479" s="4"/>
      <c r="J3479" s="5">
        <v>10.470972182531257</v>
      </c>
      <c r="K3479" s="5">
        <f t="shared" si="471"/>
        <v>9.3595615852672669</v>
      </c>
      <c r="L3479" s="5"/>
      <c r="M3479" s="4">
        <f t="shared" si="466"/>
        <v>3</v>
      </c>
      <c r="N3479" s="4" t="str">
        <f>VLOOKUP(M3479,Sheet2!$A$1:$B$7, 2)</f>
        <v>Tue</v>
      </c>
    </row>
    <row r="3480" spans="1:14" hidden="1" x14ac:dyDescent="0.25">
      <c r="A3480" s="2">
        <v>43263.4375</v>
      </c>
      <c r="B3480" s="3">
        <f t="shared" si="467"/>
        <v>43263</v>
      </c>
      <c r="C3480" s="4">
        <v>0.95291461957331602</v>
      </c>
      <c r="D3480" s="4">
        <v>0.9</v>
      </c>
      <c r="E3480" s="4">
        <f t="shared" si="468"/>
        <v>0.9</v>
      </c>
      <c r="F3480" s="1">
        <v>39.200000000000003</v>
      </c>
      <c r="G3480" s="4">
        <f t="shared" si="469"/>
        <v>5.2914619573316002E-2</v>
      </c>
      <c r="H3480" s="4">
        <f t="shared" si="470"/>
        <v>2.0742530872739873</v>
      </c>
      <c r="I3480" s="4"/>
      <c r="J3480" s="5">
        <v>10.470972182531257</v>
      </c>
      <c r="K3480" s="5">
        <f t="shared" si="471"/>
        <v>9.9779424738795477</v>
      </c>
      <c r="L3480" s="5"/>
      <c r="M3480" s="4">
        <f t="shared" si="466"/>
        <v>3</v>
      </c>
      <c r="N3480" s="4" t="str">
        <f>VLOOKUP(M3480,Sheet2!$A$1:$B$7, 2)</f>
        <v>Tue</v>
      </c>
    </row>
    <row r="3481" spans="1:14" hidden="1" x14ac:dyDescent="0.25">
      <c r="A3481" s="2">
        <v>43263.458333333336</v>
      </c>
      <c r="B3481" s="3">
        <f t="shared" si="467"/>
        <v>43263</v>
      </c>
      <c r="C3481" s="4">
        <v>1.02398283174738</v>
      </c>
      <c r="D3481" s="4">
        <v>0.9</v>
      </c>
      <c r="E3481" s="4">
        <f t="shared" si="468"/>
        <v>0.9</v>
      </c>
      <c r="F3481" s="1">
        <v>39.200000000000003</v>
      </c>
      <c r="G3481" s="4">
        <f t="shared" si="469"/>
        <v>0.12398283174738001</v>
      </c>
      <c r="H3481" s="4">
        <f t="shared" si="470"/>
        <v>4.8601270044972962</v>
      </c>
      <c r="I3481" s="4"/>
      <c r="J3481" s="5">
        <v>10.470972182531257</v>
      </c>
      <c r="K3481" s="5">
        <f t="shared" si="471"/>
        <v>10.722095746616402</v>
      </c>
      <c r="L3481" s="5"/>
      <c r="M3481" s="4">
        <f t="shared" si="466"/>
        <v>3</v>
      </c>
      <c r="N3481" s="4" t="str">
        <f>VLOOKUP(M3481,Sheet2!$A$1:$B$7, 2)</f>
        <v>Tue</v>
      </c>
    </row>
    <row r="3482" spans="1:14" hidden="1" x14ac:dyDescent="0.25">
      <c r="A3482" s="2">
        <v>43263.479166666664</v>
      </c>
      <c r="B3482" s="3">
        <f t="shared" si="467"/>
        <v>43263</v>
      </c>
      <c r="C3482" s="4">
        <v>1.0630203004063701</v>
      </c>
      <c r="D3482" s="4">
        <v>0.9</v>
      </c>
      <c r="E3482" s="4">
        <f t="shared" si="468"/>
        <v>1</v>
      </c>
      <c r="F3482" s="1">
        <v>39.200000000000003</v>
      </c>
      <c r="G3482" s="4">
        <f t="shared" si="469"/>
        <v>6.3020300406370078E-2</v>
      </c>
      <c r="H3482" s="4">
        <f t="shared" si="470"/>
        <v>2.470395775929707</v>
      </c>
      <c r="I3482" s="4"/>
      <c r="J3482" s="5">
        <v>10.470972182531257</v>
      </c>
      <c r="K3482" s="5">
        <f t="shared" si="471"/>
        <v>11.130855995021122</v>
      </c>
      <c r="L3482" s="5"/>
      <c r="M3482" s="4">
        <f t="shared" si="466"/>
        <v>3</v>
      </c>
      <c r="N3482" s="4" t="str">
        <f>VLOOKUP(M3482,Sheet2!$A$1:$B$7, 2)</f>
        <v>Tue</v>
      </c>
    </row>
    <row r="3483" spans="1:14" hidden="1" x14ac:dyDescent="0.25">
      <c r="A3483" s="2">
        <v>43263.5</v>
      </c>
      <c r="B3483" s="3">
        <f t="shared" si="467"/>
        <v>43263</v>
      </c>
      <c r="C3483" s="4">
        <v>1.09004624024721</v>
      </c>
      <c r="D3483" s="4">
        <v>0.9</v>
      </c>
      <c r="E3483" s="4">
        <f t="shared" si="468"/>
        <v>1</v>
      </c>
      <c r="F3483" s="1">
        <v>39.200000000000003</v>
      </c>
      <c r="G3483" s="4">
        <f t="shared" si="469"/>
        <v>9.0046240247209974E-2</v>
      </c>
      <c r="H3483" s="4">
        <f t="shared" si="470"/>
        <v>3.5298126176906313</v>
      </c>
      <c r="I3483" s="4"/>
      <c r="J3483" s="5">
        <v>10.470972182531257</v>
      </c>
      <c r="K3483" s="5">
        <f t="shared" si="471"/>
        <v>11.41384385930132</v>
      </c>
      <c r="L3483" s="5"/>
      <c r="M3483" s="4">
        <f t="shared" si="466"/>
        <v>3</v>
      </c>
      <c r="N3483" s="4" t="str">
        <f>VLOOKUP(M3483,Sheet2!$A$1:$B$7, 2)</f>
        <v>Tue</v>
      </c>
    </row>
    <row r="3484" spans="1:14" hidden="1" x14ac:dyDescent="0.25">
      <c r="A3484" s="2">
        <v>43263.520833333336</v>
      </c>
      <c r="B3484" s="3">
        <f t="shared" si="467"/>
        <v>43263</v>
      </c>
      <c r="C3484" s="4">
        <v>1.09304912245174</v>
      </c>
      <c r="D3484" s="4">
        <v>0.9</v>
      </c>
      <c r="E3484" s="4">
        <f t="shared" si="468"/>
        <v>1</v>
      </c>
      <c r="F3484" s="1">
        <v>39.200000000000003</v>
      </c>
      <c r="G3484" s="4">
        <f t="shared" si="469"/>
        <v>9.3049122451740018E-2</v>
      </c>
      <c r="H3484" s="4">
        <f t="shared" si="470"/>
        <v>3.6475256001082088</v>
      </c>
      <c r="I3484" s="4"/>
      <c r="J3484" s="5">
        <v>10.470972182531257</v>
      </c>
      <c r="K3484" s="5">
        <f t="shared" si="471"/>
        <v>11.445286955332373</v>
      </c>
      <c r="L3484" s="5"/>
      <c r="M3484" s="4">
        <f t="shared" si="466"/>
        <v>3</v>
      </c>
      <c r="N3484" s="4" t="str">
        <f>VLOOKUP(M3484,Sheet2!$A$1:$B$7, 2)</f>
        <v>Tue</v>
      </c>
    </row>
    <row r="3485" spans="1:14" hidden="1" x14ac:dyDescent="0.25">
      <c r="A3485" s="2">
        <v>43263.541666666664</v>
      </c>
      <c r="B3485" s="3">
        <f t="shared" si="467"/>
        <v>43263</v>
      </c>
      <c r="C3485" s="4">
        <v>1.0980539261259701</v>
      </c>
      <c r="D3485" s="4">
        <v>0.9</v>
      </c>
      <c r="E3485" s="4">
        <f t="shared" si="468"/>
        <v>1</v>
      </c>
      <c r="F3485" s="1">
        <v>30</v>
      </c>
      <c r="G3485" s="4">
        <f t="shared" si="469"/>
        <v>9.8053926125970081E-2</v>
      </c>
      <c r="H3485" s="4">
        <f t="shared" si="470"/>
        <v>2.9416177837791024</v>
      </c>
      <c r="I3485" s="4"/>
      <c r="J3485" s="5">
        <v>10.470972182531257</v>
      </c>
      <c r="K3485" s="5">
        <f t="shared" si="471"/>
        <v>11.497692115384265</v>
      </c>
      <c r="L3485" s="5"/>
      <c r="M3485" s="4">
        <f t="shared" si="466"/>
        <v>3</v>
      </c>
      <c r="N3485" s="4" t="str">
        <f>VLOOKUP(M3485,Sheet2!$A$1:$B$7, 2)</f>
        <v>Tue</v>
      </c>
    </row>
    <row r="3486" spans="1:14" hidden="1" x14ac:dyDescent="0.25">
      <c r="A3486" s="2">
        <v>43263.5625</v>
      </c>
      <c r="B3486" s="3">
        <f t="shared" si="467"/>
        <v>43263</v>
      </c>
      <c r="C3486" s="4">
        <v>1.12507986596681</v>
      </c>
      <c r="D3486" s="4">
        <v>0.9</v>
      </c>
      <c r="E3486" s="4">
        <f t="shared" si="468"/>
        <v>1</v>
      </c>
      <c r="F3486" s="1">
        <v>28.28</v>
      </c>
      <c r="G3486" s="4">
        <f t="shared" si="469"/>
        <v>0.12507986596680998</v>
      </c>
      <c r="H3486" s="4">
        <f t="shared" si="470"/>
        <v>3.5372586095413863</v>
      </c>
      <c r="I3486" s="4"/>
      <c r="J3486" s="5">
        <v>10.470972182531257</v>
      </c>
      <c r="K3486" s="5">
        <f t="shared" si="471"/>
        <v>11.780679979664463</v>
      </c>
      <c r="L3486" s="5"/>
      <c r="M3486" s="4">
        <f t="shared" si="466"/>
        <v>3</v>
      </c>
      <c r="N3486" s="4" t="str">
        <f>VLOOKUP(M3486,Sheet2!$A$1:$B$7, 2)</f>
        <v>Tue</v>
      </c>
    </row>
    <row r="3487" spans="1:14" hidden="1" x14ac:dyDescent="0.25">
      <c r="A3487" s="2">
        <v>43263.583333333336</v>
      </c>
      <c r="B3487" s="3">
        <f t="shared" si="467"/>
        <v>43263</v>
      </c>
      <c r="C3487" s="4">
        <v>1.14710100213342</v>
      </c>
      <c r="D3487" s="4">
        <v>0.9</v>
      </c>
      <c r="E3487" s="4">
        <f t="shared" si="468"/>
        <v>1</v>
      </c>
      <c r="F3487" s="1">
        <v>28.28</v>
      </c>
      <c r="G3487" s="4">
        <f t="shared" si="469"/>
        <v>0.14710100213342003</v>
      </c>
      <c r="H3487" s="4">
        <f t="shared" si="470"/>
        <v>4.1600163403331187</v>
      </c>
      <c r="I3487" s="4"/>
      <c r="J3487" s="5">
        <v>10.470972182531257</v>
      </c>
      <c r="K3487" s="5">
        <f t="shared" si="471"/>
        <v>12.01126268389277</v>
      </c>
      <c r="L3487" s="5"/>
      <c r="M3487" s="4">
        <f t="shared" si="466"/>
        <v>3</v>
      </c>
      <c r="N3487" s="4" t="str">
        <f>VLOOKUP(M3487,Sheet2!$A$1:$B$7, 2)</f>
        <v>Tue</v>
      </c>
    </row>
    <row r="3488" spans="1:14" hidden="1" x14ac:dyDescent="0.25">
      <c r="A3488" s="2">
        <v>43263.604166666664</v>
      </c>
      <c r="B3488" s="3">
        <f t="shared" si="467"/>
        <v>43263</v>
      </c>
      <c r="C3488" s="4">
        <v>1.1380923555198099</v>
      </c>
      <c r="D3488" s="4">
        <v>0.9</v>
      </c>
      <c r="E3488" s="4">
        <f t="shared" si="468"/>
        <v>1</v>
      </c>
      <c r="F3488" s="1">
        <v>28.28</v>
      </c>
      <c r="G3488" s="4">
        <f t="shared" si="469"/>
        <v>0.13809235551980992</v>
      </c>
      <c r="H3488" s="4">
        <f t="shared" si="470"/>
        <v>3.9052518141002248</v>
      </c>
      <c r="I3488" s="4"/>
      <c r="J3488" s="5">
        <v>10.470972182531257</v>
      </c>
      <c r="K3488" s="5">
        <f t="shared" si="471"/>
        <v>11.916933395799404</v>
      </c>
      <c r="L3488" s="5"/>
      <c r="M3488" s="4">
        <f t="shared" si="466"/>
        <v>3</v>
      </c>
      <c r="N3488" s="4" t="str">
        <f>VLOOKUP(M3488,Sheet2!$A$1:$B$7, 2)</f>
        <v>Tue</v>
      </c>
    </row>
    <row r="3489" spans="1:14" hidden="1" x14ac:dyDescent="0.25">
      <c r="A3489" s="2">
        <v>43263.625</v>
      </c>
      <c r="B3489" s="3">
        <f t="shared" si="467"/>
        <v>43263</v>
      </c>
      <c r="C3489" s="4">
        <v>1.12808274817135</v>
      </c>
      <c r="D3489" s="4">
        <v>0.9</v>
      </c>
      <c r="E3489" s="4">
        <f t="shared" si="468"/>
        <v>1</v>
      </c>
      <c r="F3489" s="1">
        <v>27.71</v>
      </c>
      <c r="G3489" s="4">
        <f t="shared" si="469"/>
        <v>0.12808274817135001</v>
      </c>
      <c r="H3489" s="4">
        <f t="shared" si="470"/>
        <v>3.5491729518281092</v>
      </c>
      <c r="I3489" s="4"/>
      <c r="J3489" s="5">
        <v>10.470972182531257</v>
      </c>
      <c r="K3489" s="5">
        <f t="shared" si="471"/>
        <v>11.81212307569562</v>
      </c>
      <c r="L3489" s="5"/>
      <c r="M3489" s="4">
        <f t="shared" si="466"/>
        <v>3</v>
      </c>
      <c r="N3489" s="4" t="str">
        <f>VLOOKUP(M3489,Sheet2!$A$1:$B$7, 2)</f>
        <v>Tue</v>
      </c>
    </row>
    <row r="3490" spans="1:14" hidden="1" x14ac:dyDescent="0.25">
      <c r="A3490" s="2">
        <v>43263.645833333336</v>
      </c>
      <c r="B3490" s="3">
        <f t="shared" si="467"/>
        <v>43263</v>
      </c>
      <c r="C3490" s="4">
        <v>1.11306833714866</v>
      </c>
      <c r="D3490" s="4">
        <v>0.9</v>
      </c>
      <c r="E3490" s="4">
        <f t="shared" si="468"/>
        <v>1</v>
      </c>
      <c r="F3490" s="1">
        <v>27.71</v>
      </c>
      <c r="G3490" s="4">
        <f t="shared" si="469"/>
        <v>0.11306833714866005</v>
      </c>
      <c r="H3490" s="4">
        <f t="shared" si="470"/>
        <v>3.1331236223893701</v>
      </c>
      <c r="I3490" s="4"/>
      <c r="J3490" s="5">
        <v>10.470972182531257</v>
      </c>
      <c r="K3490" s="5">
        <f t="shared" si="471"/>
        <v>11.654907595539942</v>
      </c>
      <c r="L3490" s="5"/>
      <c r="M3490" s="4">
        <f t="shared" si="466"/>
        <v>3</v>
      </c>
      <c r="N3490" s="4" t="str">
        <f>VLOOKUP(M3490,Sheet2!$A$1:$B$7, 2)</f>
        <v>Tue</v>
      </c>
    </row>
    <row r="3491" spans="1:14" hidden="1" x14ac:dyDescent="0.25">
      <c r="A3491" s="2">
        <v>43263.666666666664</v>
      </c>
      <c r="B3491" s="3">
        <f t="shared" si="467"/>
        <v>43263</v>
      </c>
      <c r="C3491" s="4">
        <v>1.11306833714866</v>
      </c>
      <c r="D3491" s="4">
        <v>0.9</v>
      </c>
      <c r="E3491" s="4">
        <f t="shared" si="468"/>
        <v>1</v>
      </c>
      <c r="F3491" s="1">
        <v>28</v>
      </c>
      <c r="G3491" s="4">
        <f t="shared" si="469"/>
        <v>0.11306833714866005</v>
      </c>
      <c r="H3491" s="4">
        <f t="shared" si="470"/>
        <v>3.1659134401624813</v>
      </c>
      <c r="I3491" s="4"/>
      <c r="J3491" s="5">
        <v>10.470972182531257</v>
      </c>
      <c r="K3491" s="5">
        <f t="shared" si="471"/>
        <v>11.654907595539942</v>
      </c>
      <c r="L3491" s="5"/>
      <c r="M3491" s="4">
        <f t="shared" si="466"/>
        <v>3</v>
      </c>
      <c r="N3491" s="4" t="str">
        <f>VLOOKUP(M3491,Sheet2!$A$1:$B$7, 2)</f>
        <v>Tue</v>
      </c>
    </row>
    <row r="3492" spans="1:14" hidden="1" x14ac:dyDescent="0.25">
      <c r="A3492" s="2">
        <v>43263.6875</v>
      </c>
      <c r="B3492" s="3">
        <f t="shared" si="467"/>
        <v>43263</v>
      </c>
      <c r="C3492" s="4">
        <v>1.12407890523197</v>
      </c>
      <c r="D3492" s="4">
        <v>0.9</v>
      </c>
      <c r="E3492" s="4">
        <f t="shared" si="468"/>
        <v>1</v>
      </c>
      <c r="F3492" s="1">
        <v>28.28</v>
      </c>
      <c r="G3492" s="4">
        <f t="shared" si="469"/>
        <v>0.12407890523196996</v>
      </c>
      <c r="H3492" s="4">
        <f t="shared" si="470"/>
        <v>3.5089514399601107</v>
      </c>
      <c r="I3492" s="4"/>
      <c r="J3492" s="5">
        <v>10.470972182531257</v>
      </c>
      <c r="K3492" s="5">
        <f t="shared" si="471"/>
        <v>11.770198947654148</v>
      </c>
      <c r="L3492" s="5"/>
      <c r="M3492" s="4">
        <f t="shared" si="466"/>
        <v>3</v>
      </c>
      <c r="N3492" s="4" t="str">
        <f>VLOOKUP(M3492,Sheet2!$A$1:$B$7, 2)</f>
        <v>Tue</v>
      </c>
    </row>
    <row r="3493" spans="1:14" hidden="1" x14ac:dyDescent="0.25">
      <c r="A3493" s="2">
        <v>43263.708333333336</v>
      </c>
      <c r="B3493" s="3">
        <f t="shared" si="467"/>
        <v>43263</v>
      </c>
      <c r="C3493" s="4">
        <v>1.11006545494413</v>
      </c>
      <c r="D3493" s="4">
        <v>0.9</v>
      </c>
      <c r="E3493" s="4">
        <f t="shared" si="468"/>
        <v>1</v>
      </c>
      <c r="F3493" s="1">
        <v>28.28</v>
      </c>
      <c r="G3493" s="4">
        <f t="shared" si="469"/>
        <v>0.11006545494413</v>
      </c>
      <c r="H3493" s="4">
        <f t="shared" si="470"/>
        <v>3.1126510658199966</v>
      </c>
      <c r="I3493" s="4"/>
      <c r="J3493" s="5">
        <v>10.470972182531257</v>
      </c>
      <c r="K3493" s="5">
        <f t="shared" si="471"/>
        <v>11.62346449950889</v>
      </c>
      <c r="L3493" s="5"/>
      <c r="M3493" s="4">
        <f t="shared" si="466"/>
        <v>3</v>
      </c>
      <c r="N3493" s="4" t="str">
        <f>VLOOKUP(M3493,Sheet2!$A$1:$B$7, 2)</f>
        <v>Tue</v>
      </c>
    </row>
    <row r="3494" spans="1:14" hidden="1" x14ac:dyDescent="0.25">
      <c r="A3494" s="2">
        <v>43263.729166666664</v>
      </c>
      <c r="B3494" s="3">
        <f t="shared" si="467"/>
        <v>43263</v>
      </c>
      <c r="C3494" s="4">
        <v>1.0840404758381299</v>
      </c>
      <c r="D3494" s="4">
        <v>0.9</v>
      </c>
      <c r="E3494" s="4">
        <f t="shared" si="468"/>
        <v>1</v>
      </c>
      <c r="F3494" s="1">
        <v>27.52</v>
      </c>
      <c r="G3494" s="4">
        <f t="shared" si="469"/>
        <v>8.4040475838129902E-2</v>
      </c>
      <c r="H3494" s="4">
        <f t="shared" si="470"/>
        <v>2.3127938950653348</v>
      </c>
      <c r="I3494" s="4"/>
      <c r="J3494" s="5">
        <v>10.470972182531257</v>
      </c>
      <c r="K3494" s="5">
        <f t="shared" si="471"/>
        <v>11.350957667239006</v>
      </c>
      <c r="L3494" s="5"/>
      <c r="M3494" s="4">
        <f t="shared" si="466"/>
        <v>3</v>
      </c>
      <c r="N3494" s="4" t="str">
        <f>VLOOKUP(M3494,Sheet2!$A$1:$B$7, 2)</f>
        <v>Tue</v>
      </c>
    </row>
    <row r="3495" spans="1:14" hidden="1" x14ac:dyDescent="0.25">
      <c r="A3495" s="2">
        <v>43263.75</v>
      </c>
      <c r="B3495" s="3">
        <f t="shared" si="467"/>
        <v>43263</v>
      </c>
      <c r="C3495" s="4">
        <v>1.02498379248222</v>
      </c>
      <c r="D3495" s="4">
        <v>0.9</v>
      </c>
      <c r="E3495" s="4">
        <f t="shared" si="468"/>
        <v>0.9</v>
      </c>
      <c r="F3495" s="1">
        <v>28.52</v>
      </c>
      <c r="G3495" s="4">
        <f t="shared" si="469"/>
        <v>0.12498379248222002</v>
      </c>
      <c r="H3495" s="4">
        <f t="shared" si="470"/>
        <v>3.564537761592915</v>
      </c>
      <c r="I3495" s="4"/>
      <c r="J3495" s="5">
        <v>10.470972182531257</v>
      </c>
      <c r="K3495" s="5">
        <f t="shared" si="471"/>
        <v>10.732576778626717</v>
      </c>
      <c r="L3495" s="5"/>
      <c r="M3495" s="4">
        <f t="shared" si="466"/>
        <v>3</v>
      </c>
      <c r="N3495" s="4" t="str">
        <f>VLOOKUP(M3495,Sheet2!$A$1:$B$7, 2)</f>
        <v>Tue</v>
      </c>
    </row>
    <row r="3496" spans="1:14" hidden="1" x14ac:dyDescent="0.25">
      <c r="A3496" s="2">
        <v>43263.770833333336</v>
      </c>
      <c r="B3496" s="3">
        <f t="shared" si="467"/>
        <v>43263</v>
      </c>
      <c r="C3496" s="4">
        <v>0.95791942324754498</v>
      </c>
      <c r="D3496" s="4">
        <v>0.9</v>
      </c>
      <c r="E3496" s="4">
        <f t="shared" si="468"/>
        <v>0.9</v>
      </c>
      <c r="F3496" s="1">
        <v>28.52</v>
      </c>
      <c r="G3496" s="4">
        <f t="shared" si="469"/>
        <v>5.7919423247544954E-2</v>
      </c>
      <c r="H3496" s="4">
        <f t="shared" si="470"/>
        <v>1.6518619510199821</v>
      </c>
      <c r="I3496" s="4"/>
      <c r="J3496" s="5">
        <v>10.470972182531257</v>
      </c>
      <c r="K3496" s="5">
        <f t="shared" si="471"/>
        <v>10.030347633931429</v>
      </c>
      <c r="L3496" s="5"/>
      <c r="M3496" s="4">
        <f t="shared" si="466"/>
        <v>3</v>
      </c>
      <c r="N3496" s="4" t="str">
        <f>VLOOKUP(M3496,Sheet2!$A$1:$B$7, 2)</f>
        <v>Tue</v>
      </c>
    </row>
    <row r="3497" spans="1:14" hidden="1" x14ac:dyDescent="0.25">
      <c r="A3497" s="2">
        <v>43263.791666666664</v>
      </c>
      <c r="B3497" s="3">
        <f t="shared" si="467"/>
        <v>43263</v>
      </c>
      <c r="C3497" s="4">
        <v>0.96092230545208301</v>
      </c>
      <c r="D3497" s="4">
        <v>0.9</v>
      </c>
      <c r="E3497" s="4">
        <f t="shared" si="468"/>
        <v>0.9</v>
      </c>
      <c r="F3497" s="1">
        <v>32.799999999999997</v>
      </c>
      <c r="G3497" s="4">
        <f t="shared" si="469"/>
        <v>6.0922305452082992E-2</v>
      </c>
      <c r="H3497" s="4">
        <f t="shared" si="470"/>
        <v>1.9982516188283219</v>
      </c>
      <c r="I3497" s="4"/>
      <c r="J3497" s="5">
        <v>10.470972182531257</v>
      </c>
      <c r="K3497" s="5">
        <f t="shared" si="471"/>
        <v>10.061790729962565</v>
      </c>
      <c r="L3497" s="5"/>
      <c r="M3497" s="4">
        <f t="shared" si="466"/>
        <v>3</v>
      </c>
      <c r="N3497" s="4" t="str">
        <f>VLOOKUP(M3497,Sheet2!$A$1:$B$7, 2)</f>
        <v>Tue</v>
      </c>
    </row>
    <row r="3498" spans="1:14" hidden="1" x14ac:dyDescent="0.25">
      <c r="A3498" s="2">
        <v>43263.8125</v>
      </c>
      <c r="B3498" s="3">
        <f t="shared" si="467"/>
        <v>43263</v>
      </c>
      <c r="C3498" s="4">
        <v>0.95291461957331602</v>
      </c>
      <c r="D3498" s="4">
        <v>0.9</v>
      </c>
      <c r="E3498" s="4">
        <f t="shared" si="468"/>
        <v>0.9</v>
      </c>
      <c r="F3498" s="1">
        <v>40</v>
      </c>
      <c r="G3498" s="4">
        <f t="shared" si="469"/>
        <v>5.2914619573316002E-2</v>
      </c>
      <c r="H3498" s="4">
        <f t="shared" si="470"/>
        <v>2.1165847829326401</v>
      </c>
      <c r="I3498" s="4"/>
      <c r="J3498" s="5">
        <v>10.470972182531257</v>
      </c>
      <c r="K3498" s="5">
        <f t="shared" si="471"/>
        <v>9.9779424738795477</v>
      </c>
      <c r="L3498" s="5"/>
      <c r="M3498" s="4">
        <f t="shared" si="466"/>
        <v>3</v>
      </c>
      <c r="N3498" s="4" t="str">
        <f>VLOOKUP(M3498,Sheet2!$A$1:$B$7, 2)</f>
        <v>Tue</v>
      </c>
    </row>
    <row r="3499" spans="1:14" hidden="1" x14ac:dyDescent="0.25">
      <c r="A3499" s="2">
        <v>43263.833333333336</v>
      </c>
      <c r="B3499" s="3">
        <f t="shared" si="467"/>
        <v>43263</v>
      </c>
      <c r="C3499" s="4">
        <v>0.95892038398239099</v>
      </c>
      <c r="D3499" s="4">
        <v>0.9</v>
      </c>
      <c r="E3499" s="4">
        <f t="shared" si="468"/>
        <v>0.9</v>
      </c>
      <c r="F3499" s="1">
        <v>41.5</v>
      </c>
      <c r="G3499" s="4">
        <f t="shared" si="469"/>
        <v>5.8920383982390967E-2</v>
      </c>
      <c r="H3499" s="4">
        <f t="shared" si="470"/>
        <v>2.4451959352692252</v>
      </c>
      <c r="I3499" s="4"/>
      <c r="J3499" s="5">
        <v>10.470972182531257</v>
      </c>
      <c r="K3499" s="5">
        <f t="shared" si="471"/>
        <v>10.040828665941808</v>
      </c>
      <c r="L3499" s="5"/>
      <c r="M3499" s="4">
        <f t="shared" si="466"/>
        <v>3</v>
      </c>
      <c r="N3499" s="4" t="str">
        <f>VLOOKUP(M3499,Sheet2!$A$1:$B$7, 2)</f>
        <v>Tue</v>
      </c>
    </row>
    <row r="3500" spans="1:14" hidden="1" x14ac:dyDescent="0.25">
      <c r="A3500" s="2">
        <v>43263.854166666664</v>
      </c>
      <c r="B3500" s="3">
        <f t="shared" si="467"/>
        <v>43263</v>
      </c>
      <c r="C3500" s="4">
        <v>0.93689924781578104</v>
      </c>
      <c r="D3500" s="4">
        <v>0.9</v>
      </c>
      <c r="E3500" s="4">
        <f t="shared" si="468"/>
        <v>0.8</v>
      </c>
      <c r="F3500" s="1">
        <v>279.06</v>
      </c>
      <c r="G3500" s="4">
        <f t="shared" si="469"/>
        <v>0.136899247815781</v>
      </c>
      <c r="H3500" s="4">
        <f t="shared" si="470"/>
        <v>38.203104095471843</v>
      </c>
      <c r="I3500" s="4"/>
      <c r="J3500" s="5">
        <v>10.470972182531257</v>
      </c>
      <c r="K3500" s="5">
        <f t="shared" si="471"/>
        <v>9.8102459617135018</v>
      </c>
      <c r="L3500" s="5"/>
      <c r="M3500" s="4">
        <f t="shared" si="466"/>
        <v>3</v>
      </c>
      <c r="N3500" s="4" t="str">
        <f>VLOOKUP(M3500,Sheet2!$A$1:$B$7, 2)</f>
        <v>Tue</v>
      </c>
    </row>
    <row r="3501" spans="1:14" hidden="1" x14ac:dyDescent="0.25">
      <c r="A3501" s="2">
        <v>43263.875</v>
      </c>
      <c r="B3501" s="3">
        <f t="shared" si="467"/>
        <v>43263</v>
      </c>
      <c r="C3501" s="4">
        <v>0.89986370062648202</v>
      </c>
      <c r="D3501" s="4">
        <v>0.9</v>
      </c>
      <c r="E3501" s="4">
        <f t="shared" si="468"/>
        <v>0.8</v>
      </c>
      <c r="F3501" s="1">
        <v>43.5</v>
      </c>
      <c r="G3501" s="4">
        <f t="shared" si="469"/>
        <v>9.9863700626481977E-2</v>
      </c>
      <c r="H3501" s="4">
        <f t="shared" si="470"/>
        <v>4.3440709772519659</v>
      </c>
      <c r="I3501" s="4"/>
      <c r="J3501" s="5">
        <v>10.470972182531257</v>
      </c>
      <c r="K3501" s="5">
        <f t="shared" si="471"/>
        <v>9.4224477773295288</v>
      </c>
      <c r="L3501" s="5"/>
      <c r="M3501" s="4">
        <f t="shared" si="466"/>
        <v>3</v>
      </c>
      <c r="N3501" s="4" t="str">
        <f>VLOOKUP(M3501,Sheet2!$A$1:$B$7, 2)</f>
        <v>Tue</v>
      </c>
    </row>
    <row r="3502" spans="1:14" hidden="1" x14ac:dyDescent="0.25">
      <c r="A3502" s="2">
        <v>43263.895833333336</v>
      </c>
      <c r="B3502" s="3">
        <f t="shared" si="467"/>
        <v>43263</v>
      </c>
      <c r="C3502" s="4">
        <v>0.92388675826278399</v>
      </c>
      <c r="D3502" s="4">
        <v>0.9</v>
      </c>
      <c r="E3502" s="4">
        <f t="shared" si="468"/>
        <v>0.8</v>
      </c>
      <c r="F3502" s="1">
        <v>40</v>
      </c>
      <c r="G3502" s="4">
        <f t="shared" si="469"/>
        <v>0.12388675826278395</v>
      </c>
      <c r="H3502" s="4">
        <f t="shared" si="470"/>
        <v>4.9554703305113579</v>
      </c>
      <c r="I3502" s="4"/>
      <c r="J3502" s="5">
        <v>10.470972182531257</v>
      </c>
      <c r="K3502" s="5">
        <f t="shared" si="471"/>
        <v>9.6739925455785922</v>
      </c>
      <c r="L3502" s="5"/>
      <c r="M3502" s="4">
        <f t="shared" si="466"/>
        <v>3</v>
      </c>
      <c r="N3502" s="4" t="str">
        <f>VLOOKUP(M3502,Sheet2!$A$1:$B$7, 2)</f>
        <v>Tue</v>
      </c>
    </row>
    <row r="3503" spans="1:14" hidden="1" x14ac:dyDescent="0.25">
      <c r="A3503" s="2">
        <v>43263.916666666664</v>
      </c>
      <c r="B3503" s="3">
        <f t="shared" si="467"/>
        <v>43263</v>
      </c>
      <c r="C3503" s="4">
        <v>0.92188483679309197</v>
      </c>
      <c r="D3503" s="4">
        <v>0.9</v>
      </c>
      <c r="E3503" s="4">
        <f t="shared" si="468"/>
        <v>0.8</v>
      </c>
      <c r="F3503" s="1">
        <v>40</v>
      </c>
      <c r="G3503" s="4">
        <f t="shared" si="469"/>
        <v>0.12188483679309192</v>
      </c>
      <c r="H3503" s="4">
        <f t="shared" si="470"/>
        <v>4.8753934717236769</v>
      </c>
      <c r="I3503" s="4"/>
      <c r="J3503" s="5">
        <v>10.470972182531257</v>
      </c>
      <c r="K3503" s="5">
        <f t="shared" si="471"/>
        <v>9.6530304815578347</v>
      </c>
      <c r="L3503" s="5"/>
      <c r="M3503" s="4">
        <f t="shared" si="466"/>
        <v>3</v>
      </c>
      <c r="N3503" s="4" t="str">
        <f>VLOOKUP(M3503,Sheet2!$A$1:$B$7, 2)</f>
        <v>Tue</v>
      </c>
    </row>
    <row r="3504" spans="1:14" hidden="1" x14ac:dyDescent="0.25">
      <c r="A3504" s="2">
        <v>43263.9375</v>
      </c>
      <c r="B3504" s="3">
        <f t="shared" si="467"/>
        <v>43263</v>
      </c>
      <c r="C3504" s="4">
        <v>0.906870425770404</v>
      </c>
      <c r="D3504" s="4">
        <v>0.9</v>
      </c>
      <c r="E3504" s="4">
        <f t="shared" si="468"/>
        <v>0.8</v>
      </c>
      <c r="F3504" s="1">
        <v>33.950000000000003</v>
      </c>
      <c r="G3504" s="4">
        <f t="shared" si="469"/>
        <v>0.10687042577040395</v>
      </c>
      <c r="H3504" s="4">
        <f t="shared" si="470"/>
        <v>3.6282509549052144</v>
      </c>
      <c r="I3504" s="4"/>
      <c r="J3504" s="5">
        <v>10.470972182531257</v>
      </c>
      <c r="K3504" s="5">
        <f t="shared" si="471"/>
        <v>9.4958150014021783</v>
      </c>
      <c r="L3504" s="5"/>
      <c r="M3504" s="4">
        <f t="shared" si="466"/>
        <v>3</v>
      </c>
      <c r="N3504" s="4" t="str">
        <f>VLOOKUP(M3504,Sheet2!$A$1:$B$7, 2)</f>
        <v>Tue</v>
      </c>
    </row>
    <row r="3505" spans="1:14" hidden="1" x14ac:dyDescent="0.25">
      <c r="A3505" s="2">
        <v>43263.958333333336</v>
      </c>
      <c r="B3505" s="3">
        <f t="shared" si="467"/>
        <v>43263</v>
      </c>
      <c r="C3505" s="4">
        <v>0.90787138650524901</v>
      </c>
      <c r="D3505" s="4">
        <v>0.9</v>
      </c>
      <c r="E3505" s="4">
        <f t="shared" si="468"/>
        <v>0.8</v>
      </c>
      <c r="F3505" s="1">
        <v>32.4</v>
      </c>
      <c r="G3505" s="4">
        <f t="shared" si="469"/>
        <v>0.10787138650524897</v>
      </c>
      <c r="H3505" s="4">
        <f t="shared" si="470"/>
        <v>3.4950329227700663</v>
      </c>
      <c r="I3505" s="4"/>
      <c r="J3505" s="5">
        <v>0</v>
      </c>
      <c r="K3505" s="5">
        <f t="shared" si="471"/>
        <v>0</v>
      </c>
      <c r="L3505" s="5"/>
      <c r="M3505" s="4">
        <f t="shared" si="466"/>
        <v>3</v>
      </c>
      <c r="N3505" s="4" t="str">
        <f>VLOOKUP(M3505,Sheet2!$A$1:$B$7, 2)</f>
        <v>Tue</v>
      </c>
    </row>
    <row r="3506" spans="1:14" x14ac:dyDescent="0.25">
      <c r="A3506" s="2">
        <v>43263.979166666664</v>
      </c>
      <c r="B3506" s="3">
        <f t="shared" si="467"/>
        <v>43263</v>
      </c>
      <c r="C3506" s="4">
        <v>0.89085505401286902</v>
      </c>
      <c r="D3506" s="4">
        <v>0.9</v>
      </c>
      <c r="E3506" s="4">
        <f t="shared" si="468"/>
        <v>0.8</v>
      </c>
      <c r="F3506" s="1">
        <v>28.52</v>
      </c>
      <c r="G3506" s="4">
        <f t="shared" si="469"/>
        <v>9.0855054012868974E-2</v>
      </c>
      <c r="H3506" s="4">
        <f t="shared" si="470"/>
        <v>2.5911861404470229</v>
      </c>
      <c r="I3506" s="4">
        <f t="shared" ref="I3506" si="472">SUM(H3459:H3506)</f>
        <v>176.1671634279362</v>
      </c>
      <c r="J3506" s="5">
        <v>0</v>
      </c>
      <c r="K3506" s="5">
        <f t="shared" si="471"/>
        <v>0</v>
      </c>
      <c r="L3506" s="4">
        <f t="shared" ref="L3506" si="473">SUM(K3459:K3506)</f>
        <v>322.00874645483316</v>
      </c>
      <c r="M3506" s="4">
        <f t="shared" si="466"/>
        <v>3</v>
      </c>
      <c r="N3506" s="4" t="str">
        <f>VLOOKUP(M3506,Sheet2!$A$1:$B$7, 2)</f>
        <v>Tue</v>
      </c>
    </row>
    <row r="3507" spans="1:14" hidden="1" x14ac:dyDescent="0.25">
      <c r="A3507" s="2">
        <v>43264</v>
      </c>
      <c r="B3507" s="3">
        <f t="shared" si="467"/>
        <v>43264</v>
      </c>
      <c r="C3507" s="4">
        <v>0.84581182094480201</v>
      </c>
      <c r="D3507" s="4">
        <v>0.9</v>
      </c>
      <c r="E3507" s="4">
        <f t="shared" si="468"/>
        <v>0.8</v>
      </c>
      <c r="F3507" s="1">
        <v>31.9</v>
      </c>
      <c r="G3507" s="4">
        <f t="shared" si="469"/>
        <v>4.5811820944801962E-2</v>
      </c>
      <c r="H3507" s="4">
        <f t="shared" si="470"/>
        <v>1.4613970881391825</v>
      </c>
      <c r="I3507" s="4"/>
      <c r="J3507" s="5">
        <v>0</v>
      </c>
      <c r="K3507" s="5">
        <f t="shared" si="471"/>
        <v>0</v>
      </c>
      <c r="L3507" s="5"/>
      <c r="M3507" s="4">
        <f t="shared" si="466"/>
        <v>4</v>
      </c>
      <c r="N3507" s="4" t="str">
        <f>VLOOKUP(M3507,Sheet2!$A$1:$B$7, 2)</f>
        <v>Wed</v>
      </c>
    </row>
    <row r="3508" spans="1:14" hidden="1" x14ac:dyDescent="0.25">
      <c r="A3508" s="2">
        <v>43264.020833333336</v>
      </c>
      <c r="B3508" s="3">
        <f t="shared" si="467"/>
        <v>43264</v>
      </c>
      <c r="C3508" s="4">
        <v>0.83880509580088103</v>
      </c>
      <c r="D3508" s="4">
        <v>0.9</v>
      </c>
      <c r="E3508" s="4">
        <f t="shared" si="468"/>
        <v>0.8</v>
      </c>
      <c r="F3508" s="1">
        <v>28.52</v>
      </c>
      <c r="G3508" s="4">
        <f t="shared" si="469"/>
        <v>3.8805095800880984E-2</v>
      </c>
      <c r="H3508" s="4">
        <f t="shared" si="470"/>
        <v>1.1067213322411256</v>
      </c>
      <c r="I3508" s="4"/>
      <c r="J3508" s="5">
        <v>0</v>
      </c>
      <c r="K3508" s="5">
        <f t="shared" si="471"/>
        <v>0</v>
      </c>
      <c r="L3508" s="5"/>
      <c r="M3508" s="4">
        <f t="shared" si="466"/>
        <v>4</v>
      </c>
      <c r="N3508" s="4" t="str">
        <f>VLOOKUP(M3508,Sheet2!$A$1:$B$7, 2)</f>
        <v>Wed</v>
      </c>
    </row>
    <row r="3509" spans="1:14" hidden="1" x14ac:dyDescent="0.25">
      <c r="A3509" s="2">
        <v>43264.041666666664</v>
      </c>
      <c r="B3509" s="3">
        <f t="shared" si="467"/>
        <v>43264</v>
      </c>
      <c r="C3509" s="4">
        <v>0.81077819522519501</v>
      </c>
      <c r="D3509" s="4">
        <v>0.9</v>
      </c>
      <c r="E3509" s="4">
        <f t="shared" si="468"/>
        <v>0.7</v>
      </c>
      <c r="F3509" s="1">
        <v>28</v>
      </c>
      <c r="G3509" s="4">
        <f t="shared" si="469"/>
        <v>0.11077819522519505</v>
      </c>
      <c r="H3509" s="4">
        <f t="shared" si="470"/>
        <v>3.1017894663054615</v>
      </c>
      <c r="I3509" s="4"/>
      <c r="J3509" s="5">
        <v>0</v>
      </c>
      <c r="K3509" s="5">
        <f t="shared" si="471"/>
        <v>0</v>
      </c>
      <c r="L3509" s="5"/>
      <c r="M3509" s="4">
        <f t="shared" si="466"/>
        <v>4</v>
      </c>
      <c r="N3509" s="4" t="str">
        <f>VLOOKUP(M3509,Sheet2!$A$1:$B$7, 2)</f>
        <v>Wed</v>
      </c>
    </row>
    <row r="3510" spans="1:14" hidden="1" x14ac:dyDescent="0.25">
      <c r="A3510" s="2">
        <v>43264.0625</v>
      </c>
      <c r="B3510" s="3">
        <f t="shared" si="467"/>
        <v>43264</v>
      </c>
      <c r="C3510" s="4">
        <v>0.783752255384355</v>
      </c>
      <c r="D3510" s="4">
        <v>0.9</v>
      </c>
      <c r="E3510" s="4">
        <f t="shared" si="468"/>
        <v>0.7</v>
      </c>
      <c r="F3510" s="1">
        <v>28</v>
      </c>
      <c r="G3510" s="4">
        <f t="shared" si="469"/>
        <v>8.3752255384355045E-2</v>
      </c>
      <c r="H3510" s="4">
        <f t="shared" si="470"/>
        <v>2.3450631507619413</v>
      </c>
      <c r="I3510" s="4"/>
      <c r="J3510" s="5">
        <v>0</v>
      </c>
      <c r="K3510" s="5">
        <f t="shared" si="471"/>
        <v>0</v>
      </c>
      <c r="L3510" s="5"/>
      <c r="M3510" s="4">
        <f t="shared" si="466"/>
        <v>4</v>
      </c>
      <c r="N3510" s="4" t="str">
        <f>VLOOKUP(M3510,Sheet2!$A$1:$B$7, 2)</f>
        <v>Wed</v>
      </c>
    </row>
    <row r="3511" spans="1:14" hidden="1" x14ac:dyDescent="0.25">
      <c r="A3511" s="2">
        <v>43264.083333333336</v>
      </c>
      <c r="B3511" s="3">
        <f t="shared" si="467"/>
        <v>43264</v>
      </c>
      <c r="C3511" s="4">
        <v>0.76473400142228298</v>
      </c>
      <c r="D3511" s="4">
        <v>0.9</v>
      </c>
      <c r="E3511" s="4">
        <f t="shared" si="468"/>
        <v>0.7</v>
      </c>
      <c r="F3511" s="1">
        <v>28</v>
      </c>
      <c r="G3511" s="4">
        <f t="shared" si="469"/>
        <v>6.4734001422283027E-2</v>
      </c>
      <c r="H3511" s="4">
        <f t="shared" si="470"/>
        <v>1.8125520398239248</v>
      </c>
      <c r="I3511" s="4"/>
      <c r="J3511" s="5">
        <v>0</v>
      </c>
      <c r="K3511" s="5">
        <f t="shared" si="471"/>
        <v>0</v>
      </c>
      <c r="L3511" s="5"/>
      <c r="M3511" s="4">
        <f t="shared" si="466"/>
        <v>4</v>
      </c>
      <c r="N3511" s="4" t="str">
        <f>VLOOKUP(M3511,Sheet2!$A$1:$B$7, 2)</f>
        <v>Wed</v>
      </c>
    </row>
    <row r="3512" spans="1:14" hidden="1" x14ac:dyDescent="0.25">
      <c r="A3512" s="2">
        <v>43264.104166666664</v>
      </c>
      <c r="B3512" s="3">
        <f t="shared" si="467"/>
        <v>43264</v>
      </c>
      <c r="C3512" s="4">
        <v>0.748718629664748</v>
      </c>
      <c r="D3512" s="4">
        <v>0.9</v>
      </c>
      <c r="E3512" s="4">
        <f t="shared" si="468"/>
        <v>0.7</v>
      </c>
      <c r="F3512" s="1">
        <v>28</v>
      </c>
      <c r="G3512" s="4">
        <f t="shared" si="469"/>
        <v>4.8718629664748048E-2</v>
      </c>
      <c r="H3512" s="4">
        <f t="shared" si="470"/>
        <v>1.3641216306129453</v>
      </c>
      <c r="I3512" s="4"/>
      <c r="J3512" s="5">
        <v>0</v>
      </c>
      <c r="K3512" s="5">
        <f t="shared" si="471"/>
        <v>0</v>
      </c>
      <c r="L3512" s="5"/>
      <c r="M3512" s="4">
        <f t="shared" si="466"/>
        <v>4</v>
      </c>
      <c r="N3512" s="4" t="str">
        <f>VLOOKUP(M3512,Sheet2!$A$1:$B$7, 2)</f>
        <v>Wed</v>
      </c>
    </row>
    <row r="3513" spans="1:14" hidden="1" x14ac:dyDescent="0.25">
      <c r="A3513" s="2">
        <v>43264.125</v>
      </c>
      <c r="B3513" s="3">
        <f t="shared" si="467"/>
        <v>43264</v>
      </c>
      <c r="C3513" s="4">
        <v>0.73170229717236701</v>
      </c>
      <c r="D3513" s="4">
        <v>0.9</v>
      </c>
      <c r="E3513" s="4">
        <f t="shared" si="468"/>
        <v>0.7</v>
      </c>
      <c r="F3513" s="1">
        <v>28</v>
      </c>
      <c r="G3513" s="4">
        <f t="shared" si="469"/>
        <v>3.1702297172367055E-2</v>
      </c>
      <c r="H3513" s="4">
        <f t="shared" si="470"/>
        <v>0.88766432082627755</v>
      </c>
      <c r="I3513" s="4"/>
      <c r="J3513" s="5">
        <v>0</v>
      </c>
      <c r="K3513" s="5">
        <f t="shared" si="471"/>
        <v>0</v>
      </c>
      <c r="L3513" s="5"/>
      <c r="M3513" s="4">
        <f t="shared" si="466"/>
        <v>4</v>
      </c>
      <c r="N3513" s="4" t="str">
        <f>VLOOKUP(M3513,Sheet2!$A$1:$B$7, 2)</f>
        <v>Wed</v>
      </c>
    </row>
    <row r="3514" spans="1:14" hidden="1" x14ac:dyDescent="0.25">
      <c r="A3514" s="2">
        <v>43264.145833333336</v>
      </c>
      <c r="B3514" s="3">
        <f t="shared" si="467"/>
        <v>43264</v>
      </c>
      <c r="C3514" s="4">
        <v>0.72869941496782997</v>
      </c>
      <c r="D3514" s="4">
        <v>0.9</v>
      </c>
      <c r="E3514" s="4">
        <f t="shared" si="468"/>
        <v>0.7</v>
      </c>
      <c r="F3514" s="1">
        <v>28.52</v>
      </c>
      <c r="G3514" s="4">
        <f t="shared" si="469"/>
        <v>2.8699414967830017E-2</v>
      </c>
      <c r="H3514" s="4">
        <f t="shared" si="470"/>
        <v>0.81850731488251205</v>
      </c>
      <c r="I3514" s="4"/>
      <c r="J3514" s="5">
        <v>0</v>
      </c>
      <c r="K3514" s="5">
        <f t="shared" si="471"/>
        <v>0</v>
      </c>
      <c r="L3514" s="5"/>
      <c r="M3514" s="4">
        <f t="shared" si="466"/>
        <v>4</v>
      </c>
      <c r="N3514" s="4" t="str">
        <f>VLOOKUP(M3514,Sheet2!$A$1:$B$7, 2)</f>
        <v>Wed</v>
      </c>
    </row>
    <row r="3515" spans="1:14" hidden="1" x14ac:dyDescent="0.25">
      <c r="A3515" s="2">
        <v>43264.166666666664</v>
      </c>
      <c r="B3515" s="3">
        <f t="shared" si="467"/>
        <v>43264</v>
      </c>
      <c r="C3515" s="4">
        <v>0.71668788614967904</v>
      </c>
      <c r="D3515" s="4">
        <v>0.9</v>
      </c>
      <c r="E3515" s="4">
        <f t="shared" si="468"/>
        <v>0.6</v>
      </c>
      <c r="F3515" s="1">
        <v>28.52</v>
      </c>
      <c r="G3515" s="4">
        <f t="shared" si="469"/>
        <v>0.11668788614967907</v>
      </c>
      <c r="H3515" s="4">
        <f t="shared" si="470"/>
        <v>3.327938512988847</v>
      </c>
      <c r="I3515" s="4"/>
      <c r="J3515" s="5">
        <v>0</v>
      </c>
      <c r="K3515" s="5">
        <f t="shared" si="471"/>
        <v>0</v>
      </c>
      <c r="L3515" s="5"/>
      <c r="M3515" s="4">
        <f t="shared" si="466"/>
        <v>4</v>
      </c>
      <c r="N3515" s="4" t="str">
        <f>VLOOKUP(M3515,Sheet2!$A$1:$B$7, 2)</f>
        <v>Wed</v>
      </c>
    </row>
    <row r="3516" spans="1:14" hidden="1" x14ac:dyDescent="0.25">
      <c r="A3516" s="2">
        <v>43264.1875</v>
      </c>
      <c r="B3516" s="3">
        <f t="shared" si="467"/>
        <v>43264</v>
      </c>
      <c r="C3516" s="4">
        <v>0.72069172908906198</v>
      </c>
      <c r="D3516" s="4">
        <v>0.9</v>
      </c>
      <c r="E3516" s="4">
        <f t="shared" si="468"/>
        <v>0.6</v>
      </c>
      <c r="F3516" s="1">
        <v>40</v>
      </c>
      <c r="G3516" s="4">
        <f t="shared" si="469"/>
        <v>0.12069172908906201</v>
      </c>
      <c r="H3516" s="4">
        <f t="shared" si="470"/>
        <v>4.8276691635624802</v>
      </c>
      <c r="I3516" s="4"/>
      <c r="J3516" s="5">
        <v>0</v>
      </c>
      <c r="K3516" s="5">
        <f t="shared" si="471"/>
        <v>0</v>
      </c>
      <c r="L3516" s="5"/>
      <c r="M3516" s="4">
        <f t="shared" si="466"/>
        <v>4</v>
      </c>
      <c r="N3516" s="4" t="str">
        <f>VLOOKUP(M3516,Sheet2!$A$1:$B$7, 2)</f>
        <v>Wed</v>
      </c>
    </row>
    <row r="3517" spans="1:14" hidden="1" x14ac:dyDescent="0.25">
      <c r="A3517" s="2">
        <v>43264.208333333336</v>
      </c>
      <c r="B3517" s="3">
        <f t="shared" si="467"/>
        <v>43264</v>
      </c>
      <c r="C3517" s="4">
        <v>0.70767923953606504</v>
      </c>
      <c r="D3517" s="4">
        <v>0.9</v>
      </c>
      <c r="E3517" s="4">
        <f t="shared" si="468"/>
        <v>0.6</v>
      </c>
      <c r="F3517" s="1">
        <v>40</v>
      </c>
      <c r="G3517" s="4">
        <f t="shared" si="469"/>
        <v>0.10767923953606506</v>
      </c>
      <c r="H3517" s="4">
        <f t="shared" si="470"/>
        <v>4.3071695814426025</v>
      </c>
      <c r="I3517" s="4"/>
      <c r="J3517" s="5">
        <v>0</v>
      </c>
      <c r="K3517" s="5">
        <f t="shared" si="471"/>
        <v>0</v>
      </c>
      <c r="L3517" s="5"/>
      <c r="M3517" s="4">
        <f t="shared" si="466"/>
        <v>4</v>
      </c>
      <c r="N3517" s="4" t="str">
        <f>VLOOKUP(M3517,Sheet2!$A$1:$B$7, 2)</f>
        <v>Wed</v>
      </c>
    </row>
    <row r="3518" spans="1:14" hidden="1" x14ac:dyDescent="0.25">
      <c r="A3518" s="2">
        <v>43264.229166666664</v>
      </c>
      <c r="B3518" s="3">
        <f t="shared" si="467"/>
        <v>43264</v>
      </c>
      <c r="C3518" s="4">
        <v>0.68866098557399302</v>
      </c>
      <c r="D3518" s="4">
        <v>0.9</v>
      </c>
      <c r="E3518" s="4">
        <f t="shared" si="468"/>
        <v>0.6</v>
      </c>
      <c r="F3518" s="1">
        <v>38.1</v>
      </c>
      <c r="G3518" s="4">
        <f t="shared" si="469"/>
        <v>8.8660985573993045E-2</v>
      </c>
      <c r="H3518" s="4">
        <f t="shared" si="470"/>
        <v>3.3779835503691351</v>
      </c>
      <c r="I3518" s="4"/>
      <c r="J3518" s="5">
        <v>0</v>
      </c>
      <c r="K3518" s="5">
        <f t="shared" si="471"/>
        <v>0</v>
      </c>
      <c r="L3518" s="5"/>
      <c r="M3518" s="4">
        <f t="shared" si="466"/>
        <v>4</v>
      </c>
      <c r="N3518" s="4" t="str">
        <f>VLOOKUP(M3518,Sheet2!$A$1:$B$7, 2)</f>
        <v>Wed</v>
      </c>
    </row>
    <row r="3519" spans="1:14" hidden="1" x14ac:dyDescent="0.25">
      <c r="A3519" s="2">
        <v>43264.25</v>
      </c>
      <c r="B3519" s="3">
        <f t="shared" si="467"/>
        <v>43264</v>
      </c>
      <c r="C3519" s="4">
        <v>0.74571574746020997</v>
      </c>
      <c r="D3519" s="4">
        <v>0.9</v>
      </c>
      <c r="E3519" s="4">
        <f t="shared" si="468"/>
        <v>0.7</v>
      </c>
      <c r="F3519" s="1">
        <v>33.950000000000003</v>
      </c>
      <c r="G3519" s="4">
        <f t="shared" si="469"/>
        <v>4.571574746021001E-2</v>
      </c>
      <c r="H3519" s="4">
        <f t="shared" si="470"/>
        <v>1.5520496262741299</v>
      </c>
      <c r="I3519" s="4"/>
      <c r="J3519" s="5">
        <v>0</v>
      </c>
      <c r="K3519" s="5">
        <f t="shared" si="471"/>
        <v>0</v>
      </c>
      <c r="L3519" s="5"/>
      <c r="M3519" s="4">
        <f t="shared" si="466"/>
        <v>4</v>
      </c>
      <c r="N3519" s="4" t="str">
        <f>VLOOKUP(M3519,Sheet2!$A$1:$B$7, 2)</f>
        <v>Wed</v>
      </c>
    </row>
    <row r="3520" spans="1:14" hidden="1" x14ac:dyDescent="0.25">
      <c r="A3520" s="2">
        <v>43264.270833333336</v>
      </c>
      <c r="B3520" s="3">
        <f t="shared" si="467"/>
        <v>43264</v>
      </c>
      <c r="C3520" s="4">
        <v>0.82679356698272999</v>
      </c>
      <c r="D3520" s="4">
        <v>0.9</v>
      </c>
      <c r="E3520" s="4">
        <f t="shared" si="468"/>
        <v>0.7</v>
      </c>
      <c r="F3520" s="1">
        <v>36.200000000000003</v>
      </c>
      <c r="G3520" s="4">
        <f t="shared" si="469"/>
        <v>0.12679356698273003</v>
      </c>
      <c r="H3520" s="4">
        <f t="shared" si="470"/>
        <v>4.5899271247748272</v>
      </c>
      <c r="I3520" s="4"/>
      <c r="J3520" s="5">
        <v>0</v>
      </c>
      <c r="K3520" s="5">
        <f t="shared" si="471"/>
        <v>0</v>
      </c>
      <c r="L3520" s="5"/>
      <c r="M3520" s="4">
        <f t="shared" si="466"/>
        <v>4</v>
      </c>
      <c r="N3520" s="4" t="str">
        <f>VLOOKUP(M3520,Sheet2!$A$1:$B$7, 2)</f>
        <v>Wed</v>
      </c>
    </row>
    <row r="3521" spans="1:14" hidden="1" x14ac:dyDescent="0.25">
      <c r="A3521" s="2">
        <v>43264.291666666664</v>
      </c>
      <c r="B3521" s="3">
        <f t="shared" si="467"/>
        <v>43264</v>
      </c>
      <c r="C3521" s="4">
        <v>0.95691846251269896</v>
      </c>
      <c r="D3521" s="4">
        <v>0.9</v>
      </c>
      <c r="E3521" s="4">
        <f t="shared" si="468"/>
        <v>0.9</v>
      </c>
      <c r="F3521" s="1">
        <v>36.31</v>
      </c>
      <c r="G3521" s="4">
        <f t="shared" si="469"/>
        <v>5.6918462512698942E-2</v>
      </c>
      <c r="H3521" s="4">
        <f t="shared" si="470"/>
        <v>2.0667093738360989</v>
      </c>
      <c r="I3521" s="4"/>
      <c r="J3521" s="5">
        <v>10.470972182531257</v>
      </c>
      <c r="K3521" s="5">
        <f t="shared" si="471"/>
        <v>10.01986660192105</v>
      </c>
      <c r="L3521" s="5"/>
      <c r="M3521" s="4">
        <f t="shared" si="466"/>
        <v>4</v>
      </c>
      <c r="N3521" s="4" t="str">
        <f>VLOOKUP(M3521,Sheet2!$A$1:$B$7, 2)</f>
        <v>Wed</v>
      </c>
    </row>
    <row r="3522" spans="1:14" hidden="1" x14ac:dyDescent="0.25">
      <c r="A3522" s="2">
        <v>43264.3125</v>
      </c>
      <c r="B3522" s="3">
        <f t="shared" si="467"/>
        <v>43264</v>
      </c>
      <c r="C3522" s="4">
        <v>1.1170721800880501</v>
      </c>
      <c r="D3522" s="4">
        <v>0.9</v>
      </c>
      <c r="E3522" s="4">
        <f t="shared" si="468"/>
        <v>1</v>
      </c>
      <c r="F3522" s="1">
        <v>33.4</v>
      </c>
      <c r="G3522" s="4">
        <f t="shared" si="469"/>
        <v>0.11707218008805009</v>
      </c>
      <c r="H3522" s="4">
        <f t="shared" si="470"/>
        <v>3.9102108149408727</v>
      </c>
      <c r="I3522" s="4"/>
      <c r="J3522" s="5">
        <v>10.470972182531257</v>
      </c>
      <c r="K3522" s="5">
        <f t="shared" si="471"/>
        <v>11.69683172358152</v>
      </c>
      <c r="L3522" s="5"/>
      <c r="M3522" s="4">
        <f t="shared" si="466"/>
        <v>4</v>
      </c>
      <c r="N3522" s="4" t="str">
        <f>VLOOKUP(M3522,Sheet2!$A$1:$B$7, 2)</f>
        <v>Wed</v>
      </c>
    </row>
    <row r="3523" spans="1:14" hidden="1" x14ac:dyDescent="0.25">
      <c r="A3523" s="2">
        <v>43264.333333333336</v>
      </c>
      <c r="B3523" s="3">
        <f t="shared" si="467"/>
        <v>43264</v>
      </c>
      <c r="C3523" s="4">
        <v>1.41135463613275</v>
      </c>
      <c r="D3523" s="4">
        <v>0.9</v>
      </c>
      <c r="E3523" s="4">
        <f t="shared" si="468"/>
        <v>1.3</v>
      </c>
      <c r="F3523" s="1">
        <v>33.299999999999997</v>
      </c>
      <c r="G3523" s="4">
        <f t="shared" si="469"/>
        <v>0.11135463613274998</v>
      </c>
      <c r="H3523" s="4">
        <f t="shared" si="470"/>
        <v>3.7081093832205743</v>
      </c>
      <c r="I3523" s="4"/>
      <c r="J3523" s="5">
        <v>10.470972182531257</v>
      </c>
      <c r="K3523" s="5">
        <f t="shared" si="471"/>
        <v>14.77825513463255</v>
      </c>
      <c r="L3523" s="5"/>
      <c r="M3523" s="4">
        <f t="shared" ref="M3523:M3586" si="474">WEEKDAY(A3523)</f>
        <v>4</v>
      </c>
      <c r="N3523" s="4" t="str">
        <f>VLOOKUP(M3523,Sheet2!$A$1:$B$7, 2)</f>
        <v>Wed</v>
      </c>
    </row>
    <row r="3524" spans="1:14" hidden="1" x14ac:dyDescent="0.25">
      <c r="A3524" s="2">
        <v>43264.354166666664</v>
      </c>
      <c r="B3524" s="3">
        <f t="shared" ref="B3524:B3587" si="475">DATE(YEAR(A3524), MONTH(A3524), DAY(A3524))</f>
        <v>43264</v>
      </c>
      <c r="C3524" s="4">
        <v>1.6245592726549301</v>
      </c>
      <c r="D3524" s="4">
        <v>0.9</v>
      </c>
      <c r="E3524" s="4">
        <f t="shared" ref="E3524:E3587" si="476">ROUND(C3524*D3524,1)</f>
        <v>1.5</v>
      </c>
      <c r="F3524" s="1">
        <v>35</v>
      </c>
      <c r="G3524" s="4">
        <f t="shared" ref="G3524:G3587" si="477">C3524-E3524</f>
        <v>0.12455927265493005</v>
      </c>
      <c r="H3524" s="4">
        <f t="shared" ref="H3524:H3587" si="478">G3524*F3524</f>
        <v>4.3595745429225516</v>
      </c>
      <c r="I3524" s="4"/>
      <c r="J3524" s="5">
        <v>10.470972182531257</v>
      </c>
      <c r="K3524" s="5">
        <f t="shared" ref="K3524:K3587" si="479">C3524*J3524</f>
        <v>17.010714952842985</v>
      </c>
      <c r="L3524" s="5"/>
      <c r="M3524" s="4">
        <f t="shared" si="474"/>
        <v>4</v>
      </c>
      <c r="N3524" s="4" t="str">
        <f>VLOOKUP(M3524,Sheet2!$A$1:$B$7, 2)</f>
        <v>Wed</v>
      </c>
    </row>
    <row r="3525" spans="1:14" hidden="1" x14ac:dyDescent="0.25">
      <c r="A3525" s="2">
        <v>43264.375</v>
      </c>
      <c r="B3525" s="3">
        <f t="shared" si="475"/>
        <v>43264</v>
      </c>
      <c r="C3525" s="4">
        <v>1.7717005006772799</v>
      </c>
      <c r="D3525" s="4">
        <v>0.9</v>
      </c>
      <c r="E3525" s="4">
        <f t="shared" si="476"/>
        <v>1.6</v>
      </c>
      <c r="F3525" s="1">
        <v>32.1</v>
      </c>
      <c r="G3525" s="4">
        <f t="shared" si="477"/>
        <v>0.17170050067727982</v>
      </c>
      <c r="H3525" s="4">
        <f t="shared" si="478"/>
        <v>5.5115860717406822</v>
      </c>
      <c r="I3525" s="4"/>
      <c r="J3525" s="5">
        <v>10.470972182531257</v>
      </c>
      <c r="K3525" s="5">
        <f t="shared" si="479"/>
        <v>18.551426658368499</v>
      </c>
      <c r="L3525" s="5"/>
      <c r="M3525" s="4">
        <f t="shared" si="474"/>
        <v>4</v>
      </c>
      <c r="N3525" s="4" t="str">
        <f>VLOOKUP(M3525,Sheet2!$A$1:$B$7, 2)</f>
        <v>Wed</v>
      </c>
    </row>
    <row r="3526" spans="1:14" hidden="1" x14ac:dyDescent="0.25">
      <c r="A3526" s="2">
        <v>43264.395833333336</v>
      </c>
      <c r="B3526" s="3">
        <f t="shared" si="475"/>
        <v>43264</v>
      </c>
      <c r="C3526" s="4">
        <v>1.8637888882831</v>
      </c>
      <c r="D3526" s="4">
        <v>0.9</v>
      </c>
      <c r="E3526" s="4">
        <f t="shared" si="476"/>
        <v>1.7</v>
      </c>
      <c r="F3526" s="1">
        <v>31.1</v>
      </c>
      <c r="G3526" s="4">
        <f t="shared" si="477"/>
        <v>0.16378888828310001</v>
      </c>
      <c r="H3526" s="4">
        <f t="shared" si="478"/>
        <v>5.0938344256044106</v>
      </c>
      <c r="I3526" s="4"/>
      <c r="J3526" s="5">
        <v>10.470972182531257</v>
      </c>
      <c r="K3526" s="5">
        <f t="shared" si="479"/>
        <v>19.515681603323198</v>
      </c>
      <c r="L3526" s="5"/>
      <c r="M3526" s="4">
        <f t="shared" si="474"/>
        <v>4</v>
      </c>
      <c r="N3526" s="4" t="str">
        <f>VLOOKUP(M3526,Sheet2!$A$1:$B$7, 2)</f>
        <v>Wed</v>
      </c>
    </row>
    <row r="3527" spans="1:14" hidden="1" x14ac:dyDescent="0.25">
      <c r="A3527" s="2">
        <v>43264.416666666664</v>
      </c>
      <c r="B3527" s="3">
        <f t="shared" si="475"/>
        <v>43264</v>
      </c>
      <c r="C3527" s="4">
        <v>1.91884172869963</v>
      </c>
      <c r="D3527" s="4">
        <v>0.9</v>
      </c>
      <c r="E3527" s="4">
        <f t="shared" si="476"/>
        <v>1.7</v>
      </c>
      <c r="F3527" s="1">
        <v>32.1</v>
      </c>
      <c r="G3527" s="4">
        <f t="shared" si="477"/>
        <v>0.21884172869963003</v>
      </c>
      <c r="H3527" s="4">
        <f t="shared" si="478"/>
        <v>7.0248194912581248</v>
      </c>
      <c r="I3527" s="4"/>
      <c r="J3527" s="5">
        <v>10.470972182531257</v>
      </c>
      <c r="K3527" s="5">
        <f t="shared" si="479"/>
        <v>20.092138363894016</v>
      </c>
      <c r="L3527" s="5"/>
      <c r="M3527" s="4">
        <f t="shared" si="474"/>
        <v>4</v>
      </c>
      <c r="N3527" s="4" t="str">
        <f>VLOOKUP(M3527,Sheet2!$A$1:$B$7, 2)</f>
        <v>Wed</v>
      </c>
    </row>
    <row r="3528" spans="1:14" hidden="1" x14ac:dyDescent="0.25">
      <c r="A3528" s="2">
        <v>43264.4375</v>
      </c>
      <c r="B3528" s="3">
        <f t="shared" si="475"/>
        <v>43264</v>
      </c>
      <c r="C3528" s="4">
        <v>1.9128359642905499</v>
      </c>
      <c r="D3528" s="4">
        <v>0.9</v>
      </c>
      <c r="E3528" s="4">
        <f t="shared" si="476"/>
        <v>1.7</v>
      </c>
      <c r="F3528" s="1">
        <v>35.11</v>
      </c>
      <c r="G3528" s="4">
        <f t="shared" si="477"/>
        <v>0.21283596429054996</v>
      </c>
      <c r="H3528" s="4">
        <f t="shared" si="478"/>
        <v>7.4726707062412094</v>
      </c>
      <c r="I3528" s="4"/>
      <c r="J3528" s="5">
        <v>10.470972182531257</v>
      </c>
      <c r="K3528" s="5">
        <f t="shared" si="479"/>
        <v>20.0292521718317</v>
      </c>
      <c r="L3528" s="5"/>
      <c r="M3528" s="4">
        <f t="shared" si="474"/>
        <v>4</v>
      </c>
      <c r="N3528" s="4" t="str">
        <f>VLOOKUP(M3528,Sheet2!$A$1:$B$7, 2)</f>
        <v>Wed</v>
      </c>
    </row>
    <row r="3529" spans="1:14" hidden="1" x14ac:dyDescent="0.25">
      <c r="A3529" s="2">
        <v>43264.458333333336</v>
      </c>
      <c r="B3529" s="3">
        <f t="shared" si="475"/>
        <v>43264</v>
      </c>
      <c r="C3529" s="4">
        <v>1.93886094339655</v>
      </c>
      <c r="D3529" s="4">
        <v>0.9</v>
      </c>
      <c r="E3529" s="4">
        <f t="shared" si="476"/>
        <v>1.7</v>
      </c>
      <c r="F3529" s="1">
        <v>33.1</v>
      </c>
      <c r="G3529" s="4">
        <f t="shared" si="477"/>
        <v>0.23886094339655006</v>
      </c>
      <c r="H3529" s="4">
        <f t="shared" si="478"/>
        <v>7.9062972264258073</v>
      </c>
      <c r="I3529" s="4"/>
      <c r="J3529" s="5">
        <v>10.470972182531257</v>
      </c>
      <c r="K3529" s="5">
        <f t="shared" si="479"/>
        <v>20.301759004101587</v>
      </c>
      <c r="L3529" s="5"/>
      <c r="M3529" s="4">
        <f t="shared" si="474"/>
        <v>4</v>
      </c>
      <c r="N3529" s="4" t="str">
        <f>VLOOKUP(M3529,Sheet2!$A$1:$B$7, 2)</f>
        <v>Wed</v>
      </c>
    </row>
    <row r="3530" spans="1:14" hidden="1" x14ac:dyDescent="0.25">
      <c r="A3530" s="2">
        <v>43264.479166666664</v>
      </c>
      <c r="B3530" s="3">
        <f t="shared" si="475"/>
        <v>43264</v>
      </c>
      <c r="C3530" s="4">
        <v>1.9508724722146999</v>
      </c>
      <c r="D3530" s="4">
        <v>0.9</v>
      </c>
      <c r="E3530" s="4">
        <f t="shared" si="476"/>
        <v>1.8</v>
      </c>
      <c r="F3530" s="1">
        <v>30.29</v>
      </c>
      <c r="G3530" s="4">
        <f t="shared" si="477"/>
        <v>0.1508724722146999</v>
      </c>
      <c r="H3530" s="4">
        <f t="shared" si="478"/>
        <v>4.5699271833832595</v>
      </c>
      <c r="I3530" s="4"/>
      <c r="J3530" s="5">
        <v>10.470972182531257</v>
      </c>
      <c r="K3530" s="5">
        <f t="shared" si="479"/>
        <v>20.427531388226107</v>
      </c>
      <c r="L3530" s="5"/>
      <c r="M3530" s="4">
        <f t="shared" si="474"/>
        <v>4</v>
      </c>
      <c r="N3530" s="4" t="str">
        <f>VLOOKUP(M3530,Sheet2!$A$1:$B$7, 2)</f>
        <v>Wed</v>
      </c>
    </row>
    <row r="3531" spans="1:14" hidden="1" x14ac:dyDescent="0.25">
      <c r="A3531" s="2">
        <v>43264.5</v>
      </c>
      <c r="B3531" s="3">
        <f t="shared" si="475"/>
        <v>43264</v>
      </c>
      <c r="C3531" s="4">
        <v>1.9478695900101599</v>
      </c>
      <c r="D3531" s="4">
        <v>0.9</v>
      </c>
      <c r="E3531" s="4">
        <f t="shared" si="476"/>
        <v>1.8</v>
      </c>
      <c r="F3531" s="1">
        <v>29.37</v>
      </c>
      <c r="G3531" s="4">
        <f t="shared" si="477"/>
        <v>0.14786959001015987</v>
      </c>
      <c r="H3531" s="4">
        <f t="shared" si="478"/>
        <v>4.3429298585983958</v>
      </c>
      <c r="I3531" s="4"/>
      <c r="J3531" s="5">
        <v>10.470972182531257</v>
      </c>
      <c r="K3531" s="5">
        <f t="shared" si="479"/>
        <v>20.39608829219495</v>
      </c>
      <c r="L3531" s="5"/>
      <c r="M3531" s="4">
        <f t="shared" si="474"/>
        <v>4</v>
      </c>
      <c r="N3531" s="4" t="str">
        <f>VLOOKUP(M3531,Sheet2!$A$1:$B$7, 2)</f>
        <v>Wed</v>
      </c>
    </row>
    <row r="3532" spans="1:14" hidden="1" x14ac:dyDescent="0.25">
      <c r="A3532" s="2">
        <v>43264.520833333336</v>
      </c>
      <c r="B3532" s="3">
        <f t="shared" si="475"/>
        <v>43264</v>
      </c>
      <c r="C3532" s="4">
        <v>1.9438657470707801</v>
      </c>
      <c r="D3532" s="4">
        <v>0.9</v>
      </c>
      <c r="E3532" s="4">
        <f t="shared" si="476"/>
        <v>1.7</v>
      </c>
      <c r="F3532" s="1">
        <v>29.24</v>
      </c>
      <c r="G3532" s="4">
        <f t="shared" si="477"/>
        <v>0.24386574707078013</v>
      </c>
      <c r="H3532" s="4">
        <f t="shared" si="478"/>
        <v>7.1306344443496101</v>
      </c>
      <c r="I3532" s="4"/>
      <c r="J3532" s="5">
        <v>10.470972182531257</v>
      </c>
      <c r="K3532" s="5">
        <f t="shared" si="479"/>
        <v>20.354164164153481</v>
      </c>
      <c r="L3532" s="5"/>
      <c r="M3532" s="4">
        <f t="shared" si="474"/>
        <v>4</v>
      </c>
      <c r="N3532" s="4" t="str">
        <f>VLOOKUP(M3532,Sheet2!$A$1:$B$7, 2)</f>
        <v>Wed</v>
      </c>
    </row>
    <row r="3533" spans="1:14" hidden="1" x14ac:dyDescent="0.25">
      <c r="A3533" s="2">
        <v>43264.541666666664</v>
      </c>
      <c r="B3533" s="3">
        <f t="shared" si="475"/>
        <v>43264</v>
      </c>
      <c r="C3533" s="4">
        <v>1.8798042600406399</v>
      </c>
      <c r="D3533" s="4">
        <v>0.9</v>
      </c>
      <c r="E3533" s="4">
        <f t="shared" si="476"/>
        <v>1.7</v>
      </c>
      <c r="F3533" s="1">
        <v>28.63</v>
      </c>
      <c r="G3533" s="4">
        <f t="shared" si="477"/>
        <v>0.17980426004063998</v>
      </c>
      <c r="H3533" s="4">
        <f t="shared" si="478"/>
        <v>5.1477959649635228</v>
      </c>
      <c r="I3533" s="4"/>
      <c r="J3533" s="5">
        <v>10.470972182531257</v>
      </c>
      <c r="K3533" s="5">
        <f t="shared" si="479"/>
        <v>19.683378115489294</v>
      </c>
      <c r="L3533" s="5"/>
      <c r="M3533" s="4">
        <f t="shared" si="474"/>
        <v>4</v>
      </c>
      <c r="N3533" s="4" t="str">
        <f>VLOOKUP(M3533,Sheet2!$A$1:$B$7, 2)</f>
        <v>Wed</v>
      </c>
    </row>
    <row r="3534" spans="1:14" hidden="1" x14ac:dyDescent="0.25">
      <c r="A3534" s="2">
        <v>43264.5625</v>
      </c>
      <c r="B3534" s="3">
        <f t="shared" si="475"/>
        <v>43264</v>
      </c>
      <c r="C3534" s="4">
        <v>1.8627879275482599</v>
      </c>
      <c r="D3534" s="4">
        <v>0.9</v>
      </c>
      <c r="E3534" s="4">
        <f t="shared" si="476"/>
        <v>1.7</v>
      </c>
      <c r="F3534" s="1">
        <v>28</v>
      </c>
      <c r="G3534" s="4">
        <f t="shared" si="477"/>
        <v>0.16278792754825999</v>
      </c>
      <c r="H3534" s="4">
        <f t="shared" si="478"/>
        <v>4.5580619713512798</v>
      </c>
      <c r="I3534" s="4"/>
      <c r="J3534" s="5">
        <v>10.470972182531257</v>
      </c>
      <c r="K3534" s="5">
        <f t="shared" si="479"/>
        <v>19.50520057131288</v>
      </c>
      <c r="L3534" s="5"/>
      <c r="M3534" s="4">
        <f t="shared" si="474"/>
        <v>4</v>
      </c>
      <c r="N3534" s="4" t="str">
        <f>VLOOKUP(M3534,Sheet2!$A$1:$B$7, 2)</f>
        <v>Wed</v>
      </c>
    </row>
    <row r="3535" spans="1:14" hidden="1" x14ac:dyDescent="0.25">
      <c r="A3535" s="2">
        <v>43264.583333333336</v>
      </c>
      <c r="B3535" s="3">
        <f t="shared" si="475"/>
        <v>43264</v>
      </c>
      <c r="C3535" s="4">
        <v>1.88280714224518</v>
      </c>
      <c r="D3535" s="4">
        <v>0.9</v>
      </c>
      <c r="E3535" s="4">
        <f t="shared" si="476"/>
        <v>1.7</v>
      </c>
      <c r="F3535" s="1">
        <v>28</v>
      </c>
      <c r="G3535" s="4">
        <f t="shared" si="477"/>
        <v>0.18280714224518002</v>
      </c>
      <c r="H3535" s="4">
        <f t="shared" si="478"/>
        <v>5.1185999828650406</v>
      </c>
      <c r="I3535" s="4"/>
      <c r="J3535" s="5">
        <v>10.470972182531257</v>
      </c>
      <c r="K3535" s="5">
        <f t="shared" si="479"/>
        <v>19.714821211520452</v>
      </c>
      <c r="L3535" s="5"/>
      <c r="M3535" s="4">
        <f t="shared" si="474"/>
        <v>4</v>
      </c>
      <c r="N3535" s="4" t="str">
        <f>VLOOKUP(M3535,Sheet2!$A$1:$B$7, 2)</f>
        <v>Wed</v>
      </c>
    </row>
    <row r="3536" spans="1:14" hidden="1" x14ac:dyDescent="0.25">
      <c r="A3536" s="2">
        <v>43264.604166666664</v>
      </c>
      <c r="B3536" s="3">
        <f t="shared" si="475"/>
        <v>43264</v>
      </c>
      <c r="C3536" s="4">
        <v>1.8627879275482599</v>
      </c>
      <c r="D3536" s="4">
        <v>0.9</v>
      </c>
      <c r="E3536" s="4">
        <f t="shared" si="476"/>
        <v>1.7</v>
      </c>
      <c r="F3536" s="1">
        <v>28</v>
      </c>
      <c r="G3536" s="4">
        <f t="shared" si="477"/>
        <v>0.16278792754825999</v>
      </c>
      <c r="H3536" s="4">
        <f t="shared" si="478"/>
        <v>4.5580619713512798</v>
      </c>
      <c r="I3536" s="4"/>
      <c r="J3536" s="5">
        <v>10.470972182531257</v>
      </c>
      <c r="K3536" s="5">
        <f t="shared" si="479"/>
        <v>19.50520057131288</v>
      </c>
      <c r="L3536" s="5"/>
      <c r="M3536" s="4">
        <f t="shared" si="474"/>
        <v>4</v>
      </c>
      <c r="N3536" s="4" t="str">
        <f>VLOOKUP(M3536,Sheet2!$A$1:$B$7, 2)</f>
        <v>Wed</v>
      </c>
    </row>
    <row r="3537" spans="1:14" hidden="1" x14ac:dyDescent="0.25">
      <c r="A3537" s="2">
        <v>43264.625</v>
      </c>
      <c r="B3537" s="3">
        <f t="shared" si="475"/>
        <v>43264</v>
      </c>
      <c r="C3537" s="4">
        <v>1.81474181227565</v>
      </c>
      <c r="D3537" s="4">
        <v>0.9</v>
      </c>
      <c r="E3537" s="4">
        <f t="shared" si="476"/>
        <v>1.6</v>
      </c>
      <c r="F3537" s="1">
        <v>27.39</v>
      </c>
      <c r="G3537" s="4">
        <f t="shared" si="477"/>
        <v>0.21474181227564992</v>
      </c>
      <c r="H3537" s="4">
        <f t="shared" si="478"/>
        <v>5.8817782382300514</v>
      </c>
      <c r="I3537" s="4"/>
      <c r="J3537" s="5">
        <v>10.470972182531257</v>
      </c>
      <c r="K3537" s="5">
        <f t="shared" si="479"/>
        <v>19.002111034814693</v>
      </c>
      <c r="L3537" s="5"/>
      <c r="M3537" s="4">
        <f t="shared" si="474"/>
        <v>4</v>
      </c>
      <c r="N3537" s="4" t="str">
        <f>VLOOKUP(M3537,Sheet2!$A$1:$B$7, 2)</f>
        <v>Wed</v>
      </c>
    </row>
    <row r="3538" spans="1:14" hidden="1" x14ac:dyDescent="0.25">
      <c r="A3538" s="2">
        <v>43264.645833333336</v>
      </c>
      <c r="B3538" s="3">
        <f t="shared" si="475"/>
        <v>43264</v>
      </c>
      <c r="C3538" s="4">
        <v>1.81674373374534</v>
      </c>
      <c r="D3538" s="4">
        <v>0.9</v>
      </c>
      <c r="E3538" s="4">
        <f t="shared" si="476"/>
        <v>1.6</v>
      </c>
      <c r="F3538" s="1">
        <v>27.39</v>
      </c>
      <c r="G3538" s="4">
        <f t="shared" si="477"/>
        <v>0.21674373374533995</v>
      </c>
      <c r="H3538" s="4">
        <f t="shared" si="478"/>
        <v>5.9366108672848616</v>
      </c>
      <c r="I3538" s="4"/>
      <c r="J3538" s="5">
        <v>10.470972182531257</v>
      </c>
      <c r="K3538" s="5">
        <f t="shared" si="479"/>
        <v>19.023073098835429</v>
      </c>
      <c r="L3538" s="5"/>
      <c r="M3538" s="4">
        <f t="shared" si="474"/>
        <v>4</v>
      </c>
      <c r="N3538" s="4" t="str">
        <f>VLOOKUP(M3538,Sheet2!$A$1:$B$7, 2)</f>
        <v>Wed</v>
      </c>
    </row>
    <row r="3539" spans="1:14" hidden="1" x14ac:dyDescent="0.25">
      <c r="A3539" s="2">
        <v>43264.666666666664</v>
      </c>
      <c r="B3539" s="3">
        <f t="shared" si="475"/>
        <v>43264</v>
      </c>
      <c r="C3539" s="4">
        <v>1.74367360010159</v>
      </c>
      <c r="D3539" s="4">
        <v>0.9</v>
      </c>
      <c r="E3539" s="4">
        <f t="shared" si="476"/>
        <v>1.6</v>
      </c>
      <c r="F3539" s="1">
        <v>27.39</v>
      </c>
      <c r="G3539" s="4">
        <f t="shared" si="477"/>
        <v>0.14367360010158992</v>
      </c>
      <c r="H3539" s="4">
        <f t="shared" si="478"/>
        <v>3.9352199067825477</v>
      </c>
      <c r="I3539" s="4"/>
      <c r="J3539" s="5">
        <v>10.470972182531257</v>
      </c>
      <c r="K3539" s="5">
        <f t="shared" si="479"/>
        <v>18.257957762077879</v>
      </c>
      <c r="L3539" s="5"/>
      <c r="M3539" s="4">
        <f t="shared" si="474"/>
        <v>4</v>
      </c>
      <c r="N3539" s="4" t="str">
        <f>VLOOKUP(M3539,Sheet2!$A$1:$B$7, 2)</f>
        <v>Wed</v>
      </c>
    </row>
    <row r="3540" spans="1:14" hidden="1" x14ac:dyDescent="0.25">
      <c r="A3540" s="2">
        <v>43264.6875</v>
      </c>
      <c r="B3540" s="3">
        <f t="shared" si="475"/>
        <v>43264</v>
      </c>
      <c r="C3540" s="4">
        <v>1.6155506260413099</v>
      </c>
      <c r="D3540" s="4">
        <v>0.9</v>
      </c>
      <c r="E3540" s="4">
        <f t="shared" si="476"/>
        <v>1.5</v>
      </c>
      <c r="F3540" s="1">
        <v>27.39</v>
      </c>
      <c r="G3540" s="4">
        <f t="shared" si="477"/>
        <v>0.11555062604130995</v>
      </c>
      <c r="H3540" s="4">
        <f t="shared" si="478"/>
        <v>3.1649316472714792</v>
      </c>
      <c r="I3540" s="4"/>
      <c r="J3540" s="5">
        <v>10.470972182531257</v>
      </c>
      <c r="K3540" s="5">
        <f t="shared" si="479"/>
        <v>16.916385664749516</v>
      </c>
      <c r="L3540" s="5"/>
      <c r="M3540" s="4">
        <f t="shared" si="474"/>
        <v>4</v>
      </c>
      <c r="N3540" s="4" t="str">
        <f>VLOOKUP(M3540,Sheet2!$A$1:$B$7, 2)</f>
        <v>Wed</v>
      </c>
    </row>
    <row r="3541" spans="1:14" hidden="1" x14ac:dyDescent="0.25">
      <c r="A3541" s="2">
        <v>43264.708333333336</v>
      </c>
      <c r="B3541" s="3">
        <f t="shared" si="475"/>
        <v>43264</v>
      </c>
      <c r="C3541" s="4">
        <v>1.4543959477311199</v>
      </c>
      <c r="D3541" s="4">
        <v>0.9</v>
      </c>
      <c r="E3541" s="4">
        <f t="shared" si="476"/>
        <v>1.3</v>
      </c>
      <c r="F3541" s="1">
        <v>27.39</v>
      </c>
      <c r="G3541" s="4">
        <f t="shared" si="477"/>
        <v>0.15439594773111986</v>
      </c>
      <c r="H3541" s="4">
        <f t="shared" si="478"/>
        <v>4.2289050083553734</v>
      </c>
      <c r="I3541" s="4"/>
      <c r="J3541" s="5">
        <v>10.470972182531257</v>
      </c>
      <c r="K3541" s="5">
        <f t="shared" si="479"/>
        <v>15.228939511078741</v>
      </c>
      <c r="L3541" s="5"/>
      <c r="M3541" s="4">
        <f t="shared" si="474"/>
        <v>4</v>
      </c>
      <c r="N3541" s="4" t="str">
        <f>VLOOKUP(M3541,Sheet2!$A$1:$B$7, 2)</f>
        <v>Wed</v>
      </c>
    </row>
    <row r="3542" spans="1:14" hidden="1" x14ac:dyDescent="0.25">
      <c r="A3542" s="2">
        <v>43264.729166666664</v>
      </c>
      <c r="B3542" s="3">
        <f t="shared" si="475"/>
        <v>43264</v>
      </c>
      <c r="C3542" s="4">
        <v>1.30325087676939</v>
      </c>
      <c r="D3542" s="4">
        <v>0.9</v>
      </c>
      <c r="E3542" s="4">
        <f t="shared" si="476"/>
        <v>1.2</v>
      </c>
      <c r="F3542" s="1">
        <v>28.28</v>
      </c>
      <c r="G3542" s="4">
        <f t="shared" si="477"/>
        <v>0.10325087676939004</v>
      </c>
      <c r="H3542" s="4">
        <f t="shared" si="478"/>
        <v>2.9199347950383507</v>
      </c>
      <c r="I3542" s="4"/>
      <c r="J3542" s="5">
        <v>10.470972182531257</v>
      </c>
      <c r="K3542" s="5">
        <f t="shared" si="479"/>
        <v>13.646303677511755</v>
      </c>
      <c r="L3542" s="5"/>
      <c r="M3542" s="4">
        <f t="shared" si="474"/>
        <v>4</v>
      </c>
      <c r="N3542" s="4" t="str">
        <f>VLOOKUP(M3542,Sheet2!$A$1:$B$7, 2)</f>
        <v>Wed</v>
      </c>
    </row>
    <row r="3543" spans="1:14" hidden="1" x14ac:dyDescent="0.25">
      <c r="A3543" s="2">
        <v>43264.75</v>
      </c>
      <c r="B3543" s="3">
        <f t="shared" si="475"/>
        <v>43264</v>
      </c>
      <c r="C3543" s="4">
        <v>1.14409811992889</v>
      </c>
      <c r="D3543" s="4">
        <v>0.9</v>
      </c>
      <c r="E3543" s="4">
        <f t="shared" si="476"/>
        <v>1</v>
      </c>
      <c r="F3543" s="1">
        <v>28.28</v>
      </c>
      <c r="G3543" s="4">
        <f t="shared" si="477"/>
        <v>0.14409811992888999</v>
      </c>
      <c r="H3543" s="4">
        <f t="shared" si="478"/>
        <v>4.0750948315890092</v>
      </c>
      <c r="I3543" s="4"/>
      <c r="J3543" s="5">
        <v>10.470972182531257</v>
      </c>
      <c r="K3543" s="5">
        <f t="shared" si="479"/>
        <v>11.979819587861718</v>
      </c>
      <c r="L3543" s="5"/>
      <c r="M3543" s="4">
        <f t="shared" si="474"/>
        <v>4</v>
      </c>
      <c r="N3543" s="4" t="str">
        <f>VLOOKUP(M3543,Sheet2!$A$1:$B$7, 2)</f>
        <v>Wed</v>
      </c>
    </row>
    <row r="3544" spans="1:14" hidden="1" x14ac:dyDescent="0.25">
      <c r="A3544" s="2">
        <v>43264.770833333336</v>
      </c>
      <c r="B3544" s="3">
        <f t="shared" si="475"/>
        <v>43264</v>
      </c>
      <c r="C3544" s="4">
        <v>1.0490068501185199</v>
      </c>
      <c r="D3544" s="4">
        <v>0.9</v>
      </c>
      <c r="E3544" s="4">
        <f t="shared" si="476"/>
        <v>0.9</v>
      </c>
      <c r="F3544" s="1">
        <v>28.28</v>
      </c>
      <c r="G3544" s="4">
        <f t="shared" si="477"/>
        <v>0.14900685011851988</v>
      </c>
      <c r="H3544" s="4">
        <f t="shared" si="478"/>
        <v>4.2139137213517426</v>
      </c>
      <c r="I3544" s="4"/>
      <c r="J3544" s="5">
        <v>10.470972182531257</v>
      </c>
      <c r="K3544" s="5">
        <f t="shared" si="479"/>
        <v>10.984121546875757</v>
      </c>
      <c r="L3544" s="5"/>
      <c r="M3544" s="4">
        <f t="shared" si="474"/>
        <v>4</v>
      </c>
      <c r="N3544" s="4" t="str">
        <f>VLOOKUP(M3544,Sheet2!$A$1:$B$7, 2)</f>
        <v>Wed</v>
      </c>
    </row>
    <row r="3545" spans="1:14" hidden="1" x14ac:dyDescent="0.25">
      <c r="A3545" s="2">
        <v>43264.791666666664</v>
      </c>
      <c r="B3545" s="3">
        <f t="shared" si="475"/>
        <v>43264</v>
      </c>
      <c r="C3545" s="4">
        <v>1.00196169558077</v>
      </c>
      <c r="D3545" s="4">
        <v>0.9</v>
      </c>
      <c r="E3545" s="4">
        <f t="shared" si="476"/>
        <v>0.9</v>
      </c>
      <c r="F3545" s="1">
        <v>28.28</v>
      </c>
      <c r="G3545" s="4">
        <f t="shared" si="477"/>
        <v>0.10196169558076995</v>
      </c>
      <c r="H3545" s="4">
        <f t="shared" si="478"/>
        <v>2.8834767510241743</v>
      </c>
      <c r="I3545" s="4"/>
      <c r="J3545" s="5">
        <v>10.470972182531257</v>
      </c>
      <c r="K3545" s="5">
        <f t="shared" si="479"/>
        <v>10.491513042388094</v>
      </c>
      <c r="L3545" s="5"/>
      <c r="M3545" s="4">
        <f t="shared" si="474"/>
        <v>4</v>
      </c>
      <c r="N3545" s="4" t="str">
        <f>VLOOKUP(M3545,Sheet2!$A$1:$B$7, 2)</f>
        <v>Wed</v>
      </c>
    </row>
    <row r="3546" spans="1:14" hidden="1" x14ac:dyDescent="0.25">
      <c r="A3546" s="2">
        <v>43264.8125</v>
      </c>
      <c r="B3546" s="3">
        <f t="shared" si="475"/>
        <v>43264</v>
      </c>
      <c r="C3546" s="4">
        <v>0.94090309075516498</v>
      </c>
      <c r="D3546" s="4">
        <v>0.9</v>
      </c>
      <c r="E3546" s="4">
        <f t="shared" si="476"/>
        <v>0.8</v>
      </c>
      <c r="F3546" s="1">
        <v>28.28</v>
      </c>
      <c r="G3546" s="4">
        <f t="shared" si="477"/>
        <v>0.14090309075516494</v>
      </c>
      <c r="H3546" s="4">
        <f t="shared" si="478"/>
        <v>3.9847394065560646</v>
      </c>
      <c r="I3546" s="4"/>
      <c r="J3546" s="5">
        <v>10.470972182531257</v>
      </c>
      <c r="K3546" s="5">
        <f t="shared" si="479"/>
        <v>9.8521700897550151</v>
      </c>
      <c r="L3546" s="5"/>
      <c r="M3546" s="4">
        <f t="shared" si="474"/>
        <v>4</v>
      </c>
      <c r="N3546" s="4" t="str">
        <f>VLOOKUP(M3546,Sheet2!$A$1:$B$7, 2)</f>
        <v>Wed</v>
      </c>
    </row>
    <row r="3547" spans="1:14" hidden="1" x14ac:dyDescent="0.25">
      <c r="A3547" s="2">
        <v>43264.833333333336</v>
      </c>
      <c r="B3547" s="3">
        <f t="shared" si="475"/>
        <v>43264</v>
      </c>
      <c r="C3547" s="4">
        <v>0.94690885516423995</v>
      </c>
      <c r="D3547" s="4">
        <v>0.9</v>
      </c>
      <c r="E3547" s="4">
        <f t="shared" si="476"/>
        <v>0.9</v>
      </c>
      <c r="F3547" s="1">
        <v>28.28</v>
      </c>
      <c r="G3547" s="4">
        <f t="shared" si="477"/>
        <v>4.6908855164239927E-2</v>
      </c>
      <c r="H3547" s="4">
        <f t="shared" si="478"/>
        <v>1.3265824240447053</v>
      </c>
      <c r="I3547" s="4"/>
      <c r="J3547" s="5">
        <v>10.470972182531257</v>
      </c>
      <c r="K3547" s="5">
        <f t="shared" si="479"/>
        <v>9.9150562818172752</v>
      </c>
      <c r="L3547" s="5"/>
      <c r="M3547" s="4">
        <f t="shared" si="474"/>
        <v>4</v>
      </c>
      <c r="N3547" s="4" t="str">
        <f>VLOOKUP(M3547,Sheet2!$A$1:$B$7, 2)</f>
        <v>Wed</v>
      </c>
    </row>
    <row r="3548" spans="1:14" hidden="1" x14ac:dyDescent="0.25">
      <c r="A3548" s="2">
        <v>43264.854166666664</v>
      </c>
      <c r="B3548" s="3">
        <f t="shared" si="475"/>
        <v>43264</v>
      </c>
      <c r="C3548" s="4">
        <v>0.915879072384017</v>
      </c>
      <c r="D3548" s="4">
        <v>0.9</v>
      </c>
      <c r="E3548" s="4">
        <f t="shared" si="476"/>
        <v>0.8</v>
      </c>
      <c r="F3548" s="1">
        <v>28.28</v>
      </c>
      <c r="G3548" s="4">
        <f t="shared" si="477"/>
        <v>0.11587907238401696</v>
      </c>
      <c r="H3548" s="4">
        <f t="shared" si="478"/>
        <v>3.2770601670199997</v>
      </c>
      <c r="I3548" s="4"/>
      <c r="J3548" s="5">
        <v>10.470972182531257</v>
      </c>
      <c r="K3548" s="5">
        <f t="shared" si="479"/>
        <v>9.5901442894955746</v>
      </c>
      <c r="L3548" s="5"/>
      <c r="M3548" s="4">
        <f t="shared" si="474"/>
        <v>4</v>
      </c>
      <c r="N3548" s="4" t="str">
        <f>VLOOKUP(M3548,Sheet2!$A$1:$B$7, 2)</f>
        <v>Wed</v>
      </c>
    </row>
    <row r="3549" spans="1:14" hidden="1" x14ac:dyDescent="0.25">
      <c r="A3549" s="2">
        <v>43264.875</v>
      </c>
      <c r="B3549" s="3">
        <f t="shared" si="475"/>
        <v>43264</v>
      </c>
      <c r="C3549" s="4">
        <v>0.88585025033863896</v>
      </c>
      <c r="D3549" s="4">
        <v>0.9</v>
      </c>
      <c r="E3549" s="4">
        <f t="shared" si="476"/>
        <v>0.8</v>
      </c>
      <c r="F3549" s="1">
        <v>28.28</v>
      </c>
      <c r="G3549" s="4">
        <f t="shared" si="477"/>
        <v>8.5850250338638912E-2</v>
      </c>
      <c r="H3549" s="4">
        <f t="shared" si="478"/>
        <v>2.4278450795767084</v>
      </c>
      <c r="I3549" s="4"/>
      <c r="J3549" s="5">
        <v>10.470972182531257</v>
      </c>
      <c r="K3549" s="5">
        <f t="shared" si="479"/>
        <v>9.2757133291842386</v>
      </c>
      <c r="L3549" s="5"/>
      <c r="M3549" s="4">
        <f t="shared" si="474"/>
        <v>4</v>
      </c>
      <c r="N3549" s="4" t="str">
        <f>VLOOKUP(M3549,Sheet2!$A$1:$B$7, 2)</f>
        <v>Wed</v>
      </c>
    </row>
    <row r="3550" spans="1:14" hidden="1" x14ac:dyDescent="0.25">
      <c r="A3550" s="2">
        <v>43264.895833333336</v>
      </c>
      <c r="B3550" s="3">
        <f t="shared" si="475"/>
        <v>43264</v>
      </c>
      <c r="C3550" s="4">
        <v>0.87684160372502595</v>
      </c>
      <c r="D3550" s="4">
        <v>0.9</v>
      </c>
      <c r="E3550" s="4">
        <f t="shared" si="476"/>
        <v>0.8</v>
      </c>
      <c r="F3550" s="1">
        <v>28.28</v>
      </c>
      <c r="G3550" s="4">
        <f t="shared" si="477"/>
        <v>7.6841603725025909E-2</v>
      </c>
      <c r="H3550" s="4">
        <f t="shared" si="478"/>
        <v>2.1730805533437327</v>
      </c>
      <c r="I3550" s="4"/>
      <c r="J3550" s="5">
        <v>10.470972182531257</v>
      </c>
      <c r="K3550" s="5">
        <f t="shared" si="479"/>
        <v>9.1813840410908423</v>
      </c>
      <c r="L3550" s="5"/>
      <c r="M3550" s="4">
        <f t="shared" si="474"/>
        <v>4</v>
      </c>
      <c r="N3550" s="4" t="str">
        <f>VLOOKUP(M3550,Sheet2!$A$1:$B$7, 2)</f>
        <v>Wed</v>
      </c>
    </row>
    <row r="3551" spans="1:14" hidden="1" x14ac:dyDescent="0.25">
      <c r="A3551" s="2">
        <v>43264.916666666664</v>
      </c>
      <c r="B3551" s="3">
        <f t="shared" si="475"/>
        <v>43264</v>
      </c>
      <c r="C3551" s="4">
        <v>0.86783295711141295</v>
      </c>
      <c r="D3551" s="4">
        <v>0.9</v>
      </c>
      <c r="E3551" s="4">
        <f t="shared" si="476"/>
        <v>0.8</v>
      </c>
      <c r="F3551" s="1">
        <v>28.28</v>
      </c>
      <c r="G3551" s="4">
        <f t="shared" si="477"/>
        <v>6.7832957111412906E-2</v>
      </c>
      <c r="H3551" s="4">
        <f t="shared" si="478"/>
        <v>1.9183160271107571</v>
      </c>
      <c r="I3551" s="4"/>
      <c r="J3551" s="5">
        <v>10.470972182531257</v>
      </c>
      <c r="K3551" s="5">
        <f t="shared" si="479"/>
        <v>9.0870547529974459</v>
      </c>
      <c r="L3551" s="5"/>
      <c r="M3551" s="4">
        <f t="shared" si="474"/>
        <v>4</v>
      </c>
      <c r="N3551" s="4" t="str">
        <f>VLOOKUP(M3551,Sheet2!$A$1:$B$7, 2)</f>
        <v>Wed</v>
      </c>
    </row>
    <row r="3552" spans="1:14" hidden="1" x14ac:dyDescent="0.25">
      <c r="A3552" s="2">
        <v>43264.9375</v>
      </c>
      <c r="B3552" s="3">
        <f t="shared" si="475"/>
        <v>43264</v>
      </c>
      <c r="C3552" s="4">
        <v>0.86783295711141295</v>
      </c>
      <c r="D3552" s="4">
        <v>0.9</v>
      </c>
      <c r="E3552" s="4">
        <f t="shared" si="476"/>
        <v>0.8</v>
      </c>
      <c r="F3552" s="1">
        <v>28.28</v>
      </c>
      <c r="G3552" s="4">
        <f t="shared" si="477"/>
        <v>6.7832957111412906E-2</v>
      </c>
      <c r="H3552" s="4">
        <f t="shared" si="478"/>
        <v>1.9183160271107571</v>
      </c>
      <c r="I3552" s="4"/>
      <c r="J3552" s="5">
        <v>10.470972182531257</v>
      </c>
      <c r="K3552" s="5">
        <f t="shared" si="479"/>
        <v>9.0870547529974459</v>
      </c>
      <c r="L3552" s="5"/>
      <c r="M3552" s="4">
        <f t="shared" si="474"/>
        <v>4</v>
      </c>
      <c r="N3552" s="4" t="str">
        <f>VLOOKUP(M3552,Sheet2!$A$1:$B$7, 2)</f>
        <v>Wed</v>
      </c>
    </row>
    <row r="3553" spans="1:14" hidden="1" x14ac:dyDescent="0.25">
      <c r="A3553" s="2">
        <v>43264.958333333336</v>
      </c>
      <c r="B3553" s="3">
        <f t="shared" si="475"/>
        <v>43264</v>
      </c>
      <c r="C3553" s="4">
        <v>0.82479164551303796</v>
      </c>
      <c r="D3553" s="4">
        <v>0.9</v>
      </c>
      <c r="E3553" s="4">
        <f t="shared" si="476"/>
        <v>0.7</v>
      </c>
      <c r="F3553" s="1">
        <v>28.28</v>
      </c>
      <c r="G3553" s="4">
        <f t="shared" si="477"/>
        <v>0.12479164551303801</v>
      </c>
      <c r="H3553" s="4">
        <f t="shared" si="478"/>
        <v>3.529107735108715</v>
      </c>
      <c r="I3553" s="4"/>
      <c r="J3553" s="5">
        <v>0</v>
      </c>
      <c r="K3553" s="5">
        <f t="shared" si="479"/>
        <v>0</v>
      </c>
      <c r="L3553" s="5"/>
      <c r="M3553" s="4">
        <f t="shared" si="474"/>
        <v>4</v>
      </c>
      <c r="N3553" s="4" t="str">
        <f>VLOOKUP(M3553,Sheet2!$A$1:$B$7, 2)</f>
        <v>Wed</v>
      </c>
    </row>
    <row r="3554" spans="1:14" x14ac:dyDescent="0.25">
      <c r="A3554" s="2">
        <v>43264.979166666664</v>
      </c>
      <c r="B3554" s="3">
        <f t="shared" si="475"/>
        <v>43264</v>
      </c>
      <c r="C3554" s="4">
        <v>0.80377147008127403</v>
      </c>
      <c r="D3554" s="4">
        <v>0.9</v>
      </c>
      <c r="E3554" s="4">
        <f t="shared" si="476"/>
        <v>0.7</v>
      </c>
      <c r="F3554" s="1">
        <v>27.69</v>
      </c>
      <c r="G3554" s="4">
        <f t="shared" si="477"/>
        <v>0.10377147008127408</v>
      </c>
      <c r="H3554" s="4">
        <f t="shared" si="478"/>
        <v>2.8734320065504795</v>
      </c>
      <c r="I3554" s="4">
        <f t="shared" ref="I3554" si="480">SUM(H3507:H3554)</f>
        <v>178.02872250940766</v>
      </c>
      <c r="J3554" s="5">
        <v>0</v>
      </c>
      <c r="K3554" s="5">
        <f t="shared" si="479"/>
        <v>0</v>
      </c>
      <c r="L3554" s="4">
        <f t="shared" ref="L3554" si="481">SUM(K3507:K3554)</f>
        <v>493.10111299223848</v>
      </c>
      <c r="M3554" s="4">
        <f t="shared" si="474"/>
        <v>4</v>
      </c>
      <c r="N3554" s="4" t="str">
        <f>VLOOKUP(M3554,Sheet2!$A$1:$B$7, 2)</f>
        <v>Wed</v>
      </c>
    </row>
    <row r="3555" spans="1:14" hidden="1" x14ac:dyDescent="0.25">
      <c r="A3555" s="2">
        <v>43265</v>
      </c>
      <c r="B3555" s="3">
        <f t="shared" si="475"/>
        <v>43265</v>
      </c>
      <c r="C3555" s="4">
        <v>0.827794527717576</v>
      </c>
      <c r="D3555" s="4">
        <v>0.9</v>
      </c>
      <c r="E3555" s="4">
        <f t="shared" si="476"/>
        <v>0.7</v>
      </c>
      <c r="F3555" s="1">
        <v>27.44</v>
      </c>
      <c r="G3555" s="4">
        <f t="shared" si="477"/>
        <v>0.12779452771757605</v>
      </c>
      <c r="H3555" s="4">
        <f t="shared" si="478"/>
        <v>3.5066818405702866</v>
      </c>
      <c r="I3555" s="4"/>
      <c r="J3555" s="5">
        <v>0</v>
      </c>
      <c r="K3555" s="5">
        <f t="shared" si="479"/>
        <v>0</v>
      </c>
      <c r="L3555" s="5"/>
      <c r="M3555" s="4">
        <f t="shared" si="474"/>
        <v>5</v>
      </c>
      <c r="N3555" s="4" t="str">
        <f>VLOOKUP(M3555,Sheet2!$A$1:$B$7, 2)</f>
        <v>Thur</v>
      </c>
    </row>
    <row r="3556" spans="1:14" hidden="1" x14ac:dyDescent="0.25">
      <c r="A3556" s="2">
        <v>43265.020833333336</v>
      </c>
      <c r="B3556" s="3">
        <f t="shared" si="475"/>
        <v>43265</v>
      </c>
      <c r="C3556" s="4">
        <v>0.79976762714188998</v>
      </c>
      <c r="D3556" s="4">
        <v>0.9</v>
      </c>
      <c r="E3556" s="4">
        <f t="shared" si="476"/>
        <v>0.7</v>
      </c>
      <c r="F3556" s="1">
        <v>27.44</v>
      </c>
      <c r="G3556" s="4">
        <f t="shared" si="477"/>
        <v>9.9767627141890025E-2</v>
      </c>
      <c r="H3556" s="4">
        <f t="shared" si="478"/>
        <v>2.7376236887734624</v>
      </c>
      <c r="I3556" s="4"/>
      <c r="J3556" s="5">
        <v>0</v>
      </c>
      <c r="K3556" s="5">
        <f t="shared" si="479"/>
        <v>0</v>
      </c>
      <c r="L3556" s="5"/>
      <c r="M3556" s="4">
        <f t="shared" si="474"/>
        <v>5</v>
      </c>
      <c r="N3556" s="4" t="str">
        <f>VLOOKUP(M3556,Sheet2!$A$1:$B$7, 2)</f>
        <v>Thur</v>
      </c>
    </row>
    <row r="3557" spans="1:14" hidden="1" x14ac:dyDescent="0.25">
      <c r="A3557" s="2">
        <v>43265.041666666664</v>
      </c>
      <c r="B3557" s="3">
        <f t="shared" si="475"/>
        <v>43265</v>
      </c>
      <c r="C3557" s="4">
        <v>0.79876666640704397</v>
      </c>
      <c r="D3557" s="4">
        <v>0.9</v>
      </c>
      <c r="E3557" s="4">
        <f t="shared" si="476"/>
        <v>0.7</v>
      </c>
      <c r="F3557" s="1">
        <v>27.44</v>
      </c>
      <c r="G3557" s="4">
        <f t="shared" si="477"/>
        <v>9.8766666407044013E-2</v>
      </c>
      <c r="H3557" s="4">
        <f t="shared" si="478"/>
        <v>2.7101573262092877</v>
      </c>
      <c r="I3557" s="4"/>
      <c r="J3557" s="5">
        <v>0</v>
      </c>
      <c r="K3557" s="5">
        <f t="shared" si="479"/>
        <v>0</v>
      </c>
      <c r="L3557" s="5"/>
      <c r="M3557" s="4">
        <f t="shared" si="474"/>
        <v>5</v>
      </c>
      <c r="N3557" s="4" t="str">
        <f>VLOOKUP(M3557,Sheet2!$A$1:$B$7, 2)</f>
        <v>Thur</v>
      </c>
    </row>
    <row r="3558" spans="1:14" hidden="1" x14ac:dyDescent="0.25">
      <c r="A3558" s="2">
        <v>43265.0625</v>
      </c>
      <c r="B3558" s="3">
        <f t="shared" si="475"/>
        <v>43265</v>
      </c>
      <c r="C3558" s="4">
        <v>0.783752255384355</v>
      </c>
      <c r="D3558" s="4">
        <v>0.9</v>
      </c>
      <c r="E3558" s="4">
        <f t="shared" si="476"/>
        <v>0.7</v>
      </c>
      <c r="F3558" s="1">
        <v>27.44</v>
      </c>
      <c r="G3558" s="4">
        <f t="shared" si="477"/>
        <v>8.3752255384355045E-2</v>
      </c>
      <c r="H3558" s="4">
        <f t="shared" si="478"/>
        <v>2.2981618877467027</v>
      </c>
      <c r="I3558" s="4"/>
      <c r="J3558" s="5">
        <v>0</v>
      </c>
      <c r="K3558" s="5">
        <f t="shared" si="479"/>
        <v>0</v>
      </c>
      <c r="L3558" s="5"/>
      <c r="M3558" s="4">
        <f t="shared" si="474"/>
        <v>5</v>
      </c>
      <c r="N3558" s="4" t="str">
        <f>VLOOKUP(M3558,Sheet2!$A$1:$B$7, 2)</f>
        <v>Thur</v>
      </c>
    </row>
    <row r="3559" spans="1:14" hidden="1" x14ac:dyDescent="0.25">
      <c r="A3559" s="2">
        <v>43265.083333333336</v>
      </c>
      <c r="B3559" s="3">
        <f t="shared" si="475"/>
        <v>43265</v>
      </c>
      <c r="C3559" s="4">
        <v>0.76273207995259096</v>
      </c>
      <c r="D3559" s="4">
        <v>0.9</v>
      </c>
      <c r="E3559" s="4">
        <f t="shared" si="476"/>
        <v>0.7</v>
      </c>
      <c r="F3559" s="1">
        <v>27.44</v>
      </c>
      <c r="G3559" s="4">
        <f t="shared" si="477"/>
        <v>6.2732079952591002E-2</v>
      </c>
      <c r="H3559" s="4">
        <f t="shared" si="478"/>
        <v>1.7213682738990972</v>
      </c>
      <c r="I3559" s="4"/>
      <c r="J3559" s="5">
        <v>0</v>
      </c>
      <c r="K3559" s="5">
        <f t="shared" si="479"/>
        <v>0</v>
      </c>
      <c r="L3559" s="5"/>
      <c r="M3559" s="4">
        <f t="shared" si="474"/>
        <v>5</v>
      </c>
      <c r="N3559" s="4" t="str">
        <f>VLOOKUP(M3559,Sheet2!$A$1:$B$7, 2)</f>
        <v>Thur</v>
      </c>
    </row>
    <row r="3560" spans="1:14" hidden="1" x14ac:dyDescent="0.25">
      <c r="A3560" s="2">
        <v>43265.104166666664</v>
      </c>
      <c r="B3560" s="3">
        <f t="shared" si="475"/>
        <v>43265</v>
      </c>
      <c r="C3560" s="4">
        <v>0.74371382599051905</v>
      </c>
      <c r="D3560" s="4">
        <v>0.9</v>
      </c>
      <c r="E3560" s="4">
        <f t="shared" si="476"/>
        <v>0.7</v>
      </c>
      <c r="F3560" s="1">
        <v>27.44</v>
      </c>
      <c r="G3560" s="4">
        <f t="shared" si="477"/>
        <v>4.3713825990519095E-2</v>
      </c>
      <c r="H3560" s="4">
        <f t="shared" si="478"/>
        <v>1.1995073851798441</v>
      </c>
      <c r="I3560" s="4"/>
      <c r="J3560" s="5">
        <v>0</v>
      </c>
      <c r="K3560" s="5">
        <f t="shared" si="479"/>
        <v>0</v>
      </c>
      <c r="L3560" s="5"/>
      <c r="M3560" s="4">
        <f t="shared" si="474"/>
        <v>5</v>
      </c>
      <c r="N3560" s="4" t="str">
        <f>VLOOKUP(M3560,Sheet2!$A$1:$B$7, 2)</f>
        <v>Thur</v>
      </c>
    </row>
    <row r="3561" spans="1:14" hidden="1" x14ac:dyDescent="0.25">
      <c r="A3561" s="2">
        <v>43265.125</v>
      </c>
      <c r="B3561" s="3">
        <f t="shared" si="475"/>
        <v>43265</v>
      </c>
      <c r="C3561" s="4">
        <v>0.73670710084659696</v>
      </c>
      <c r="D3561" s="4">
        <v>0.9</v>
      </c>
      <c r="E3561" s="4">
        <f t="shared" si="476"/>
        <v>0.7</v>
      </c>
      <c r="F3561" s="1">
        <v>27.44</v>
      </c>
      <c r="G3561" s="4">
        <f t="shared" si="477"/>
        <v>3.6707100846597007E-2</v>
      </c>
      <c r="H3561" s="4">
        <f t="shared" si="478"/>
        <v>1.0072428472306219</v>
      </c>
      <c r="I3561" s="4"/>
      <c r="J3561" s="5">
        <v>0</v>
      </c>
      <c r="K3561" s="5">
        <f t="shared" si="479"/>
        <v>0</v>
      </c>
      <c r="L3561" s="5"/>
      <c r="M3561" s="4">
        <f t="shared" si="474"/>
        <v>5</v>
      </c>
      <c r="N3561" s="4" t="str">
        <f>VLOOKUP(M3561,Sheet2!$A$1:$B$7, 2)</f>
        <v>Thur</v>
      </c>
    </row>
    <row r="3562" spans="1:14" hidden="1" x14ac:dyDescent="0.25">
      <c r="A3562" s="2">
        <v>43265.145833333336</v>
      </c>
      <c r="B3562" s="3">
        <f t="shared" si="475"/>
        <v>43265</v>
      </c>
      <c r="C3562" s="4">
        <v>0.72970037570267599</v>
      </c>
      <c r="D3562" s="4">
        <v>0.9</v>
      </c>
      <c r="E3562" s="4">
        <f t="shared" si="476"/>
        <v>0.7</v>
      </c>
      <c r="F3562" s="1">
        <v>27.65</v>
      </c>
      <c r="G3562" s="4">
        <f t="shared" si="477"/>
        <v>2.970037570267603E-2</v>
      </c>
      <c r="H3562" s="4">
        <f t="shared" si="478"/>
        <v>0.8212153881789922</v>
      </c>
      <c r="I3562" s="4"/>
      <c r="J3562" s="5">
        <v>0</v>
      </c>
      <c r="K3562" s="5">
        <f t="shared" si="479"/>
        <v>0</v>
      </c>
      <c r="L3562" s="5"/>
      <c r="M3562" s="4">
        <f t="shared" si="474"/>
        <v>5</v>
      </c>
      <c r="N3562" s="4" t="str">
        <f>VLOOKUP(M3562,Sheet2!$A$1:$B$7, 2)</f>
        <v>Thur</v>
      </c>
    </row>
    <row r="3563" spans="1:14" hidden="1" x14ac:dyDescent="0.25">
      <c r="A3563" s="2">
        <v>43265.166666666664</v>
      </c>
      <c r="B3563" s="3">
        <f t="shared" si="475"/>
        <v>43265</v>
      </c>
      <c r="C3563" s="4">
        <v>0.72369461129360002</v>
      </c>
      <c r="D3563" s="4">
        <v>0.9</v>
      </c>
      <c r="E3563" s="4">
        <f t="shared" si="476"/>
        <v>0.7</v>
      </c>
      <c r="F3563" s="1">
        <v>27.69</v>
      </c>
      <c r="G3563" s="4">
        <f t="shared" si="477"/>
        <v>2.3694611293600065E-2</v>
      </c>
      <c r="H3563" s="4">
        <f t="shared" si="478"/>
        <v>0.65610378671978586</v>
      </c>
      <c r="I3563" s="4"/>
      <c r="J3563" s="5">
        <v>0</v>
      </c>
      <c r="K3563" s="5">
        <f t="shared" si="479"/>
        <v>0</v>
      </c>
      <c r="L3563" s="5"/>
      <c r="M3563" s="4">
        <f t="shared" si="474"/>
        <v>5</v>
      </c>
      <c r="N3563" s="4" t="str">
        <f>VLOOKUP(M3563,Sheet2!$A$1:$B$7, 2)</f>
        <v>Thur</v>
      </c>
    </row>
    <row r="3564" spans="1:14" hidden="1" x14ac:dyDescent="0.25">
      <c r="A3564" s="2">
        <v>43265.1875</v>
      </c>
      <c r="B3564" s="3">
        <f t="shared" si="475"/>
        <v>43265</v>
      </c>
      <c r="C3564" s="4">
        <v>0.73870902231628899</v>
      </c>
      <c r="D3564" s="4">
        <v>0.9</v>
      </c>
      <c r="E3564" s="4">
        <f t="shared" si="476"/>
        <v>0.7</v>
      </c>
      <c r="F3564" s="1">
        <v>27.69</v>
      </c>
      <c r="G3564" s="4">
        <f t="shared" si="477"/>
        <v>3.8709022316289032E-2</v>
      </c>
      <c r="H3564" s="4">
        <f t="shared" si="478"/>
        <v>1.0718528279380433</v>
      </c>
      <c r="I3564" s="4"/>
      <c r="J3564" s="5">
        <v>0</v>
      </c>
      <c r="K3564" s="5">
        <f t="shared" si="479"/>
        <v>0</v>
      </c>
      <c r="L3564" s="5"/>
      <c r="M3564" s="4">
        <f t="shared" si="474"/>
        <v>5</v>
      </c>
      <c r="N3564" s="4" t="str">
        <f>VLOOKUP(M3564,Sheet2!$A$1:$B$7, 2)</f>
        <v>Thur</v>
      </c>
    </row>
    <row r="3565" spans="1:14" hidden="1" x14ac:dyDescent="0.25">
      <c r="A3565" s="2">
        <v>43265.208333333336</v>
      </c>
      <c r="B3565" s="3">
        <f t="shared" si="475"/>
        <v>43265</v>
      </c>
      <c r="C3565" s="4">
        <v>0.71568692541483303</v>
      </c>
      <c r="D3565" s="4">
        <v>0.9</v>
      </c>
      <c r="E3565" s="4">
        <f t="shared" si="476"/>
        <v>0.6</v>
      </c>
      <c r="F3565" s="1">
        <v>27.69</v>
      </c>
      <c r="G3565" s="4">
        <f t="shared" si="477"/>
        <v>0.11568692541483305</v>
      </c>
      <c r="H3565" s="4">
        <f t="shared" si="478"/>
        <v>3.2033709647367274</v>
      </c>
      <c r="I3565" s="4"/>
      <c r="J3565" s="5">
        <v>0</v>
      </c>
      <c r="K3565" s="5">
        <f t="shared" si="479"/>
        <v>0</v>
      </c>
      <c r="L3565" s="5"/>
      <c r="M3565" s="4">
        <f t="shared" si="474"/>
        <v>5</v>
      </c>
      <c r="N3565" s="4" t="str">
        <f>VLOOKUP(M3565,Sheet2!$A$1:$B$7, 2)</f>
        <v>Thur</v>
      </c>
    </row>
    <row r="3566" spans="1:14" hidden="1" x14ac:dyDescent="0.25">
      <c r="A3566" s="2">
        <v>43265.229166666664</v>
      </c>
      <c r="B3566" s="3">
        <f t="shared" si="475"/>
        <v>43265</v>
      </c>
      <c r="C3566" s="4">
        <v>0.70567731806637402</v>
      </c>
      <c r="D3566" s="4">
        <v>0.9</v>
      </c>
      <c r="E3566" s="4">
        <f t="shared" si="476"/>
        <v>0.6</v>
      </c>
      <c r="F3566" s="1">
        <v>27.69</v>
      </c>
      <c r="G3566" s="4">
        <f t="shared" si="477"/>
        <v>0.10567731806637404</v>
      </c>
      <c r="H3566" s="4">
        <f t="shared" si="478"/>
        <v>2.9262049372578973</v>
      </c>
      <c r="I3566" s="4"/>
      <c r="J3566" s="5">
        <v>0</v>
      </c>
      <c r="K3566" s="5">
        <f t="shared" si="479"/>
        <v>0</v>
      </c>
      <c r="L3566" s="5"/>
      <c r="M3566" s="4">
        <f t="shared" si="474"/>
        <v>5</v>
      </c>
      <c r="N3566" s="4" t="str">
        <f>VLOOKUP(M3566,Sheet2!$A$1:$B$7, 2)</f>
        <v>Thur</v>
      </c>
    </row>
    <row r="3567" spans="1:14" hidden="1" x14ac:dyDescent="0.25">
      <c r="A3567" s="2">
        <v>43265.25</v>
      </c>
      <c r="B3567" s="3">
        <f t="shared" si="475"/>
        <v>43265</v>
      </c>
      <c r="C3567" s="4">
        <v>0.75872823701320702</v>
      </c>
      <c r="D3567" s="4">
        <v>0.9</v>
      </c>
      <c r="E3567" s="4">
        <f t="shared" si="476"/>
        <v>0.7</v>
      </c>
      <c r="F3567" s="1">
        <v>29.08</v>
      </c>
      <c r="G3567" s="4">
        <f t="shared" si="477"/>
        <v>5.8728237013207063E-2</v>
      </c>
      <c r="H3567" s="4">
        <f t="shared" si="478"/>
        <v>1.7078171323440612</v>
      </c>
      <c r="I3567" s="4"/>
      <c r="J3567" s="5">
        <v>0</v>
      </c>
      <c r="K3567" s="5">
        <f t="shared" si="479"/>
        <v>0</v>
      </c>
      <c r="L3567" s="5"/>
      <c r="M3567" s="4">
        <f t="shared" si="474"/>
        <v>5</v>
      </c>
      <c r="N3567" s="4" t="str">
        <f>VLOOKUP(M3567,Sheet2!$A$1:$B$7, 2)</f>
        <v>Thur</v>
      </c>
    </row>
    <row r="3568" spans="1:14" hidden="1" x14ac:dyDescent="0.25">
      <c r="A3568" s="2">
        <v>43265.270833333336</v>
      </c>
      <c r="B3568" s="3">
        <f t="shared" si="475"/>
        <v>43265</v>
      </c>
      <c r="C3568" s="4">
        <v>0.81678395963427097</v>
      </c>
      <c r="D3568" s="4">
        <v>0.9</v>
      </c>
      <c r="E3568" s="4">
        <f t="shared" si="476"/>
        <v>0.7</v>
      </c>
      <c r="F3568" s="1">
        <v>29.08</v>
      </c>
      <c r="G3568" s="4">
        <f t="shared" si="477"/>
        <v>0.11678395963427102</v>
      </c>
      <c r="H3568" s="4">
        <f t="shared" si="478"/>
        <v>3.3960775461646011</v>
      </c>
      <c r="I3568" s="4"/>
      <c r="J3568" s="5">
        <v>0</v>
      </c>
      <c r="K3568" s="5">
        <f t="shared" si="479"/>
        <v>0</v>
      </c>
      <c r="L3568" s="5"/>
      <c r="M3568" s="4">
        <f t="shared" si="474"/>
        <v>5</v>
      </c>
      <c r="N3568" s="4" t="str">
        <f>VLOOKUP(M3568,Sheet2!$A$1:$B$7, 2)</f>
        <v>Thur</v>
      </c>
    </row>
    <row r="3569" spans="1:14" hidden="1" x14ac:dyDescent="0.25">
      <c r="A3569" s="2">
        <v>43265.291666666664</v>
      </c>
      <c r="B3569" s="3">
        <f t="shared" si="475"/>
        <v>43265</v>
      </c>
      <c r="C3569" s="4">
        <v>0.96892999133085</v>
      </c>
      <c r="D3569" s="4">
        <v>0.9</v>
      </c>
      <c r="E3569" s="4">
        <f t="shared" si="476"/>
        <v>0.9</v>
      </c>
      <c r="F3569" s="1">
        <v>28.16</v>
      </c>
      <c r="G3569" s="4">
        <f t="shared" si="477"/>
        <v>6.8929991330849982E-2</v>
      </c>
      <c r="H3569" s="4">
        <f t="shared" si="478"/>
        <v>1.9410685558767355</v>
      </c>
      <c r="I3569" s="4"/>
      <c r="J3569" s="5">
        <v>10.470972182531257</v>
      </c>
      <c r="K3569" s="5">
        <f t="shared" si="479"/>
        <v>10.145638986045583</v>
      </c>
      <c r="L3569" s="5"/>
      <c r="M3569" s="4">
        <f t="shared" si="474"/>
        <v>5</v>
      </c>
      <c r="N3569" s="4" t="str">
        <f>VLOOKUP(M3569,Sheet2!$A$1:$B$7, 2)</f>
        <v>Thur</v>
      </c>
    </row>
    <row r="3570" spans="1:14" hidden="1" x14ac:dyDescent="0.25">
      <c r="A3570" s="2">
        <v>43265.3125</v>
      </c>
      <c r="B3570" s="3">
        <f t="shared" si="475"/>
        <v>43265</v>
      </c>
      <c r="C3570" s="4">
        <v>1.1340885125804301</v>
      </c>
      <c r="D3570" s="4">
        <v>0.9</v>
      </c>
      <c r="E3570" s="4">
        <f t="shared" si="476"/>
        <v>1</v>
      </c>
      <c r="F3570" s="1">
        <v>29.5</v>
      </c>
      <c r="G3570" s="4">
        <f t="shared" si="477"/>
        <v>0.13408851258043009</v>
      </c>
      <c r="H3570" s="4">
        <f t="shared" si="478"/>
        <v>3.9556111211226876</v>
      </c>
      <c r="I3570" s="4"/>
      <c r="J3570" s="5">
        <v>10.470972182531257</v>
      </c>
      <c r="K3570" s="5">
        <f t="shared" si="479"/>
        <v>11.875009267757934</v>
      </c>
      <c r="L3570" s="5"/>
      <c r="M3570" s="4">
        <f t="shared" si="474"/>
        <v>5</v>
      </c>
      <c r="N3570" s="4" t="str">
        <f>VLOOKUP(M3570,Sheet2!$A$1:$B$7, 2)</f>
        <v>Thur</v>
      </c>
    </row>
    <row r="3571" spans="1:14" hidden="1" x14ac:dyDescent="0.25">
      <c r="A3571" s="2">
        <v>43265.333333333336</v>
      </c>
      <c r="B3571" s="3">
        <f t="shared" si="475"/>
        <v>43265</v>
      </c>
      <c r="C3571" s="4">
        <v>1.46140267287504</v>
      </c>
      <c r="D3571" s="4">
        <v>0.9</v>
      </c>
      <c r="E3571" s="4">
        <f t="shared" si="476"/>
        <v>1.3</v>
      </c>
      <c r="F3571" s="1">
        <v>29.51</v>
      </c>
      <c r="G3571" s="4">
        <f t="shared" si="477"/>
        <v>0.16140267287503995</v>
      </c>
      <c r="H3571" s="4">
        <f t="shared" si="478"/>
        <v>4.7629928765424294</v>
      </c>
      <c r="I3571" s="4"/>
      <c r="J3571" s="5">
        <v>10.470972182531257</v>
      </c>
      <c r="K3571" s="5">
        <f t="shared" si="479"/>
        <v>15.302306735151371</v>
      </c>
      <c r="L3571" s="5"/>
      <c r="M3571" s="4">
        <f t="shared" si="474"/>
        <v>5</v>
      </c>
      <c r="N3571" s="4" t="str">
        <f>VLOOKUP(M3571,Sheet2!$A$1:$B$7, 2)</f>
        <v>Thur</v>
      </c>
    </row>
    <row r="3572" spans="1:14" hidden="1" x14ac:dyDescent="0.25">
      <c r="A3572" s="2">
        <v>43265.354166666664</v>
      </c>
      <c r="B3572" s="3">
        <f t="shared" si="475"/>
        <v>43265</v>
      </c>
      <c r="C3572" s="4">
        <v>1.6946265240941401</v>
      </c>
      <c r="D3572" s="4">
        <v>0.9</v>
      </c>
      <c r="E3572" s="4">
        <f t="shared" si="476"/>
        <v>1.5</v>
      </c>
      <c r="F3572" s="1">
        <v>31.54</v>
      </c>
      <c r="G3572" s="4">
        <f t="shared" si="477"/>
        <v>0.19462652409414005</v>
      </c>
      <c r="H3572" s="4">
        <f t="shared" si="478"/>
        <v>6.1385205699291774</v>
      </c>
      <c r="I3572" s="4"/>
      <c r="J3572" s="5">
        <v>10.470972182531257</v>
      </c>
      <c r="K3572" s="5">
        <f t="shared" si="479"/>
        <v>17.744387193569377</v>
      </c>
      <c r="L3572" s="5"/>
      <c r="M3572" s="4">
        <f t="shared" si="474"/>
        <v>5</v>
      </c>
      <c r="N3572" s="4" t="str">
        <f>VLOOKUP(M3572,Sheet2!$A$1:$B$7, 2)</f>
        <v>Thur</v>
      </c>
    </row>
    <row r="3573" spans="1:14" hidden="1" x14ac:dyDescent="0.25">
      <c r="A3573" s="2">
        <v>43265.375</v>
      </c>
      <c r="B3573" s="3">
        <f t="shared" si="475"/>
        <v>43265</v>
      </c>
      <c r="C3573" s="4">
        <v>1.77670530435151</v>
      </c>
      <c r="D3573" s="4">
        <v>0.9</v>
      </c>
      <c r="E3573" s="4">
        <f t="shared" si="476"/>
        <v>1.6</v>
      </c>
      <c r="F3573" s="1">
        <v>34.200000000000003</v>
      </c>
      <c r="G3573" s="4">
        <f t="shared" si="477"/>
        <v>0.17670530435150988</v>
      </c>
      <c r="H3573" s="4">
        <f t="shared" si="478"/>
        <v>6.0433214088216385</v>
      </c>
      <c r="I3573" s="4"/>
      <c r="J3573" s="5">
        <v>10.470972182531257</v>
      </c>
      <c r="K3573" s="5">
        <f t="shared" si="479"/>
        <v>18.603831818420392</v>
      </c>
      <c r="L3573" s="5"/>
      <c r="M3573" s="4">
        <f t="shared" si="474"/>
        <v>5</v>
      </c>
      <c r="N3573" s="4" t="str">
        <f>VLOOKUP(M3573,Sheet2!$A$1:$B$7, 2)</f>
        <v>Thur</v>
      </c>
    </row>
    <row r="3574" spans="1:14" hidden="1" x14ac:dyDescent="0.25">
      <c r="A3574" s="2">
        <v>43265.395833333336</v>
      </c>
      <c r="B3574" s="3">
        <f t="shared" si="475"/>
        <v>43265</v>
      </c>
      <c r="C3574" s="4">
        <v>1.84577159505588</v>
      </c>
      <c r="D3574" s="4">
        <v>0.9</v>
      </c>
      <c r="E3574" s="4">
        <f t="shared" si="476"/>
        <v>1.7</v>
      </c>
      <c r="F3574" s="1">
        <v>34.75</v>
      </c>
      <c r="G3574" s="4">
        <f t="shared" si="477"/>
        <v>0.14577159505588</v>
      </c>
      <c r="H3574" s="4">
        <f t="shared" si="478"/>
        <v>5.06556292819183</v>
      </c>
      <c r="I3574" s="4"/>
      <c r="J3574" s="5">
        <v>10.470972182531257</v>
      </c>
      <c r="K3574" s="5">
        <f t="shared" si="479"/>
        <v>19.327023027136466</v>
      </c>
      <c r="L3574" s="5"/>
      <c r="M3574" s="4">
        <f t="shared" si="474"/>
        <v>5</v>
      </c>
      <c r="N3574" s="4" t="str">
        <f>VLOOKUP(M3574,Sheet2!$A$1:$B$7, 2)</f>
        <v>Thur</v>
      </c>
    </row>
    <row r="3575" spans="1:14" hidden="1" x14ac:dyDescent="0.25">
      <c r="A3575" s="2">
        <v>43265.416666666664</v>
      </c>
      <c r="B3575" s="3">
        <f t="shared" si="475"/>
        <v>43265</v>
      </c>
      <c r="C3575" s="4">
        <v>1.86879369195733</v>
      </c>
      <c r="D3575" s="4">
        <v>0.9</v>
      </c>
      <c r="E3575" s="4">
        <f t="shared" si="476"/>
        <v>1.7</v>
      </c>
      <c r="F3575" s="1">
        <v>35.869999999999997</v>
      </c>
      <c r="G3575" s="4">
        <f t="shared" si="477"/>
        <v>0.16879369195733007</v>
      </c>
      <c r="H3575" s="4">
        <f t="shared" si="478"/>
        <v>6.0546297305094292</v>
      </c>
      <c r="I3575" s="4"/>
      <c r="J3575" s="5">
        <v>10.470972182531257</v>
      </c>
      <c r="K3575" s="5">
        <f t="shared" si="479"/>
        <v>19.568086763375089</v>
      </c>
      <c r="L3575" s="5"/>
      <c r="M3575" s="4">
        <f t="shared" si="474"/>
        <v>5</v>
      </c>
      <c r="N3575" s="4" t="str">
        <f>VLOOKUP(M3575,Sheet2!$A$1:$B$7, 2)</f>
        <v>Thur</v>
      </c>
    </row>
    <row r="3576" spans="1:14" hidden="1" x14ac:dyDescent="0.25">
      <c r="A3576" s="2">
        <v>43265.4375</v>
      </c>
      <c r="B3576" s="3">
        <f t="shared" si="475"/>
        <v>43265</v>
      </c>
      <c r="C3576" s="4">
        <v>1.90582923914663</v>
      </c>
      <c r="D3576" s="4">
        <v>0.9</v>
      </c>
      <c r="E3576" s="4">
        <f t="shared" si="476"/>
        <v>1.7</v>
      </c>
      <c r="F3576" s="1">
        <v>40.15</v>
      </c>
      <c r="G3576" s="4">
        <f t="shared" si="477"/>
        <v>0.20582923914663009</v>
      </c>
      <c r="H3576" s="4">
        <f t="shared" si="478"/>
        <v>8.2640439517371984</v>
      </c>
      <c r="I3576" s="4"/>
      <c r="J3576" s="5">
        <v>10.470972182531257</v>
      </c>
      <c r="K3576" s="5">
        <f t="shared" si="479"/>
        <v>19.955884947759074</v>
      </c>
      <c r="L3576" s="5"/>
      <c r="M3576" s="4">
        <f t="shared" si="474"/>
        <v>5</v>
      </c>
      <c r="N3576" s="4" t="str">
        <f>VLOOKUP(M3576,Sheet2!$A$1:$B$7, 2)</f>
        <v>Thur</v>
      </c>
    </row>
    <row r="3577" spans="1:14" hidden="1" x14ac:dyDescent="0.25">
      <c r="A3577" s="2">
        <v>43265.458333333336</v>
      </c>
      <c r="B3577" s="3">
        <f t="shared" si="475"/>
        <v>43265</v>
      </c>
      <c r="C3577" s="4">
        <v>1.95487631515408</v>
      </c>
      <c r="D3577" s="4">
        <v>0.9</v>
      </c>
      <c r="E3577" s="4">
        <f t="shared" si="476"/>
        <v>1.8</v>
      </c>
      <c r="F3577" s="1">
        <v>42.14</v>
      </c>
      <c r="G3577" s="4">
        <f t="shared" si="477"/>
        <v>0.15487631515407996</v>
      </c>
      <c r="H3577" s="4">
        <f t="shared" si="478"/>
        <v>6.5264879205929294</v>
      </c>
      <c r="I3577" s="4"/>
      <c r="J3577" s="5">
        <v>10.470972182531257</v>
      </c>
      <c r="K3577" s="5">
        <f t="shared" si="479"/>
        <v>20.46945551626758</v>
      </c>
      <c r="L3577" s="5"/>
      <c r="M3577" s="4">
        <f t="shared" si="474"/>
        <v>5</v>
      </c>
      <c r="N3577" s="4" t="str">
        <f>VLOOKUP(M3577,Sheet2!$A$1:$B$7, 2)</f>
        <v>Thur</v>
      </c>
    </row>
    <row r="3578" spans="1:14" hidden="1" x14ac:dyDescent="0.25">
      <c r="A3578" s="2">
        <v>43265.479166666664</v>
      </c>
      <c r="B3578" s="3">
        <f t="shared" si="475"/>
        <v>43265</v>
      </c>
      <c r="C3578" s="4">
        <v>1.9628840010328501</v>
      </c>
      <c r="D3578" s="4">
        <v>0.9</v>
      </c>
      <c r="E3578" s="4">
        <f t="shared" si="476"/>
        <v>1.8</v>
      </c>
      <c r="F3578" s="1">
        <v>42.14</v>
      </c>
      <c r="G3578" s="4">
        <f t="shared" si="477"/>
        <v>0.16288400103285006</v>
      </c>
      <c r="H3578" s="4">
        <f t="shared" si="478"/>
        <v>6.8639318035243013</v>
      </c>
      <c r="I3578" s="4"/>
      <c r="J3578" s="5">
        <v>10.470972182531257</v>
      </c>
      <c r="K3578" s="5">
        <f t="shared" si="479"/>
        <v>20.553303772350628</v>
      </c>
      <c r="L3578" s="5"/>
      <c r="M3578" s="4">
        <f t="shared" si="474"/>
        <v>5</v>
      </c>
      <c r="N3578" s="4" t="str">
        <f>VLOOKUP(M3578,Sheet2!$A$1:$B$7, 2)</f>
        <v>Thur</v>
      </c>
    </row>
    <row r="3579" spans="1:14" hidden="1" x14ac:dyDescent="0.25">
      <c r="A3579" s="2">
        <v>43265.5</v>
      </c>
      <c r="B3579" s="3">
        <f t="shared" si="475"/>
        <v>43265</v>
      </c>
      <c r="C3579" s="4">
        <v>1.97289360838131</v>
      </c>
      <c r="D3579" s="4">
        <v>0.9</v>
      </c>
      <c r="E3579" s="4">
        <f t="shared" si="476"/>
        <v>1.8</v>
      </c>
      <c r="F3579" s="1">
        <v>42.14</v>
      </c>
      <c r="G3579" s="4">
        <f t="shared" si="477"/>
        <v>0.17289360838130996</v>
      </c>
      <c r="H3579" s="4">
        <f t="shared" si="478"/>
        <v>7.2857366571884015</v>
      </c>
      <c r="I3579" s="4"/>
      <c r="J3579" s="5">
        <v>10.470972182531257</v>
      </c>
      <c r="K3579" s="5">
        <f t="shared" si="479"/>
        <v>20.658114092454415</v>
      </c>
      <c r="L3579" s="5"/>
      <c r="M3579" s="4">
        <f t="shared" si="474"/>
        <v>5</v>
      </c>
      <c r="N3579" s="4" t="str">
        <f>VLOOKUP(M3579,Sheet2!$A$1:$B$7, 2)</f>
        <v>Thur</v>
      </c>
    </row>
    <row r="3580" spans="1:14" hidden="1" x14ac:dyDescent="0.25">
      <c r="A3580" s="2">
        <v>43265.520833333336</v>
      </c>
      <c r="B3580" s="3">
        <f t="shared" si="475"/>
        <v>43265</v>
      </c>
      <c r="C3580" s="4">
        <v>1.9608820795631601</v>
      </c>
      <c r="D3580" s="4">
        <v>0.9</v>
      </c>
      <c r="E3580" s="4">
        <f t="shared" si="476"/>
        <v>1.8</v>
      </c>
      <c r="F3580" s="1">
        <v>42.14</v>
      </c>
      <c r="G3580" s="4">
        <f t="shared" si="477"/>
        <v>0.16088207956316003</v>
      </c>
      <c r="H3580" s="4">
        <f t="shared" si="478"/>
        <v>6.7795708327915634</v>
      </c>
      <c r="I3580" s="4"/>
      <c r="J3580" s="5">
        <v>10.470972182531257</v>
      </c>
      <c r="K3580" s="5">
        <f t="shared" si="479"/>
        <v>20.532341708329891</v>
      </c>
      <c r="L3580" s="5"/>
      <c r="M3580" s="4">
        <f t="shared" si="474"/>
        <v>5</v>
      </c>
      <c r="N3580" s="4" t="str">
        <f>VLOOKUP(M3580,Sheet2!$A$1:$B$7, 2)</f>
        <v>Thur</v>
      </c>
    </row>
    <row r="3581" spans="1:14" hidden="1" x14ac:dyDescent="0.25">
      <c r="A3581" s="2">
        <v>43265.541666666664</v>
      </c>
      <c r="B3581" s="3">
        <f t="shared" si="475"/>
        <v>43265</v>
      </c>
      <c r="C3581" s="4">
        <v>1.92084365016932</v>
      </c>
      <c r="D3581" s="4">
        <v>0.9</v>
      </c>
      <c r="E3581" s="4">
        <f t="shared" si="476"/>
        <v>1.7</v>
      </c>
      <c r="F3581" s="1">
        <v>33.1</v>
      </c>
      <c r="G3581" s="4">
        <f t="shared" si="477"/>
        <v>0.22084365016932006</v>
      </c>
      <c r="H3581" s="4">
        <f t="shared" si="478"/>
        <v>7.3099248206044942</v>
      </c>
      <c r="I3581" s="4"/>
      <c r="J3581" s="5">
        <v>10.470972182531257</v>
      </c>
      <c r="K3581" s="5">
        <f t="shared" si="479"/>
        <v>20.113100427914752</v>
      </c>
      <c r="L3581" s="5"/>
      <c r="M3581" s="4">
        <f t="shared" si="474"/>
        <v>5</v>
      </c>
      <c r="N3581" s="4" t="str">
        <f>VLOOKUP(M3581,Sheet2!$A$1:$B$7, 2)</f>
        <v>Thur</v>
      </c>
    </row>
    <row r="3582" spans="1:14" hidden="1" x14ac:dyDescent="0.25">
      <c r="A3582" s="2">
        <v>43265.5625</v>
      </c>
      <c r="B3582" s="3">
        <f t="shared" si="475"/>
        <v>43265</v>
      </c>
      <c r="C3582" s="4">
        <v>1.90282635694209</v>
      </c>
      <c r="D3582" s="4">
        <v>0.9</v>
      </c>
      <c r="E3582" s="4">
        <f t="shared" si="476"/>
        <v>1.7</v>
      </c>
      <c r="F3582" s="1">
        <v>32.299999999999997</v>
      </c>
      <c r="G3582" s="4">
        <f t="shared" si="477"/>
        <v>0.20282635694209006</v>
      </c>
      <c r="H3582" s="4">
        <f t="shared" si="478"/>
        <v>6.5512913292295085</v>
      </c>
      <c r="I3582" s="4"/>
      <c r="J3582" s="5">
        <v>10.470972182531257</v>
      </c>
      <c r="K3582" s="5">
        <f t="shared" si="479"/>
        <v>19.924441851727916</v>
      </c>
      <c r="L3582" s="5"/>
      <c r="M3582" s="4">
        <f t="shared" si="474"/>
        <v>5</v>
      </c>
      <c r="N3582" s="4" t="str">
        <f>VLOOKUP(M3582,Sheet2!$A$1:$B$7, 2)</f>
        <v>Thur</v>
      </c>
    </row>
    <row r="3583" spans="1:14" hidden="1" x14ac:dyDescent="0.25">
      <c r="A3583" s="2">
        <v>43265.583333333336</v>
      </c>
      <c r="B3583" s="3">
        <f t="shared" si="475"/>
        <v>43265</v>
      </c>
      <c r="C3583" s="4">
        <v>1.90182539620725</v>
      </c>
      <c r="D3583" s="4">
        <v>0.9</v>
      </c>
      <c r="E3583" s="4">
        <f t="shared" si="476"/>
        <v>1.7</v>
      </c>
      <c r="F3583" s="1">
        <v>31.2</v>
      </c>
      <c r="G3583" s="4">
        <f t="shared" si="477"/>
        <v>0.20182539620725004</v>
      </c>
      <c r="H3583" s="4">
        <f t="shared" si="478"/>
        <v>6.2969523616662011</v>
      </c>
      <c r="I3583" s="4"/>
      <c r="J3583" s="5">
        <v>10.470972182531257</v>
      </c>
      <c r="K3583" s="5">
        <f t="shared" si="479"/>
        <v>19.913960819717602</v>
      </c>
      <c r="L3583" s="5"/>
      <c r="M3583" s="4">
        <f t="shared" si="474"/>
        <v>5</v>
      </c>
      <c r="N3583" s="4" t="str">
        <f>VLOOKUP(M3583,Sheet2!$A$1:$B$7, 2)</f>
        <v>Thur</v>
      </c>
    </row>
    <row r="3584" spans="1:14" hidden="1" x14ac:dyDescent="0.25">
      <c r="A3584" s="2">
        <v>43265.604166666664</v>
      </c>
      <c r="B3584" s="3">
        <f t="shared" si="475"/>
        <v>43265</v>
      </c>
      <c r="C3584" s="4">
        <v>1.8567821631391801</v>
      </c>
      <c r="D3584" s="4">
        <v>0.9</v>
      </c>
      <c r="E3584" s="4">
        <f t="shared" si="476"/>
        <v>1.7</v>
      </c>
      <c r="F3584" s="1">
        <v>30.69</v>
      </c>
      <c r="G3584" s="4">
        <f t="shared" si="477"/>
        <v>0.15678216313918014</v>
      </c>
      <c r="H3584" s="4">
        <f t="shared" si="478"/>
        <v>4.8116445867414388</v>
      </c>
      <c r="I3584" s="4"/>
      <c r="J3584" s="5">
        <v>10.470972182531257</v>
      </c>
      <c r="K3584" s="5">
        <f t="shared" si="479"/>
        <v>19.442314379250568</v>
      </c>
      <c r="L3584" s="5"/>
      <c r="M3584" s="4">
        <f t="shared" si="474"/>
        <v>5</v>
      </c>
      <c r="N3584" s="4" t="str">
        <f>VLOOKUP(M3584,Sheet2!$A$1:$B$7, 2)</f>
        <v>Thur</v>
      </c>
    </row>
    <row r="3585" spans="1:14" hidden="1" x14ac:dyDescent="0.25">
      <c r="A3585" s="2">
        <v>43265.625</v>
      </c>
      <c r="B3585" s="3">
        <f t="shared" si="475"/>
        <v>43265</v>
      </c>
      <c r="C3585" s="4">
        <v>1.8087360478665799</v>
      </c>
      <c r="D3585" s="4">
        <v>0.9</v>
      </c>
      <c r="E3585" s="4">
        <f t="shared" si="476"/>
        <v>1.6</v>
      </c>
      <c r="F3585" s="1">
        <v>30.63</v>
      </c>
      <c r="G3585" s="4">
        <f t="shared" si="477"/>
        <v>0.20873604786657984</v>
      </c>
      <c r="H3585" s="4">
        <f t="shared" si="478"/>
        <v>6.3935851461533408</v>
      </c>
      <c r="I3585" s="4"/>
      <c r="J3585" s="5">
        <v>10.470972182531257</v>
      </c>
      <c r="K3585" s="5">
        <f t="shared" si="479"/>
        <v>18.939224842752484</v>
      </c>
      <c r="L3585" s="5"/>
      <c r="M3585" s="4">
        <f t="shared" si="474"/>
        <v>5</v>
      </c>
      <c r="N3585" s="4" t="str">
        <f>VLOOKUP(M3585,Sheet2!$A$1:$B$7, 2)</f>
        <v>Thur</v>
      </c>
    </row>
    <row r="3586" spans="1:14" hidden="1" x14ac:dyDescent="0.25">
      <c r="A3586" s="2">
        <v>43265.645833333336</v>
      </c>
      <c r="B3586" s="3">
        <f t="shared" si="475"/>
        <v>43265</v>
      </c>
      <c r="C3586" s="4">
        <v>1.8007283619878101</v>
      </c>
      <c r="D3586" s="4">
        <v>0.9</v>
      </c>
      <c r="E3586" s="4">
        <f t="shared" si="476"/>
        <v>1.6</v>
      </c>
      <c r="F3586" s="1">
        <v>30.24</v>
      </c>
      <c r="G3586" s="4">
        <f t="shared" si="477"/>
        <v>0.20072836198780997</v>
      </c>
      <c r="H3586" s="4">
        <f t="shared" si="478"/>
        <v>6.0700256665113734</v>
      </c>
      <c r="I3586" s="4"/>
      <c r="J3586" s="5">
        <v>10.470972182531257</v>
      </c>
      <c r="K3586" s="5">
        <f t="shared" si="479"/>
        <v>18.855376586669436</v>
      </c>
      <c r="L3586" s="5"/>
      <c r="M3586" s="4">
        <f t="shared" si="474"/>
        <v>5</v>
      </c>
      <c r="N3586" s="4" t="str">
        <f>VLOOKUP(M3586,Sheet2!$A$1:$B$7, 2)</f>
        <v>Thur</v>
      </c>
    </row>
    <row r="3587" spans="1:14" hidden="1" x14ac:dyDescent="0.25">
      <c r="A3587" s="2">
        <v>43265.666666666664</v>
      </c>
      <c r="B3587" s="3">
        <f t="shared" si="475"/>
        <v>43265</v>
      </c>
      <c r="C3587" s="4">
        <v>1.74467456083644</v>
      </c>
      <c r="D3587" s="4">
        <v>0.9</v>
      </c>
      <c r="E3587" s="4">
        <f t="shared" si="476"/>
        <v>1.6</v>
      </c>
      <c r="F3587" s="1">
        <v>30.63</v>
      </c>
      <c r="G3587" s="4">
        <f t="shared" si="477"/>
        <v>0.14467456083643992</v>
      </c>
      <c r="H3587" s="4">
        <f t="shared" si="478"/>
        <v>4.4313817984201549</v>
      </c>
      <c r="I3587" s="4"/>
      <c r="J3587" s="5">
        <v>10.470972182531257</v>
      </c>
      <c r="K3587" s="5">
        <f t="shared" si="479"/>
        <v>18.268438794088301</v>
      </c>
      <c r="L3587" s="5"/>
      <c r="M3587" s="4">
        <f t="shared" ref="M3587:M3650" si="482">WEEKDAY(A3587)</f>
        <v>5</v>
      </c>
      <c r="N3587" s="4" t="str">
        <f>VLOOKUP(M3587,Sheet2!$A$1:$B$7, 2)</f>
        <v>Thur</v>
      </c>
    </row>
    <row r="3588" spans="1:14" hidden="1" x14ac:dyDescent="0.25">
      <c r="A3588" s="2">
        <v>43265.6875</v>
      </c>
      <c r="B3588" s="3">
        <f t="shared" ref="B3588:B3651" si="483">DATE(YEAR(A3588), MONTH(A3588), DAY(A3588))</f>
        <v>43265</v>
      </c>
      <c r="C3588" s="4">
        <v>1.6455794480866901</v>
      </c>
      <c r="D3588" s="4">
        <v>0.9</v>
      </c>
      <c r="E3588" s="4">
        <f t="shared" ref="E3588:E3651" si="484">ROUND(C3588*D3588,1)</f>
        <v>1.5</v>
      </c>
      <c r="F3588" s="1">
        <v>31.08</v>
      </c>
      <c r="G3588" s="4">
        <f t="shared" ref="G3588:G3651" si="485">C3588-E3588</f>
        <v>0.1455794480866901</v>
      </c>
      <c r="H3588" s="4">
        <f t="shared" ref="H3588:H3651" si="486">G3588*F3588</f>
        <v>4.5246092465343279</v>
      </c>
      <c r="I3588" s="4"/>
      <c r="J3588" s="5">
        <v>10.470972182531257</v>
      </c>
      <c r="K3588" s="5">
        <f t="shared" ref="K3588:K3651" si="487">C3588*J3588</f>
        <v>17.230816625060871</v>
      </c>
      <c r="L3588" s="5"/>
      <c r="M3588" s="4">
        <f t="shared" si="482"/>
        <v>5</v>
      </c>
      <c r="N3588" s="4" t="str">
        <f>VLOOKUP(M3588,Sheet2!$A$1:$B$7, 2)</f>
        <v>Thur</v>
      </c>
    </row>
    <row r="3589" spans="1:14" hidden="1" x14ac:dyDescent="0.25">
      <c r="A3589" s="2">
        <v>43265.708333333336</v>
      </c>
      <c r="B3589" s="3">
        <f t="shared" si="483"/>
        <v>43265</v>
      </c>
      <c r="C3589" s="4">
        <v>1.5064459059431099</v>
      </c>
      <c r="D3589" s="4">
        <v>0.9</v>
      </c>
      <c r="E3589" s="4">
        <f t="shared" si="484"/>
        <v>1.4</v>
      </c>
      <c r="F3589" s="1">
        <v>35.450000000000003</v>
      </c>
      <c r="G3589" s="4">
        <f t="shared" si="485"/>
        <v>0.10644590594310999</v>
      </c>
      <c r="H3589" s="4">
        <f t="shared" si="486"/>
        <v>3.7735073656832494</v>
      </c>
      <c r="I3589" s="4"/>
      <c r="J3589" s="5">
        <v>10.470972182531257</v>
      </c>
      <c r="K3589" s="5">
        <f t="shared" si="487"/>
        <v>15.773953175618402</v>
      </c>
      <c r="L3589" s="5"/>
      <c r="M3589" s="4">
        <f t="shared" si="482"/>
        <v>5</v>
      </c>
      <c r="N3589" s="4" t="str">
        <f>VLOOKUP(M3589,Sheet2!$A$1:$B$7, 2)</f>
        <v>Thur</v>
      </c>
    </row>
    <row r="3590" spans="1:14" hidden="1" x14ac:dyDescent="0.25">
      <c r="A3590" s="2">
        <v>43265.729166666664</v>
      </c>
      <c r="B3590" s="3">
        <f t="shared" si="483"/>
        <v>43265</v>
      </c>
      <c r="C3590" s="4">
        <v>1.35429987424653</v>
      </c>
      <c r="D3590" s="4">
        <v>0.9</v>
      </c>
      <c r="E3590" s="4">
        <f t="shared" si="484"/>
        <v>1.2</v>
      </c>
      <c r="F3590" s="1">
        <v>42.14</v>
      </c>
      <c r="G3590" s="4">
        <f t="shared" si="485"/>
        <v>0.15429987424653002</v>
      </c>
      <c r="H3590" s="4">
        <f t="shared" si="486"/>
        <v>6.5021967007487751</v>
      </c>
      <c r="I3590" s="4"/>
      <c r="J3590" s="5">
        <v>10.470972182531257</v>
      </c>
      <c r="K3590" s="5">
        <f t="shared" si="487"/>
        <v>14.180836310040995</v>
      </c>
      <c r="L3590" s="5"/>
      <c r="M3590" s="4">
        <f t="shared" si="482"/>
        <v>5</v>
      </c>
      <c r="N3590" s="4" t="str">
        <f>VLOOKUP(M3590,Sheet2!$A$1:$B$7, 2)</f>
        <v>Thur</v>
      </c>
    </row>
    <row r="3591" spans="1:14" hidden="1" x14ac:dyDescent="0.25">
      <c r="A3591" s="2">
        <v>43265.75</v>
      </c>
      <c r="B3591" s="3">
        <f t="shared" si="483"/>
        <v>43265</v>
      </c>
      <c r="C3591" s="4">
        <v>1.17813078491365</v>
      </c>
      <c r="D3591" s="4">
        <v>0.9</v>
      </c>
      <c r="E3591" s="4">
        <f t="shared" si="484"/>
        <v>1.1000000000000001</v>
      </c>
      <c r="F3591" s="1">
        <v>42.14</v>
      </c>
      <c r="G3591" s="4">
        <f t="shared" si="485"/>
        <v>7.8130784913649887E-2</v>
      </c>
      <c r="H3591" s="4">
        <f t="shared" si="486"/>
        <v>3.2924312762612065</v>
      </c>
      <c r="I3591" s="4"/>
      <c r="J3591" s="5">
        <v>10.470972182531257</v>
      </c>
      <c r="K3591" s="5">
        <f t="shared" si="487"/>
        <v>12.336174676214545</v>
      </c>
      <c r="L3591" s="5"/>
      <c r="M3591" s="4">
        <f t="shared" si="482"/>
        <v>5</v>
      </c>
      <c r="N3591" s="4" t="str">
        <f>VLOOKUP(M3591,Sheet2!$A$1:$B$7, 2)</f>
        <v>Thur</v>
      </c>
    </row>
    <row r="3592" spans="1:14" hidden="1" x14ac:dyDescent="0.25">
      <c r="A3592" s="2">
        <v>43265.770833333336</v>
      </c>
      <c r="B3592" s="3">
        <f t="shared" si="483"/>
        <v>43265</v>
      </c>
      <c r="C3592" s="4">
        <v>1.08904527951236</v>
      </c>
      <c r="D3592" s="4">
        <v>0.9</v>
      </c>
      <c r="E3592" s="4">
        <f t="shared" si="484"/>
        <v>1</v>
      </c>
      <c r="F3592" s="1">
        <v>42.14</v>
      </c>
      <c r="G3592" s="4">
        <f t="shared" si="485"/>
        <v>8.9045279512359965E-2</v>
      </c>
      <c r="H3592" s="4">
        <f t="shared" si="486"/>
        <v>3.7523680786508491</v>
      </c>
      <c r="I3592" s="4"/>
      <c r="J3592" s="5">
        <v>10.470972182531257</v>
      </c>
      <c r="K3592" s="5">
        <f t="shared" si="487"/>
        <v>11.403362827290898</v>
      </c>
      <c r="L3592" s="5"/>
      <c r="M3592" s="4">
        <f t="shared" si="482"/>
        <v>5</v>
      </c>
      <c r="N3592" s="4" t="str">
        <f>VLOOKUP(M3592,Sheet2!$A$1:$B$7, 2)</f>
        <v>Thur</v>
      </c>
    </row>
    <row r="3593" spans="1:14" hidden="1" x14ac:dyDescent="0.25">
      <c r="A3593" s="2">
        <v>43265.791666666664</v>
      </c>
      <c r="B3593" s="3">
        <f t="shared" si="483"/>
        <v>43265</v>
      </c>
      <c r="C3593" s="4">
        <v>1.01997898880799</v>
      </c>
      <c r="D3593" s="4">
        <v>0.9</v>
      </c>
      <c r="E3593" s="4">
        <f t="shared" si="484"/>
        <v>0.9</v>
      </c>
      <c r="F3593" s="1">
        <v>43.1</v>
      </c>
      <c r="G3593" s="4">
        <f t="shared" si="485"/>
        <v>0.11997898880798996</v>
      </c>
      <c r="H3593" s="4">
        <f t="shared" si="486"/>
        <v>5.1710944176243672</v>
      </c>
      <c r="I3593" s="4"/>
      <c r="J3593" s="5">
        <v>10.470972182531257</v>
      </c>
      <c r="K3593" s="5">
        <f t="shared" si="487"/>
        <v>10.680171618574823</v>
      </c>
      <c r="L3593" s="5"/>
      <c r="M3593" s="4">
        <f t="shared" si="482"/>
        <v>5</v>
      </c>
      <c r="N3593" s="4" t="str">
        <f>VLOOKUP(M3593,Sheet2!$A$1:$B$7, 2)</f>
        <v>Thur</v>
      </c>
    </row>
    <row r="3594" spans="1:14" hidden="1" x14ac:dyDescent="0.25">
      <c r="A3594" s="2">
        <v>43265.8125</v>
      </c>
      <c r="B3594" s="3">
        <f t="shared" si="483"/>
        <v>43265</v>
      </c>
      <c r="C3594" s="4">
        <v>0.98094152014900204</v>
      </c>
      <c r="D3594" s="4">
        <v>0.9</v>
      </c>
      <c r="E3594" s="4">
        <f t="shared" si="484"/>
        <v>0.9</v>
      </c>
      <c r="F3594" s="1">
        <v>43.1</v>
      </c>
      <c r="G3594" s="4">
        <f t="shared" si="485"/>
        <v>8.0941520149002022E-2</v>
      </c>
      <c r="H3594" s="4">
        <f t="shared" si="486"/>
        <v>3.4885795184219872</v>
      </c>
      <c r="I3594" s="4"/>
      <c r="J3594" s="5">
        <v>10.470972182531257</v>
      </c>
      <c r="K3594" s="5">
        <f t="shared" si="487"/>
        <v>10.271411370170126</v>
      </c>
      <c r="L3594" s="5"/>
      <c r="M3594" s="4">
        <f t="shared" si="482"/>
        <v>5</v>
      </c>
      <c r="N3594" s="4" t="str">
        <f>VLOOKUP(M3594,Sheet2!$A$1:$B$7, 2)</f>
        <v>Thur</v>
      </c>
    </row>
    <row r="3595" spans="1:14" hidden="1" x14ac:dyDescent="0.25">
      <c r="A3595" s="2">
        <v>43265.833333333336</v>
      </c>
      <c r="B3595" s="3">
        <f t="shared" si="483"/>
        <v>43265</v>
      </c>
      <c r="C3595" s="4">
        <v>0.96292422692177504</v>
      </c>
      <c r="D3595" s="4">
        <v>0.9</v>
      </c>
      <c r="E3595" s="4">
        <f t="shared" si="484"/>
        <v>0.9</v>
      </c>
      <c r="F3595" s="1">
        <v>43.5</v>
      </c>
      <c r="G3595" s="4">
        <f t="shared" si="485"/>
        <v>6.2924226921775017E-2</v>
      </c>
      <c r="H3595" s="4">
        <f t="shared" si="486"/>
        <v>2.7372038710972131</v>
      </c>
      <c r="I3595" s="4"/>
      <c r="J3595" s="5">
        <v>10.470972182531257</v>
      </c>
      <c r="K3595" s="5">
        <f t="shared" si="487"/>
        <v>10.082752793983323</v>
      </c>
      <c r="L3595" s="5"/>
      <c r="M3595" s="4">
        <f t="shared" si="482"/>
        <v>5</v>
      </c>
      <c r="N3595" s="4" t="str">
        <f>VLOOKUP(M3595,Sheet2!$A$1:$B$7, 2)</f>
        <v>Thur</v>
      </c>
    </row>
    <row r="3596" spans="1:14" hidden="1" x14ac:dyDescent="0.25">
      <c r="A3596" s="2">
        <v>43265.854166666664</v>
      </c>
      <c r="B3596" s="3">
        <f t="shared" si="483"/>
        <v>43265</v>
      </c>
      <c r="C3596" s="4">
        <v>0.92588867973247602</v>
      </c>
      <c r="D3596" s="4">
        <v>0.9</v>
      </c>
      <c r="E3596" s="4">
        <f t="shared" si="484"/>
        <v>0.8</v>
      </c>
      <c r="F3596" s="1">
        <v>42.14</v>
      </c>
      <c r="G3596" s="4">
        <f t="shared" si="485"/>
        <v>0.12588867973247597</v>
      </c>
      <c r="H3596" s="4">
        <f t="shared" si="486"/>
        <v>5.3049489639265373</v>
      </c>
      <c r="I3596" s="4"/>
      <c r="J3596" s="5">
        <v>10.470972182531257</v>
      </c>
      <c r="K3596" s="5">
        <f t="shared" si="487"/>
        <v>9.694954609599348</v>
      </c>
      <c r="L3596" s="5"/>
      <c r="M3596" s="4">
        <f t="shared" si="482"/>
        <v>5</v>
      </c>
      <c r="N3596" s="4" t="str">
        <f>VLOOKUP(M3596,Sheet2!$A$1:$B$7, 2)</f>
        <v>Thur</v>
      </c>
    </row>
    <row r="3597" spans="1:14" hidden="1" x14ac:dyDescent="0.25">
      <c r="A3597" s="2">
        <v>43265.875</v>
      </c>
      <c r="B3597" s="3">
        <f t="shared" si="483"/>
        <v>43265</v>
      </c>
      <c r="C3597" s="4">
        <v>0.89285697548256104</v>
      </c>
      <c r="D3597" s="4">
        <v>0.9</v>
      </c>
      <c r="E3597" s="4">
        <f t="shared" si="484"/>
        <v>0.8</v>
      </c>
      <c r="F3597" s="1">
        <v>44.1</v>
      </c>
      <c r="G3597" s="4">
        <f t="shared" si="485"/>
        <v>9.2856975482560999E-2</v>
      </c>
      <c r="H3597" s="4">
        <f t="shared" si="486"/>
        <v>4.0949926187809398</v>
      </c>
      <c r="I3597" s="4"/>
      <c r="J3597" s="5">
        <v>10.470972182531257</v>
      </c>
      <c r="K3597" s="5">
        <f t="shared" si="487"/>
        <v>9.3490805532568899</v>
      </c>
      <c r="L3597" s="5"/>
      <c r="M3597" s="4">
        <f t="shared" si="482"/>
        <v>5</v>
      </c>
      <c r="N3597" s="4" t="str">
        <f>VLOOKUP(M3597,Sheet2!$A$1:$B$7, 2)</f>
        <v>Thur</v>
      </c>
    </row>
    <row r="3598" spans="1:14" hidden="1" x14ac:dyDescent="0.25">
      <c r="A3598" s="2">
        <v>43265.895833333336</v>
      </c>
      <c r="B3598" s="3">
        <f t="shared" si="483"/>
        <v>43265</v>
      </c>
      <c r="C3598" s="4">
        <v>0.87784256445987197</v>
      </c>
      <c r="D3598" s="4">
        <v>0.9</v>
      </c>
      <c r="E3598" s="4">
        <f t="shared" si="484"/>
        <v>0.8</v>
      </c>
      <c r="F3598" s="1">
        <v>43.5</v>
      </c>
      <c r="G3598" s="4">
        <f t="shared" si="485"/>
        <v>7.7842564459871921E-2</v>
      </c>
      <c r="H3598" s="4">
        <f t="shared" si="486"/>
        <v>3.3861515540044285</v>
      </c>
      <c r="I3598" s="4"/>
      <c r="J3598" s="5">
        <v>10.470972182531257</v>
      </c>
      <c r="K3598" s="5">
        <f t="shared" si="487"/>
        <v>9.191865073101221</v>
      </c>
      <c r="L3598" s="5"/>
      <c r="M3598" s="4">
        <f t="shared" si="482"/>
        <v>5</v>
      </c>
      <c r="N3598" s="4" t="str">
        <f>VLOOKUP(M3598,Sheet2!$A$1:$B$7, 2)</f>
        <v>Thur</v>
      </c>
    </row>
    <row r="3599" spans="1:14" hidden="1" x14ac:dyDescent="0.25">
      <c r="A3599" s="2">
        <v>43265.916666666664</v>
      </c>
      <c r="B3599" s="3">
        <f t="shared" si="483"/>
        <v>43265</v>
      </c>
      <c r="C3599" s="4">
        <v>0.86382911417202901</v>
      </c>
      <c r="D3599" s="4">
        <v>0.9</v>
      </c>
      <c r="E3599" s="4">
        <f t="shared" si="484"/>
        <v>0.8</v>
      </c>
      <c r="F3599" s="1">
        <v>38.950000000000003</v>
      </c>
      <c r="G3599" s="4">
        <f t="shared" si="485"/>
        <v>6.3829114172028967E-2</v>
      </c>
      <c r="H3599" s="4">
        <f t="shared" si="486"/>
        <v>2.4861439970005286</v>
      </c>
      <c r="I3599" s="4"/>
      <c r="J3599" s="5">
        <v>10.470972182531257</v>
      </c>
      <c r="K3599" s="5">
        <f t="shared" si="487"/>
        <v>9.0451306249559327</v>
      </c>
      <c r="L3599" s="5"/>
      <c r="M3599" s="4">
        <f t="shared" si="482"/>
        <v>5</v>
      </c>
      <c r="N3599" s="4" t="str">
        <f>VLOOKUP(M3599,Sheet2!$A$1:$B$7, 2)</f>
        <v>Thur</v>
      </c>
    </row>
    <row r="3600" spans="1:14" hidden="1" x14ac:dyDescent="0.25">
      <c r="A3600" s="2">
        <v>43265.9375</v>
      </c>
      <c r="B3600" s="3">
        <f t="shared" si="483"/>
        <v>43265</v>
      </c>
      <c r="C3600" s="4">
        <v>0.85381950682357</v>
      </c>
      <c r="D3600" s="4">
        <v>0.9</v>
      </c>
      <c r="E3600" s="4">
        <f t="shared" si="484"/>
        <v>0.8</v>
      </c>
      <c r="F3600" s="1">
        <v>37</v>
      </c>
      <c r="G3600" s="4">
        <f t="shared" si="485"/>
        <v>5.3819506823569951E-2</v>
      </c>
      <c r="H3600" s="4">
        <f t="shared" si="486"/>
        <v>1.9913217524720883</v>
      </c>
      <c r="I3600" s="4"/>
      <c r="J3600" s="5">
        <v>10.470972182531257</v>
      </c>
      <c r="K3600" s="5">
        <f t="shared" si="487"/>
        <v>8.9403203048521593</v>
      </c>
      <c r="L3600" s="5"/>
      <c r="M3600" s="4">
        <f t="shared" si="482"/>
        <v>5</v>
      </c>
      <c r="N3600" s="4" t="str">
        <f>VLOOKUP(M3600,Sheet2!$A$1:$B$7, 2)</f>
        <v>Thur</v>
      </c>
    </row>
    <row r="3601" spans="1:14" hidden="1" x14ac:dyDescent="0.25">
      <c r="A3601" s="2">
        <v>43265.958333333336</v>
      </c>
      <c r="B3601" s="3">
        <f t="shared" si="483"/>
        <v>43265</v>
      </c>
      <c r="C3601" s="4">
        <v>0.82979644918726803</v>
      </c>
      <c r="D3601" s="4">
        <v>0.9</v>
      </c>
      <c r="E3601" s="4">
        <f t="shared" si="484"/>
        <v>0.7</v>
      </c>
      <c r="F3601" s="1">
        <v>38.4</v>
      </c>
      <c r="G3601" s="4">
        <f t="shared" si="485"/>
        <v>0.12979644918726807</v>
      </c>
      <c r="H3601" s="4">
        <f t="shared" si="486"/>
        <v>4.9841836487910935</v>
      </c>
      <c r="I3601" s="4"/>
      <c r="J3601" s="5">
        <v>0</v>
      </c>
      <c r="K3601" s="5">
        <f t="shared" si="487"/>
        <v>0</v>
      </c>
      <c r="L3601" s="5"/>
      <c r="M3601" s="4">
        <f t="shared" si="482"/>
        <v>5</v>
      </c>
      <c r="N3601" s="4" t="str">
        <f>VLOOKUP(M3601,Sheet2!$A$1:$B$7, 2)</f>
        <v>Thur</v>
      </c>
    </row>
    <row r="3602" spans="1:14" x14ac:dyDescent="0.25">
      <c r="A3602" s="2">
        <v>43265.979166666664</v>
      </c>
      <c r="B3602" s="3">
        <f t="shared" si="483"/>
        <v>43265</v>
      </c>
      <c r="C3602" s="4">
        <v>0.81278011669488703</v>
      </c>
      <c r="D3602" s="4">
        <v>0.9</v>
      </c>
      <c r="E3602" s="4">
        <f t="shared" si="484"/>
        <v>0.7</v>
      </c>
      <c r="F3602" s="1">
        <v>34.67</v>
      </c>
      <c r="G3602" s="4">
        <f t="shared" si="485"/>
        <v>0.11278011669488708</v>
      </c>
      <c r="H3602" s="4">
        <f t="shared" si="486"/>
        <v>3.9100866458117354</v>
      </c>
      <c r="I3602" s="4">
        <f t="shared" ref="I3602" si="488">SUM(H3555:H3602)</f>
        <v>199.90948955491362</v>
      </c>
      <c r="J3602" s="5">
        <v>0</v>
      </c>
      <c r="K3602" s="5">
        <f t="shared" si="487"/>
        <v>0</v>
      </c>
      <c r="L3602" s="4">
        <f t="shared" ref="L3602" si="489">SUM(K3555:K3602)</f>
        <v>498.37307209345835</v>
      </c>
      <c r="M3602" s="4">
        <f t="shared" si="482"/>
        <v>5</v>
      </c>
      <c r="N3602" s="4" t="str">
        <f>VLOOKUP(M3602,Sheet2!$A$1:$B$7, 2)</f>
        <v>Thur</v>
      </c>
    </row>
    <row r="3603" spans="1:14" hidden="1" x14ac:dyDescent="0.25">
      <c r="A3603" s="2">
        <v>43266</v>
      </c>
      <c r="B3603" s="3">
        <f t="shared" si="483"/>
        <v>43266</v>
      </c>
      <c r="C3603" s="4">
        <v>0.84681278167964802</v>
      </c>
      <c r="D3603" s="4">
        <v>0.9</v>
      </c>
      <c r="E3603" s="4">
        <f t="shared" si="484"/>
        <v>0.8</v>
      </c>
      <c r="F3603" s="1">
        <v>30.63</v>
      </c>
      <c r="G3603" s="4">
        <f t="shared" si="485"/>
        <v>4.6812781679647975E-2</v>
      </c>
      <c r="H3603" s="4">
        <f t="shared" si="486"/>
        <v>1.4338755028476173</v>
      </c>
      <c r="I3603" s="4"/>
      <c r="J3603" s="5">
        <v>0</v>
      </c>
      <c r="K3603" s="5">
        <f t="shared" si="487"/>
        <v>0</v>
      </c>
      <c r="L3603" s="5"/>
      <c r="M3603" s="4">
        <f t="shared" si="482"/>
        <v>6</v>
      </c>
      <c r="N3603" s="4" t="str">
        <f>VLOOKUP(M3603,Sheet2!$A$1:$B$7, 2)</f>
        <v>Fri</v>
      </c>
    </row>
    <row r="3604" spans="1:14" hidden="1" x14ac:dyDescent="0.25">
      <c r="A3604" s="2">
        <v>43266.020833333336</v>
      </c>
      <c r="B3604" s="3">
        <f t="shared" si="483"/>
        <v>43266</v>
      </c>
      <c r="C3604" s="4">
        <v>0.81378107742973305</v>
      </c>
      <c r="D3604" s="4">
        <v>0.9</v>
      </c>
      <c r="E3604" s="4">
        <f t="shared" si="484"/>
        <v>0.7</v>
      </c>
      <c r="F3604" s="1">
        <v>30.24</v>
      </c>
      <c r="G3604" s="4">
        <f t="shared" si="485"/>
        <v>0.11378107742973309</v>
      </c>
      <c r="H3604" s="4">
        <f t="shared" si="486"/>
        <v>3.4407397814751284</v>
      </c>
      <c r="I3604" s="4"/>
      <c r="J3604" s="5">
        <v>0</v>
      </c>
      <c r="K3604" s="5">
        <f t="shared" si="487"/>
        <v>0</v>
      </c>
      <c r="L3604" s="5"/>
      <c r="M3604" s="4">
        <f t="shared" si="482"/>
        <v>6</v>
      </c>
      <c r="N3604" s="4" t="str">
        <f>VLOOKUP(M3604,Sheet2!$A$1:$B$7, 2)</f>
        <v>Fri</v>
      </c>
    </row>
    <row r="3605" spans="1:14" hidden="1" x14ac:dyDescent="0.25">
      <c r="A3605" s="2">
        <v>43266.041666666664</v>
      </c>
      <c r="B3605" s="3">
        <f t="shared" si="483"/>
        <v>43266</v>
      </c>
      <c r="C3605" s="4">
        <v>0.79676474493735205</v>
      </c>
      <c r="D3605" s="4">
        <v>0.9</v>
      </c>
      <c r="E3605" s="4">
        <f t="shared" si="484"/>
        <v>0.7</v>
      </c>
      <c r="F3605" s="1">
        <v>29.5</v>
      </c>
      <c r="G3605" s="4">
        <f t="shared" si="485"/>
        <v>9.6764744937352098E-2</v>
      </c>
      <c r="H3605" s="4">
        <f t="shared" si="486"/>
        <v>2.8545599756518869</v>
      </c>
      <c r="I3605" s="4"/>
      <c r="J3605" s="5">
        <v>0</v>
      </c>
      <c r="K3605" s="5">
        <f t="shared" si="487"/>
        <v>0</v>
      </c>
      <c r="L3605" s="5"/>
      <c r="M3605" s="4">
        <f t="shared" si="482"/>
        <v>6</v>
      </c>
      <c r="N3605" s="4" t="str">
        <f>VLOOKUP(M3605,Sheet2!$A$1:$B$7, 2)</f>
        <v>Fri</v>
      </c>
    </row>
    <row r="3606" spans="1:14" hidden="1" x14ac:dyDescent="0.25">
      <c r="A3606" s="2">
        <v>43266.0625</v>
      </c>
      <c r="B3606" s="3">
        <f t="shared" si="483"/>
        <v>43266</v>
      </c>
      <c r="C3606" s="4">
        <v>0.77774649097528004</v>
      </c>
      <c r="D3606" s="4">
        <v>0.9</v>
      </c>
      <c r="E3606" s="4">
        <f t="shared" si="484"/>
        <v>0.7</v>
      </c>
      <c r="F3606" s="1">
        <v>29.5</v>
      </c>
      <c r="G3606" s="4">
        <f t="shared" si="485"/>
        <v>7.774649097528008E-2</v>
      </c>
      <c r="H3606" s="4">
        <f t="shared" si="486"/>
        <v>2.2935214837707623</v>
      </c>
      <c r="I3606" s="4"/>
      <c r="J3606" s="5">
        <v>0</v>
      </c>
      <c r="K3606" s="5">
        <f t="shared" si="487"/>
        <v>0</v>
      </c>
      <c r="L3606" s="5"/>
      <c r="M3606" s="4">
        <f t="shared" si="482"/>
        <v>6</v>
      </c>
      <c r="N3606" s="4" t="str">
        <f>VLOOKUP(M3606,Sheet2!$A$1:$B$7, 2)</f>
        <v>Fri</v>
      </c>
    </row>
    <row r="3607" spans="1:14" hidden="1" x14ac:dyDescent="0.25">
      <c r="A3607" s="2">
        <v>43266.083333333336</v>
      </c>
      <c r="B3607" s="3">
        <f t="shared" si="483"/>
        <v>43266</v>
      </c>
      <c r="C3607" s="4">
        <v>0.76673592289197501</v>
      </c>
      <c r="D3607" s="4">
        <v>0.9</v>
      </c>
      <c r="E3607" s="4">
        <f t="shared" si="484"/>
        <v>0.7</v>
      </c>
      <c r="F3607" s="1">
        <v>29.5</v>
      </c>
      <c r="G3607" s="4">
        <f t="shared" si="485"/>
        <v>6.6735922891975052E-2</v>
      </c>
      <c r="H3607" s="4">
        <f t="shared" si="486"/>
        <v>1.9687097253132642</v>
      </c>
      <c r="I3607" s="4"/>
      <c r="J3607" s="5">
        <v>0</v>
      </c>
      <c r="K3607" s="5">
        <f t="shared" si="487"/>
        <v>0</v>
      </c>
      <c r="L3607" s="5"/>
      <c r="M3607" s="4">
        <f t="shared" si="482"/>
        <v>6</v>
      </c>
      <c r="N3607" s="4" t="str">
        <f>VLOOKUP(M3607,Sheet2!$A$1:$B$7, 2)</f>
        <v>Fri</v>
      </c>
    </row>
    <row r="3608" spans="1:14" hidden="1" x14ac:dyDescent="0.25">
      <c r="A3608" s="2">
        <v>43266.104166666664</v>
      </c>
      <c r="B3608" s="3">
        <f t="shared" si="483"/>
        <v>43266</v>
      </c>
      <c r="C3608" s="4">
        <v>0.75872823701320702</v>
      </c>
      <c r="D3608" s="4">
        <v>0.9</v>
      </c>
      <c r="E3608" s="4">
        <f t="shared" si="484"/>
        <v>0.7</v>
      </c>
      <c r="F3608" s="1">
        <v>29.5</v>
      </c>
      <c r="G3608" s="4">
        <f t="shared" si="485"/>
        <v>5.8728237013207063E-2</v>
      </c>
      <c r="H3608" s="4">
        <f t="shared" si="486"/>
        <v>1.7324829918896083</v>
      </c>
      <c r="I3608" s="4"/>
      <c r="J3608" s="5">
        <v>0</v>
      </c>
      <c r="K3608" s="5">
        <f t="shared" si="487"/>
        <v>0</v>
      </c>
      <c r="L3608" s="5"/>
      <c r="M3608" s="4">
        <f t="shared" si="482"/>
        <v>6</v>
      </c>
      <c r="N3608" s="4" t="str">
        <f>VLOOKUP(M3608,Sheet2!$A$1:$B$7, 2)</f>
        <v>Fri</v>
      </c>
    </row>
    <row r="3609" spans="1:14" hidden="1" x14ac:dyDescent="0.25">
      <c r="A3609" s="2">
        <v>43266.125</v>
      </c>
      <c r="B3609" s="3">
        <f t="shared" si="483"/>
        <v>43266</v>
      </c>
      <c r="C3609" s="4">
        <v>0.74471478672536395</v>
      </c>
      <c r="D3609" s="4">
        <v>0.9</v>
      </c>
      <c r="E3609" s="4">
        <f t="shared" si="484"/>
        <v>0.7</v>
      </c>
      <c r="F3609" s="1">
        <v>29.5</v>
      </c>
      <c r="G3609" s="4">
        <f t="shared" si="485"/>
        <v>4.4714786725363997E-2</v>
      </c>
      <c r="H3609" s="4">
        <f t="shared" si="486"/>
        <v>1.319086208398238</v>
      </c>
      <c r="I3609" s="4"/>
      <c r="J3609" s="5">
        <v>0</v>
      </c>
      <c r="K3609" s="5">
        <f t="shared" si="487"/>
        <v>0</v>
      </c>
      <c r="L3609" s="5"/>
      <c r="M3609" s="4">
        <f t="shared" si="482"/>
        <v>6</v>
      </c>
      <c r="N3609" s="4" t="str">
        <f>VLOOKUP(M3609,Sheet2!$A$1:$B$7, 2)</f>
        <v>Fri</v>
      </c>
    </row>
    <row r="3610" spans="1:14" hidden="1" x14ac:dyDescent="0.25">
      <c r="A3610" s="2">
        <v>43266.145833333336</v>
      </c>
      <c r="B3610" s="3">
        <f t="shared" si="483"/>
        <v>43266</v>
      </c>
      <c r="C3610" s="4">
        <v>0.74371382599051905</v>
      </c>
      <c r="D3610" s="4">
        <v>0.9</v>
      </c>
      <c r="E3610" s="4">
        <f t="shared" si="484"/>
        <v>0.7</v>
      </c>
      <c r="F3610" s="1">
        <v>29.5</v>
      </c>
      <c r="G3610" s="4">
        <f t="shared" si="485"/>
        <v>4.3713825990519095E-2</v>
      </c>
      <c r="H3610" s="4">
        <f t="shared" si="486"/>
        <v>1.2895578667203134</v>
      </c>
      <c r="I3610" s="4"/>
      <c r="J3610" s="5">
        <v>0</v>
      </c>
      <c r="K3610" s="5">
        <f t="shared" si="487"/>
        <v>0</v>
      </c>
      <c r="L3610" s="5"/>
      <c r="M3610" s="4">
        <f t="shared" si="482"/>
        <v>6</v>
      </c>
      <c r="N3610" s="4" t="str">
        <f>VLOOKUP(M3610,Sheet2!$A$1:$B$7, 2)</f>
        <v>Fri</v>
      </c>
    </row>
    <row r="3611" spans="1:14" hidden="1" x14ac:dyDescent="0.25">
      <c r="A3611" s="2">
        <v>43266.166666666664</v>
      </c>
      <c r="B3611" s="3">
        <f t="shared" si="483"/>
        <v>43266</v>
      </c>
      <c r="C3611" s="4">
        <v>0.748718629664748</v>
      </c>
      <c r="D3611" s="4">
        <v>0.9</v>
      </c>
      <c r="E3611" s="4">
        <f t="shared" si="484"/>
        <v>0.7</v>
      </c>
      <c r="F3611" s="1">
        <v>29.5</v>
      </c>
      <c r="G3611" s="4">
        <f t="shared" si="485"/>
        <v>4.8718629664748048E-2</v>
      </c>
      <c r="H3611" s="4">
        <f t="shared" si="486"/>
        <v>1.4371995751100675</v>
      </c>
      <c r="I3611" s="4"/>
      <c r="J3611" s="5">
        <v>0</v>
      </c>
      <c r="K3611" s="5">
        <f t="shared" si="487"/>
        <v>0</v>
      </c>
      <c r="L3611" s="5"/>
      <c r="M3611" s="4">
        <f t="shared" si="482"/>
        <v>6</v>
      </c>
      <c r="N3611" s="4" t="str">
        <f>VLOOKUP(M3611,Sheet2!$A$1:$B$7, 2)</f>
        <v>Fri</v>
      </c>
    </row>
    <row r="3612" spans="1:14" hidden="1" x14ac:dyDescent="0.25">
      <c r="A3612" s="2">
        <v>43266.1875</v>
      </c>
      <c r="B3612" s="3">
        <f t="shared" si="483"/>
        <v>43266</v>
      </c>
      <c r="C3612" s="4">
        <v>0.75372343333897796</v>
      </c>
      <c r="D3612" s="4">
        <v>0.9</v>
      </c>
      <c r="E3612" s="4">
        <f t="shared" si="484"/>
        <v>0.7</v>
      </c>
      <c r="F3612" s="1">
        <v>29.5</v>
      </c>
      <c r="G3612" s="4">
        <f t="shared" si="485"/>
        <v>5.3723433338977999E-2</v>
      </c>
      <c r="H3612" s="4">
        <f t="shared" si="486"/>
        <v>1.5848412834998511</v>
      </c>
      <c r="I3612" s="4"/>
      <c r="J3612" s="5">
        <v>0</v>
      </c>
      <c r="K3612" s="5">
        <f t="shared" si="487"/>
        <v>0</v>
      </c>
      <c r="L3612" s="5"/>
      <c r="M3612" s="4">
        <f t="shared" si="482"/>
        <v>6</v>
      </c>
      <c r="N3612" s="4" t="str">
        <f>VLOOKUP(M3612,Sheet2!$A$1:$B$7, 2)</f>
        <v>Fri</v>
      </c>
    </row>
    <row r="3613" spans="1:14" hidden="1" x14ac:dyDescent="0.25">
      <c r="A3613" s="2">
        <v>43266.208333333336</v>
      </c>
      <c r="B3613" s="3">
        <f t="shared" si="483"/>
        <v>43266</v>
      </c>
      <c r="C3613" s="4">
        <v>0.74371382599051905</v>
      </c>
      <c r="D3613" s="4">
        <v>0.9</v>
      </c>
      <c r="E3613" s="4">
        <f t="shared" si="484"/>
        <v>0.7</v>
      </c>
      <c r="F3613" s="1">
        <v>29.5</v>
      </c>
      <c r="G3613" s="4">
        <f t="shared" si="485"/>
        <v>4.3713825990519095E-2</v>
      </c>
      <c r="H3613" s="4">
        <f t="shared" si="486"/>
        <v>1.2895578667203134</v>
      </c>
      <c r="I3613" s="4"/>
      <c r="J3613" s="5">
        <v>0</v>
      </c>
      <c r="K3613" s="5">
        <f t="shared" si="487"/>
        <v>0</v>
      </c>
      <c r="L3613" s="5"/>
      <c r="M3613" s="4">
        <f t="shared" si="482"/>
        <v>6</v>
      </c>
      <c r="N3613" s="4" t="str">
        <f>VLOOKUP(M3613,Sheet2!$A$1:$B$7, 2)</f>
        <v>Fri</v>
      </c>
    </row>
    <row r="3614" spans="1:14" hidden="1" x14ac:dyDescent="0.25">
      <c r="A3614" s="2">
        <v>43266.229166666664</v>
      </c>
      <c r="B3614" s="3">
        <f t="shared" si="483"/>
        <v>43266</v>
      </c>
      <c r="C3614" s="4">
        <v>0.72369461129360002</v>
      </c>
      <c r="D3614" s="4">
        <v>0.9</v>
      </c>
      <c r="E3614" s="4">
        <f t="shared" si="484"/>
        <v>0.7</v>
      </c>
      <c r="F3614" s="1">
        <v>29.5</v>
      </c>
      <c r="G3614" s="4">
        <f t="shared" si="485"/>
        <v>2.3694611293600065E-2</v>
      </c>
      <c r="H3614" s="4">
        <f t="shared" si="486"/>
        <v>0.69899103316120192</v>
      </c>
      <c r="I3614" s="4"/>
      <c r="J3614" s="5">
        <v>0</v>
      </c>
      <c r="K3614" s="5">
        <f t="shared" si="487"/>
        <v>0</v>
      </c>
      <c r="L3614" s="5"/>
      <c r="M3614" s="4">
        <f t="shared" si="482"/>
        <v>6</v>
      </c>
      <c r="N3614" s="4" t="str">
        <f>VLOOKUP(M3614,Sheet2!$A$1:$B$7, 2)</f>
        <v>Fri</v>
      </c>
    </row>
    <row r="3615" spans="1:14" hidden="1" x14ac:dyDescent="0.25">
      <c r="A3615" s="2">
        <v>43266.25</v>
      </c>
      <c r="B3615" s="3">
        <f t="shared" si="483"/>
        <v>43266</v>
      </c>
      <c r="C3615" s="4">
        <v>0.76773688362682102</v>
      </c>
      <c r="D3615" s="4">
        <v>0.9</v>
      </c>
      <c r="E3615" s="4">
        <f t="shared" si="484"/>
        <v>0.7</v>
      </c>
      <c r="F3615" s="1">
        <v>29.03</v>
      </c>
      <c r="G3615" s="4">
        <f t="shared" si="485"/>
        <v>6.7736883626821065E-2</v>
      </c>
      <c r="H3615" s="4">
        <f t="shared" si="486"/>
        <v>1.9664017316866156</v>
      </c>
      <c r="I3615" s="4"/>
      <c r="J3615" s="5">
        <v>0</v>
      </c>
      <c r="K3615" s="5">
        <f t="shared" si="487"/>
        <v>0</v>
      </c>
      <c r="L3615" s="5"/>
      <c r="M3615" s="4">
        <f t="shared" si="482"/>
        <v>6</v>
      </c>
      <c r="N3615" s="4" t="str">
        <f>VLOOKUP(M3615,Sheet2!$A$1:$B$7, 2)</f>
        <v>Fri</v>
      </c>
    </row>
    <row r="3616" spans="1:14" hidden="1" x14ac:dyDescent="0.25">
      <c r="A3616" s="2">
        <v>43266.270833333336</v>
      </c>
      <c r="B3616" s="3">
        <f t="shared" si="483"/>
        <v>43266</v>
      </c>
      <c r="C3616" s="4">
        <v>0.85682238902810703</v>
      </c>
      <c r="D3616" s="4">
        <v>0.9</v>
      </c>
      <c r="E3616" s="4">
        <f t="shared" si="484"/>
        <v>0.8</v>
      </c>
      <c r="F3616" s="1">
        <v>30.29</v>
      </c>
      <c r="G3616" s="4">
        <f t="shared" si="485"/>
        <v>5.682238902810699E-2</v>
      </c>
      <c r="H3616" s="4">
        <f t="shared" si="486"/>
        <v>1.7211501636613606</v>
      </c>
      <c r="I3616" s="4"/>
      <c r="J3616" s="5">
        <v>0</v>
      </c>
      <c r="K3616" s="5">
        <f t="shared" si="487"/>
        <v>0</v>
      </c>
      <c r="L3616" s="5"/>
      <c r="M3616" s="4">
        <f t="shared" si="482"/>
        <v>6</v>
      </c>
      <c r="N3616" s="4" t="str">
        <f>VLOOKUP(M3616,Sheet2!$A$1:$B$7, 2)</f>
        <v>Fri</v>
      </c>
    </row>
    <row r="3617" spans="1:14" hidden="1" x14ac:dyDescent="0.25">
      <c r="A3617" s="2">
        <v>43266.291666666664</v>
      </c>
      <c r="B3617" s="3">
        <f t="shared" si="483"/>
        <v>43266</v>
      </c>
      <c r="C3617" s="4">
        <v>0.99595593117169001</v>
      </c>
      <c r="D3617" s="4">
        <v>0.9</v>
      </c>
      <c r="E3617" s="4">
        <f t="shared" si="484"/>
        <v>0.9</v>
      </c>
      <c r="F3617" s="1">
        <v>31.8</v>
      </c>
      <c r="G3617" s="4">
        <f t="shared" si="485"/>
        <v>9.595593117168999E-2</v>
      </c>
      <c r="H3617" s="4">
        <f t="shared" si="486"/>
        <v>3.0513986112597418</v>
      </c>
      <c r="I3617" s="4"/>
      <c r="J3617" s="5">
        <v>10.470972182531257</v>
      </c>
      <c r="K3617" s="5">
        <f t="shared" si="487"/>
        <v>10.428626850325781</v>
      </c>
      <c r="L3617" s="5"/>
      <c r="M3617" s="4">
        <f t="shared" si="482"/>
        <v>6</v>
      </c>
      <c r="N3617" s="4" t="str">
        <f>VLOOKUP(M3617,Sheet2!$A$1:$B$7, 2)</f>
        <v>Fri</v>
      </c>
    </row>
    <row r="3618" spans="1:14" hidden="1" x14ac:dyDescent="0.25">
      <c r="A3618" s="2">
        <v>43266.3125</v>
      </c>
      <c r="B3618" s="3">
        <f t="shared" si="483"/>
        <v>43266</v>
      </c>
      <c r="C3618" s="4">
        <v>1.1671202168303401</v>
      </c>
      <c r="D3618" s="4">
        <v>0.9</v>
      </c>
      <c r="E3618" s="4">
        <f t="shared" si="484"/>
        <v>1.1000000000000001</v>
      </c>
      <c r="F3618" s="1">
        <v>34.14</v>
      </c>
      <c r="G3618" s="4">
        <f t="shared" si="485"/>
        <v>6.7120216830339974E-2</v>
      </c>
      <c r="H3618" s="4">
        <f t="shared" si="486"/>
        <v>2.2914842025878066</v>
      </c>
      <c r="I3618" s="4"/>
      <c r="J3618" s="5">
        <v>10.470972182531257</v>
      </c>
      <c r="K3618" s="5">
        <f t="shared" si="487"/>
        <v>12.22088332410034</v>
      </c>
      <c r="L3618" s="5"/>
      <c r="M3618" s="4">
        <f t="shared" si="482"/>
        <v>6</v>
      </c>
      <c r="N3618" s="4" t="str">
        <f>VLOOKUP(M3618,Sheet2!$A$1:$B$7, 2)</f>
        <v>Fri</v>
      </c>
    </row>
    <row r="3619" spans="1:14" hidden="1" x14ac:dyDescent="0.25">
      <c r="A3619" s="2">
        <v>43266.333333333336</v>
      </c>
      <c r="B3619" s="3">
        <f t="shared" si="483"/>
        <v>43266</v>
      </c>
      <c r="C3619" s="4">
        <v>1.4954353378598</v>
      </c>
      <c r="D3619" s="4">
        <v>0.9</v>
      </c>
      <c r="E3619" s="4">
        <f t="shared" si="484"/>
        <v>1.3</v>
      </c>
      <c r="F3619" s="1">
        <v>44.16</v>
      </c>
      <c r="G3619" s="4">
        <f t="shared" si="485"/>
        <v>0.19543533785979994</v>
      </c>
      <c r="H3619" s="4">
        <f t="shared" si="486"/>
        <v>8.6304245198887646</v>
      </c>
      <c r="I3619" s="4"/>
      <c r="J3619" s="5">
        <v>10.470972182531257</v>
      </c>
      <c r="K3619" s="5">
        <f t="shared" si="487"/>
        <v>15.658661823504199</v>
      </c>
      <c r="L3619" s="5"/>
      <c r="M3619" s="4">
        <f t="shared" si="482"/>
        <v>6</v>
      </c>
      <c r="N3619" s="4" t="str">
        <f>VLOOKUP(M3619,Sheet2!$A$1:$B$7, 2)</f>
        <v>Fri</v>
      </c>
    </row>
    <row r="3620" spans="1:14" hidden="1" x14ac:dyDescent="0.25">
      <c r="A3620" s="2">
        <v>43266.354166666664</v>
      </c>
      <c r="B3620" s="3">
        <f t="shared" si="483"/>
        <v>43266</v>
      </c>
      <c r="C3620" s="4">
        <v>1.70964093511683</v>
      </c>
      <c r="D3620" s="4">
        <v>0.9</v>
      </c>
      <c r="E3620" s="4">
        <f t="shared" si="484"/>
        <v>1.5</v>
      </c>
      <c r="F3620" s="1">
        <v>44.16</v>
      </c>
      <c r="G3620" s="4">
        <f t="shared" si="485"/>
        <v>0.20964093511683002</v>
      </c>
      <c r="H3620" s="4">
        <f t="shared" si="486"/>
        <v>9.2577436947592133</v>
      </c>
      <c r="I3620" s="4"/>
      <c r="J3620" s="5">
        <v>10.470972182531257</v>
      </c>
      <c r="K3620" s="5">
        <f t="shared" si="487"/>
        <v>17.901602673725055</v>
      </c>
      <c r="L3620" s="5"/>
      <c r="M3620" s="4">
        <f t="shared" si="482"/>
        <v>6</v>
      </c>
      <c r="N3620" s="4" t="str">
        <f>VLOOKUP(M3620,Sheet2!$A$1:$B$7, 2)</f>
        <v>Fri</v>
      </c>
    </row>
    <row r="3621" spans="1:14" hidden="1" x14ac:dyDescent="0.25">
      <c r="A3621" s="2">
        <v>43266.375</v>
      </c>
      <c r="B3621" s="3">
        <f t="shared" si="483"/>
        <v>43266</v>
      </c>
      <c r="C3621" s="4">
        <v>1.77770626508635</v>
      </c>
      <c r="D3621" s="4">
        <v>0.9</v>
      </c>
      <c r="E3621" s="4">
        <f t="shared" si="484"/>
        <v>1.6</v>
      </c>
      <c r="F3621" s="1">
        <v>46.8</v>
      </c>
      <c r="G3621" s="4">
        <f t="shared" si="485"/>
        <v>0.1777062650863499</v>
      </c>
      <c r="H3621" s="4">
        <f t="shared" si="486"/>
        <v>8.3166532060411757</v>
      </c>
      <c r="I3621" s="4"/>
      <c r="J3621" s="5">
        <v>10.470972182531257</v>
      </c>
      <c r="K3621" s="5">
        <f t="shared" si="487"/>
        <v>18.614312850430707</v>
      </c>
      <c r="L3621" s="5"/>
      <c r="M3621" s="4">
        <f t="shared" si="482"/>
        <v>6</v>
      </c>
      <c r="N3621" s="4" t="str">
        <f>VLOOKUP(M3621,Sheet2!$A$1:$B$7, 2)</f>
        <v>Fri</v>
      </c>
    </row>
    <row r="3622" spans="1:14" hidden="1" x14ac:dyDescent="0.25">
      <c r="A3622" s="2">
        <v>43266.395833333336</v>
      </c>
      <c r="B3622" s="3">
        <f t="shared" si="483"/>
        <v>43266</v>
      </c>
      <c r="C3622" s="4">
        <v>1.8768013778360999</v>
      </c>
      <c r="D3622" s="4">
        <v>0.9</v>
      </c>
      <c r="E3622" s="4">
        <f t="shared" si="484"/>
        <v>1.7</v>
      </c>
      <c r="F3622" s="1">
        <v>46.8</v>
      </c>
      <c r="G3622" s="4">
        <f t="shared" si="485"/>
        <v>0.17680137783609995</v>
      </c>
      <c r="H3622" s="4">
        <f t="shared" si="486"/>
        <v>8.2743044827294767</v>
      </c>
      <c r="I3622" s="4"/>
      <c r="J3622" s="5">
        <v>10.470972182531257</v>
      </c>
      <c r="K3622" s="5">
        <f t="shared" si="487"/>
        <v>19.651935019458136</v>
      </c>
      <c r="L3622" s="5"/>
      <c r="M3622" s="4">
        <f t="shared" si="482"/>
        <v>6</v>
      </c>
      <c r="N3622" s="4" t="str">
        <f>VLOOKUP(M3622,Sheet2!$A$1:$B$7, 2)</f>
        <v>Fri</v>
      </c>
    </row>
    <row r="3623" spans="1:14" hidden="1" x14ac:dyDescent="0.25">
      <c r="A3623" s="2">
        <v>43266.416666666664</v>
      </c>
      <c r="B3623" s="3">
        <f t="shared" si="483"/>
        <v>43266</v>
      </c>
      <c r="C3623" s="4">
        <v>1.91884172869963</v>
      </c>
      <c r="D3623" s="4">
        <v>0.9</v>
      </c>
      <c r="E3623" s="4">
        <f t="shared" si="484"/>
        <v>1.7</v>
      </c>
      <c r="F3623" s="1">
        <v>44.16</v>
      </c>
      <c r="G3623" s="4">
        <f t="shared" si="485"/>
        <v>0.21884172869963003</v>
      </c>
      <c r="H3623" s="4">
        <f t="shared" si="486"/>
        <v>9.6640507393756607</v>
      </c>
      <c r="I3623" s="4"/>
      <c r="J3623" s="5">
        <v>10.470972182531257</v>
      </c>
      <c r="K3623" s="5">
        <f t="shared" si="487"/>
        <v>20.092138363894016</v>
      </c>
      <c r="L3623" s="5"/>
      <c r="M3623" s="4">
        <f t="shared" si="482"/>
        <v>6</v>
      </c>
      <c r="N3623" s="4" t="str">
        <f>VLOOKUP(M3623,Sheet2!$A$1:$B$7, 2)</f>
        <v>Fri</v>
      </c>
    </row>
    <row r="3624" spans="1:14" hidden="1" x14ac:dyDescent="0.25">
      <c r="A3624" s="2">
        <v>43266.4375</v>
      </c>
      <c r="B3624" s="3">
        <f t="shared" si="483"/>
        <v>43266</v>
      </c>
      <c r="C3624" s="4">
        <v>1.93685902192686</v>
      </c>
      <c r="D3624" s="4">
        <v>0.9</v>
      </c>
      <c r="E3624" s="4">
        <f t="shared" si="484"/>
        <v>1.7</v>
      </c>
      <c r="F3624" s="1">
        <v>44.16</v>
      </c>
      <c r="G3624" s="4">
        <f t="shared" si="485"/>
        <v>0.23685902192686004</v>
      </c>
      <c r="H3624" s="4">
        <f t="shared" si="486"/>
        <v>10.459694408290138</v>
      </c>
      <c r="I3624" s="4"/>
      <c r="J3624" s="5">
        <v>10.470972182531257</v>
      </c>
      <c r="K3624" s="5">
        <f t="shared" si="487"/>
        <v>20.280796940080851</v>
      </c>
      <c r="L3624" s="5"/>
      <c r="M3624" s="4">
        <f t="shared" si="482"/>
        <v>6</v>
      </c>
      <c r="N3624" s="4" t="str">
        <f>VLOOKUP(M3624,Sheet2!$A$1:$B$7, 2)</f>
        <v>Fri</v>
      </c>
    </row>
    <row r="3625" spans="1:14" hidden="1" x14ac:dyDescent="0.25">
      <c r="A3625" s="2">
        <v>43266.458333333336</v>
      </c>
      <c r="B3625" s="3">
        <f t="shared" si="483"/>
        <v>43266</v>
      </c>
      <c r="C3625" s="4">
        <v>1.9678888047070799</v>
      </c>
      <c r="D3625" s="4">
        <v>0.9</v>
      </c>
      <c r="E3625" s="4">
        <f t="shared" si="484"/>
        <v>1.8</v>
      </c>
      <c r="F3625" s="1">
        <v>44.16</v>
      </c>
      <c r="G3625" s="4">
        <f t="shared" si="485"/>
        <v>0.1678888047070799</v>
      </c>
      <c r="H3625" s="4">
        <f t="shared" si="486"/>
        <v>7.413969615864648</v>
      </c>
      <c r="I3625" s="4"/>
      <c r="J3625" s="5">
        <v>10.470972182531257</v>
      </c>
      <c r="K3625" s="5">
        <f t="shared" si="487"/>
        <v>20.605708932402521</v>
      </c>
      <c r="L3625" s="5"/>
      <c r="M3625" s="4">
        <f t="shared" si="482"/>
        <v>6</v>
      </c>
      <c r="N3625" s="4" t="str">
        <f>VLOOKUP(M3625,Sheet2!$A$1:$B$7, 2)</f>
        <v>Fri</v>
      </c>
    </row>
    <row r="3626" spans="1:14" hidden="1" x14ac:dyDescent="0.25">
      <c r="A3626" s="2">
        <v>43266.479166666664</v>
      </c>
      <c r="B3626" s="3">
        <f t="shared" si="483"/>
        <v>43266</v>
      </c>
      <c r="C3626" s="4">
        <v>1.9949147445479201</v>
      </c>
      <c r="D3626" s="4">
        <v>0.9</v>
      </c>
      <c r="E3626" s="4">
        <f t="shared" si="484"/>
        <v>1.8</v>
      </c>
      <c r="F3626" s="1">
        <v>44.16</v>
      </c>
      <c r="G3626" s="4">
        <f t="shared" si="485"/>
        <v>0.19491474454792002</v>
      </c>
      <c r="H3626" s="4">
        <f t="shared" si="486"/>
        <v>8.6074351192361469</v>
      </c>
      <c r="I3626" s="4"/>
      <c r="J3626" s="5">
        <v>10.470972182531257</v>
      </c>
      <c r="K3626" s="5">
        <f t="shared" si="487"/>
        <v>20.888696796682719</v>
      </c>
      <c r="L3626" s="5"/>
      <c r="M3626" s="4">
        <f t="shared" si="482"/>
        <v>6</v>
      </c>
      <c r="N3626" s="4" t="str">
        <f>VLOOKUP(M3626,Sheet2!$A$1:$B$7, 2)</f>
        <v>Fri</v>
      </c>
    </row>
    <row r="3627" spans="1:14" hidden="1" x14ac:dyDescent="0.25">
      <c r="A3627" s="2">
        <v>43266.5</v>
      </c>
      <c r="B3627" s="3">
        <f t="shared" si="483"/>
        <v>43266</v>
      </c>
      <c r="C3627" s="4">
        <v>1.9989185874872999</v>
      </c>
      <c r="D3627" s="4">
        <v>0.9</v>
      </c>
      <c r="E3627" s="4">
        <f t="shared" si="484"/>
        <v>1.8</v>
      </c>
      <c r="F3627" s="1">
        <v>42</v>
      </c>
      <c r="G3627" s="4">
        <f t="shared" si="485"/>
        <v>0.19891858748729985</v>
      </c>
      <c r="H3627" s="4">
        <f t="shared" si="486"/>
        <v>8.3545806744665931</v>
      </c>
      <c r="I3627" s="4"/>
      <c r="J3627" s="5">
        <v>10.470972182531257</v>
      </c>
      <c r="K3627" s="5">
        <f t="shared" si="487"/>
        <v>20.930620924724192</v>
      </c>
      <c r="L3627" s="5"/>
      <c r="M3627" s="4">
        <f t="shared" si="482"/>
        <v>6</v>
      </c>
      <c r="N3627" s="4" t="str">
        <f>VLOOKUP(M3627,Sheet2!$A$1:$B$7, 2)</f>
        <v>Fri</v>
      </c>
    </row>
    <row r="3628" spans="1:14" hidden="1" x14ac:dyDescent="0.25">
      <c r="A3628" s="2">
        <v>43266.520833333336</v>
      </c>
      <c r="B3628" s="3">
        <f t="shared" si="483"/>
        <v>43266</v>
      </c>
      <c r="C3628" s="4">
        <v>2.0019214696918399</v>
      </c>
      <c r="D3628" s="4">
        <v>0.9</v>
      </c>
      <c r="E3628" s="4">
        <f t="shared" si="484"/>
        <v>1.8</v>
      </c>
      <c r="F3628" s="1">
        <v>32.659999999999997</v>
      </c>
      <c r="G3628" s="4">
        <f t="shared" si="485"/>
        <v>0.20192146969183988</v>
      </c>
      <c r="H3628" s="4">
        <f t="shared" si="486"/>
        <v>6.5947552001354897</v>
      </c>
      <c r="I3628" s="4"/>
      <c r="J3628" s="5">
        <v>10.470972182531257</v>
      </c>
      <c r="K3628" s="5">
        <f t="shared" si="487"/>
        <v>20.962064020755349</v>
      </c>
      <c r="L3628" s="5"/>
      <c r="M3628" s="4">
        <f t="shared" si="482"/>
        <v>6</v>
      </c>
      <c r="N3628" s="4" t="str">
        <f>VLOOKUP(M3628,Sheet2!$A$1:$B$7, 2)</f>
        <v>Fri</v>
      </c>
    </row>
    <row r="3629" spans="1:14" hidden="1" x14ac:dyDescent="0.25">
      <c r="A3629" s="2">
        <v>43266.541666666664</v>
      </c>
      <c r="B3629" s="3">
        <f t="shared" si="483"/>
        <v>43266</v>
      </c>
      <c r="C3629" s="4">
        <v>1.95187343294954</v>
      </c>
      <c r="D3629" s="4">
        <v>0.9</v>
      </c>
      <c r="E3629" s="4">
        <f t="shared" si="484"/>
        <v>1.8</v>
      </c>
      <c r="F3629" s="1">
        <v>30.29</v>
      </c>
      <c r="G3629" s="4">
        <f t="shared" si="485"/>
        <v>0.15187343294953992</v>
      </c>
      <c r="H3629" s="4">
        <f t="shared" si="486"/>
        <v>4.6002462840415639</v>
      </c>
      <c r="I3629" s="4"/>
      <c r="J3629" s="5">
        <v>10.470972182531257</v>
      </c>
      <c r="K3629" s="5">
        <f t="shared" si="487"/>
        <v>20.438012420236422</v>
      </c>
      <c r="L3629" s="5"/>
      <c r="M3629" s="4">
        <f t="shared" si="482"/>
        <v>6</v>
      </c>
      <c r="N3629" s="4" t="str">
        <f>VLOOKUP(M3629,Sheet2!$A$1:$B$7, 2)</f>
        <v>Fri</v>
      </c>
    </row>
    <row r="3630" spans="1:14" hidden="1" x14ac:dyDescent="0.25">
      <c r="A3630" s="2">
        <v>43266.5625</v>
      </c>
      <c r="B3630" s="3">
        <f t="shared" si="483"/>
        <v>43266</v>
      </c>
      <c r="C3630" s="4">
        <v>1.9418638256010801</v>
      </c>
      <c r="D3630" s="4">
        <v>0.9</v>
      </c>
      <c r="E3630" s="4">
        <f t="shared" si="484"/>
        <v>1.7</v>
      </c>
      <c r="F3630" s="1">
        <v>31.51</v>
      </c>
      <c r="G3630" s="4">
        <f t="shared" si="485"/>
        <v>0.24186382560108011</v>
      </c>
      <c r="H3630" s="4">
        <f t="shared" si="486"/>
        <v>7.6211291446900349</v>
      </c>
      <c r="I3630" s="4"/>
      <c r="J3630" s="5">
        <v>10.470972182531257</v>
      </c>
      <c r="K3630" s="5">
        <f t="shared" si="487"/>
        <v>20.333202100132638</v>
      </c>
      <c r="L3630" s="5"/>
      <c r="M3630" s="4">
        <f t="shared" si="482"/>
        <v>6</v>
      </c>
      <c r="N3630" s="4" t="str">
        <f>VLOOKUP(M3630,Sheet2!$A$1:$B$7, 2)</f>
        <v>Fri</v>
      </c>
    </row>
    <row r="3631" spans="1:14" hidden="1" x14ac:dyDescent="0.25">
      <c r="A3631" s="2">
        <v>43266.583333333336</v>
      </c>
      <c r="B3631" s="3">
        <f t="shared" si="483"/>
        <v>43266</v>
      </c>
      <c r="C3631" s="4">
        <v>1.95287439368439</v>
      </c>
      <c r="D3631" s="4">
        <v>0.9</v>
      </c>
      <c r="E3631" s="4">
        <f t="shared" si="484"/>
        <v>1.8</v>
      </c>
      <c r="F3631" s="1">
        <v>31.09</v>
      </c>
      <c r="G3631" s="4">
        <f t="shared" si="485"/>
        <v>0.15287439368438993</v>
      </c>
      <c r="H3631" s="4">
        <f t="shared" si="486"/>
        <v>4.7528648996476832</v>
      </c>
      <c r="I3631" s="4"/>
      <c r="J3631" s="5">
        <v>10.470972182531257</v>
      </c>
      <c r="K3631" s="5">
        <f t="shared" si="487"/>
        <v>20.448493452246844</v>
      </c>
      <c r="L3631" s="5"/>
      <c r="M3631" s="4">
        <f t="shared" si="482"/>
        <v>6</v>
      </c>
      <c r="N3631" s="4" t="str">
        <f>VLOOKUP(M3631,Sheet2!$A$1:$B$7, 2)</f>
        <v>Fri</v>
      </c>
    </row>
    <row r="3632" spans="1:14" hidden="1" x14ac:dyDescent="0.25">
      <c r="A3632" s="2">
        <v>43266.604166666664</v>
      </c>
      <c r="B3632" s="3">
        <f t="shared" si="483"/>
        <v>43266</v>
      </c>
      <c r="C3632" s="4">
        <v>1.91784076796478</v>
      </c>
      <c r="D3632" s="4">
        <v>0.9</v>
      </c>
      <c r="E3632" s="4">
        <f t="shared" si="484"/>
        <v>1.7</v>
      </c>
      <c r="F3632" s="1">
        <v>30.91</v>
      </c>
      <c r="G3632" s="4">
        <f t="shared" si="485"/>
        <v>0.21784076796478002</v>
      </c>
      <c r="H3632" s="4">
        <f t="shared" si="486"/>
        <v>6.7334581377913505</v>
      </c>
      <c r="I3632" s="4"/>
      <c r="J3632" s="5">
        <v>10.470972182531257</v>
      </c>
      <c r="K3632" s="5">
        <f t="shared" si="487"/>
        <v>20.081657331883594</v>
      </c>
      <c r="L3632" s="5"/>
      <c r="M3632" s="4">
        <f t="shared" si="482"/>
        <v>6</v>
      </c>
      <c r="N3632" s="4" t="str">
        <f>VLOOKUP(M3632,Sheet2!$A$1:$B$7, 2)</f>
        <v>Fri</v>
      </c>
    </row>
    <row r="3633" spans="1:14" hidden="1" x14ac:dyDescent="0.25">
      <c r="A3633" s="2">
        <v>43266.625</v>
      </c>
      <c r="B3633" s="3">
        <f t="shared" si="483"/>
        <v>43266</v>
      </c>
      <c r="C3633" s="4">
        <v>1.8397658306468001</v>
      </c>
      <c r="D3633" s="4">
        <v>0.9</v>
      </c>
      <c r="E3633" s="4">
        <f t="shared" si="484"/>
        <v>1.7</v>
      </c>
      <c r="F3633" s="1">
        <v>30.91</v>
      </c>
      <c r="G3633" s="4">
        <f t="shared" si="485"/>
        <v>0.13976583064680015</v>
      </c>
      <c r="H3633" s="4">
        <f t="shared" si="486"/>
        <v>4.3201618252925922</v>
      </c>
      <c r="I3633" s="4"/>
      <c r="J3633" s="5">
        <v>10.470972182531257</v>
      </c>
      <c r="K3633" s="5">
        <f t="shared" si="487"/>
        <v>19.264136835074154</v>
      </c>
      <c r="L3633" s="5"/>
      <c r="M3633" s="4">
        <f t="shared" si="482"/>
        <v>6</v>
      </c>
      <c r="N3633" s="4" t="str">
        <f>VLOOKUP(M3633,Sheet2!$A$1:$B$7, 2)</f>
        <v>Fri</v>
      </c>
    </row>
    <row r="3634" spans="1:14" hidden="1" x14ac:dyDescent="0.25">
      <c r="A3634" s="2">
        <v>43266.645833333336</v>
      </c>
      <c r="B3634" s="3">
        <f t="shared" si="483"/>
        <v>43266</v>
      </c>
      <c r="C3634" s="4">
        <v>1.83476102697257</v>
      </c>
      <c r="D3634" s="4">
        <v>0.9</v>
      </c>
      <c r="E3634" s="4">
        <f t="shared" si="484"/>
        <v>1.7</v>
      </c>
      <c r="F3634" s="1">
        <v>31.09</v>
      </c>
      <c r="G3634" s="4">
        <f t="shared" si="485"/>
        <v>0.13476102697257009</v>
      </c>
      <c r="H3634" s="4">
        <f t="shared" si="486"/>
        <v>4.189720328577204</v>
      </c>
      <c r="I3634" s="4"/>
      <c r="J3634" s="5">
        <v>10.470972182531257</v>
      </c>
      <c r="K3634" s="5">
        <f t="shared" si="487"/>
        <v>19.211731675022264</v>
      </c>
      <c r="L3634" s="5"/>
      <c r="M3634" s="4">
        <f t="shared" si="482"/>
        <v>6</v>
      </c>
      <c r="N3634" s="4" t="str">
        <f>VLOOKUP(M3634,Sheet2!$A$1:$B$7, 2)</f>
        <v>Fri</v>
      </c>
    </row>
    <row r="3635" spans="1:14" hidden="1" x14ac:dyDescent="0.25">
      <c r="A3635" s="2">
        <v>43266.666666666664</v>
      </c>
      <c r="B3635" s="3">
        <f t="shared" si="483"/>
        <v>43266</v>
      </c>
      <c r="C3635" s="4">
        <v>1.7827110687605801</v>
      </c>
      <c r="D3635" s="4">
        <v>0.9</v>
      </c>
      <c r="E3635" s="4">
        <f t="shared" si="484"/>
        <v>1.6</v>
      </c>
      <c r="F3635" s="1">
        <v>36.58</v>
      </c>
      <c r="G3635" s="4">
        <f t="shared" si="485"/>
        <v>0.18271106876057996</v>
      </c>
      <c r="H3635" s="4">
        <f t="shared" si="486"/>
        <v>6.6835708952620152</v>
      </c>
      <c r="I3635" s="4"/>
      <c r="J3635" s="5">
        <v>10.470972182531257</v>
      </c>
      <c r="K3635" s="5">
        <f t="shared" si="487"/>
        <v>18.666718010482601</v>
      </c>
      <c r="L3635" s="5"/>
      <c r="M3635" s="4">
        <f t="shared" si="482"/>
        <v>6</v>
      </c>
      <c r="N3635" s="4" t="str">
        <f>VLOOKUP(M3635,Sheet2!$A$1:$B$7, 2)</f>
        <v>Fri</v>
      </c>
    </row>
    <row r="3636" spans="1:14" hidden="1" x14ac:dyDescent="0.25">
      <c r="A3636" s="2">
        <v>43266.6875</v>
      </c>
      <c r="B3636" s="3">
        <f t="shared" si="483"/>
        <v>43266</v>
      </c>
      <c r="C3636" s="4">
        <v>1.6776101916017601</v>
      </c>
      <c r="D3636" s="4">
        <v>0.9</v>
      </c>
      <c r="E3636" s="4">
        <f t="shared" si="484"/>
        <v>1.5</v>
      </c>
      <c r="F3636" s="1">
        <v>39.4</v>
      </c>
      <c r="G3636" s="4">
        <f t="shared" si="485"/>
        <v>0.17761019160176006</v>
      </c>
      <c r="H3636" s="4">
        <f t="shared" si="486"/>
        <v>6.9978415491093457</v>
      </c>
      <c r="I3636" s="4"/>
      <c r="J3636" s="5">
        <v>10.470972182531257</v>
      </c>
      <c r="K3636" s="5">
        <f t="shared" si="487"/>
        <v>17.566209649392963</v>
      </c>
      <c r="L3636" s="5"/>
      <c r="M3636" s="4">
        <f t="shared" si="482"/>
        <v>6</v>
      </c>
      <c r="N3636" s="4" t="str">
        <f>VLOOKUP(M3636,Sheet2!$A$1:$B$7, 2)</f>
        <v>Fri</v>
      </c>
    </row>
    <row r="3637" spans="1:14" hidden="1" x14ac:dyDescent="0.25">
      <c r="A3637" s="2">
        <v>43266.708333333336</v>
      </c>
      <c r="B3637" s="3">
        <f t="shared" si="483"/>
        <v>43266</v>
      </c>
      <c r="C3637" s="4">
        <v>1.5394776101930201</v>
      </c>
      <c r="D3637" s="4">
        <v>0.9</v>
      </c>
      <c r="E3637" s="4">
        <f t="shared" si="484"/>
        <v>1.4</v>
      </c>
      <c r="F3637" s="1">
        <v>45</v>
      </c>
      <c r="G3637" s="4">
        <f t="shared" si="485"/>
        <v>0.13947761019302019</v>
      </c>
      <c r="H3637" s="4">
        <f t="shared" si="486"/>
        <v>6.2764924586859081</v>
      </c>
      <c r="I3637" s="4"/>
      <c r="J3637" s="5">
        <v>10.470972182531257</v>
      </c>
      <c r="K3637" s="5">
        <f t="shared" si="487"/>
        <v>16.119827231960812</v>
      </c>
      <c r="L3637" s="5"/>
      <c r="M3637" s="4">
        <f t="shared" si="482"/>
        <v>6</v>
      </c>
      <c r="N3637" s="4" t="str">
        <f>VLOOKUP(M3637,Sheet2!$A$1:$B$7, 2)</f>
        <v>Fri</v>
      </c>
    </row>
    <row r="3638" spans="1:14" hidden="1" x14ac:dyDescent="0.25">
      <c r="A3638" s="2">
        <v>43266.729166666664</v>
      </c>
      <c r="B3638" s="3">
        <f t="shared" si="483"/>
        <v>43266</v>
      </c>
      <c r="C3638" s="4">
        <v>1.39333734290552</v>
      </c>
      <c r="D3638" s="4">
        <v>0.9</v>
      </c>
      <c r="E3638" s="4">
        <f t="shared" si="484"/>
        <v>1.3</v>
      </c>
      <c r="F3638" s="1">
        <v>44.16</v>
      </c>
      <c r="G3638" s="4">
        <f t="shared" si="485"/>
        <v>9.3337342905519982E-2</v>
      </c>
      <c r="H3638" s="4">
        <f t="shared" si="486"/>
        <v>4.1217770627077623</v>
      </c>
      <c r="I3638" s="4"/>
      <c r="J3638" s="5">
        <v>10.470972182531257</v>
      </c>
      <c r="K3638" s="5">
        <f t="shared" si="487"/>
        <v>14.589596558445717</v>
      </c>
      <c r="L3638" s="5"/>
      <c r="M3638" s="4">
        <f t="shared" si="482"/>
        <v>6</v>
      </c>
      <c r="N3638" s="4" t="str">
        <f>VLOOKUP(M3638,Sheet2!$A$1:$B$7, 2)</f>
        <v>Fri</v>
      </c>
    </row>
    <row r="3639" spans="1:14" hidden="1" x14ac:dyDescent="0.25">
      <c r="A3639" s="2">
        <v>43266.75</v>
      </c>
      <c r="B3639" s="3">
        <f t="shared" si="483"/>
        <v>43266</v>
      </c>
      <c r="C3639" s="4">
        <v>1.23518554679987</v>
      </c>
      <c r="D3639" s="4">
        <v>0.9</v>
      </c>
      <c r="E3639" s="4">
        <f t="shared" si="484"/>
        <v>1.1000000000000001</v>
      </c>
      <c r="F3639" s="1">
        <v>45</v>
      </c>
      <c r="G3639" s="4">
        <f t="shared" si="485"/>
        <v>0.13518554679986994</v>
      </c>
      <c r="H3639" s="4">
        <f t="shared" si="486"/>
        <v>6.0833496059941474</v>
      </c>
      <c r="I3639" s="4"/>
      <c r="J3639" s="5">
        <v>10.470972182531257</v>
      </c>
      <c r="K3639" s="5">
        <f t="shared" si="487"/>
        <v>12.933593500806099</v>
      </c>
      <c r="L3639" s="5"/>
      <c r="M3639" s="4">
        <f t="shared" si="482"/>
        <v>6</v>
      </c>
      <c r="N3639" s="4" t="str">
        <f>VLOOKUP(M3639,Sheet2!$A$1:$B$7, 2)</f>
        <v>Fri</v>
      </c>
    </row>
    <row r="3640" spans="1:14" hidden="1" x14ac:dyDescent="0.25">
      <c r="A3640" s="2">
        <v>43266.770833333336</v>
      </c>
      <c r="B3640" s="3">
        <f t="shared" si="483"/>
        <v>43266</v>
      </c>
      <c r="C3640" s="4">
        <v>1.14109523772435</v>
      </c>
      <c r="D3640" s="4">
        <v>0.9</v>
      </c>
      <c r="E3640" s="4">
        <f t="shared" si="484"/>
        <v>1</v>
      </c>
      <c r="F3640" s="1">
        <v>45.2</v>
      </c>
      <c r="G3640" s="4">
        <f t="shared" si="485"/>
        <v>0.14109523772434995</v>
      </c>
      <c r="H3640" s="4">
        <f t="shared" si="486"/>
        <v>6.3775047451406186</v>
      </c>
      <c r="I3640" s="4"/>
      <c r="J3640" s="5">
        <v>10.470972182531257</v>
      </c>
      <c r="K3640" s="5">
        <f t="shared" si="487"/>
        <v>11.94837649183056</v>
      </c>
      <c r="L3640" s="5"/>
      <c r="M3640" s="4">
        <f t="shared" si="482"/>
        <v>6</v>
      </c>
      <c r="N3640" s="4" t="str">
        <f>VLOOKUP(M3640,Sheet2!$A$1:$B$7, 2)</f>
        <v>Fri</v>
      </c>
    </row>
    <row r="3641" spans="1:14" hidden="1" x14ac:dyDescent="0.25">
      <c r="A3641" s="2">
        <v>43266.791666666664</v>
      </c>
      <c r="B3641" s="3">
        <f t="shared" si="483"/>
        <v>43266</v>
      </c>
      <c r="C3641" s="4">
        <v>1.0470049286488301</v>
      </c>
      <c r="D3641" s="4">
        <v>0.9</v>
      </c>
      <c r="E3641" s="4">
        <f t="shared" si="484"/>
        <v>0.9</v>
      </c>
      <c r="F3641" s="1">
        <v>44.16</v>
      </c>
      <c r="G3641" s="4">
        <f t="shared" si="485"/>
        <v>0.14700492864883008</v>
      </c>
      <c r="H3641" s="4">
        <f t="shared" si="486"/>
        <v>6.491737649132336</v>
      </c>
      <c r="I3641" s="4"/>
      <c r="J3641" s="5">
        <v>10.470972182531257</v>
      </c>
      <c r="K3641" s="5">
        <f t="shared" si="487"/>
        <v>10.963159482855025</v>
      </c>
      <c r="L3641" s="5"/>
      <c r="M3641" s="4">
        <f t="shared" si="482"/>
        <v>6</v>
      </c>
      <c r="N3641" s="4" t="str">
        <f>VLOOKUP(M3641,Sheet2!$A$1:$B$7, 2)</f>
        <v>Fri</v>
      </c>
    </row>
    <row r="3642" spans="1:14" hidden="1" x14ac:dyDescent="0.25">
      <c r="A3642" s="2">
        <v>43266.8125</v>
      </c>
      <c r="B3642" s="3">
        <f t="shared" si="483"/>
        <v>43266</v>
      </c>
      <c r="C3642" s="4">
        <v>0.99795785264138204</v>
      </c>
      <c r="D3642" s="4">
        <v>0.9</v>
      </c>
      <c r="E3642" s="4">
        <f t="shared" si="484"/>
        <v>0.9</v>
      </c>
      <c r="F3642" s="1">
        <v>44.16</v>
      </c>
      <c r="G3642" s="4">
        <f t="shared" si="485"/>
        <v>9.7957852641382015E-2</v>
      </c>
      <c r="H3642" s="4">
        <f t="shared" si="486"/>
        <v>4.3258187726434292</v>
      </c>
      <c r="I3642" s="4"/>
      <c r="J3642" s="5">
        <v>10.470972182531257</v>
      </c>
      <c r="K3642" s="5">
        <f t="shared" si="487"/>
        <v>10.449588914346538</v>
      </c>
      <c r="L3642" s="5"/>
      <c r="M3642" s="4">
        <f t="shared" si="482"/>
        <v>6</v>
      </c>
      <c r="N3642" s="4" t="str">
        <f>VLOOKUP(M3642,Sheet2!$A$1:$B$7, 2)</f>
        <v>Fri</v>
      </c>
    </row>
    <row r="3643" spans="1:14" hidden="1" x14ac:dyDescent="0.25">
      <c r="A3643" s="2">
        <v>43266.833333333336</v>
      </c>
      <c r="B3643" s="3">
        <f t="shared" si="483"/>
        <v>43266</v>
      </c>
      <c r="C3643" s="4">
        <v>0.96492614839146695</v>
      </c>
      <c r="D3643" s="4">
        <v>0.9</v>
      </c>
      <c r="E3643" s="4">
        <f t="shared" si="484"/>
        <v>0.9</v>
      </c>
      <c r="F3643" s="1">
        <v>40.15</v>
      </c>
      <c r="G3643" s="4">
        <f t="shared" si="485"/>
        <v>6.4926148391466931E-2</v>
      </c>
      <c r="H3643" s="4">
        <f t="shared" si="486"/>
        <v>2.6067848579173973</v>
      </c>
      <c r="I3643" s="4"/>
      <c r="J3643" s="5">
        <v>10.470972182531257</v>
      </c>
      <c r="K3643" s="5">
        <f t="shared" si="487"/>
        <v>10.103714858004079</v>
      </c>
      <c r="L3643" s="5"/>
      <c r="M3643" s="4">
        <f t="shared" si="482"/>
        <v>6</v>
      </c>
      <c r="N3643" s="4" t="str">
        <f>VLOOKUP(M3643,Sheet2!$A$1:$B$7, 2)</f>
        <v>Fri</v>
      </c>
    </row>
    <row r="3644" spans="1:14" hidden="1" x14ac:dyDescent="0.25">
      <c r="A3644" s="2">
        <v>43266.854166666664</v>
      </c>
      <c r="B3644" s="3">
        <f t="shared" si="483"/>
        <v>43266</v>
      </c>
      <c r="C3644" s="4">
        <v>0.93790020855062695</v>
      </c>
      <c r="D3644" s="4">
        <v>0.9</v>
      </c>
      <c r="E3644" s="4">
        <f t="shared" si="484"/>
        <v>0.8</v>
      </c>
      <c r="F3644" s="1">
        <v>39.869999999999997</v>
      </c>
      <c r="G3644" s="4">
        <f t="shared" si="485"/>
        <v>0.1379002085506269</v>
      </c>
      <c r="H3644" s="4">
        <f t="shared" si="486"/>
        <v>5.4980813149134944</v>
      </c>
      <c r="I3644" s="4"/>
      <c r="J3644" s="5">
        <v>10.470972182531257</v>
      </c>
      <c r="K3644" s="5">
        <f t="shared" si="487"/>
        <v>9.8207269937238806</v>
      </c>
      <c r="L3644" s="5"/>
      <c r="M3644" s="4">
        <f t="shared" si="482"/>
        <v>6</v>
      </c>
      <c r="N3644" s="4" t="str">
        <f>VLOOKUP(M3644,Sheet2!$A$1:$B$7, 2)</f>
        <v>Fri</v>
      </c>
    </row>
    <row r="3645" spans="1:14" hidden="1" x14ac:dyDescent="0.25">
      <c r="A3645" s="2">
        <v>43266.875</v>
      </c>
      <c r="B3645" s="3">
        <f t="shared" si="483"/>
        <v>43266</v>
      </c>
      <c r="C3645" s="4">
        <v>0.92588867973247602</v>
      </c>
      <c r="D3645" s="4">
        <v>0.9</v>
      </c>
      <c r="E3645" s="4">
        <f t="shared" si="484"/>
        <v>0.8</v>
      </c>
      <c r="F3645" s="1">
        <v>37.5</v>
      </c>
      <c r="G3645" s="4">
        <f t="shared" si="485"/>
        <v>0.12588867973247597</v>
      </c>
      <c r="H3645" s="4">
        <f t="shared" si="486"/>
        <v>4.720825489967849</v>
      </c>
      <c r="I3645" s="4"/>
      <c r="J3645" s="5">
        <v>10.470972182531257</v>
      </c>
      <c r="K3645" s="5">
        <f t="shared" si="487"/>
        <v>9.694954609599348</v>
      </c>
      <c r="L3645" s="5"/>
      <c r="M3645" s="4">
        <f t="shared" si="482"/>
        <v>6</v>
      </c>
      <c r="N3645" s="4" t="str">
        <f>VLOOKUP(M3645,Sheet2!$A$1:$B$7, 2)</f>
        <v>Fri</v>
      </c>
    </row>
    <row r="3646" spans="1:14" hidden="1" x14ac:dyDescent="0.25">
      <c r="A3646" s="2">
        <v>43266.895833333336</v>
      </c>
      <c r="B3646" s="3">
        <f t="shared" si="483"/>
        <v>43266</v>
      </c>
      <c r="C3646" s="4">
        <v>0.89485889695225296</v>
      </c>
      <c r="D3646" s="4">
        <v>0.9</v>
      </c>
      <c r="E3646" s="4">
        <f t="shared" si="484"/>
        <v>0.8</v>
      </c>
      <c r="F3646" s="1">
        <v>36.51</v>
      </c>
      <c r="G3646" s="4">
        <f t="shared" si="485"/>
        <v>9.4858896952252914E-2</v>
      </c>
      <c r="H3646" s="4">
        <f t="shared" si="486"/>
        <v>3.4632983277267537</v>
      </c>
      <c r="I3646" s="4"/>
      <c r="J3646" s="5">
        <v>10.470972182531257</v>
      </c>
      <c r="K3646" s="5">
        <f t="shared" si="487"/>
        <v>9.3700426172776456</v>
      </c>
      <c r="L3646" s="5"/>
      <c r="M3646" s="4">
        <f t="shared" si="482"/>
        <v>6</v>
      </c>
      <c r="N3646" s="4" t="str">
        <f>VLOOKUP(M3646,Sheet2!$A$1:$B$7, 2)</f>
        <v>Fri</v>
      </c>
    </row>
    <row r="3647" spans="1:14" hidden="1" x14ac:dyDescent="0.25">
      <c r="A3647" s="2">
        <v>43266.916666666664</v>
      </c>
      <c r="B3647" s="3">
        <f t="shared" si="483"/>
        <v>43266</v>
      </c>
      <c r="C3647" s="4">
        <v>0.87984448592956399</v>
      </c>
      <c r="D3647" s="4">
        <v>0.9</v>
      </c>
      <c r="E3647" s="4">
        <f t="shared" si="484"/>
        <v>0.8</v>
      </c>
      <c r="F3647" s="1">
        <v>35.68</v>
      </c>
      <c r="G3647" s="4">
        <f t="shared" si="485"/>
        <v>7.9844485929563946E-2</v>
      </c>
      <c r="H3647" s="4">
        <f t="shared" si="486"/>
        <v>2.8488512579668415</v>
      </c>
      <c r="I3647" s="4"/>
      <c r="J3647" s="5">
        <v>10.470972182531257</v>
      </c>
      <c r="K3647" s="5">
        <f t="shared" si="487"/>
        <v>9.2128271371219785</v>
      </c>
      <c r="L3647" s="5"/>
      <c r="M3647" s="4">
        <f t="shared" si="482"/>
        <v>6</v>
      </c>
      <c r="N3647" s="4" t="str">
        <f>VLOOKUP(M3647,Sheet2!$A$1:$B$7, 2)</f>
        <v>Fri</v>
      </c>
    </row>
    <row r="3648" spans="1:14" hidden="1" x14ac:dyDescent="0.25">
      <c r="A3648" s="2">
        <v>43266.9375</v>
      </c>
      <c r="B3648" s="3">
        <f t="shared" si="483"/>
        <v>43266</v>
      </c>
      <c r="C3648" s="4">
        <v>0.85181758535387797</v>
      </c>
      <c r="D3648" s="4">
        <v>0.9</v>
      </c>
      <c r="E3648" s="4">
        <f t="shared" si="484"/>
        <v>0.8</v>
      </c>
      <c r="F3648" s="1">
        <v>36.200000000000003</v>
      </c>
      <c r="G3648" s="4">
        <f t="shared" si="485"/>
        <v>5.1817585353877926E-2</v>
      </c>
      <c r="H3648" s="4">
        <f t="shared" si="486"/>
        <v>1.875796589810381</v>
      </c>
      <c r="I3648" s="4"/>
      <c r="J3648" s="5">
        <v>10.470972182531257</v>
      </c>
      <c r="K3648" s="5">
        <f t="shared" si="487"/>
        <v>8.9193582408314018</v>
      </c>
      <c r="L3648" s="5"/>
      <c r="M3648" s="4">
        <f t="shared" si="482"/>
        <v>6</v>
      </c>
      <c r="N3648" s="4" t="str">
        <f>VLOOKUP(M3648,Sheet2!$A$1:$B$7, 2)</f>
        <v>Fri</v>
      </c>
    </row>
    <row r="3649" spans="1:14" hidden="1" x14ac:dyDescent="0.25">
      <c r="A3649" s="2">
        <v>43266.958333333336</v>
      </c>
      <c r="B3649" s="3">
        <f t="shared" si="483"/>
        <v>43266</v>
      </c>
      <c r="C3649" s="4">
        <v>0.82479164551303796</v>
      </c>
      <c r="D3649" s="4">
        <v>0.9</v>
      </c>
      <c r="E3649" s="4">
        <f t="shared" si="484"/>
        <v>0.7</v>
      </c>
      <c r="F3649" s="1">
        <v>36.51</v>
      </c>
      <c r="G3649" s="4">
        <f t="shared" si="485"/>
        <v>0.12479164551303801</v>
      </c>
      <c r="H3649" s="4">
        <f t="shared" si="486"/>
        <v>4.5561429776810174</v>
      </c>
      <c r="I3649" s="4"/>
      <c r="J3649" s="5">
        <v>0</v>
      </c>
      <c r="K3649" s="5">
        <f t="shared" si="487"/>
        <v>0</v>
      </c>
      <c r="L3649" s="5"/>
      <c r="M3649" s="4">
        <f t="shared" si="482"/>
        <v>6</v>
      </c>
      <c r="N3649" s="4" t="str">
        <f>VLOOKUP(M3649,Sheet2!$A$1:$B$7, 2)</f>
        <v>Fri</v>
      </c>
    </row>
    <row r="3650" spans="1:14" x14ac:dyDescent="0.25">
      <c r="A3650" s="2">
        <v>43266.979166666664</v>
      </c>
      <c r="B3650" s="3">
        <f t="shared" si="483"/>
        <v>43266</v>
      </c>
      <c r="C3650" s="4">
        <v>0.81378107742973305</v>
      </c>
      <c r="D3650" s="4">
        <v>0.9</v>
      </c>
      <c r="E3650" s="4">
        <f t="shared" si="484"/>
        <v>0.7</v>
      </c>
      <c r="F3650" s="1">
        <v>35.51</v>
      </c>
      <c r="G3650" s="4">
        <f t="shared" si="485"/>
        <v>0.11378107742973309</v>
      </c>
      <c r="H3650" s="4">
        <f t="shared" si="486"/>
        <v>4.0403660595298216</v>
      </c>
      <c r="I3650" s="4">
        <f t="shared" ref="I3650" si="490">SUM(H3603:H3650)</f>
        <v>225.13298989877063</v>
      </c>
      <c r="J3650" s="5">
        <v>0</v>
      </c>
      <c r="K3650" s="5">
        <f t="shared" si="487"/>
        <v>0</v>
      </c>
      <c r="L3650" s="4">
        <f t="shared" ref="L3650" si="491">SUM(K3603:K3650)</f>
        <v>508.37197663135851</v>
      </c>
      <c r="M3650" s="4">
        <f t="shared" si="482"/>
        <v>6</v>
      </c>
      <c r="N3650" s="4" t="str">
        <f>VLOOKUP(M3650,Sheet2!$A$1:$B$7, 2)</f>
        <v>Fri</v>
      </c>
    </row>
    <row r="3651" spans="1:14" hidden="1" x14ac:dyDescent="0.25">
      <c r="A3651" s="2">
        <v>43267</v>
      </c>
      <c r="B3651" s="3">
        <f t="shared" si="483"/>
        <v>43267</v>
      </c>
      <c r="C3651" s="4">
        <v>0.85682238902810703</v>
      </c>
      <c r="D3651" s="4">
        <v>0.9</v>
      </c>
      <c r="E3651" s="4">
        <f t="shared" si="484"/>
        <v>0.8</v>
      </c>
      <c r="F3651" s="1">
        <v>30.01</v>
      </c>
      <c r="G3651" s="4">
        <f t="shared" si="485"/>
        <v>5.682238902810699E-2</v>
      </c>
      <c r="H3651" s="4">
        <f t="shared" si="486"/>
        <v>1.7052398947334908</v>
      </c>
      <c r="I3651" s="4"/>
      <c r="J3651" s="5">
        <v>0</v>
      </c>
      <c r="K3651" s="5">
        <f t="shared" si="487"/>
        <v>0</v>
      </c>
      <c r="L3651" s="5"/>
      <c r="M3651" s="4">
        <f t="shared" ref="M3651:M3714" si="492">WEEKDAY(A3651)</f>
        <v>7</v>
      </c>
      <c r="N3651" s="4" t="str">
        <f>VLOOKUP(M3651,Sheet2!$A$1:$B$7, 2)</f>
        <v>Sat</v>
      </c>
    </row>
    <row r="3652" spans="1:14" hidden="1" x14ac:dyDescent="0.25">
      <c r="A3652" s="2">
        <v>43267.020833333336</v>
      </c>
      <c r="B3652" s="3">
        <f t="shared" ref="B3652:B3715" si="493">DATE(YEAR(A3652), MONTH(A3652), DAY(A3652))</f>
        <v>43267</v>
      </c>
      <c r="C3652" s="4">
        <v>0.83880509580088103</v>
      </c>
      <c r="D3652" s="4">
        <v>0.9</v>
      </c>
      <c r="E3652" s="4">
        <f t="shared" ref="E3652:E3715" si="494">ROUND(C3652*D3652,1)</f>
        <v>0.8</v>
      </c>
      <c r="F3652" s="1">
        <v>30.01</v>
      </c>
      <c r="G3652" s="4">
        <f t="shared" ref="G3652:G3715" si="495">C3652-E3652</f>
        <v>3.8805095800880984E-2</v>
      </c>
      <c r="H3652" s="4">
        <f t="shared" ref="H3652:H3715" si="496">G3652*F3652</f>
        <v>1.1645409249844385</v>
      </c>
      <c r="I3652" s="4"/>
      <c r="J3652" s="5">
        <v>0</v>
      </c>
      <c r="K3652" s="5">
        <f t="shared" ref="K3652:K3715" si="497">C3652*J3652</f>
        <v>0</v>
      </c>
      <c r="L3652" s="5"/>
      <c r="M3652" s="4">
        <f t="shared" si="492"/>
        <v>7</v>
      </c>
      <c r="N3652" s="4" t="str">
        <f>VLOOKUP(M3652,Sheet2!$A$1:$B$7, 2)</f>
        <v>Sat</v>
      </c>
    </row>
    <row r="3653" spans="1:14" hidden="1" x14ac:dyDescent="0.25">
      <c r="A3653" s="2">
        <v>43267.041666666664</v>
      </c>
      <c r="B3653" s="3">
        <f t="shared" si="493"/>
        <v>43267</v>
      </c>
      <c r="C3653" s="4">
        <v>0.82679356698272999</v>
      </c>
      <c r="D3653" s="4">
        <v>0.9</v>
      </c>
      <c r="E3653" s="4">
        <f t="shared" si="494"/>
        <v>0.7</v>
      </c>
      <c r="F3653" s="1">
        <v>28.34</v>
      </c>
      <c r="G3653" s="4">
        <f t="shared" si="495"/>
        <v>0.12679356698273003</v>
      </c>
      <c r="H3653" s="4">
        <f t="shared" si="496"/>
        <v>3.5933296882905692</v>
      </c>
      <c r="I3653" s="4"/>
      <c r="J3653" s="5">
        <v>0</v>
      </c>
      <c r="K3653" s="5">
        <f t="shared" si="497"/>
        <v>0</v>
      </c>
      <c r="L3653" s="5"/>
      <c r="M3653" s="4">
        <f t="shared" si="492"/>
        <v>7</v>
      </c>
      <c r="N3653" s="4" t="str">
        <f>VLOOKUP(M3653,Sheet2!$A$1:$B$7, 2)</f>
        <v>Sat</v>
      </c>
    </row>
    <row r="3654" spans="1:14" hidden="1" x14ac:dyDescent="0.25">
      <c r="A3654" s="2">
        <v>43267.0625</v>
      </c>
      <c r="B3654" s="3">
        <f t="shared" si="493"/>
        <v>43267</v>
      </c>
      <c r="C3654" s="4">
        <v>0.79976762714188998</v>
      </c>
      <c r="D3654" s="4">
        <v>0.9</v>
      </c>
      <c r="E3654" s="4">
        <f t="shared" si="494"/>
        <v>0.7</v>
      </c>
      <c r="F3654" s="1">
        <v>28.34</v>
      </c>
      <c r="G3654" s="4">
        <f t="shared" si="495"/>
        <v>9.9767627141890025E-2</v>
      </c>
      <c r="H3654" s="4">
        <f t="shared" si="496"/>
        <v>2.8274145532011632</v>
      </c>
      <c r="I3654" s="4"/>
      <c r="J3654" s="5">
        <v>0</v>
      </c>
      <c r="K3654" s="5">
        <f t="shared" si="497"/>
        <v>0</v>
      </c>
      <c r="L3654" s="5"/>
      <c r="M3654" s="4">
        <f t="shared" si="492"/>
        <v>7</v>
      </c>
      <c r="N3654" s="4" t="str">
        <f>VLOOKUP(M3654,Sheet2!$A$1:$B$7, 2)</f>
        <v>Sat</v>
      </c>
    </row>
    <row r="3655" spans="1:14" hidden="1" x14ac:dyDescent="0.25">
      <c r="A3655" s="2">
        <v>43267.083333333336</v>
      </c>
      <c r="B3655" s="3">
        <f t="shared" si="493"/>
        <v>43267</v>
      </c>
      <c r="C3655" s="4">
        <v>0.77774649097528004</v>
      </c>
      <c r="D3655" s="4">
        <v>0.9</v>
      </c>
      <c r="E3655" s="4">
        <f t="shared" si="494"/>
        <v>0.7</v>
      </c>
      <c r="F3655" s="1">
        <v>27.44</v>
      </c>
      <c r="G3655" s="4">
        <f t="shared" si="495"/>
        <v>7.774649097528008E-2</v>
      </c>
      <c r="H3655" s="4">
        <f t="shared" si="496"/>
        <v>2.1333637123616853</v>
      </c>
      <c r="I3655" s="4"/>
      <c r="J3655" s="5">
        <v>0</v>
      </c>
      <c r="K3655" s="5">
        <f t="shared" si="497"/>
        <v>0</v>
      </c>
      <c r="L3655" s="5"/>
      <c r="M3655" s="4">
        <f t="shared" si="492"/>
        <v>7</v>
      </c>
      <c r="N3655" s="4" t="str">
        <f>VLOOKUP(M3655,Sheet2!$A$1:$B$7, 2)</f>
        <v>Sat</v>
      </c>
    </row>
    <row r="3656" spans="1:14" hidden="1" x14ac:dyDescent="0.25">
      <c r="A3656" s="2">
        <v>43267.104166666664</v>
      </c>
      <c r="B3656" s="3">
        <f t="shared" si="493"/>
        <v>43267</v>
      </c>
      <c r="C3656" s="4">
        <v>0.76473400142228298</v>
      </c>
      <c r="D3656" s="4">
        <v>0.9</v>
      </c>
      <c r="E3656" s="4">
        <f t="shared" si="494"/>
        <v>0.7</v>
      </c>
      <c r="F3656" s="1">
        <v>27.42</v>
      </c>
      <c r="G3656" s="4">
        <f t="shared" si="495"/>
        <v>6.4734001422283027E-2</v>
      </c>
      <c r="H3656" s="4">
        <f t="shared" si="496"/>
        <v>1.7750063189990006</v>
      </c>
      <c r="I3656" s="4"/>
      <c r="J3656" s="5">
        <v>0</v>
      </c>
      <c r="K3656" s="5">
        <f t="shared" si="497"/>
        <v>0</v>
      </c>
      <c r="L3656" s="5"/>
      <c r="M3656" s="4">
        <f t="shared" si="492"/>
        <v>7</v>
      </c>
      <c r="N3656" s="4" t="str">
        <f>VLOOKUP(M3656,Sheet2!$A$1:$B$7, 2)</f>
        <v>Sat</v>
      </c>
    </row>
    <row r="3657" spans="1:14" hidden="1" x14ac:dyDescent="0.25">
      <c r="A3657" s="2">
        <v>43267.125</v>
      </c>
      <c r="B3657" s="3">
        <f t="shared" si="493"/>
        <v>43267</v>
      </c>
      <c r="C3657" s="4">
        <v>0.748718629664748</v>
      </c>
      <c r="D3657" s="4">
        <v>0.9</v>
      </c>
      <c r="E3657" s="4">
        <f t="shared" si="494"/>
        <v>0.7</v>
      </c>
      <c r="F3657" s="1">
        <v>27.42</v>
      </c>
      <c r="G3657" s="4">
        <f t="shared" si="495"/>
        <v>4.8718629664748048E-2</v>
      </c>
      <c r="H3657" s="4">
        <f t="shared" si="496"/>
        <v>1.3358648254073915</v>
      </c>
      <c r="I3657" s="4"/>
      <c r="J3657" s="5">
        <v>0</v>
      </c>
      <c r="K3657" s="5">
        <f t="shared" si="497"/>
        <v>0</v>
      </c>
      <c r="L3657" s="5"/>
      <c r="M3657" s="4">
        <f t="shared" si="492"/>
        <v>7</v>
      </c>
      <c r="N3657" s="4" t="str">
        <f>VLOOKUP(M3657,Sheet2!$A$1:$B$7, 2)</f>
        <v>Sat</v>
      </c>
    </row>
    <row r="3658" spans="1:14" hidden="1" x14ac:dyDescent="0.25">
      <c r="A3658" s="2">
        <v>43267.145833333336</v>
      </c>
      <c r="B3658" s="3">
        <f t="shared" si="493"/>
        <v>43267</v>
      </c>
      <c r="C3658" s="4">
        <v>0.75272247260413205</v>
      </c>
      <c r="D3658" s="4">
        <v>0.9</v>
      </c>
      <c r="E3658" s="4">
        <f t="shared" si="494"/>
        <v>0.7</v>
      </c>
      <c r="F3658" s="1">
        <v>27.42</v>
      </c>
      <c r="G3658" s="4">
        <f t="shared" si="495"/>
        <v>5.2722472604132098E-2</v>
      </c>
      <c r="H3658" s="4">
        <f t="shared" si="496"/>
        <v>1.4456501988053023</v>
      </c>
      <c r="I3658" s="4"/>
      <c r="J3658" s="5">
        <v>0</v>
      </c>
      <c r="K3658" s="5">
        <f t="shared" si="497"/>
        <v>0</v>
      </c>
      <c r="L3658" s="5"/>
      <c r="M3658" s="4">
        <f t="shared" si="492"/>
        <v>7</v>
      </c>
      <c r="N3658" s="4" t="str">
        <f>VLOOKUP(M3658,Sheet2!$A$1:$B$7, 2)</f>
        <v>Sat</v>
      </c>
    </row>
    <row r="3659" spans="1:14" hidden="1" x14ac:dyDescent="0.25">
      <c r="A3659" s="2">
        <v>43267.166666666664</v>
      </c>
      <c r="B3659" s="3">
        <f t="shared" si="493"/>
        <v>43267</v>
      </c>
      <c r="C3659" s="4">
        <v>0.76173111921774495</v>
      </c>
      <c r="D3659" s="4">
        <v>0.9</v>
      </c>
      <c r="E3659" s="4">
        <f t="shared" si="494"/>
        <v>0.7</v>
      </c>
      <c r="F3659" s="1">
        <v>27.42</v>
      </c>
      <c r="G3659" s="4">
        <f t="shared" si="495"/>
        <v>6.173111921774499E-2</v>
      </c>
      <c r="H3659" s="4">
        <f t="shared" si="496"/>
        <v>1.6926672889505676</v>
      </c>
      <c r="I3659" s="4"/>
      <c r="J3659" s="5">
        <v>0</v>
      </c>
      <c r="K3659" s="5">
        <f t="shared" si="497"/>
        <v>0</v>
      </c>
      <c r="L3659" s="5"/>
      <c r="M3659" s="4">
        <f t="shared" si="492"/>
        <v>7</v>
      </c>
      <c r="N3659" s="4" t="str">
        <f>VLOOKUP(M3659,Sheet2!$A$1:$B$7, 2)</f>
        <v>Sat</v>
      </c>
    </row>
    <row r="3660" spans="1:14" hidden="1" x14ac:dyDescent="0.25">
      <c r="A3660" s="2">
        <v>43267.1875</v>
      </c>
      <c r="B3660" s="3">
        <f t="shared" si="493"/>
        <v>43267</v>
      </c>
      <c r="C3660" s="4">
        <v>0.74771766892990199</v>
      </c>
      <c r="D3660" s="4">
        <v>0.9</v>
      </c>
      <c r="E3660" s="4">
        <f t="shared" si="494"/>
        <v>0.7</v>
      </c>
      <c r="F3660" s="1">
        <v>27.42</v>
      </c>
      <c r="G3660" s="4">
        <f t="shared" si="495"/>
        <v>4.7717668929902035E-2</v>
      </c>
      <c r="H3660" s="4">
        <f t="shared" si="496"/>
        <v>1.3084184820579139</v>
      </c>
      <c r="I3660" s="4"/>
      <c r="J3660" s="5">
        <v>0</v>
      </c>
      <c r="K3660" s="5">
        <f t="shared" si="497"/>
        <v>0</v>
      </c>
      <c r="L3660" s="5"/>
      <c r="M3660" s="4">
        <f t="shared" si="492"/>
        <v>7</v>
      </c>
      <c r="N3660" s="4" t="str">
        <f>VLOOKUP(M3660,Sheet2!$A$1:$B$7, 2)</f>
        <v>Sat</v>
      </c>
    </row>
    <row r="3661" spans="1:14" hidden="1" x14ac:dyDescent="0.25">
      <c r="A3661" s="2">
        <v>43267.208333333336</v>
      </c>
      <c r="B3661" s="3">
        <f t="shared" si="493"/>
        <v>43267</v>
      </c>
      <c r="C3661" s="4">
        <v>0.72469557202844603</v>
      </c>
      <c r="D3661" s="4">
        <v>0.9</v>
      </c>
      <c r="E3661" s="4">
        <f t="shared" si="494"/>
        <v>0.7</v>
      </c>
      <c r="F3661" s="1">
        <v>27.22</v>
      </c>
      <c r="G3661" s="4">
        <f t="shared" si="495"/>
        <v>2.4695572028446078E-2</v>
      </c>
      <c r="H3661" s="4">
        <f t="shared" si="496"/>
        <v>0.67221347061430226</v>
      </c>
      <c r="I3661" s="4"/>
      <c r="J3661" s="5">
        <v>0</v>
      </c>
      <c r="K3661" s="5">
        <f t="shared" si="497"/>
        <v>0</v>
      </c>
      <c r="L3661" s="5"/>
      <c r="M3661" s="4">
        <f t="shared" si="492"/>
        <v>7</v>
      </c>
      <c r="N3661" s="4" t="str">
        <f>VLOOKUP(M3661,Sheet2!$A$1:$B$7, 2)</f>
        <v>Sat</v>
      </c>
    </row>
    <row r="3662" spans="1:14" hidden="1" x14ac:dyDescent="0.25">
      <c r="A3662" s="2">
        <v>43267.229166666664</v>
      </c>
      <c r="B3662" s="3">
        <f t="shared" si="493"/>
        <v>43267</v>
      </c>
      <c r="C3662" s="4">
        <v>0.73370421864205904</v>
      </c>
      <c r="D3662" s="4">
        <v>0.9</v>
      </c>
      <c r="E3662" s="4">
        <f t="shared" si="494"/>
        <v>0.7</v>
      </c>
      <c r="F3662" s="1">
        <v>27.17</v>
      </c>
      <c r="G3662" s="4">
        <f t="shared" si="495"/>
        <v>3.3704218642059081E-2</v>
      </c>
      <c r="H3662" s="4">
        <f t="shared" si="496"/>
        <v>0.91574362050474523</v>
      </c>
      <c r="I3662" s="4"/>
      <c r="J3662" s="5">
        <v>0</v>
      </c>
      <c r="K3662" s="5">
        <f t="shared" si="497"/>
        <v>0</v>
      </c>
      <c r="L3662" s="5"/>
      <c r="M3662" s="4">
        <f t="shared" si="492"/>
        <v>7</v>
      </c>
      <c r="N3662" s="4" t="str">
        <f>VLOOKUP(M3662,Sheet2!$A$1:$B$7, 2)</f>
        <v>Sat</v>
      </c>
    </row>
    <row r="3663" spans="1:14" hidden="1" x14ac:dyDescent="0.25">
      <c r="A3663" s="2">
        <v>43267.25</v>
      </c>
      <c r="B3663" s="3">
        <f t="shared" si="493"/>
        <v>43267</v>
      </c>
      <c r="C3663" s="4">
        <v>0.78775609832373905</v>
      </c>
      <c r="D3663" s="4">
        <v>0.9</v>
      </c>
      <c r="E3663" s="4">
        <f t="shared" si="494"/>
        <v>0.7</v>
      </c>
      <c r="F3663" s="1">
        <v>30.5</v>
      </c>
      <c r="G3663" s="4">
        <f t="shared" si="495"/>
        <v>8.7756098323739096E-2</v>
      </c>
      <c r="H3663" s="4">
        <f t="shared" si="496"/>
        <v>2.6765609988740424</v>
      </c>
      <c r="I3663" s="4"/>
      <c r="J3663" s="5">
        <v>0</v>
      </c>
      <c r="K3663" s="5">
        <f t="shared" si="497"/>
        <v>0</v>
      </c>
      <c r="L3663" s="5"/>
      <c r="M3663" s="4">
        <f t="shared" si="492"/>
        <v>7</v>
      </c>
      <c r="N3663" s="4" t="str">
        <f>VLOOKUP(M3663,Sheet2!$A$1:$B$7, 2)</f>
        <v>Sat</v>
      </c>
    </row>
    <row r="3664" spans="1:14" hidden="1" x14ac:dyDescent="0.25">
      <c r="A3664" s="2">
        <v>43267.270833333336</v>
      </c>
      <c r="B3664" s="3">
        <f t="shared" si="493"/>
        <v>43267</v>
      </c>
      <c r="C3664" s="4">
        <v>0.85982527123264496</v>
      </c>
      <c r="D3664" s="4">
        <v>0.9</v>
      </c>
      <c r="E3664" s="4">
        <f t="shared" si="494"/>
        <v>0.8</v>
      </c>
      <c r="F3664" s="1">
        <v>31.1</v>
      </c>
      <c r="G3664" s="4">
        <f t="shared" si="495"/>
        <v>5.9825271232644917E-2</v>
      </c>
      <c r="H3664" s="4">
        <f t="shared" si="496"/>
        <v>1.860565935335257</v>
      </c>
      <c r="I3664" s="4"/>
      <c r="J3664" s="5">
        <v>0</v>
      </c>
      <c r="K3664" s="5">
        <f t="shared" si="497"/>
        <v>0</v>
      </c>
      <c r="L3664" s="5"/>
      <c r="M3664" s="4">
        <f t="shared" si="492"/>
        <v>7</v>
      </c>
      <c r="N3664" s="4" t="str">
        <f>VLOOKUP(M3664,Sheet2!$A$1:$B$7, 2)</f>
        <v>Sat</v>
      </c>
    </row>
    <row r="3665" spans="1:14" hidden="1" x14ac:dyDescent="0.25">
      <c r="A3665" s="2">
        <v>43267.291666666664</v>
      </c>
      <c r="B3665" s="3">
        <f t="shared" si="493"/>
        <v>43267</v>
      </c>
      <c r="C3665" s="4">
        <v>1.0099693814595301</v>
      </c>
      <c r="D3665" s="4">
        <v>0.9</v>
      </c>
      <c r="E3665" s="4">
        <f t="shared" si="494"/>
        <v>0.9</v>
      </c>
      <c r="F3665" s="1">
        <v>31.9</v>
      </c>
      <c r="G3665" s="4">
        <f t="shared" si="495"/>
        <v>0.10996938145953006</v>
      </c>
      <c r="H3665" s="4">
        <f t="shared" si="496"/>
        <v>3.5080232685590085</v>
      </c>
      <c r="I3665" s="4"/>
      <c r="J3665" s="5">
        <v>10.470972182531257</v>
      </c>
      <c r="K3665" s="5">
        <f t="shared" si="497"/>
        <v>10.575361298471039</v>
      </c>
      <c r="L3665" s="5"/>
      <c r="M3665" s="4">
        <f t="shared" si="492"/>
        <v>7</v>
      </c>
      <c r="N3665" s="4" t="str">
        <f>VLOOKUP(M3665,Sheet2!$A$1:$B$7, 2)</f>
        <v>Sat</v>
      </c>
    </row>
    <row r="3666" spans="1:14" hidden="1" x14ac:dyDescent="0.25">
      <c r="A3666" s="2">
        <v>43267.3125</v>
      </c>
      <c r="B3666" s="3">
        <f t="shared" si="493"/>
        <v>43267</v>
      </c>
      <c r="C3666" s="4">
        <v>1.16511829536065</v>
      </c>
      <c r="D3666" s="4">
        <v>0.9</v>
      </c>
      <c r="E3666" s="4">
        <f t="shared" si="494"/>
        <v>1</v>
      </c>
      <c r="F3666" s="1">
        <v>33.39</v>
      </c>
      <c r="G3666" s="4">
        <f t="shared" si="495"/>
        <v>0.16511829536065004</v>
      </c>
      <c r="H3666" s="4">
        <f t="shared" si="496"/>
        <v>5.5132998820921051</v>
      </c>
      <c r="I3666" s="4"/>
      <c r="J3666" s="5">
        <v>10.470972182531257</v>
      </c>
      <c r="K3666" s="5">
        <f t="shared" si="497"/>
        <v>12.199921260079604</v>
      </c>
      <c r="L3666" s="5"/>
      <c r="M3666" s="4">
        <f t="shared" si="492"/>
        <v>7</v>
      </c>
      <c r="N3666" s="4" t="str">
        <f>VLOOKUP(M3666,Sheet2!$A$1:$B$7, 2)</f>
        <v>Sat</v>
      </c>
    </row>
    <row r="3667" spans="1:14" hidden="1" x14ac:dyDescent="0.25">
      <c r="A3667" s="2">
        <v>43267.333333333336</v>
      </c>
      <c r="B3667" s="3">
        <f t="shared" si="493"/>
        <v>43267</v>
      </c>
      <c r="C3667" s="4">
        <v>1.49643629859465</v>
      </c>
      <c r="D3667" s="4">
        <v>0.9</v>
      </c>
      <c r="E3667" s="4">
        <f t="shared" si="494"/>
        <v>1.3</v>
      </c>
      <c r="F3667" s="1">
        <v>35.82</v>
      </c>
      <c r="G3667" s="4">
        <f t="shared" si="495"/>
        <v>0.19643629859464995</v>
      </c>
      <c r="H3667" s="4">
        <f t="shared" si="496"/>
        <v>7.0363482156603609</v>
      </c>
      <c r="I3667" s="4"/>
      <c r="J3667" s="5">
        <v>10.470972182531257</v>
      </c>
      <c r="K3667" s="5">
        <f t="shared" si="497"/>
        <v>15.669142855514618</v>
      </c>
      <c r="L3667" s="5"/>
      <c r="M3667" s="4">
        <f t="shared" si="492"/>
        <v>7</v>
      </c>
      <c r="N3667" s="4" t="str">
        <f>VLOOKUP(M3667,Sheet2!$A$1:$B$7, 2)</f>
        <v>Sat</v>
      </c>
    </row>
    <row r="3668" spans="1:14" hidden="1" x14ac:dyDescent="0.25">
      <c r="A3668" s="2">
        <v>43267.354166666664</v>
      </c>
      <c r="B3668" s="3">
        <f t="shared" si="493"/>
        <v>43267</v>
      </c>
      <c r="C3668" s="4">
        <v>1.7036351707077599</v>
      </c>
      <c r="D3668" s="4">
        <v>0.9</v>
      </c>
      <c r="E3668" s="4">
        <f t="shared" si="494"/>
        <v>1.5</v>
      </c>
      <c r="F3668" s="1">
        <v>35.1</v>
      </c>
      <c r="G3668" s="4">
        <f t="shared" si="495"/>
        <v>0.20363517070775994</v>
      </c>
      <c r="H3668" s="4">
        <f t="shared" si="496"/>
        <v>7.1475944918423737</v>
      </c>
      <c r="I3668" s="4"/>
      <c r="J3668" s="5">
        <v>10.470972182531257</v>
      </c>
      <c r="K3668" s="5">
        <f t="shared" si="497"/>
        <v>17.838716481662843</v>
      </c>
      <c r="L3668" s="5"/>
      <c r="M3668" s="4">
        <f t="shared" si="492"/>
        <v>7</v>
      </c>
      <c r="N3668" s="4" t="str">
        <f>VLOOKUP(M3668,Sheet2!$A$1:$B$7, 2)</f>
        <v>Sat</v>
      </c>
    </row>
    <row r="3669" spans="1:14" hidden="1" x14ac:dyDescent="0.25">
      <c r="A3669" s="2">
        <v>43267.375</v>
      </c>
      <c r="B3669" s="3">
        <f t="shared" si="493"/>
        <v>43267</v>
      </c>
      <c r="C3669" s="4">
        <v>1.76068993259397</v>
      </c>
      <c r="D3669" s="4">
        <v>0.9</v>
      </c>
      <c r="E3669" s="4">
        <f t="shared" si="494"/>
        <v>1.6</v>
      </c>
      <c r="F3669" s="1">
        <v>38.57</v>
      </c>
      <c r="G3669" s="4">
        <f t="shared" si="495"/>
        <v>0.16068993259396991</v>
      </c>
      <c r="H3669" s="4">
        <f t="shared" si="496"/>
        <v>6.1978107001494198</v>
      </c>
      <c r="I3669" s="4"/>
      <c r="J3669" s="5">
        <v>10.470972182531257</v>
      </c>
      <c r="K3669" s="5">
        <f t="shared" si="497"/>
        <v>18.436135306254293</v>
      </c>
      <c r="L3669" s="5"/>
      <c r="M3669" s="4">
        <f t="shared" si="492"/>
        <v>7</v>
      </c>
      <c r="N3669" s="4" t="str">
        <f>VLOOKUP(M3669,Sheet2!$A$1:$B$7, 2)</f>
        <v>Sat</v>
      </c>
    </row>
    <row r="3670" spans="1:14" hidden="1" x14ac:dyDescent="0.25">
      <c r="A3670" s="2">
        <v>43267.395833333336</v>
      </c>
      <c r="B3670" s="3">
        <f t="shared" si="493"/>
        <v>43267</v>
      </c>
      <c r="C3670" s="4">
        <v>1.8547802416694901</v>
      </c>
      <c r="D3670" s="4">
        <v>0.9</v>
      </c>
      <c r="E3670" s="4">
        <f t="shared" si="494"/>
        <v>1.7</v>
      </c>
      <c r="F3670" s="1">
        <v>41.46</v>
      </c>
      <c r="G3670" s="4">
        <f t="shared" si="495"/>
        <v>0.15478024166949012</v>
      </c>
      <c r="H3670" s="4">
        <f t="shared" si="496"/>
        <v>6.4171888196170599</v>
      </c>
      <c r="I3670" s="4"/>
      <c r="J3670" s="5">
        <v>10.470972182531257</v>
      </c>
      <c r="K3670" s="5">
        <f t="shared" si="497"/>
        <v>19.421352315229832</v>
      </c>
      <c r="L3670" s="5"/>
      <c r="M3670" s="4">
        <f t="shared" si="492"/>
        <v>7</v>
      </c>
      <c r="N3670" s="4" t="str">
        <f>VLOOKUP(M3670,Sheet2!$A$1:$B$7, 2)</f>
        <v>Sat</v>
      </c>
    </row>
    <row r="3671" spans="1:14" hidden="1" x14ac:dyDescent="0.25">
      <c r="A3671" s="2">
        <v>43267.416666666664</v>
      </c>
      <c r="B3671" s="3">
        <f t="shared" si="493"/>
        <v>43267</v>
      </c>
      <c r="C3671" s="4">
        <v>1.90482827841179</v>
      </c>
      <c r="D3671" s="4">
        <v>0.9</v>
      </c>
      <c r="E3671" s="4">
        <f t="shared" si="494"/>
        <v>1.7</v>
      </c>
      <c r="F3671" s="1">
        <v>42.32</v>
      </c>
      <c r="G3671" s="4">
        <f t="shared" si="495"/>
        <v>0.20482827841179008</v>
      </c>
      <c r="H3671" s="4">
        <f t="shared" si="496"/>
        <v>8.6683327423869567</v>
      </c>
      <c r="I3671" s="4"/>
      <c r="J3671" s="5">
        <v>10.470972182531257</v>
      </c>
      <c r="K3671" s="5">
        <f t="shared" si="497"/>
        <v>19.945403915748759</v>
      </c>
      <c r="L3671" s="5"/>
      <c r="M3671" s="4">
        <f t="shared" si="492"/>
        <v>7</v>
      </c>
      <c r="N3671" s="4" t="str">
        <f>VLOOKUP(M3671,Sheet2!$A$1:$B$7, 2)</f>
        <v>Sat</v>
      </c>
    </row>
    <row r="3672" spans="1:14" hidden="1" x14ac:dyDescent="0.25">
      <c r="A3672" s="2">
        <v>43267.4375</v>
      </c>
      <c r="B3672" s="3">
        <f t="shared" si="493"/>
        <v>43267</v>
      </c>
      <c r="C3672" s="4">
        <v>1.9378599826617</v>
      </c>
      <c r="D3672" s="4">
        <v>0.9</v>
      </c>
      <c r="E3672" s="4">
        <f t="shared" si="494"/>
        <v>1.7</v>
      </c>
      <c r="F3672" s="1">
        <v>42.32</v>
      </c>
      <c r="G3672" s="4">
        <f t="shared" si="495"/>
        <v>0.23785998266170005</v>
      </c>
      <c r="H3672" s="4">
        <f t="shared" si="496"/>
        <v>10.066234466243147</v>
      </c>
      <c r="I3672" s="4"/>
      <c r="J3672" s="5">
        <v>10.470972182531257</v>
      </c>
      <c r="K3672" s="5">
        <f t="shared" si="497"/>
        <v>20.291277972091166</v>
      </c>
      <c r="L3672" s="5"/>
      <c r="M3672" s="4">
        <f t="shared" si="492"/>
        <v>7</v>
      </c>
      <c r="N3672" s="4" t="str">
        <f>VLOOKUP(M3672,Sheet2!$A$1:$B$7, 2)</f>
        <v>Sat</v>
      </c>
    </row>
    <row r="3673" spans="1:14" hidden="1" x14ac:dyDescent="0.25">
      <c r="A3673" s="2">
        <v>43267.458333333336</v>
      </c>
      <c r="B3673" s="3">
        <f t="shared" si="493"/>
        <v>43267</v>
      </c>
      <c r="C3673" s="4">
        <v>1.9859060979343099</v>
      </c>
      <c r="D3673" s="4">
        <v>0.9</v>
      </c>
      <c r="E3673" s="4">
        <f t="shared" si="494"/>
        <v>1.8</v>
      </c>
      <c r="F3673" s="1">
        <v>37.58</v>
      </c>
      <c r="G3673" s="4">
        <f t="shared" si="495"/>
        <v>0.1859060979343099</v>
      </c>
      <c r="H3673" s="4">
        <f t="shared" si="496"/>
        <v>6.9863511603713659</v>
      </c>
      <c r="I3673" s="4"/>
      <c r="J3673" s="5">
        <v>10.470972182531257</v>
      </c>
      <c r="K3673" s="5">
        <f t="shared" si="497"/>
        <v>20.794367508589353</v>
      </c>
      <c r="L3673" s="5"/>
      <c r="M3673" s="4">
        <f t="shared" si="492"/>
        <v>7</v>
      </c>
      <c r="N3673" s="4" t="str">
        <f>VLOOKUP(M3673,Sheet2!$A$1:$B$7, 2)</f>
        <v>Sat</v>
      </c>
    </row>
    <row r="3674" spans="1:14" hidden="1" x14ac:dyDescent="0.25">
      <c r="A3674" s="2">
        <v>43267.479166666664</v>
      </c>
      <c r="B3674" s="3">
        <f t="shared" si="493"/>
        <v>43267</v>
      </c>
      <c r="C3674" s="4">
        <v>1.9829032157297699</v>
      </c>
      <c r="D3674" s="4">
        <v>0.9</v>
      </c>
      <c r="E3674" s="4">
        <f t="shared" si="494"/>
        <v>1.8</v>
      </c>
      <c r="F3674" s="1">
        <v>37.06</v>
      </c>
      <c r="G3674" s="4">
        <f t="shared" si="495"/>
        <v>0.18290321572976986</v>
      </c>
      <c r="H3674" s="4">
        <f t="shared" si="496"/>
        <v>6.7783931749452719</v>
      </c>
      <c r="I3674" s="4"/>
      <c r="J3674" s="5">
        <v>10.470972182531257</v>
      </c>
      <c r="K3674" s="5">
        <f t="shared" si="497"/>
        <v>20.762924412558199</v>
      </c>
      <c r="L3674" s="5"/>
      <c r="M3674" s="4">
        <f t="shared" si="492"/>
        <v>7</v>
      </c>
      <c r="N3674" s="4" t="str">
        <f>VLOOKUP(M3674,Sheet2!$A$1:$B$7, 2)</f>
        <v>Sat</v>
      </c>
    </row>
    <row r="3675" spans="1:14" hidden="1" x14ac:dyDescent="0.25">
      <c r="A3675" s="2">
        <v>43267.5</v>
      </c>
      <c r="B3675" s="3">
        <f t="shared" si="493"/>
        <v>43267</v>
      </c>
      <c r="C3675" s="4">
        <v>1.9859060979343099</v>
      </c>
      <c r="D3675" s="4">
        <v>0.9</v>
      </c>
      <c r="E3675" s="4">
        <f t="shared" si="494"/>
        <v>1.8</v>
      </c>
      <c r="F3675" s="1">
        <v>35.85</v>
      </c>
      <c r="G3675" s="4">
        <f t="shared" si="495"/>
        <v>0.1859060979343099</v>
      </c>
      <c r="H3675" s="4">
        <f t="shared" si="496"/>
        <v>6.6647336109450102</v>
      </c>
      <c r="I3675" s="4"/>
      <c r="J3675" s="5">
        <v>10.470972182531257</v>
      </c>
      <c r="K3675" s="5">
        <f t="shared" si="497"/>
        <v>20.794367508589353</v>
      </c>
      <c r="L3675" s="5"/>
      <c r="M3675" s="4">
        <f t="shared" si="492"/>
        <v>7</v>
      </c>
      <c r="N3675" s="4" t="str">
        <f>VLOOKUP(M3675,Sheet2!$A$1:$B$7, 2)</f>
        <v>Sat</v>
      </c>
    </row>
    <row r="3676" spans="1:14" hidden="1" x14ac:dyDescent="0.25">
      <c r="A3676" s="2">
        <v>43267.520833333336</v>
      </c>
      <c r="B3676" s="3">
        <f t="shared" si="493"/>
        <v>43267</v>
      </c>
      <c r="C3676" s="4">
        <v>1.974895529851</v>
      </c>
      <c r="D3676" s="4">
        <v>0.9</v>
      </c>
      <c r="E3676" s="4">
        <f t="shared" si="494"/>
        <v>1.8</v>
      </c>
      <c r="F3676" s="1">
        <v>34.4</v>
      </c>
      <c r="G3676" s="4">
        <f t="shared" si="495"/>
        <v>0.17489552985099999</v>
      </c>
      <c r="H3676" s="4">
        <f t="shared" si="496"/>
        <v>6.0164062268743992</v>
      </c>
      <c r="I3676" s="4"/>
      <c r="J3676" s="5">
        <v>10.470972182531257</v>
      </c>
      <c r="K3676" s="5">
        <f t="shared" si="497"/>
        <v>20.679076156475151</v>
      </c>
      <c r="L3676" s="5"/>
      <c r="M3676" s="4">
        <f t="shared" si="492"/>
        <v>7</v>
      </c>
      <c r="N3676" s="4" t="str">
        <f>VLOOKUP(M3676,Sheet2!$A$1:$B$7, 2)</f>
        <v>Sat</v>
      </c>
    </row>
    <row r="3677" spans="1:14" hidden="1" x14ac:dyDescent="0.25">
      <c r="A3677" s="2">
        <v>43267.541666666664</v>
      </c>
      <c r="B3677" s="3">
        <f t="shared" si="493"/>
        <v>43267</v>
      </c>
      <c r="C3677" s="4">
        <v>1.94086286486624</v>
      </c>
      <c r="D3677" s="4">
        <v>0.9</v>
      </c>
      <c r="E3677" s="4">
        <f t="shared" si="494"/>
        <v>1.7</v>
      </c>
      <c r="F3677" s="1">
        <v>33.49</v>
      </c>
      <c r="G3677" s="4">
        <f t="shared" si="495"/>
        <v>0.24086286486624009</v>
      </c>
      <c r="H3677" s="4">
        <f t="shared" si="496"/>
        <v>8.0664973443703811</v>
      </c>
      <c r="I3677" s="4"/>
      <c r="J3677" s="5">
        <v>10.470972182531257</v>
      </c>
      <c r="K3677" s="5">
        <f t="shared" si="497"/>
        <v>20.322721068122323</v>
      </c>
      <c r="L3677" s="5"/>
      <c r="M3677" s="4">
        <f t="shared" si="492"/>
        <v>7</v>
      </c>
      <c r="N3677" s="4" t="str">
        <f>VLOOKUP(M3677,Sheet2!$A$1:$B$7, 2)</f>
        <v>Sat</v>
      </c>
    </row>
    <row r="3678" spans="1:14" hidden="1" x14ac:dyDescent="0.25">
      <c r="A3678" s="2">
        <v>43267.5625</v>
      </c>
      <c r="B3678" s="3">
        <f t="shared" si="493"/>
        <v>43267</v>
      </c>
      <c r="C3678" s="4">
        <v>1.93385613972232</v>
      </c>
      <c r="D3678" s="4">
        <v>0.9</v>
      </c>
      <c r="E3678" s="4">
        <f t="shared" si="494"/>
        <v>1.7</v>
      </c>
      <c r="F3678" s="1">
        <v>34.07</v>
      </c>
      <c r="G3678" s="4">
        <f t="shared" si="495"/>
        <v>0.23385613972232</v>
      </c>
      <c r="H3678" s="4">
        <f t="shared" si="496"/>
        <v>7.9674786803394424</v>
      </c>
      <c r="I3678" s="4"/>
      <c r="J3678" s="5">
        <v>10.470972182531257</v>
      </c>
      <c r="K3678" s="5">
        <f t="shared" si="497"/>
        <v>20.249353844049693</v>
      </c>
      <c r="L3678" s="5"/>
      <c r="M3678" s="4">
        <f t="shared" si="492"/>
        <v>7</v>
      </c>
      <c r="N3678" s="4" t="str">
        <f>VLOOKUP(M3678,Sheet2!$A$1:$B$7, 2)</f>
        <v>Sat</v>
      </c>
    </row>
    <row r="3679" spans="1:14" hidden="1" x14ac:dyDescent="0.25">
      <c r="A3679" s="2">
        <v>43267.583333333336</v>
      </c>
      <c r="B3679" s="3">
        <f t="shared" si="493"/>
        <v>43267</v>
      </c>
      <c r="C3679" s="4">
        <v>1.9138369250253999</v>
      </c>
      <c r="D3679" s="4">
        <v>0.9</v>
      </c>
      <c r="E3679" s="4">
        <f t="shared" si="494"/>
        <v>1.7</v>
      </c>
      <c r="F3679" s="1">
        <v>33.78</v>
      </c>
      <c r="G3679" s="4">
        <f t="shared" si="495"/>
        <v>0.21383692502539997</v>
      </c>
      <c r="H3679" s="4">
        <f t="shared" si="496"/>
        <v>7.2234113273580114</v>
      </c>
      <c r="I3679" s="4"/>
      <c r="J3679" s="5">
        <v>10.470972182531257</v>
      </c>
      <c r="K3679" s="5">
        <f t="shared" si="497"/>
        <v>20.039733203842122</v>
      </c>
      <c r="L3679" s="5"/>
      <c r="M3679" s="4">
        <f t="shared" si="492"/>
        <v>7</v>
      </c>
      <c r="N3679" s="4" t="str">
        <f>VLOOKUP(M3679,Sheet2!$A$1:$B$7, 2)</f>
        <v>Sat</v>
      </c>
    </row>
    <row r="3680" spans="1:14" hidden="1" x14ac:dyDescent="0.25">
      <c r="A3680" s="2">
        <v>43267.604166666664</v>
      </c>
      <c r="B3680" s="3">
        <f t="shared" si="493"/>
        <v>43267</v>
      </c>
      <c r="C3680" s="4">
        <v>1.8918157888587901</v>
      </c>
      <c r="D3680" s="4">
        <v>0.9</v>
      </c>
      <c r="E3680" s="4">
        <f t="shared" si="494"/>
        <v>1.7</v>
      </c>
      <c r="F3680" s="1">
        <v>33.78</v>
      </c>
      <c r="G3680" s="4">
        <f t="shared" si="495"/>
        <v>0.19181578885879014</v>
      </c>
      <c r="H3680" s="4">
        <f t="shared" si="496"/>
        <v>6.4795373476499307</v>
      </c>
      <c r="I3680" s="4"/>
      <c r="J3680" s="5">
        <v>10.470972182531257</v>
      </c>
      <c r="K3680" s="5">
        <f t="shared" si="497"/>
        <v>19.809150499613818</v>
      </c>
      <c r="L3680" s="5"/>
      <c r="M3680" s="4">
        <f t="shared" si="492"/>
        <v>7</v>
      </c>
      <c r="N3680" s="4" t="str">
        <f>VLOOKUP(M3680,Sheet2!$A$1:$B$7, 2)</f>
        <v>Sat</v>
      </c>
    </row>
    <row r="3681" spans="1:14" hidden="1" x14ac:dyDescent="0.25">
      <c r="A3681" s="2">
        <v>43267.625</v>
      </c>
      <c r="B3681" s="3">
        <f t="shared" si="493"/>
        <v>43267</v>
      </c>
      <c r="C3681" s="4">
        <v>1.84777351652557</v>
      </c>
      <c r="D3681" s="4">
        <v>0.9</v>
      </c>
      <c r="E3681" s="4">
        <f t="shared" si="494"/>
        <v>1.7</v>
      </c>
      <c r="F3681" s="1">
        <v>33.78</v>
      </c>
      <c r="G3681" s="4">
        <f t="shared" si="495"/>
        <v>0.14777351652557003</v>
      </c>
      <c r="H3681" s="4">
        <f t="shared" si="496"/>
        <v>4.9917893882337561</v>
      </c>
      <c r="I3681" s="4"/>
      <c r="J3681" s="5">
        <v>10.470972182531257</v>
      </c>
      <c r="K3681" s="5">
        <f t="shared" si="497"/>
        <v>19.347985091157202</v>
      </c>
      <c r="L3681" s="5"/>
      <c r="M3681" s="4">
        <f t="shared" si="492"/>
        <v>7</v>
      </c>
      <c r="N3681" s="4" t="str">
        <f>VLOOKUP(M3681,Sheet2!$A$1:$B$7, 2)</f>
        <v>Sat</v>
      </c>
    </row>
    <row r="3682" spans="1:14" hidden="1" x14ac:dyDescent="0.25">
      <c r="A3682" s="2">
        <v>43267.645833333336</v>
      </c>
      <c r="B3682" s="3">
        <f t="shared" si="493"/>
        <v>43267</v>
      </c>
      <c r="C3682" s="4">
        <v>1.82975622329834</v>
      </c>
      <c r="D3682" s="4">
        <v>0.9</v>
      </c>
      <c r="E3682" s="4">
        <f t="shared" si="494"/>
        <v>1.6</v>
      </c>
      <c r="F3682" s="1">
        <v>33.57</v>
      </c>
      <c r="G3682" s="4">
        <f t="shared" si="495"/>
        <v>0.22975622329833989</v>
      </c>
      <c r="H3682" s="4">
        <f t="shared" si="496"/>
        <v>7.7129164161252701</v>
      </c>
      <c r="I3682" s="4"/>
      <c r="J3682" s="5">
        <v>10.470972182531257</v>
      </c>
      <c r="K3682" s="5">
        <f t="shared" si="497"/>
        <v>19.15932651497037</v>
      </c>
      <c r="L3682" s="5"/>
      <c r="M3682" s="4">
        <f t="shared" si="492"/>
        <v>7</v>
      </c>
      <c r="N3682" s="4" t="str">
        <f>VLOOKUP(M3682,Sheet2!$A$1:$B$7, 2)</f>
        <v>Sat</v>
      </c>
    </row>
    <row r="3683" spans="1:14" hidden="1" x14ac:dyDescent="0.25">
      <c r="A3683" s="2">
        <v>43267.666666666664</v>
      </c>
      <c r="B3683" s="3">
        <f t="shared" si="493"/>
        <v>43267</v>
      </c>
      <c r="C3683" s="4">
        <v>1.76469377553336</v>
      </c>
      <c r="D3683" s="4">
        <v>0.9</v>
      </c>
      <c r="E3683" s="4">
        <f t="shared" si="494"/>
        <v>1.6</v>
      </c>
      <c r="F3683" s="1">
        <v>33.99</v>
      </c>
      <c r="G3683" s="4">
        <f t="shared" si="495"/>
        <v>0.16469377553335995</v>
      </c>
      <c r="H3683" s="4">
        <f t="shared" si="496"/>
        <v>5.5979414303789055</v>
      </c>
      <c r="I3683" s="4"/>
      <c r="J3683" s="5">
        <v>10.470972182531257</v>
      </c>
      <c r="K3683" s="5">
        <f t="shared" si="497"/>
        <v>18.478059434295872</v>
      </c>
      <c r="L3683" s="5"/>
      <c r="M3683" s="4">
        <f t="shared" si="492"/>
        <v>7</v>
      </c>
      <c r="N3683" s="4" t="str">
        <f>VLOOKUP(M3683,Sheet2!$A$1:$B$7, 2)</f>
        <v>Sat</v>
      </c>
    </row>
    <row r="3684" spans="1:14" hidden="1" x14ac:dyDescent="0.25">
      <c r="A3684" s="2">
        <v>43267.6875</v>
      </c>
      <c r="B3684" s="3">
        <f t="shared" si="493"/>
        <v>43267</v>
      </c>
      <c r="C3684" s="4">
        <v>1.6485823302912299</v>
      </c>
      <c r="D3684" s="4">
        <v>0.9</v>
      </c>
      <c r="E3684" s="4">
        <f t="shared" si="494"/>
        <v>1.5</v>
      </c>
      <c r="F3684" s="1">
        <v>37.31</v>
      </c>
      <c r="G3684" s="4">
        <f t="shared" si="495"/>
        <v>0.14858233029122991</v>
      </c>
      <c r="H3684" s="4">
        <f t="shared" si="496"/>
        <v>5.5436067431657881</v>
      </c>
      <c r="I3684" s="4"/>
      <c r="J3684" s="5">
        <v>10.470972182531257</v>
      </c>
      <c r="K3684" s="5">
        <f t="shared" si="497"/>
        <v>17.262259721092025</v>
      </c>
      <c r="L3684" s="5"/>
      <c r="M3684" s="4">
        <f t="shared" si="492"/>
        <v>7</v>
      </c>
      <c r="N3684" s="4" t="str">
        <f>VLOOKUP(M3684,Sheet2!$A$1:$B$7, 2)</f>
        <v>Sat</v>
      </c>
    </row>
    <row r="3685" spans="1:14" hidden="1" x14ac:dyDescent="0.25">
      <c r="A3685" s="2">
        <v>43267.708333333336</v>
      </c>
      <c r="B3685" s="3">
        <f t="shared" si="493"/>
        <v>43267</v>
      </c>
      <c r="C3685" s="4">
        <v>1.49843822006434</v>
      </c>
      <c r="D3685" s="4">
        <v>0.9</v>
      </c>
      <c r="E3685" s="4">
        <f t="shared" si="494"/>
        <v>1.3</v>
      </c>
      <c r="F3685" s="1">
        <v>48.26</v>
      </c>
      <c r="G3685" s="4">
        <f t="shared" si="495"/>
        <v>0.19843822006433998</v>
      </c>
      <c r="H3685" s="4">
        <f t="shared" si="496"/>
        <v>9.5766285003050466</v>
      </c>
      <c r="I3685" s="4"/>
      <c r="J3685" s="5">
        <v>10.470972182531257</v>
      </c>
      <c r="K3685" s="5">
        <f t="shared" si="497"/>
        <v>15.690104919535354</v>
      </c>
      <c r="L3685" s="5"/>
      <c r="M3685" s="4">
        <f t="shared" si="492"/>
        <v>7</v>
      </c>
      <c r="N3685" s="4" t="str">
        <f>VLOOKUP(M3685,Sheet2!$A$1:$B$7, 2)</f>
        <v>Sat</v>
      </c>
    </row>
    <row r="3686" spans="1:14" hidden="1" x14ac:dyDescent="0.25">
      <c r="A3686" s="2">
        <v>43267.729166666664</v>
      </c>
      <c r="B3686" s="3">
        <f t="shared" si="493"/>
        <v>43267</v>
      </c>
      <c r="C3686" s="4">
        <v>1.39133542143583</v>
      </c>
      <c r="D3686" s="4">
        <v>0.9</v>
      </c>
      <c r="E3686" s="4">
        <f t="shared" si="494"/>
        <v>1.3</v>
      </c>
      <c r="F3686" s="1">
        <v>48.26</v>
      </c>
      <c r="G3686" s="4">
        <f t="shared" si="495"/>
        <v>9.1335421435829955E-2</v>
      </c>
      <c r="H3686" s="4">
        <f t="shared" si="496"/>
        <v>4.4078474384931532</v>
      </c>
      <c r="I3686" s="4"/>
      <c r="J3686" s="5">
        <v>10.470972182531257</v>
      </c>
      <c r="K3686" s="5">
        <f t="shared" si="497"/>
        <v>14.56863449442498</v>
      </c>
      <c r="L3686" s="5"/>
      <c r="M3686" s="4">
        <f t="shared" si="492"/>
        <v>7</v>
      </c>
      <c r="N3686" s="4" t="str">
        <f>VLOOKUP(M3686,Sheet2!$A$1:$B$7, 2)</f>
        <v>Sat</v>
      </c>
    </row>
    <row r="3687" spans="1:14" hidden="1" x14ac:dyDescent="0.25">
      <c r="A3687" s="2">
        <v>43267.75</v>
      </c>
      <c r="B3687" s="3">
        <f t="shared" si="493"/>
        <v>43267</v>
      </c>
      <c r="C3687" s="4">
        <v>1.2552047614967801</v>
      </c>
      <c r="D3687" s="4">
        <v>0.9</v>
      </c>
      <c r="E3687" s="4">
        <f t="shared" si="494"/>
        <v>1.1000000000000001</v>
      </c>
      <c r="F3687" s="1">
        <v>48.26</v>
      </c>
      <c r="G3687" s="4">
        <f t="shared" si="495"/>
        <v>0.15520476149677997</v>
      </c>
      <c r="H3687" s="4">
        <f t="shared" si="496"/>
        <v>7.490181789834601</v>
      </c>
      <c r="I3687" s="4"/>
      <c r="J3687" s="5">
        <v>10.470972182531257</v>
      </c>
      <c r="K3687" s="5">
        <f t="shared" si="497"/>
        <v>13.143214141013566</v>
      </c>
      <c r="L3687" s="5"/>
      <c r="M3687" s="4">
        <f t="shared" si="492"/>
        <v>7</v>
      </c>
      <c r="N3687" s="4" t="str">
        <f>VLOOKUP(M3687,Sheet2!$A$1:$B$7, 2)</f>
        <v>Sat</v>
      </c>
    </row>
    <row r="3688" spans="1:14" hidden="1" x14ac:dyDescent="0.25">
      <c r="A3688" s="2">
        <v>43267.770833333336</v>
      </c>
      <c r="B3688" s="3">
        <f t="shared" si="493"/>
        <v>43267</v>
      </c>
      <c r="C3688" s="4">
        <v>1.1901423137317999</v>
      </c>
      <c r="D3688" s="4">
        <v>0.9</v>
      </c>
      <c r="E3688" s="4">
        <f t="shared" si="494"/>
        <v>1.1000000000000001</v>
      </c>
      <c r="F3688" s="1">
        <v>48.26</v>
      </c>
      <c r="G3688" s="4">
        <f t="shared" si="495"/>
        <v>9.0142313731799817E-2</v>
      </c>
      <c r="H3688" s="4">
        <f t="shared" si="496"/>
        <v>4.3502680606966591</v>
      </c>
      <c r="I3688" s="4"/>
      <c r="J3688" s="5">
        <v>10.470972182531257</v>
      </c>
      <c r="K3688" s="5">
        <f t="shared" si="497"/>
        <v>12.461947060339066</v>
      </c>
      <c r="L3688" s="5"/>
      <c r="M3688" s="4">
        <f t="shared" si="492"/>
        <v>7</v>
      </c>
      <c r="N3688" s="4" t="str">
        <f>VLOOKUP(M3688,Sheet2!$A$1:$B$7, 2)</f>
        <v>Sat</v>
      </c>
    </row>
    <row r="3689" spans="1:14" hidden="1" x14ac:dyDescent="0.25">
      <c r="A3689" s="2">
        <v>43267.791666666664</v>
      </c>
      <c r="B3689" s="3">
        <f t="shared" si="493"/>
        <v>43267</v>
      </c>
      <c r="C3689" s="4">
        <v>1.1380923555198099</v>
      </c>
      <c r="D3689" s="4">
        <v>0.9</v>
      </c>
      <c r="E3689" s="4">
        <f t="shared" si="494"/>
        <v>1</v>
      </c>
      <c r="F3689" s="1">
        <v>48.26</v>
      </c>
      <c r="G3689" s="4">
        <f t="shared" si="495"/>
        <v>0.13809235551980992</v>
      </c>
      <c r="H3689" s="4">
        <f t="shared" si="496"/>
        <v>6.6643370773860262</v>
      </c>
      <c r="I3689" s="4"/>
      <c r="J3689" s="5">
        <v>10.470972182531257</v>
      </c>
      <c r="K3689" s="5">
        <f t="shared" si="497"/>
        <v>11.916933395799404</v>
      </c>
      <c r="L3689" s="5"/>
      <c r="M3689" s="4">
        <f t="shared" si="492"/>
        <v>7</v>
      </c>
      <c r="N3689" s="4" t="str">
        <f>VLOOKUP(M3689,Sheet2!$A$1:$B$7, 2)</f>
        <v>Sat</v>
      </c>
    </row>
    <row r="3690" spans="1:14" hidden="1" x14ac:dyDescent="0.25">
      <c r="A3690" s="2">
        <v>43267.8125</v>
      </c>
      <c r="B3690" s="3">
        <f t="shared" si="493"/>
        <v>43267</v>
      </c>
      <c r="C3690" s="4">
        <v>1.1050606512698999</v>
      </c>
      <c r="D3690" s="4">
        <v>0.9</v>
      </c>
      <c r="E3690" s="4">
        <f t="shared" si="494"/>
        <v>1</v>
      </c>
      <c r="F3690" s="1">
        <v>48.26</v>
      </c>
      <c r="G3690" s="4">
        <f t="shared" si="495"/>
        <v>0.10506065126989994</v>
      </c>
      <c r="H3690" s="4">
        <f t="shared" si="496"/>
        <v>5.0702270302853707</v>
      </c>
      <c r="I3690" s="4"/>
      <c r="J3690" s="5">
        <v>10.470972182531257</v>
      </c>
      <c r="K3690" s="5">
        <f t="shared" si="497"/>
        <v>11.571059339456998</v>
      </c>
      <c r="L3690" s="5"/>
      <c r="M3690" s="4">
        <f t="shared" si="492"/>
        <v>7</v>
      </c>
      <c r="N3690" s="4" t="str">
        <f>VLOOKUP(M3690,Sheet2!$A$1:$B$7, 2)</f>
        <v>Sat</v>
      </c>
    </row>
    <row r="3691" spans="1:14" hidden="1" x14ac:dyDescent="0.25">
      <c r="A3691" s="2">
        <v>43267.833333333336</v>
      </c>
      <c r="B3691" s="3">
        <f t="shared" si="493"/>
        <v>43267</v>
      </c>
      <c r="C3691" s="4">
        <v>1.07803471142906</v>
      </c>
      <c r="D3691" s="4">
        <v>0.9</v>
      </c>
      <c r="E3691" s="4">
        <f t="shared" si="494"/>
        <v>1</v>
      </c>
      <c r="F3691" s="1">
        <v>48.26</v>
      </c>
      <c r="G3691" s="4">
        <f t="shared" si="495"/>
        <v>7.8034711429060044E-2</v>
      </c>
      <c r="H3691" s="4">
        <f t="shared" si="496"/>
        <v>3.7659551735664376</v>
      </c>
      <c r="I3691" s="4"/>
      <c r="J3691" s="5">
        <v>10.470972182531257</v>
      </c>
      <c r="K3691" s="5">
        <f t="shared" si="497"/>
        <v>11.2880714751768</v>
      </c>
      <c r="L3691" s="5"/>
      <c r="M3691" s="4">
        <f t="shared" si="492"/>
        <v>7</v>
      </c>
      <c r="N3691" s="4" t="str">
        <f>VLOOKUP(M3691,Sheet2!$A$1:$B$7, 2)</f>
        <v>Sat</v>
      </c>
    </row>
    <row r="3692" spans="1:14" hidden="1" x14ac:dyDescent="0.25">
      <c r="A3692" s="2">
        <v>43267.854166666664</v>
      </c>
      <c r="B3692" s="3">
        <f t="shared" si="493"/>
        <v>43267</v>
      </c>
      <c r="C3692" s="4">
        <v>1.0450030071791401</v>
      </c>
      <c r="D3692" s="4">
        <v>0.9</v>
      </c>
      <c r="E3692" s="4">
        <f t="shared" si="494"/>
        <v>0.9</v>
      </c>
      <c r="F3692" s="1">
        <v>41</v>
      </c>
      <c r="G3692" s="4">
        <f t="shared" si="495"/>
        <v>0.14500300717914005</v>
      </c>
      <c r="H3692" s="4">
        <f t="shared" si="496"/>
        <v>5.9451232943447421</v>
      </c>
      <c r="I3692" s="4"/>
      <c r="J3692" s="5">
        <v>10.470972182531257</v>
      </c>
      <c r="K3692" s="5">
        <f t="shared" si="497"/>
        <v>10.942197418834288</v>
      </c>
      <c r="L3692" s="5"/>
      <c r="M3692" s="4">
        <f t="shared" si="492"/>
        <v>7</v>
      </c>
      <c r="N3692" s="4" t="str">
        <f>VLOOKUP(M3692,Sheet2!$A$1:$B$7, 2)</f>
        <v>Sat</v>
      </c>
    </row>
    <row r="3693" spans="1:14" hidden="1" x14ac:dyDescent="0.25">
      <c r="A3693" s="2">
        <v>43267.875</v>
      </c>
      <c r="B3693" s="3">
        <f t="shared" si="493"/>
        <v>43267</v>
      </c>
      <c r="C3693" s="4">
        <v>0.97493575573992597</v>
      </c>
      <c r="D3693" s="4">
        <v>0.9</v>
      </c>
      <c r="E3693" s="4">
        <f t="shared" si="494"/>
        <v>0.9</v>
      </c>
      <c r="F3693" s="1">
        <v>40.950000000000003</v>
      </c>
      <c r="G3693" s="4">
        <f t="shared" si="495"/>
        <v>7.4935755739925947E-2</v>
      </c>
      <c r="H3693" s="4">
        <f t="shared" si="496"/>
        <v>3.0686191975499679</v>
      </c>
      <c r="I3693" s="4"/>
      <c r="J3693" s="5">
        <v>10.470972182531257</v>
      </c>
      <c r="K3693" s="5">
        <f t="shared" si="497"/>
        <v>10.208525178107854</v>
      </c>
      <c r="L3693" s="5"/>
      <c r="M3693" s="4">
        <f t="shared" si="492"/>
        <v>7</v>
      </c>
      <c r="N3693" s="4" t="str">
        <f>VLOOKUP(M3693,Sheet2!$A$1:$B$7, 2)</f>
        <v>Sat</v>
      </c>
    </row>
    <row r="3694" spans="1:14" hidden="1" x14ac:dyDescent="0.25">
      <c r="A3694" s="2">
        <v>43267.895833333336</v>
      </c>
      <c r="B3694" s="3">
        <f t="shared" si="493"/>
        <v>43267</v>
      </c>
      <c r="C3694" s="4">
        <v>0.92488771899763</v>
      </c>
      <c r="D3694" s="4">
        <v>0.9</v>
      </c>
      <c r="E3694" s="4">
        <f t="shared" si="494"/>
        <v>0.8</v>
      </c>
      <c r="F3694" s="1">
        <v>38.5</v>
      </c>
      <c r="G3694" s="4">
        <f t="shared" si="495"/>
        <v>0.12488771899762996</v>
      </c>
      <c r="H3694" s="4">
        <f t="shared" si="496"/>
        <v>4.8081771814087535</v>
      </c>
      <c r="I3694" s="4"/>
      <c r="J3694" s="5">
        <v>10.470972182531257</v>
      </c>
      <c r="K3694" s="5">
        <f t="shared" si="497"/>
        <v>9.684473577588971</v>
      </c>
      <c r="L3694" s="5"/>
      <c r="M3694" s="4">
        <f t="shared" si="492"/>
        <v>7</v>
      </c>
      <c r="N3694" s="4" t="str">
        <f>VLOOKUP(M3694,Sheet2!$A$1:$B$7, 2)</f>
        <v>Sat</v>
      </c>
    </row>
    <row r="3695" spans="1:14" hidden="1" x14ac:dyDescent="0.25">
      <c r="A3695" s="2">
        <v>43267.916666666664</v>
      </c>
      <c r="B3695" s="3">
        <f t="shared" si="493"/>
        <v>43267</v>
      </c>
      <c r="C3695" s="4">
        <v>0.91087426870978705</v>
      </c>
      <c r="D3695" s="4">
        <v>0.9</v>
      </c>
      <c r="E3695" s="4">
        <f t="shared" si="494"/>
        <v>0.8</v>
      </c>
      <c r="F3695" s="1">
        <v>34.17</v>
      </c>
      <c r="G3695" s="4">
        <f t="shared" si="495"/>
        <v>0.110874268709787</v>
      </c>
      <c r="H3695" s="4">
        <f t="shared" si="496"/>
        <v>3.7885737618134221</v>
      </c>
      <c r="I3695" s="4"/>
      <c r="J3695" s="5">
        <v>10.470972182531257</v>
      </c>
      <c r="K3695" s="5">
        <f t="shared" si="497"/>
        <v>9.5377391294436826</v>
      </c>
      <c r="L3695" s="5"/>
      <c r="M3695" s="4">
        <f t="shared" si="492"/>
        <v>7</v>
      </c>
      <c r="N3695" s="4" t="str">
        <f>VLOOKUP(M3695,Sheet2!$A$1:$B$7, 2)</f>
        <v>Sat</v>
      </c>
    </row>
    <row r="3696" spans="1:14" hidden="1" x14ac:dyDescent="0.25">
      <c r="A3696" s="2">
        <v>43267.9375</v>
      </c>
      <c r="B3696" s="3">
        <f t="shared" si="493"/>
        <v>43267</v>
      </c>
      <c r="C3696" s="4">
        <v>0.89085505401286902</v>
      </c>
      <c r="D3696" s="4">
        <v>0.9</v>
      </c>
      <c r="E3696" s="4">
        <f t="shared" si="494"/>
        <v>0.8</v>
      </c>
      <c r="F3696" s="1">
        <v>34.07</v>
      </c>
      <c r="G3696" s="4">
        <f t="shared" si="495"/>
        <v>9.0855054012868974E-2</v>
      </c>
      <c r="H3696" s="4">
        <f t="shared" si="496"/>
        <v>3.095431690218446</v>
      </c>
      <c r="I3696" s="4"/>
      <c r="J3696" s="5">
        <v>10.470972182531257</v>
      </c>
      <c r="K3696" s="5">
        <f t="shared" si="497"/>
        <v>9.3281184892361324</v>
      </c>
      <c r="L3696" s="5"/>
      <c r="M3696" s="4">
        <f t="shared" si="492"/>
        <v>7</v>
      </c>
      <c r="N3696" s="4" t="str">
        <f>VLOOKUP(M3696,Sheet2!$A$1:$B$7, 2)</f>
        <v>Sat</v>
      </c>
    </row>
    <row r="3697" spans="1:14" hidden="1" x14ac:dyDescent="0.25">
      <c r="A3697" s="2">
        <v>43267.958333333336</v>
      </c>
      <c r="B3697" s="3">
        <f t="shared" si="493"/>
        <v>43267</v>
      </c>
      <c r="C3697" s="4">
        <v>0.85882431049779895</v>
      </c>
      <c r="D3697" s="4">
        <v>0.9</v>
      </c>
      <c r="E3697" s="4">
        <f t="shared" si="494"/>
        <v>0.8</v>
      </c>
      <c r="F3697" s="1">
        <v>48.26</v>
      </c>
      <c r="G3697" s="4">
        <f t="shared" si="495"/>
        <v>5.8824310497798904E-2</v>
      </c>
      <c r="H3697" s="4">
        <f t="shared" si="496"/>
        <v>2.8388612246237748</v>
      </c>
      <c r="I3697" s="4"/>
      <c r="J3697" s="5">
        <v>0</v>
      </c>
      <c r="K3697" s="5">
        <f t="shared" si="497"/>
        <v>0</v>
      </c>
      <c r="L3697" s="5"/>
      <c r="M3697" s="4">
        <f t="shared" si="492"/>
        <v>7</v>
      </c>
      <c r="N3697" s="4" t="str">
        <f>VLOOKUP(M3697,Sheet2!$A$1:$B$7, 2)</f>
        <v>Sat</v>
      </c>
    </row>
    <row r="3698" spans="1:14" x14ac:dyDescent="0.25">
      <c r="A3698" s="2">
        <v>43267.979166666664</v>
      </c>
      <c r="B3698" s="3">
        <f t="shared" si="493"/>
        <v>43267</v>
      </c>
      <c r="C3698" s="4">
        <v>0.82579260624788398</v>
      </c>
      <c r="D3698" s="4">
        <v>0.9</v>
      </c>
      <c r="E3698" s="4">
        <f t="shared" si="494"/>
        <v>0.7</v>
      </c>
      <c r="F3698" s="1">
        <v>36.4</v>
      </c>
      <c r="G3698" s="4">
        <f t="shared" si="495"/>
        <v>0.12579260624788402</v>
      </c>
      <c r="H3698" s="4">
        <f t="shared" si="496"/>
        <v>4.578850867422978</v>
      </c>
      <c r="I3698" s="4">
        <f t="shared" ref="I3698" si="498">SUM(H3651:H3698)</f>
        <v>229.13955763837714</v>
      </c>
      <c r="J3698" s="5">
        <v>0</v>
      </c>
      <c r="K3698" s="5">
        <f t="shared" si="497"/>
        <v>0</v>
      </c>
      <c r="L3698" s="4">
        <f t="shared" ref="L3698" si="499">SUM(K3651:K3698)</f>
        <v>512.4176549873647</v>
      </c>
      <c r="M3698" s="4">
        <f t="shared" si="492"/>
        <v>7</v>
      </c>
      <c r="N3698" s="4" t="str">
        <f>VLOOKUP(M3698,Sheet2!$A$1:$B$7, 2)</f>
        <v>Sat</v>
      </c>
    </row>
    <row r="3699" spans="1:14" hidden="1" x14ac:dyDescent="0.25">
      <c r="A3699" s="2">
        <v>43268</v>
      </c>
      <c r="B3699" s="3">
        <f t="shared" si="493"/>
        <v>43268</v>
      </c>
      <c r="C3699" s="4">
        <v>0.86783295711141295</v>
      </c>
      <c r="D3699" s="4">
        <v>0.9</v>
      </c>
      <c r="E3699" s="4">
        <f t="shared" si="494"/>
        <v>0.8</v>
      </c>
      <c r="F3699" s="1">
        <v>33.78</v>
      </c>
      <c r="G3699" s="4">
        <f t="shared" si="495"/>
        <v>6.7832957111412906E-2</v>
      </c>
      <c r="H3699" s="4">
        <f t="shared" si="496"/>
        <v>2.2913972912235279</v>
      </c>
      <c r="I3699" s="4"/>
      <c r="J3699" s="5">
        <v>0</v>
      </c>
      <c r="K3699" s="5">
        <f t="shared" si="497"/>
        <v>0</v>
      </c>
      <c r="L3699" s="5"/>
      <c r="M3699" s="4">
        <f t="shared" si="492"/>
        <v>1</v>
      </c>
      <c r="N3699" s="4" t="str">
        <f>VLOOKUP(M3699,Sheet2!$A$1:$B$7, 2)</f>
        <v>Sun</v>
      </c>
    </row>
    <row r="3700" spans="1:14" hidden="1" x14ac:dyDescent="0.25">
      <c r="A3700" s="2">
        <v>43268.020833333336</v>
      </c>
      <c r="B3700" s="3">
        <f t="shared" si="493"/>
        <v>43268</v>
      </c>
      <c r="C3700" s="4">
        <v>0.836803174331189</v>
      </c>
      <c r="D3700" s="4">
        <v>0.9</v>
      </c>
      <c r="E3700" s="4">
        <f t="shared" si="494"/>
        <v>0.8</v>
      </c>
      <c r="F3700" s="1">
        <v>30.57</v>
      </c>
      <c r="G3700" s="4">
        <f t="shared" si="495"/>
        <v>3.6803174331188959E-2</v>
      </c>
      <c r="H3700" s="4">
        <f t="shared" si="496"/>
        <v>1.1250730393044466</v>
      </c>
      <c r="I3700" s="4"/>
      <c r="J3700" s="5">
        <v>0</v>
      </c>
      <c r="K3700" s="5">
        <f t="shared" si="497"/>
        <v>0</v>
      </c>
      <c r="L3700" s="5"/>
      <c r="M3700" s="4">
        <f t="shared" si="492"/>
        <v>1</v>
      </c>
      <c r="N3700" s="4" t="str">
        <f>VLOOKUP(M3700,Sheet2!$A$1:$B$7, 2)</f>
        <v>Sun</v>
      </c>
    </row>
    <row r="3701" spans="1:14" hidden="1" x14ac:dyDescent="0.25">
      <c r="A3701" s="2">
        <v>43268.041666666664</v>
      </c>
      <c r="B3701" s="3">
        <f t="shared" si="493"/>
        <v>43268</v>
      </c>
      <c r="C3701" s="4">
        <v>0.82178876330850004</v>
      </c>
      <c r="D3701" s="4">
        <v>0.9</v>
      </c>
      <c r="E3701" s="4">
        <f t="shared" si="494"/>
        <v>0.7</v>
      </c>
      <c r="F3701" s="1">
        <v>30.44</v>
      </c>
      <c r="G3701" s="4">
        <f t="shared" si="495"/>
        <v>0.12178876330850008</v>
      </c>
      <c r="H3701" s="4">
        <f t="shared" si="496"/>
        <v>3.7072499551107425</v>
      </c>
      <c r="I3701" s="4"/>
      <c r="J3701" s="5">
        <v>0</v>
      </c>
      <c r="K3701" s="5">
        <f t="shared" si="497"/>
        <v>0</v>
      </c>
      <c r="L3701" s="5"/>
      <c r="M3701" s="4">
        <f t="shared" si="492"/>
        <v>1</v>
      </c>
      <c r="N3701" s="4" t="str">
        <f>VLOOKUP(M3701,Sheet2!$A$1:$B$7, 2)</f>
        <v>Sun</v>
      </c>
    </row>
    <row r="3702" spans="1:14" hidden="1" x14ac:dyDescent="0.25">
      <c r="A3702" s="2">
        <v>43268.0625</v>
      </c>
      <c r="B3702" s="3">
        <f t="shared" si="493"/>
        <v>43268</v>
      </c>
      <c r="C3702" s="4">
        <v>0.80377147008127403</v>
      </c>
      <c r="D3702" s="4">
        <v>0.9</v>
      </c>
      <c r="E3702" s="4">
        <f t="shared" si="494"/>
        <v>0.7</v>
      </c>
      <c r="F3702" s="1">
        <v>30.44</v>
      </c>
      <c r="G3702" s="4">
        <f t="shared" si="495"/>
        <v>0.10377147008127408</v>
      </c>
      <c r="H3702" s="4">
        <f t="shared" si="496"/>
        <v>3.158803549273983</v>
      </c>
      <c r="I3702" s="4"/>
      <c r="J3702" s="5">
        <v>0</v>
      </c>
      <c r="K3702" s="5">
        <f t="shared" si="497"/>
        <v>0</v>
      </c>
      <c r="L3702" s="5"/>
      <c r="M3702" s="4">
        <f t="shared" si="492"/>
        <v>1</v>
      </c>
      <c r="N3702" s="4" t="str">
        <f>VLOOKUP(M3702,Sheet2!$A$1:$B$7, 2)</f>
        <v>Sun</v>
      </c>
    </row>
    <row r="3703" spans="1:14" hidden="1" x14ac:dyDescent="0.25">
      <c r="A3703" s="2">
        <v>43268.083333333336</v>
      </c>
      <c r="B3703" s="3">
        <f t="shared" si="493"/>
        <v>43268</v>
      </c>
      <c r="C3703" s="4">
        <v>0.78575417685404703</v>
      </c>
      <c r="D3703" s="4">
        <v>0.9</v>
      </c>
      <c r="E3703" s="4">
        <f t="shared" si="494"/>
        <v>0.7</v>
      </c>
      <c r="F3703" s="1">
        <v>29.73</v>
      </c>
      <c r="G3703" s="4">
        <f t="shared" si="495"/>
        <v>8.5754176854047071E-2</v>
      </c>
      <c r="H3703" s="4">
        <f t="shared" si="496"/>
        <v>2.5494716778708195</v>
      </c>
      <c r="I3703" s="4"/>
      <c r="J3703" s="5">
        <v>0</v>
      </c>
      <c r="K3703" s="5">
        <f t="shared" si="497"/>
        <v>0</v>
      </c>
      <c r="L3703" s="5"/>
      <c r="M3703" s="4">
        <f t="shared" si="492"/>
        <v>1</v>
      </c>
      <c r="N3703" s="4" t="str">
        <f>VLOOKUP(M3703,Sheet2!$A$1:$B$7, 2)</f>
        <v>Sun</v>
      </c>
    </row>
    <row r="3704" spans="1:14" hidden="1" x14ac:dyDescent="0.25">
      <c r="A3704" s="2">
        <v>43268.104166666664</v>
      </c>
      <c r="B3704" s="3">
        <f t="shared" si="493"/>
        <v>43268</v>
      </c>
      <c r="C3704" s="4">
        <v>0.774743608770742</v>
      </c>
      <c r="D3704" s="4">
        <v>0.9</v>
      </c>
      <c r="E3704" s="4">
        <f t="shared" si="494"/>
        <v>0.7</v>
      </c>
      <c r="F3704" s="1">
        <v>29.68</v>
      </c>
      <c r="G3704" s="4">
        <f t="shared" si="495"/>
        <v>7.4743608770742043E-2</v>
      </c>
      <c r="H3704" s="4">
        <f t="shared" si="496"/>
        <v>2.218390308315624</v>
      </c>
      <c r="I3704" s="4"/>
      <c r="J3704" s="5">
        <v>0</v>
      </c>
      <c r="K3704" s="5">
        <f t="shared" si="497"/>
        <v>0</v>
      </c>
      <c r="L3704" s="5"/>
      <c r="M3704" s="4">
        <f t="shared" si="492"/>
        <v>1</v>
      </c>
      <c r="N3704" s="4" t="str">
        <f>VLOOKUP(M3704,Sheet2!$A$1:$B$7, 2)</f>
        <v>Sun</v>
      </c>
    </row>
    <row r="3705" spans="1:14" hidden="1" x14ac:dyDescent="0.25">
      <c r="A3705" s="2">
        <v>43268.125</v>
      </c>
      <c r="B3705" s="3">
        <f t="shared" si="493"/>
        <v>43268</v>
      </c>
      <c r="C3705" s="4">
        <v>0.75972919774805303</v>
      </c>
      <c r="D3705" s="4">
        <v>0.9</v>
      </c>
      <c r="E3705" s="4">
        <f t="shared" si="494"/>
        <v>0.7</v>
      </c>
      <c r="F3705" s="1">
        <v>29.5</v>
      </c>
      <c r="G3705" s="4">
        <f t="shared" si="495"/>
        <v>5.9729197748053076E-2</v>
      </c>
      <c r="H3705" s="4">
        <f t="shared" si="496"/>
        <v>1.7620113335675658</v>
      </c>
      <c r="I3705" s="4"/>
      <c r="J3705" s="5">
        <v>0</v>
      </c>
      <c r="K3705" s="5">
        <f t="shared" si="497"/>
        <v>0</v>
      </c>
      <c r="L3705" s="5"/>
      <c r="M3705" s="4">
        <f t="shared" si="492"/>
        <v>1</v>
      </c>
      <c r="N3705" s="4" t="str">
        <f>VLOOKUP(M3705,Sheet2!$A$1:$B$7, 2)</f>
        <v>Sun</v>
      </c>
    </row>
    <row r="3706" spans="1:14" hidden="1" x14ac:dyDescent="0.25">
      <c r="A3706" s="2">
        <v>43268.145833333336</v>
      </c>
      <c r="B3706" s="3">
        <f t="shared" si="493"/>
        <v>43268</v>
      </c>
      <c r="C3706" s="4">
        <v>0.739709983051135</v>
      </c>
      <c r="D3706" s="4">
        <v>0.9</v>
      </c>
      <c r="E3706" s="4">
        <f t="shared" si="494"/>
        <v>0.7</v>
      </c>
      <c r="F3706" s="1">
        <v>29.72</v>
      </c>
      <c r="G3706" s="4">
        <f t="shared" si="495"/>
        <v>3.9709983051135045E-2</v>
      </c>
      <c r="H3706" s="4">
        <f t="shared" si="496"/>
        <v>1.1801806962797334</v>
      </c>
      <c r="I3706" s="4"/>
      <c r="J3706" s="5">
        <v>0</v>
      </c>
      <c r="K3706" s="5">
        <f t="shared" si="497"/>
        <v>0</v>
      </c>
      <c r="L3706" s="5"/>
      <c r="M3706" s="4">
        <f t="shared" si="492"/>
        <v>1</v>
      </c>
      <c r="N3706" s="4" t="str">
        <f>VLOOKUP(M3706,Sheet2!$A$1:$B$7, 2)</f>
        <v>Sun</v>
      </c>
    </row>
    <row r="3707" spans="1:14" hidden="1" x14ac:dyDescent="0.25">
      <c r="A3707" s="2">
        <v>43268.166666666664</v>
      </c>
      <c r="B3707" s="3">
        <f t="shared" si="493"/>
        <v>43268</v>
      </c>
      <c r="C3707" s="4">
        <v>0.74271286525567304</v>
      </c>
      <c r="D3707" s="4">
        <v>0.9</v>
      </c>
      <c r="E3707" s="4">
        <f t="shared" si="494"/>
        <v>0.7</v>
      </c>
      <c r="F3707" s="1">
        <v>29.61</v>
      </c>
      <c r="G3707" s="4">
        <f t="shared" si="495"/>
        <v>4.2712865255673083E-2</v>
      </c>
      <c r="H3707" s="4">
        <f t="shared" si="496"/>
        <v>1.2647279402204799</v>
      </c>
      <c r="I3707" s="4"/>
      <c r="J3707" s="5">
        <v>0</v>
      </c>
      <c r="K3707" s="5">
        <f t="shared" si="497"/>
        <v>0</v>
      </c>
      <c r="L3707" s="5"/>
      <c r="M3707" s="4">
        <f t="shared" si="492"/>
        <v>1</v>
      </c>
      <c r="N3707" s="4" t="str">
        <f>VLOOKUP(M3707,Sheet2!$A$1:$B$7, 2)</f>
        <v>Sun</v>
      </c>
    </row>
    <row r="3708" spans="1:14" hidden="1" x14ac:dyDescent="0.25">
      <c r="A3708" s="2">
        <v>43268.1875</v>
      </c>
      <c r="B3708" s="3">
        <f t="shared" si="493"/>
        <v>43268</v>
      </c>
      <c r="C3708" s="4">
        <v>0.75572535480866998</v>
      </c>
      <c r="D3708" s="4">
        <v>0.9</v>
      </c>
      <c r="E3708" s="4">
        <f t="shared" si="494"/>
        <v>0.7</v>
      </c>
      <c r="F3708" s="1">
        <v>29.37</v>
      </c>
      <c r="G3708" s="4">
        <f t="shared" si="495"/>
        <v>5.5725354808670025E-2</v>
      </c>
      <c r="H3708" s="4">
        <f t="shared" si="496"/>
        <v>1.6366536707306387</v>
      </c>
      <c r="I3708" s="4"/>
      <c r="J3708" s="5">
        <v>0</v>
      </c>
      <c r="K3708" s="5">
        <f t="shared" si="497"/>
        <v>0</v>
      </c>
      <c r="L3708" s="5"/>
      <c r="M3708" s="4">
        <f t="shared" si="492"/>
        <v>1</v>
      </c>
      <c r="N3708" s="4" t="str">
        <f>VLOOKUP(M3708,Sheet2!$A$1:$B$7, 2)</f>
        <v>Sun</v>
      </c>
    </row>
    <row r="3709" spans="1:14" hidden="1" x14ac:dyDescent="0.25">
      <c r="A3709" s="2">
        <v>43268.208333333336</v>
      </c>
      <c r="B3709" s="3">
        <f t="shared" si="493"/>
        <v>43268</v>
      </c>
      <c r="C3709" s="4">
        <v>0.74671670819505598</v>
      </c>
      <c r="D3709" s="4">
        <v>0.9</v>
      </c>
      <c r="E3709" s="4">
        <f t="shared" si="494"/>
        <v>0.7</v>
      </c>
      <c r="F3709" s="1">
        <v>30.44</v>
      </c>
      <c r="G3709" s="4">
        <f t="shared" si="495"/>
        <v>4.6716708195056023E-2</v>
      </c>
      <c r="H3709" s="4">
        <f t="shared" si="496"/>
        <v>1.4220565974575055</v>
      </c>
      <c r="I3709" s="4"/>
      <c r="J3709" s="5">
        <v>0</v>
      </c>
      <c r="K3709" s="5">
        <f t="shared" si="497"/>
        <v>0</v>
      </c>
      <c r="L3709" s="5"/>
      <c r="M3709" s="4">
        <f t="shared" si="492"/>
        <v>1</v>
      </c>
      <c r="N3709" s="4" t="str">
        <f>VLOOKUP(M3709,Sheet2!$A$1:$B$7, 2)</f>
        <v>Sun</v>
      </c>
    </row>
    <row r="3710" spans="1:14" hidden="1" x14ac:dyDescent="0.25">
      <c r="A3710" s="2">
        <v>43268.229166666664</v>
      </c>
      <c r="B3710" s="3">
        <f t="shared" si="493"/>
        <v>43268</v>
      </c>
      <c r="C3710" s="4">
        <v>0.73570614011175095</v>
      </c>
      <c r="D3710" s="4">
        <v>0.9</v>
      </c>
      <c r="E3710" s="4">
        <f t="shared" si="494"/>
        <v>0.7</v>
      </c>
      <c r="F3710" s="1">
        <v>30.57</v>
      </c>
      <c r="G3710" s="4">
        <f t="shared" si="495"/>
        <v>3.5706140111750995E-2</v>
      </c>
      <c r="H3710" s="4">
        <f t="shared" si="496"/>
        <v>1.091536703216228</v>
      </c>
      <c r="I3710" s="4"/>
      <c r="J3710" s="5">
        <v>0</v>
      </c>
      <c r="K3710" s="5">
        <f t="shared" si="497"/>
        <v>0</v>
      </c>
      <c r="L3710" s="5"/>
      <c r="M3710" s="4">
        <f t="shared" si="492"/>
        <v>1</v>
      </c>
      <c r="N3710" s="4" t="str">
        <f>VLOOKUP(M3710,Sheet2!$A$1:$B$7, 2)</f>
        <v>Sun</v>
      </c>
    </row>
    <row r="3711" spans="1:14" hidden="1" x14ac:dyDescent="0.25">
      <c r="A3711" s="2">
        <v>43268.25</v>
      </c>
      <c r="B3711" s="3">
        <f t="shared" si="493"/>
        <v>43268</v>
      </c>
      <c r="C3711" s="4">
        <v>0.774743608770742</v>
      </c>
      <c r="D3711" s="4">
        <v>0.9</v>
      </c>
      <c r="E3711" s="4">
        <f t="shared" si="494"/>
        <v>0.7</v>
      </c>
      <c r="F3711" s="1">
        <v>29.72</v>
      </c>
      <c r="G3711" s="4">
        <f t="shared" si="495"/>
        <v>7.4743608770742043E-2</v>
      </c>
      <c r="H3711" s="4">
        <f t="shared" si="496"/>
        <v>2.2213800526664533</v>
      </c>
      <c r="I3711" s="4"/>
      <c r="J3711" s="5">
        <v>0</v>
      </c>
      <c r="K3711" s="5">
        <f t="shared" si="497"/>
        <v>0</v>
      </c>
      <c r="L3711" s="5"/>
      <c r="M3711" s="4">
        <f t="shared" si="492"/>
        <v>1</v>
      </c>
      <c r="N3711" s="4" t="str">
        <f>VLOOKUP(M3711,Sheet2!$A$1:$B$7, 2)</f>
        <v>Sun</v>
      </c>
    </row>
    <row r="3712" spans="1:14" hidden="1" x14ac:dyDescent="0.25">
      <c r="A3712" s="2">
        <v>43268.270833333336</v>
      </c>
      <c r="B3712" s="3">
        <f t="shared" si="493"/>
        <v>43268</v>
      </c>
      <c r="C3712" s="4">
        <v>0.83279933139180495</v>
      </c>
      <c r="D3712" s="4">
        <v>0.9</v>
      </c>
      <c r="E3712" s="4">
        <f t="shared" si="494"/>
        <v>0.7</v>
      </c>
      <c r="F3712" s="1">
        <v>30.61</v>
      </c>
      <c r="G3712" s="4">
        <f t="shared" si="495"/>
        <v>0.132799331391805</v>
      </c>
      <c r="H3712" s="4">
        <f t="shared" si="496"/>
        <v>4.0649875339031505</v>
      </c>
      <c r="I3712" s="4"/>
      <c r="J3712" s="5">
        <v>0</v>
      </c>
      <c r="K3712" s="5">
        <f t="shared" si="497"/>
        <v>0</v>
      </c>
      <c r="L3712" s="5"/>
      <c r="M3712" s="4">
        <f t="shared" si="492"/>
        <v>1</v>
      </c>
      <c r="N3712" s="4" t="str">
        <f>VLOOKUP(M3712,Sheet2!$A$1:$B$7, 2)</f>
        <v>Sun</v>
      </c>
    </row>
    <row r="3713" spans="1:14" hidden="1" x14ac:dyDescent="0.25">
      <c r="A3713" s="2">
        <v>43268.291666666664</v>
      </c>
      <c r="B3713" s="3">
        <f t="shared" si="493"/>
        <v>43268</v>
      </c>
      <c r="C3713" s="4">
        <v>0.97693767720961799</v>
      </c>
      <c r="D3713" s="4">
        <v>0.9</v>
      </c>
      <c r="E3713" s="4">
        <f t="shared" si="494"/>
        <v>0.9</v>
      </c>
      <c r="F3713" s="1">
        <v>32</v>
      </c>
      <c r="G3713" s="4">
        <f t="shared" si="495"/>
        <v>7.6937677209617972E-2</v>
      </c>
      <c r="H3713" s="4">
        <f t="shared" si="496"/>
        <v>2.4620056707077751</v>
      </c>
      <c r="I3713" s="4"/>
      <c r="J3713" s="5">
        <v>10.470972182531257</v>
      </c>
      <c r="K3713" s="5">
        <f t="shared" si="497"/>
        <v>10.229487242128611</v>
      </c>
      <c r="L3713" s="5"/>
      <c r="M3713" s="4">
        <f t="shared" si="492"/>
        <v>1</v>
      </c>
      <c r="N3713" s="4" t="str">
        <f>VLOOKUP(M3713,Sheet2!$A$1:$B$7, 2)</f>
        <v>Sun</v>
      </c>
    </row>
    <row r="3714" spans="1:14" hidden="1" x14ac:dyDescent="0.25">
      <c r="A3714" s="2">
        <v>43268.3125</v>
      </c>
      <c r="B3714" s="3">
        <f t="shared" si="493"/>
        <v>43268</v>
      </c>
      <c r="C3714" s="4">
        <v>1.14610004139858</v>
      </c>
      <c r="D3714" s="4">
        <v>0.9</v>
      </c>
      <c r="E3714" s="4">
        <f t="shared" si="494"/>
        <v>1</v>
      </c>
      <c r="F3714" s="1">
        <v>41.03</v>
      </c>
      <c r="G3714" s="4">
        <f t="shared" si="495"/>
        <v>0.14610004139858002</v>
      </c>
      <c r="H3714" s="4">
        <f t="shared" si="496"/>
        <v>5.9944846985837383</v>
      </c>
      <c r="I3714" s="4"/>
      <c r="J3714" s="5">
        <v>10.470972182531257</v>
      </c>
      <c r="K3714" s="5">
        <f t="shared" si="497"/>
        <v>12.000781651882454</v>
      </c>
      <c r="L3714" s="5"/>
      <c r="M3714" s="4">
        <f t="shared" si="492"/>
        <v>1</v>
      </c>
      <c r="N3714" s="4" t="str">
        <f>VLOOKUP(M3714,Sheet2!$A$1:$B$7, 2)</f>
        <v>Sun</v>
      </c>
    </row>
    <row r="3715" spans="1:14" hidden="1" x14ac:dyDescent="0.25">
      <c r="A3715" s="2">
        <v>43268.333333333336</v>
      </c>
      <c r="B3715" s="3">
        <f t="shared" si="493"/>
        <v>43268</v>
      </c>
      <c r="C3715" s="4">
        <v>1.44038249744328</v>
      </c>
      <c r="D3715" s="4">
        <v>0.9</v>
      </c>
      <c r="E3715" s="4">
        <f t="shared" si="494"/>
        <v>1.3</v>
      </c>
      <c r="F3715" s="1">
        <v>44.06</v>
      </c>
      <c r="G3715" s="4">
        <f t="shared" si="495"/>
        <v>0.14038249744327991</v>
      </c>
      <c r="H3715" s="4">
        <f t="shared" si="496"/>
        <v>6.1852528373509132</v>
      </c>
      <c r="I3715" s="4"/>
      <c r="J3715" s="5">
        <v>10.470972182531257</v>
      </c>
      <c r="K3715" s="5">
        <f t="shared" si="497"/>
        <v>15.082205062933484</v>
      </c>
      <c r="L3715" s="5"/>
      <c r="M3715" s="4">
        <f t="shared" ref="M3715:M3778" si="500">WEEKDAY(A3715)</f>
        <v>1</v>
      </c>
      <c r="N3715" s="4" t="str">
        <f>VLOOKUP(M3715,Sheet2!$A$1:$B$7, 2)</f>
        <v>Sun</v>
      </c>
    </row>
    <row r="3716" spans="1:14" hidden="1" x14ac:dyDescent="0.25">
      <c r="A3716" s="2">
        <v>43268.354166666664</v>
      </c>
      <c r="B3716" s="3">
        <f t="shared" ref="B3716:B3779" si="501">DATE(YEAR(A3716), MONTH(A3716), DAY(A3716))</f>
        <v>43268</v>
      </c>
      <c r="C3716" s="4">
        <v>1.6335679192685399</v>
      </c>
      <c r="D3716" s="4">
        <v>0.9</v>
      </c>
      <c r="E3716" s="4">
        <f t="shared" ref="E3716:E3779" si="502">ROUND(C3716*D3716,1)</f>
        <v>1.5</v>
      </c>
      <c r="F3716" s="1">
        <v>43.89</v>
      </c>
      <c r="G3716" s="4">
        <f t="shared" ref="G3716:G3779" si="503">C3716-E3716</f>
        <v>0.13356791926853995</v>
      </c>
      <c r="H3716" s="4">
        <f t="shared" ref="H3716:H3779" si="504">G3716*F3716</f>
        <v>5.8622959766962186</v>
      </c>
      <c r="I3716" s="4"/>
      <c r="J3716" s="5">
        <v>10.470972182531257</v>
      </c>
      <c r="K3716" s="5">
        <f t="shared" ref="K3716:K3779" si="505">C3716*J3716</f>
        <v>17.105044240936348</v>
      </c>
      <c r="L3716" s="5"/>
      <c r="M3716" s="4">
        <f t="shared" si="500"/>
        <v>1</v>
      </c>
      <c r="N3716" s="4" t="str">
        <f>VLOOKUP(M3716,Sheet2!$A$1:$B$7, 2)</f>
        <v>Sun</v>
      </c>
    </row>
    <row r="3717" spans="1:14" hidden="1" x14ac:dyDescent="0.25">
      <c r="A3717" s="2">
        <v>43268.375</v>
      </c>
      <c r="B3717" s="3">
        <f t="shared" si="501"/>
        <v>43268</v>
      </c>
      <c r="C3717" s="4">
        <v>1.74567552157128</v>
      </c>
      <c r="D3717" s="4">
        <v>0.9</v>
      </c>
      <c r="E3717" s="4">
        <f t="shared" si="502"/>
        <v>1.6</v>
      </c>
      <c r="F3717" s="1">
        <v>43</v>
      </c>
      <c r="G3717" s="4">
        <f t="shared" si="503"/>
        <v>0.14567552157127994</v>
      </c>
      <c r="H3717" s="4">
        <f t="shared" si="504"/>
        <v>6.2640474275650373</v>
      </c>
      <c r="I3717" s="4"/>
      <c r="J3717" s="5">
        <v>10.470972182531257</v>
      </c>
      <c r="K3717" s="5">
        <f t="shared" si="505"/>
        <v>18.278919826098615</v>
      </c>
      <c r="L3717" s="5"/>
      <c r="M3717" s="4">
        <f t="shared" si="500"/>
        <v>1</v>
      </c>
      <c r="N3717" s="4" t="str">
        <f>VLOOKUP(M3717,Sheet2!$A$1:$B$7, 2)</f>
        <v>Sun</v>
      </c>
    </row>
    <row r="3718" spans="1:14" hidden="1" x14ac:dyDescent="0.25">
      <c r="A3718" s="2">
        <v>43268.395833333336</v>
      </c>
      <c r="B3718" s="3">
        <f t="shared" si="501"/>
        <v>43268</v>
      </c>
      <c r="C3718" s="4">
        <v>1.86679177048764</v>
      </c>
      <c r="D3718" s="4">
        <v>0.9</v>
      </c>
      <c r="E3718" s="4">
        <f t="shared" si="502"/>
        <v>1.7</v>
      </c>
      <c r="F3718" s="1">
        <v>41.03</v>
      </c>
      <c r="G3718" s="4">
        <f t="shared" si="503"/>
        <v>0.16679177048764005</v>
      </c>
      <c r="H3718" s="4">
        <f t="shared" si="504"/>
        <v>6.8434663431078713</v>
      </c>
      <c r="I3718" s="4"/>
      <c r="J3718" s="5">
        <v>10.470972182531257</v>
      </c>
      <c r="K3718" s="5">
        <f t="shared" si="505"/>
        <v>19.547124699354352</v>
      </c>
      <c r="L3718" s="5"/>
      <c r="M3718" s="4">
        <f t="shared" si="500"/>
        <v>1</v>
      </c>
      <c r="N3718" s="4" t="str">
        <f>VLOOKUP(M3718,Sheet2!$A$1:$B$7, 2)</f>
        <v>Sun</v>
      </c>
    </row>
    <row r="3719" spans="1:14" hidden="1" x14ac:dyDescent="0.25">
      <c r="A3719" s="2">
        <v>43268.416666666664</v>
      </c>
      <c r="B3719" s="3">
        <f t="shared" si="501"/>
        <v>43268</v>
      </c>
      <c r="C3719" s="4">
        <v>1.92184461090417</v>
      </c>
      <c r="D3719" s="4">
        <v>0.9</v>
      </c>
      <c r="E3719" s="4">
        <f t="shared" si="502"/>
        <v>1.7</v>
      </c>
      <c r="F3719" s="1">
        <v>30.84</v>
      </c>
      <c r="G3719" s="4">
        <f t="shared" si="503"/>
        <v>0.22184461090417007</v>
      </c>
      <c r="H3719" s="4">
        <f t="shared" si="504"/>
        <v>6.8416878002846051</v>
      </c>
      <c r="I3719" s="4"/>
      <c r="J3719" s="5">
        <v>10.470972182531257</v>
      </c>
      <c r="K3719" s="5">
        <f t="shared" si="505"/>
        <v>20.123581459925173</v>
      </c>
      <c r="L3719" s="5"/>
      <c r="M3719" s="4">
        <f t="shared" si="500"/>
        <v>1</v>
      </c>
      <c r="N3719" s="4" t="str">
        <f>VLOOKUP(M3719,Sheet2!$A$1:$B$7, 2)</f>
        <v>Sun</v>
      </c>
    </row>
    <row r="3720" spans="1:14" hidden="1" x14ac:dyDescent="0.25">
      <c r="A3720" s="2">
        <v>43268.4375</v>
      </c>
      <c r="B3720" s="3">
        <f t="shared" si="501"/>
        <v>43268</v>
      </c>
      <c r="C3720" s="4">
        <v>1.95787919735862</v>
      </c>
      <c r="D3720" s="4">
        <v>0.9</v>
      </c>
      <c r="E3720" s="4">
        <f t="shared" si="502"/>
        <v>1.8</v>
      </c>
      <c r="F3720" s="1">
        <v>30.84</v>
      </c>
      <c r="G3720" s="4">
        <f t="shared" si="503"/>
        <v>0.15787919735861999</v>
      </c>
      <c r="H3720" s="4">
        <f t="shared" si="504"/>
        <v>4.8689944465398405</v>
      </c>
      <c r="I3720" s="4"/>
      <c r="J3720" s="5">
        <v>10.470972182531257</v>
      </c>
      <c r="K3720" s="5">
        <f t="shared" si="505"/>
        <v>20.500898612298737</v>
      </c>
      <c r="L3720" s="5"/>
      <c r="M3720" s="4">
        <f t="shared" si="500"/>
        <v>1</v>
      </c>
      <c r="N3720" s="4" t="str">
        <f>VLOOKUP(M3720,Sheet2!$A$1:$B$7, 2)</f>
        <v>Sun</v>
      </c>
    </row>
    <row r="3721" spans="1:14" hidden="1" x14ac:dyDescent="0.25">
      <c r="A3721" s="2">
        <v>43268.458333333336</v>
      </c>
      <c r="B3721" s="3">
        <f t="shared" si="501"/>
        <v>43268</v>
      </c>
      <c r="C3721" s="4">
        <v>2.0069262733660702</v>
      </c>
      <c r="D3721" s="4">
        <v>0.9</v>
      </c>
      <c r="E3721" s="4">
        <f t="shared" si="502"/>
        <v>1.8</v>
      </c>
      <c r="F3721" s="1">
        <v>30.84</v>
      </c>
      <c r="G3721" s="4">
        <f t="shared" si="503"/>
        <v>0.20692627336607017</v>
      </c>
      <c r="H3721" s="4">
        <f t="shared" si="504"/>
        <v>6.3816062706096037</v>
      </c>
      <c r="I3721" s="4"/>
      <c r="J3721" s="5">
        <v>10.470972182531257</v>
      </c>
      <c r="K3721" s="5">
        <f t="shared" si="505"/>
        <v>21.014469180807243</v>
      </c>
      <c r="L3721" s="5"/>
      <c r="M3721" s="4">
        <f t="shared" si="500"/>
        <v>1</v>
      </c>
      <c r="N3721" s="4" t="str">
        <f>VLOOKUP(M3721,Sheet2!$A$1:$B$7, 2)</f>
        <v>Sun</v>
      </c>
    </row>
    <row r="3722" spans="1:14" hidden="1" x14ac:dyDescent="0.25">
      <c r="A3722" s="2">
        <v>43268.479166666664</v>
      </c>
      <c r="B3722" s="3">
        <f t="shared" si="501"/>
        <v>43268</v>
      </c>
      <c r="C3722" s="4">
        <v>1.98690705866915</v>
      </c>
      <c r="D3722" s="4">
        <v>0.9</v>
      </c>
      <c r="E3722" s="4">
        <f t="shared" si="502"/>
        <v>1.8</v>
      </c>
      <c r="F3722" s="1">
        <v>30.84</v>
      </c>
      <c r="G3722" s="4">
        <f t="shared" si="503"/>
        <v>0.18690705866914992</v>
      </c>
      <c r="H3722" s="4">
        <f t="shared" si="504"/>
        <v>5.7642136893565832</v>
      </c>
      <c r="I3722" s="4"/>
      <c r="J3722" s="5">
        <v>10.470972182531257</v>
      </c>
      <c r="K3722" s="5">
        <f t="shared" si="505"/>
        <v>20.804848540599671</v>
      </c>
      <c r="L3722" s="5"/>
      <c r="M3722" s="4">
        <f t="shared" si="500"/>
        <v>1</v>
      </c>
      <c r="N3722" s="4" t="str">
        <f>VLOOKUP(M3722,Sheet2!$A$1:$B$7, 2)</f>
        <v>Sun</v>
      </c>
    </row>
    <row r="3723" spans="1:14" hidden="1" x14ac:dyDescent="0.25">
      <c r="A3723" s="2">
        <v>43268.5</v>
      </c>
      <c r="B3723" s="3">
        <f t="shared" si="501"/>
        <v>43268</v>
      </c>
      <c r="C3723" s="4">
        <v>1.9488705507450099</v>
      </c>
      <c r="D3723" s="4">
        <v>0.9</v>
      </c>
      <c r="E3723" s="4">
        <f t="shared" si="502"/>
        <v>1.8</v>
      </c>
      <c r="F3723" s="1">
        <v>30.84</v>
      </c>
      <c r="G3723" s="4">
        <f t="shared" si="503"/>
        <v>0.14887055074500988</v>
      </c>
      <c r="H3723" s="4">
        <f t="shared" si="504"/>
        <v>4.591167784976105</v>
      </c>
      <c r="I3723" s="4"/>
      <c r="J3723" s="5">
        <v>10.470972182531257</v>
      </c>
      <c r="K3723" s="5">
        <f t="shared" si="505"/>
        <v>20.406569324205371</v>
      </c>
      <c r="L3723" s="5"/>
      <c r="M3723" s="4">
        <f t="shared" si="500"/>
        <v>1</v>
      </c>
      <c r="N3723" s="4" t="str">
        <f>VLOOKUP(M3723,Sheet2!$A$1:$B$7, 2)</f>
        <v>Sun</v>
      </c>
    </row>
    <row r="3724" spans="1:14" hidden="1" x14ac:dyDescent="0.25">
      <c r="A3724" s="2">
        <v>43268.520833333336</v>
      </c>
      <c r="B3724" s="3">
        <f t="shared" si="501"/>
        <v>43268</v>
      </c>
      <c r="C3724" s="4">
        <v>1.9468686292753099</v>
      </c>
      <c r="D3724" s="4">
        <v>0.9</v>
      </c>
      <c r="E3724" s="4">
        <f t="shared" si="502"/>
        <v>1.8</v>
      </c>
      <c r="F3724" s="1">
        <v>30.84</v>
      </c>
      <c r="G3724" s="4">
        <f t="shared" si="503"/>
        <v>0.14686862927530986</v>
      </c>
      <c r="H3724" s="4">
        <f t="shared" si="504"/>
        <v>4.5294285268505563</v>
      </c>
      <c r="I3724" s="4"/>
      <c r="J3724" s="5">
        <v>10.470972182531257</v>
      </c>
      <c r="K3724" s="5">
        <f t="shared" si="505"/>
        <v>20.385607260184528</v>
      </c>
      <c r="L3724" s="5"/>
      <c r="M3724" s="4">
        <f t="shared" si="500"/>
        <v>1</v>
      </c>
      <c r="N3724" s="4" t="str">
        <f>VLOOKUP(M3724,Sheet2!$A$1:$B$7, 2)</f>
        <v>Sun</v>
      </c>
    </row>
    <row r="3725" spans="1:14" hidden="1" x14ac:dyDescent="0.25">
      <c r="A3725" s="2">
        <v>43268.541666666664</v>
      </c>
      <c r="B3725" s="3">
        <f t="shared" si="501"/>
        <v>43268</v>
      </c>
      <c r="C3725" s="4">
        <v>1.8968205925330199</v>
      </c>
      <c r="D3725" s="4">
        <v>0.9</v>
      </c>
      <c r="E3725" s="4">
        <f t="shared" si="502"/>
        <v>1.7</v>
      </c>
      <c r="F3725" s="1">
        <v>29.72</v>
      </c>
      <c r="G3725" s="4">
        <f t="shared" si="503"/>
        <v>0.19682059253301998</v>
      </c>
      <c r="H3725" s="4">
        <f t="shared" si="504"/>
        <v>5.8495080100813537</v>
      </c>
      <c r="I3725" s="4"/>
      <c r="J3725" s="5">
        <v>10.470972182531257</v>
      </c>
      <c r="K3725" s="5">
        <f t="shared" si="505"/>
        <v>19.861555659665708</v>
      </c>
      <c r="L3725" s="5"/>
      <c r="M3725" s="4">
        <f t="shared" si="500"/>
        <v>1</v>
      </c>
      <c r="N3725" s="4" t="str">
        <f>VLOOKUP(M3725,Sheet2!$A$1:$B$7, 2)</f>
        <v>Sun</v>
      </c>
    </row>
    <row r="3726" spans="1:14" hidden="1" x14ac:dyDescent="0.25">
      <c r="A3726" s="2">
        <v>43268.5625</v>
      </c>
      <c r="B3726" s="3">
        <f t="shared" si="501"/>
        <v>43268</v>
      </c>
      <c r="C3726" s="4">
        <v>1.8737984956315601</v>
      </c>
      <c r="D3726" s="4">
        <v>0.9</v>
      </c>
      <c r="E3726" s="4">
        <f t="shared" si="502"/>
        <v>1.7</v>
      </c>
      <c r="F3726" s="1">
        <v>29.58</v>
      </c>
      <c r="G3726" s="4">
        <f t="shared" si="503"/>
        <v>0.17379849563156013</v>
      </c>
      <c r="H3726" s="4">
        <f t="shared" si="504"/>
        <v>5.1409595007815483</v>
      </c>
      <c r="I3726" s="4"/>
      <c r="J3726" s="5">
        <v>10.470972182531257</v>
      </c>
      <c r="K3726" s="5">
        <f t="shared" si="505"/>
        <v>19.620491923426982</v>
      </c>
      <c r="L3726" s="5"/>
      <c r="M3726" s="4">
        <f t="shared" si="500"/>
        <v>1</v>
      </c>
      <c r="N3726" s="4" t="str">
        <f>VLOOKUP(M3726,Sheet2!$A$1:$B$7, 2)</f>
        <v>Sun</v>
      </c>
    </row>
    <row r="3727" spans="1:14" hidden="1" x14ac:dyDescent="0.25">
      <c r="A3727" s="2">
        <v>43268.583333333336</v>
      </c>
      <c r="B3727" s="3">
        <f t="shared" si="501"/>
        <v>43268</v>
      </c>
      <c r="C3727" s="4">
        <v>1.84777351652557</v>
      </c>
      <c r="D3727" s="4">
        <v>0.9</v>
      </c>
      <c r="E3727" s="4">
        <f t="shared" si="502"/>
        <v>1.7</v>
      </c>
      <c r="F3727" s="1">
        <v>29.58</v>
      </c>
      <c r="G3727" s="4">
        <f t="shared" si="503"/>
        <v>0.14777351652557003</v>
      </c>
      <c r="H3727" s="4">
        <f t="shared" si="504"/>
        <v>4.3711406188263613</v>
      </c>
      <c r="I3727" s="4"/>
      <c r="J3727" s="5">
        <v>10.470972182531257</v>
      </c>
      <c r="K3727" s="5">
        <f t="shared" si="505"/>
        <v>19.347985091157202</v>
      </c>
      <c r="L3727" s="5"/>
      <c r="M3727" s="4">
        <f t="shared" si="500"/>
        <v>1</v>
      </c>
      <c r="N3727" s="4" t="str">
        <f>VLOOKUP(M3727,Sheet2!$A$1:$B$7, 2)</f>
        <v>Sun</v>
      </c>
    </row>
    <row r="3728" spans="1:14" hidden="1" x14ac:dyDescent="0.25">
      <c r="A3728" s="2">
        <v>43268.604166666664</v>
      </c>
      <c r="B3728" s="3">
        <f t="shared" si="501"/>
        <v>43268</v>
      </c>
      <c r="C3728" s="4">
        <v>1.8237504588892699</v>
      </c>
      <c r="D3728" s="4">
        <v>0.9</v>
      </c>
      <c r="E3728" s="4">
        <f t="shared" si="502"/>
        <v>1.6</v>
      </c>
      <c r="F3728" s="1">
        <v>29.58</v>
      </c>
      <c r="G3728" s="4">
        <f t="shared" si="503"/>
        <v>0.22375045888926981</v>
      </c>
      <c r="H3728" s="4">
        <f t="shared" si="504"/>
        <v>6.6185385739446003</v>
      </c>
      <c r="I3728" s="4"/>
      <c r="J3728" s="5">
        <v>10.470972182531257</v>
      </c>
      <c r="K3728" s="5">
        <f t="shared" si="505"/>
        <v>19.096440322908162</v>
      </c>
      <c r="L3728" s="5"/>
      <c r="M3728" s="4">
        <f t="shared" si="500"/>
        <v>1</v>
      </c>
      <c r="N3728" s="4" t="str">
        <f>VLOOKUP(M3728,Sheet2!$A$1:$B$7, 2)</f>
        <v>Sun</v>
      </c>
    </row>
    <row r="3729" spans="1:14" hidden="1" x14ac:dyDescent="0.25">
      <c r="A3729" s="2">
        <v>43268.625</v>
      </c>
      <c r="B3729" s="3">
        <f t="shared" si="501"/>
        <v>43268</v>
      </c>
      <c r="C3729" s="4">
        <v>1.75868801112428</v>
      </c>
      <c r="D3729" s="4">
        <v>0.9</v>
      </c>
      <c r="E3729" s="4">
        <f t="shared" si="502"/>
        <v>1.6</v>
      </c>
      <c r="F3729" s="1">
        <v>29.58</v>
      </c>
      <c r="G3729" s="4">
        <f t="shared" si="503"/>
        <v>0.15868801112427988</v>
      </c>
      <c r="H3729" s="4">
        <f t="shared" si="504"/>
        <v>4.6939913690561985</v>
      </c>
      <c r="I3729" s="4"/>
      <c r="J3729" s="5">
        <v>10.470972182531257</v>
      </c>
      <c r="K3729" s="5">
        <f t="shared" si="505"/>
        <v>18.415173242233557</v>
      </c>
      <c r="L3729" s="5"/>
      <c r="M3729" s="4">
        <f t="shared" si="500"/>
        <v>1</v>
      </c>
      <c r="N3729" s="4" t="str">
        <f>VLOOKUP(M3729,Sheet2!$A$1:$B$7, 2)</f>
        <v>Sun</v>
      </c>
    </row>
    <row r="3730" spans="1:14" hidden="1" x14ac:dyDescent="0.25">
      <c r="A3730" s="2">
        <v>43268.645833333336</v>
      </c>
      <c r="B3730" s="3">
        <f t="shared" si="501"/>
        <v>43268</v>
      </c>
      <c r="C3730" s="4">
        <v>1.7146457387910601</v>
      </c>
      <c r="D3730" s="4">
        <v>0.9</v>
      </c>
      <c r="E3730" s="4">
        <f t="shared" si="502"/>
        <v>1.5</v>
      </c>
      <c r="F3730" s="1">
        <v>29.72</v>
      </c>
      <c r="G3730" s="4">
        <f t="shared" si="503"/>
        <v>0.21464573879106008</v>
      </c>
      <c r="H3730" s="4">
        <f t="shared" si="504"/>
        <v>6.379271356870305</v>
      </c>
      <c r="I3730" s="4"/>
      <c r="J3730" s="5">
        <v>10.470972182531257</v>
      </c>
      <c r="K3730" s="5">
        <f t="shared" si="505"/>
        <v>17.954007833776945</v>
      </c>
      <c r="L3730" s="5"/>
      <c r="M3730" s="4">
        <f t="shared" si="500"/>
        <v>1</v>
      </c>
      <c r="N3730" s="4" t="str">
        <f>VLOOKUP(M3730,Sheet2!$A$1:$B$7, 2)</f>
        <v>Sun</v>
      </c>
    </row>
    <row r="3731" spans="1:14" hidden="1" x14ac:dyDescent="0.25">
      <c r="A3731" s="2">
        <v>43268.666666666664</v>
      </c>
      <c r="B3731" s="3">
        <f t="shared" si="501"/>
        <v>43268</v>
      </c>
      <c r="C3731" s="4">
        <v>1.65759097690484</v>
      </c>
      <c r="D3731" s="4">
        <v>0.9</v>
      </c>
      <c r="E3731" s="4">
        <f t="shared" si="502"/>
        <v>1.5</v>
      </c>
      <c r="F3731" s="1">
        <v>30.15</v>
      </c>
      <c r="G3731" s="4">
        <f t="shared" si="503"/>
        <v>0.15759097690484003</v>
      </c>
      <c r="H3731" s="4">
        <f t="shared" si="504"/>
        <v>4.7513679536809263</v>
      </c>
      <c r="I3731" s="4"/>
      <c r="J3731" s="5">
        <v>10.470972182531257</v>
      </c>
      <c r="K3731" s="5">
        <f t="shared" si="505"/>
        <v>17.356589009185392</v>
      </c>
      <c r="L3731" s="5"/>
      <c r="M3731" s="4">
        <f t="shared" si="500"/>
        <v>1</v>
      </c>
      <c r="N3731" s="4" t="str">
        <f>VLOOKUP(M3731,Sheet2!$A$1:$B$7, 2)</f>
        <v>Sun</v>
      </c>
    </row>
    <row r="3732" spans="1:14" hidden="1" x14ac:dyDescent="0.25">
      <c r="A3732" s="2">
        <v>43268.6875</v>
      </c>
      <c r="B3732" s="3">
        <f t="shared" si="501"/>
        <v>43268</v>
      </c>
      <c r="C3732" s="4">
        <v>1.58652276473078</v>
      </c>
      <c r="D3732" s="4">
        <v>0.9</v>
      </c>
      <c r="E3732" s="4">
        <f t="shared" si="502"/>
        <v>1.4</v>
      </c>
      <c r="F3732" s="1">
        <v>30.84</v>
      </c>
      <c r="G3732" s="4">
        <f t="shared" si="503"/>
        <v>0.18652276473078011</v>
      </c>
      <c r="H3732" s="4">
        <f t="shared" si="504"/>
        <v>5.7523620642972588</v>
      </c>
      <c r="I3732" s="4"/>
      <c r="J3732" s="5">
        <v>10.470972182531257</v>
      </c>
      <c r="K3732" s="5">
        <f t="shared" si="505"/>
        <v>16.612435736448582</v>
      </c>
      <c r="L3732" s="5"/>
      <c r="M3732" s="4">
        <f t="shared" si="500"/>
        <v>1</v>
      </c>
      <c r="N3732" s="4" t="str">
        <f>VLOOKUP(M3732,Sheet2!$A$1:$B$7, 2)</f>
        <v>Sun</v>
      </c>
    </row>
    <row r="3733" spans="1:14" hidden="1" x14ac:dyDescent="0.25">
      <c r="A3733" s="2">
        <v>43268.708333333336</v>
      </c>
      <c r="B3733" s="3">
        <f t="shared" si="501"/>
        <v>43268</v>
      </c>
      <c r="C3733" s="4">
        <v>1.47741804463258</v>
      </c>
      <c r="D3733" s="4">
        <v>0.9</v>
      </c>
      <c r="E3733" s="4">
        <f t="shared" si="502"/>
        <v>1.3</v>
      </c>
      <c r="F3733" s="1">
        <v>40.61</v>
      </c>
      <c r="G3733" s="4">
        <f t="shared" si="503"/>
        <v>0.17741804463257993</v>
      </c>
      <c r="H3733" s="4">
        <f t="shared" si="504"/>
        <v>7.2049467925290704</v>
      </c>
      <c r="I3733" s="4"/>
      <c r="J3733" s="5">
        <v>10.470972182531257</v>
      </c>
      <c r="K3733" s="5">
        <f t="shared" si="505"/>
        <v>15.470003247317468</v>
      </c>
      <c r="L3733" s="5"/>
      <c r="M3733" s="4">
        <f t="shared" si="500"/>
        <v>1</v>
      </c>
      <c r="N3733" s="4" t="str">
        <f>VLOOKUP(M3733,Sheet2!$A$1:$B$7, 2)</f>
        <v>Sun</v>
      </c>
    </row>
    <row r="3734" spans="1:14" hidden="1" x14ac:dyDescent="0.25">
      <c r="A3734" s="2">
        <v>43268.729166666664</v>
      </c>
      <c r="B3734" s="3">
        <f t="shared" si="501"/>
        <v>43268</v>
      </c>
      <c r="C3734" s="4">
        <v>1.3512969920419899</v>
      </c>
      <c r="D3734" s="4">
        <v>0.9</v>
      </c>
      <c r="E3734" s="4">
        <f t="shared" si="502"/>
        <v>1.2</v>
      </c>
      <c r="F3734" s="1">
        <v>41.6</v>
      </c>
      <c r="G3734" s="4">
        <f t="shared" si="503"/>
        <v>0.15129699204198999</v>
      </c>
      <c r="H3734" s="4">
        <f t="shared" si="504"/>
        <v>6.2939548689467832</v>
      </c>
      <c r="I3734" s="4"/>
      <c r="J3734" s="5">
        <v>10.470972182531257</v>
      </c>
      <c r="K3734" s="5">
        <f t="shared" si="505"/>
        <v>14.149393214009839</v>
      </c>
      <c r="L3734" s="5"/>
      <c r="M3734" s="4">
        <f t="shared" si="500"/>
        <v>1</v>
      </c>
      <c r="N3734" s="4" t="str">
        <f>VLOOKUP(M3734,Sheet2!$A$1:$B$7, 2)</f>
        <v>Sun</v>
      </c>
    </row>
    <row r="3735" spans="1:14" hidden="1" x14ac:dyDescent="0.25">
      <c r="A3735" s="2">
        <v>43268.75</v>
      </c>
      <c r="B3735" s="3">
        <f t="shared" si="501"/>
        <v>43268</v>
      </c>
      <c r="C3735" s="4">
        <v>1.2411913112089401</v>
      </c>
      <c r="D3735" s="4">
        <v>0.9</v>
      </c>
      <c r="E3735" s="4">
        <f t="shared" si="502"/>
        <v>1.1000000000000001</v>
      </c>
      <c r="F3735" s="1">
        <v>41.03</v>
      </c>
      <c r="G3735" s="4">
        <f t="shared" si="503"/>
        <v>0.14119131120894002</v>
      </c>
      <c r="H3735" s="4">
        <f t="shared" si="504"/>
        <v>5.7930794989028094</v>
      </c>
      <c r="I3735" s="4"/>
      <c r="J3735" s="5">
        <v>10.470972182531257</v>
      </c>
      <c r="K3735" s="5">
        <f t="shared" si="505"/>
        <v>12.996479692868309</v>
      </c>
      <c r="L3735" s="5"/>
      <c r="M3735" s="4">
        <f t="shared" si="500"/>
        <v>1</v>
      </c>
      <c r="N3735" s="4" t="str">
        <f>VLOOKUP(M3735,Sheet2!$A$1:$B$7, 2)</f>
        <v>Sun</v>
      </c>
    </row>
    <row r="3736" spans="1:14" hidden="1" x14ac:dyDescent="0.25">
      <c r="A3736" s="2">
        <v>43268.770833333336</v>
      </c>
      <c r="B3736" s="3">
        <f t="shared" si="501"/>
        <v>43268</v>
      </c>
      <c r="C3736" s="4">
        <v>1.1901423137317999</v>
      </c>
      <c r="D3736" s="4">
        <v>0.9</v>
      </c>
      <c r="E3736" s="4">
        <f t="shared" si="502"/>
        <v>1.1000000000000001</v>
      </c>
      <c r="F3736" s="1">
        <v>40.61</v>
      </c>
      <c r="G3736" s="4">
        <f t="shared" si="503"/>
        <v>9.0142313731799817E-2</v>
      </c>
      <c r="H3736" s="4">
        <f t="shared" si="504"/>
        <v>3.6606793606483907</v>
      </c>
      <c r="I3736" s="4"/>
      <c r="J3736" s="5">
        <v>10.470972182531257</v>
      </c>
      <c r="K3736" s="5">
        <f t="shared" si="505"/>
        <v>12.461947060339066</v>
      </c>
      <c r="L3736" s="5"/>
      <c r="M3736" s="4">
        <f t="shared" si="500"/>
        <v>1</v>
      </c>
      <c r="N3736" s="4" t="str">
        <f>VLOOKUP(M3736,Sheet2!$A$1:$B$7, 2)</f>
        <v>Sun</v>
      </c>
    </row>
    <row r="3737" spans="1:14" hidden="1" x14ac:dyDescent="0.25">
      <c r="A3737" s="2">
        <v>43268.791666666664</v>
      </c>
      <c r="B3737" s="3">
        <f t="shared" si="501"/>
        <v>43268</v>
      </c>
      <c r="C3737" s="4">
        <v>1.12608082670166</v>
      </c>
      <c r="D3737" s="4">
        <v>0.9</v>
      </c>
      <c r="E3737" s="4">
        <f t="shared" si="502"/>
        <v>1</v>
      </c>
      <c r="F3737" s="1">
        <v>36.200000000000003</v>
      </c>
      <c r="G3737" s="4">
        <f t="shared" si="503"/>
        <v>0.12608082670165999</v>
      </c>
      <c r="H3737" s="4">
        <f t="shared" si="504"/>
        <v>4.5641259266000915</v>
      </c>
      <c r="I3737" s="4"/>
      <c r="J3737" s="5">
        <v>10.470972182531257</v>
      </c>
      <c r="K3737" s="5">
        <f t="shared" si="505"/>
        <v>11.791161011674884</v>
      </c>
      <c r="L3737" s="5"/>
      <c r="M3737" s="4">
        <f t="shared" si="500"/>
        <v>1</v>
      </c>
      <c r="N3737" s="4" t="str">
        <f>VLOOKUP(M3737,Sheet2!$A$1:$B$7, 2)</f>
        <v>Sun</v>
      </c>
    </row>
    <row r="3738" spans="1:14" hidden="1" x14ac:dyDescent="0.25">
      <c r="A3738" s="2">
        <v>43268.8125</v>
      </c>
      <c r="B3738" s="3">
        <f t="shared" si="501"/>
        <v>43268</v>
      </c>
      <c r="C3738" s="4">
        <v>1.1030587298001999</v>
      </c>
      <c r="D3738" s="4">
        <v>0.9</v>
      </c>
      <c r="E3738" s="4">
        <f t="shared" si="502"/>
        <v>1</v>
      </c>
      <c r="F3738" s="1">
        <v>34.700000000000003</v>
      </c>
      <c r="G3738" s="4">
        <f t="shared" si="503"/>
        <v>0.10305872980019992</v>
      </c>
      <c r="H3738" s="4">
        <f t="shared" si="504"/>
        <v>3.5761379240669378</v>
      </c>
      <c r="I3738" s="4"/>
      <c r="J3738" s="5">
        <v>10.470972182531257</v>
      </c>
      <c r="K3738" s="5">
        <f t="shared" si="505"/>
        <v>11.550097275436157</v>
      </c>
      <c r="L3738" s="5"/>
      <c r="M3738" s="4">
        <f t="shared" si="500"/>
        <v>1</v>
      </c>
      <c r="N3738" s="4" t="str">
        <f>VLOOKUP(M3738,Sheet2!$A$1:$B$7, 2)</f>
        <v>Sun</v>
      </c>
    </row>
    <row r="3739" spans="1:14" hidden="1" x14ac:dyDescent="0.25">
      <c r="A3739" s="2">
        <v>43268.833333333336</v>
      </c>
      <c r="B3739" s="3">
        <f t="shared" si="501"/>
        <v>43268</v>
      </c>
      <c r="C3739" s="4">
        <v>1.07403086848967</v>
      </c>
      <c r="D3739" s="4">
        <v>0.9</v>
      </c>
      <c r="E3739" s="4">
        <f t="shared" si="502"/>
        <v>1</v>
      </c>
      <c r="F3739" s="1">
        <v>31.71</v>
      </c>
      <c r="G3739" s="4">
        <f t="shared" si="503"/>
        <v>7.4030868489669999E-2</v>
      </c>
      <c r="H3739" s="4">
        <f t="shared" si="504"/>
        <v>2.3475188398074356</v>
      </c>
      <c r="I3739" s="4"/>
      <c r="J3739" s="5">
        <v>10.470972182531257</v>
      </c>
      <c r="K3739" s="5">
        <f t="shared" si="505"/>
        <v>11.246147347135222</v>
      </c>
      <c r="L3739" s="5"/>
      <c r="M3739" s="4">
        <f t="shared" si="500"/>
        <v>1</v>
      </c>
      <c r="N3739" s="4" t="str">
        <f>VLOOKUP(M3739,Sheet2!$A$1:$B$7, 2)</f>
        <v>Sun</v>
      </c>
    </row>
    <row r="3740" spans="1:14" hidden="1" x14ac:dyDescent="0.25">
      <c r="A3740" s="2">
        <v>43268.854166666664</v>
      </c>
      <c r="B3740" s="3">
        <f t="shared" si="501"/>
        <v>43268</v>
      </c>
      <c r="C3740" s="4">
        <v>1.05401165379275</v>
      </c>
      <c r="D3740" s="4">
        <v>0.9</v>
      </c>
      <c r="E3740" s="4">
        <f t="shared" si="502"/>
        <v>0.9</v>
      </c>
      <c r="F3740" s="1">
        <v>31.71</v>
      </c>
      <c r="G3740" s="4">
        <f t="shared" si="503"/>
        <v>0.15401165379274995</v>
      </c>
      <c r="H3740" s="4">
        <f t="shared" si="504"/>
        <v>4.8837095417681011</v>
      </c>
      <c r="I3740" s="4"/>
      <c r="J3740" s="5">
        <v>10.470972182531257</v>
      </c>
      <c r="K3740" s="5">
        <f t="shared" si="505"/>
        <v>11.036526706927651</v>
      </c>
      <c r="L3740" s="5"/>
      <c r="M3740" s="4">
        <f t="shared" si="500"/>
        <v>1</v>
      </c>
      <c r="N3740" s="4" t="str">
        <f>VLOOKUP(M3740,Sheet2!$A$1:$B$7, 2)</f>
        <v>Sun</v>
      </c>
    </row>
    <row r="3741" spans="1:14" hidden="1" x14ac:dyDescent="0.25">
      <c r="A3741" s="2">
        <v>43268.875</v>
      </c>
      <c r="B3741" s="3">
        <f t="shared" si="501"/>
        <v>43268</v>
      </c>
      <c r="C3741" s="4">
        <v>1.00296265631561</v>
      </c>
      <c r="D3741" s="4">
        <v>0.9</v>
      </c>
      <c r="E3741" s="4">
        <f t="shared" si="502"/>
        <v>0.9</v>
      </c>
      <c r="F3741" s="1">
        <v>31.71</v>
      </c>
      <c r="G3741" s="4">
        <f t="shared" si="503"/>
        <v>0.10296265631560997</v>
      </c>
      <c r="H3741" s="4">
        <f t="shared" si="504"/>
        <v>3.2649458317679922</v>
      </c>
      <c r="I3741" s="4"/>
      <c r="J3741" s="5">
        <v>10.470972182531257</v>
      </c>
      <c r="K3741" s="5">
        <f t="shared" si="505"/>
        <v>10.501994074398411</v>
      </c>
      <c r="L3741" s="5"/>
      <c r="M3741" s="4">
        <f t="shared" si="500"/>
        <v>1</v>
      </c>
      <c r="N3741" s="4" t="str">
        <f>VLOOKUP(M3741,Sheet2!$A$1:$B$7, 2)</f>
        <v>Sun</v>
      </c>
    </row>
    <row r="3742" spans="1:14" hidden="1" x14ac:dyDescent="0.25">
      <c r="A3742" s="2">
        <v>43268.895833333336</v>
      </c>
      <c r="B3742" s="3">
        <f t="shared" si="501"/>
        <v>43268</v>
      </c>
      <c r="C3742" s="4">
        <v>0.95491654104300805</v>
      </c>
      <c r="D3742" s="4">
        <v>0.9</v>
      </c>
      <c r="E3742" s="4">
        <f t="shared" si="502"/>
        <v>0.9</v>
      </c>
      <c r="F3742" s="1">
        <v>31.71</v>
      </c>
      <c r="G3742" s="4">
        <f t="shared" si="503"/>
        <v>5.4916541043008027E-2</v>
      </c>
      <c r="H3742" s="4">
        <f t="shared" si="504"/>
        <v>1.7414035164737847</v>
      </c>
      <c r="I3742" s="4"/>
      <c r="J3742" s="5">
        <v>10.470972182531257</v>
      </c>
      <c r="K3742" s="5">
        <f t="shared" si="505"/>
        <v>9.9989045379003052</v>
      </c>
      <c r="L3742" s="5"/>
      <c r="M3742" s="4">
        <f t="shared" si="500"/>
        <v>1</v>
      </c>
      <c r="N3742" s="4" t="str">
        <f>VLOOKUP(M3742,Sheet2!$A$1:$B$7, 2)</f>
        <v>Sun</v>
      </c>
    </row>
    <row r="3743" spans="1:14" hidden="1" x14ac:dyDescent="0.25">
      <c r="A3743" s="2">
        <v>43268.916666666664</v>
      </c>
      <c r="B3743" s="3">
        <f t="shared" si="501"/>
        <v>43268</v>
      </c>
      <c r="C3743" s="4">
        <v>0.94490693369454803</v>
      </c>
      <c r="D3743" s="4">
        <v>0.9</v>
      </c>
      <c r="E3743" s="4">
        <f t="shared" si="502"/>
        <v>0.9</v>
      </c>
      <c r="F3743" s="1">
        <v>31.71</v>
      </c>
      <c r="G3743" s="4">
        <f t="shared" si="503"/>
        <v>4.4906933694548012E-2</v>
      </c>
      <c r="H3743" s="4">
        <f t="shared" si="504"/>
        <v>1.4239988674541175</v>
      </c>
      <c r="I3743" s="4"/>
      <c r="J3743" s="5">
        <v>10.470972182531257</v>
      </c>
      <c r="K3743" s="5">
        <f t="shared" si="505"/>
        <v>9.8940942177965194</v>
      </c>
      <c r="L3743" s="5"/>
      <c r="M3743" s="4">
        <f t="shared" si="500"/>
        <v>1</v>
      </c>
      <c r="N3743" s="4" t="str">
        <f>VLOOKUP(M3743,Sheet2!$A$1:$B$7, 2)</f>
        <v>Sun</v>
      </c>
    </row>
    <row r="3744" spans="1:14" hidden="1" x14ac:dyDescent="0.25">
      <c r="A3744" s="2">
        <v>43268.9375</v>
      </c>
      <c r="B3744" s="3">
        <f t="shared" si="501"/>
        <v>43268</v>
      </c>
      <c r="C3744" s="4">
        <v>0.906870425770404</v>
      </c>
      <c r="D3744" s="4">
        <v>0.9</v>
      </c>
      <c r="E3744" s="4">
        <f t="shared" si="502"/>
        <v>0.8</v>
      </c>
      <c r="F3744" s="1">
        <v>30.11</v>
      </c>
      <c r="G3744" s="4">
        <f t="shared" si="503"/>
        <v>0.10687042577040395</v>
      </c>
      <c r="H3744" s="4">
        <f t="shared" si="504"/>
        <v>3.2178685199468631</v>
      </c>
      <c r="I3744" s="4"/>
      <c r="J3744" s="5">
        <v>10.470972182531257</v>
      </c>
      <c r="K3744" s="5">
        <f t="shared" si="505"/>
        <v>9.4958150014021783</v>
      </c>
      <c r="L3744" s="5"/>
      <c r="M3744" s="4">
        <f t="shared" si="500"/>
        <v>1</v>
      </c>
      <c r="N3744" s="4" t="str">
        <f>VLOOKUP(M3744,Sheet2!$A$1:$B$7, 2)</f>
        <v>Sun</v>
      </c>
    </row>
    <row r="3745" spans="1:14" hidden="1" x14ac:dyDescent="0.25">
      <c r="A3745" s="2">
        <v>43268.958333333336</v>
      </c>
      <c r="B3745" s="3">
        <f t="shared" si="501"/>
        <v>43268</v>
      </c>
      <c r="C3745" s="4">
        <v>0.89485889695225296</v>
      </c>
      <c r="D3745" s="4">
        <v>0.9</v>
      </c>
      <c r="E3745" s="4">
        <f t="shared" si="502"/>
        <v>0.8</v>
      </c>
      <c r="F3745" s="1">
        <v>31.71</v>
      </c>
      <c r="G3745" s="4">
        <f t="shared" si="503"/>
        <v>9.4858896952252914E-2</v>
      </c>
      <c r="H3745" s="4">
        <f t="shared" si="504"/>
        <v>3.0079756223559402</v>
      </c>
      <c r="I3745" s="4"/>
      <c r="J3745" s="5">
        <v>0</v>
      </c>
      <c r="K3745" s="5">
        <f t="shared" si="505"/>
        <v>0</v>
      </c>
      <c r="L3745" s="5"/>
      <c r="M3745" s="4">
        <f t="shared" si="500"/>
        <v>1</v>
      </c>
      <c r="N3745" s="4" t="str">
        <f>VLOOKUP(M3745,Sheet2!$A$1:$B$7, 2)</f>
        <v>Sun</v>
      </c>
    </row>
    <row r="3746" spans="1:14" x14ac:dyDescent="0.25">
      <c r="A3746" s="2">
        <v>43268.979166666664</v>
      </c>
      <c r="B3746" s="3">
        <f t="shared" si="501"/>
        <v>43268</v>
      </c>
      <c r="C3746" s="4">
        <v>0.86382911417202901</v>
      </c>
      <c r="D3746" s="4">
        <v>0.9</v>
      </c>
      <c r="E3746" s="4">
        <f t="shared" si="502"/>
        <v>0.8</v>
      </c>
      <c r="F3746" s="1">
        <v>29.98</v>
      </c>
      <c r="G3746" s="4">
        <f t="shared" si="503"/>
        <v>6.3829114172028967E-2</v>
      </c>
      <c r="H3746" s="4">
        <f t="shared" si="504"/>
        <v>1.9135968428774284</v>
      </c>
      <c r="I3746" s="4">
        <f t="shared" ref="I3746" si="506">SUM(H3699:H3746)</f>
        <v>192.73365322345401</v>
      </c>
      <c r="J3746" s="5">
        <v>0</v>
      </c>
      <c r="K3746" s="5">
        <f t="shared" si="505"/>
        <v>0</v>
      </c>
      <c r="L3746" s="4">
        <f t="shared" ref="L3746" si="507">SUM(K3699:K3746)</f>
        <v>504.33677930736303</v>
      </c>
      <c r="M3746" s="4">
        <f t="shared" si="500"/>
        <v>1</v>
      </c>
      <c r="N3746" s="4" t="str">
        <f>VLOOKUP(M3746,Sheet2!$A$1:$B$7, 2)</f>
        <v>Sun</v>
      </c>
    </row>
    <row r="3747" spans="1:14" hidden="1" x14ac:dyDescent="0.25">
      <c r="A3747" s="2">
        <v>43269</v>
      </c>
      <c r="B3747" s="3">
        <f t="shared" si="501"/>
        <v>43269</v>
      </c>
      <c r="C3747" s="4">
        <v>0.76373304068743697</v>
      </c>
      <c r="D3747" s="4">
        <v>0.9</v>
      </c>
      <c r="E3747" s="4">
        <f t="shared" si="502"/>
        <v>0.7</v>
      </c>
      <c r="F3747" s="1">
        <v>29.58</v>
      </c>
      <c r="G3747" s="4">
        <f t="shared" si="503"/>
        <v>6.3733040687437015E-2</v>
      </c>
      <c r="H3747" s="4">
        <f t="shared" si="504"/>
        <v>1.8852233435343868</v>
      </c>
      <c r="I3747" s="4"/>
      <c r="J3747" s="5">
        <v>0</v>
      </c>
      <c r="K3747" s="5">
        <f t="shared" si="505"/>
        <v>0</v>
      </c>
      <c r="L3747" s="5"/>
      <c r="M3747" s="4">
        <f t="shared" si="500"/>
        <v>2</v>
      </c>
      <c r="N3747" s="4" t="str">
        <f>VLOOKUP(M3747,Sheet2!$A$1:$B$7, 2)</f>
        <v>Mon</v>
      </c>
    </row>
    <row r="3748" spans="1:14" hidden="1" x14ac:dyDescent="0.25">
      <c r="A3748" s="2">
        <v>43269.020833333336</v>
      </c>
      <c r="B3748" s="3">
        <f t="shared" si="501"/>
        <v>43269</v>
      </c>
      <c r="C3748" s="4">
        <v>0.75172151186928604</v>
      </c>
      <c r="D3748" s="4">
        <v>0.9</v>
      </c>
      <c r="E3748" s="4">
        <f t="shared" si="502"/>
        <v>0.7</v>
      </c>
      <c r="F3748" s="1">
        <v>29</v>
      </c>
      <c r="G3748" s="4">
        <f t="shared" si="503"/>
        <v>5.1721511869286085E-2</v>
      </c>
      <c r="H3748" s="4">
        <f t="shared" si="504"/>
        <v>1.4999238442092966</v>
      </c>
      <c r="I3748" s="4"/>
      <c r="J3748" s="5">
        <v>0</v>
      </c>
      <c r="K3748" s="5">
        <f t="shared" si="505"/>
        <v>0</v>
      </c>
      <c r="L3748" s="5"/>
      <c r="M3748" s="4">
        <f t="shared" si="500"/>
        <v>2</v>
      </c>
      <c r="N3748" s="4" t="str">
        <f>VLOOKUP(M3748,Sheet2!$A$1:$B$7, 2)</f>
        <v>Mon</v>
      </c>
    </row>
    <row r="3749" spans="1:14" hidden="1" x14ac:dyDescent="0.25">
      <c r="A3749" s="2">
        <v>43269.041666666664</v>
      </c>
      <c r="B3749" s="3">
        <f t="shared" si="501"/>
        <v>43269</v>
      </c>
      <c r="C3749" s="4">
        <v>0.73570614011175095</v>
      </c>
      <c r="D3749" s="4">
        <v>0.9</v>
      </c>
      <c r="E3749" s="4">
        <f t="shared" si="502"/>
        <v>0.7</v>
      </c>
      <c r="F3749" s="1">
        <v>28.72</v>
      </c>
      <c r="G3749" s="4">
        <f t="shared" si="503"/>
        <v>3.5706140111750995E-2</v>
      </c>
      <c r="H3749" s="4">
        <f t="shared" si="504"/>
        <v>1.0254803440094886</v>
      </c>
      <c r="I3749" s="4"/>
      <c r="J3749" s="5">
        <v>0</v>
      </c>
      <c r="K3749" s="5">
        <f t="shared" si="505"/>
        <v>0</v>
      </c>
      <c r="L3749" s="5"/>
      <c r="M3749" s="4">
        <f t="shared" si="500"/>
        <v>2</v>
      </c>
      <c r="N3749" s="4" t="str">
        <f>VLOOKUP(M3749,Sheet2!$A$1:$B$7, 2)</f>
        <v>Mon</v>
      </c>
    </row>
    <row r="3750" spans="1:14" hidden="1" x14ac:dyDescent="0.25">
      <c r="A3750" s="2">
        <v>43269.0625</v>
      </c>
      <c r="B3750" s="3">
        <f t="shared" si="501"/>
        <v>43269</v>
      </c>
      <c r="C3750" s="4">
        <v>0.72469557202844603</v>
      </c>
      <c r="D3750" s="4">
        <v>0.9</v>
      </c>
      <c r="E3750" s="4">
        <f t="shared" si="502"/>
        <v>0.7</v>
      </c>
      <c r="F3750" s="1">
        <v>28.72</v>
      </c>
      <c r="G3750" s="4">
        <f t="shared" si="503"/>
        <v>2.4695572028446078E-2</v>
      </c>
      <c r="H3750" s="4">
        <f t="shared" si="504"/>
        <v>0.70925682865697137</v>
      </c>
      <c r="I3750" s="4"/>
      <c r="J3750" s="5">
        <v>0</v>
      </c>
      <c r="K3750" s="5">
        <f t="shared" si="505"/>
        <v>0</v>
      </c>
      <c r="L3750" s="5"/>
      <c r="M3750" s="4">
        <f t="shared" si="500"/>
        <v>2</v>
      </c>
      <c r="N3750" s="4" t="str">
        <f>VLOOKUP(M3750,Sheet2!$A$1:$B$7, 2)</f>
        <v>Mon</v>
      </c>
    </row>
    <row r="3751" spans="1:14" hidden="1" x14ac:dyDescent="0.25">
      <c r="A3751" s="2">
        <v>43269.083333333336</v>
      </c>
      <c r="B3751" s="3">
        <f t="shared" si="501"/>
        <v>43269</v>
      </c>
      <c r="C3751" s="4">
        <v>0.70367539659668199</v>
      </c>
      <c r="D3751" s="4">
        <v>0.9</v>
      </c>
      <c r="E3751" s="4">
        <f t="shared" si="502"/>
        <v>0.6</v>
      </c>
      <c r="F3751" s="1">
        <v>28.72</v>
      </c>
      <c r="G3751" s="4">
        <f t="shared" si="503"/>
        <v>0.10367539659668201</v>
      </c>
      <c r="H3751" s="4">
        <f t="shared" si="504"/>
        <v>2.9775573902567074</v>
      </c>
      <c r="I3751" s="4"/>
      <c r="J3751" s="5">
        <v>0</v>
      </c>
      <c r="K3751" s="5">
        <f t="shared" si="505"/>
        <v>0</v>
      </c>
      <c r="L3751" s="5"/>
      <c r="M3751" s="4">
        <f t="shared" si="500"/>
        <v>2</v>
      </c>
      <c r="N3751" s="4" t="str">
        <f>VLOOKUP(M3751,Sheet2!$A$1:$B$7, 2)</f>
        <v>Mon</v>
      </c>
    </row>
    <row r="3752" spans="1:14" hidden="1" x14ac:dyDescent="0.25">
      <c r="A3752" s="2">
        <v>43269.104166666664</v>
      </c>
      <c r="B3752" s="3">
        <f t="shared" si="501"/>
        <v>43269</v>
      </c>
      <c r="C3752" s="4">
        <v>0.68966194630883904</v>
      </c>
      <c r="D3752" s="4">
        <v>0.9</v>
      </c>
      <c r="E3752" s="4">
        <f t="shared" si="502"/>
        <v>0.6</v>
      </c>
      <c r="F3752" s="1">
        <v>28.72</v>
      </c>
      <c r="G3752" s="4">
        <f t="shared" si="503"/>
        <v>8.9661946308839058E-2</v>
      </c>
      <c r="H3752" s="4">
        <f t="shared" si="504"/>
        <v>2.5750910979898576</v>
      </c>
      <c r="I3752" s="4"/>
      <c r="J3752" s="5">
        <v>0</v>
      </c>
      <c r="K3752" s="5">
        <f t="shared" si="505"/>
        <v>0</v>
      </c>
      <c r="L3752" s="5"/>
      <c r="M3752" s="4">
        <f t="shared" si="500"/>
        <v>2</v>
      </c>
      <c r="N3752" s="4" t="str">
        <f>VLOOKUP(M3752,Sheet2!$A$1:$B$7, 2)</f>
        <v>Mon</v>
      </c>
    </row>
    <row r="3753" spans="1:14" hidden="1" x14ac:dyDescent="0.25">
      <c r="A3753" s="2">
        <v>43269.125</v>
      </c>
      <c r="B3753" s="3">
        <f t="shared" si="501"/>
        <v>43269</v>
      </c>
      <c r="C3753" s="4">
        <v>0.67564849602099597</v>
      </c>
      <c r="D3753" s="4">
        <v>0.9</v>
      </c>
      <c r="E3753" s="4">
        <f t="shared" si="502"/>
        <v>0.6</v>
      </c>
      <c r="F3753" s="1">
        <v>27.71</v>
      </c>
      <c r="G3753" s="4">
        <f t="shared" si="503"/>
        <v>7.5648496020995992E-2</v>
      </c>
      <c r="H3753" s="4">
        <f t="shared" si="504"/>
        <v>2.0962198247417989</v>
      </c>
      <c r="I3753" s="4"/>
      <c r="J3753" s="5">
        <v>0</v>
      </c>
      <c r="K3753" s="5">
        <f t="shared" si="505"/>
        <v>0</v>
      </c>
      <c r="L3753" s="5"/>
      <c r="M3753" s="4">
        <f t="shared" si="500"/>
        <v>2</v>
      </c>
      <c r="N3753" s="4" t="str">
        <f>VLOOKUP(M3753,Sheet2!$A$1:$B$7, 2)</f>
        <v>Mon</v>
      </c>
    </row>
    <row r="3754" spans="1:14" hidden="1" x14ac:dyDescent="0.25">
      <c r="A3754" s="2">
        <v>43269.145833333336</v>
      </c>
      <c r="B3754" s="3">
        <f t="shared" si="501"/>
        <v>43269</v>
      </c>
      <c r="C3754" s="4">
        <v>0.65262639911954001</v>
      </c>
      <c r="D3754" s="4">
        <v>0.9</v>
      </c>
      <c r="E3754" s="4">
        <f t="shared" si="502"/>
        <v>0.6</v>
      </c>
      <c r="F3754" s="1">
        <v>28.72</v>
      </c>
      <c r="G3754" s="4">
        <f t="shared" si="503"/>
        <v>5.2626399119540035E-2</v>
      </c>
      <c r="H3754" s="4">
        <f t="shared" si="504"/>
        <v>1.5114301827131897</v>
      </c>
      <c r="I3754" s="4"/>
      <c r="J3754" s="5">
        <v>0</v>
      </c>
      <c r="K3754" s="5">
        <f t="shared" si="505"/>
        <v>0</v>
      </c>
      <c r="L3754" s="5"/>
      <c r="M3754" s="4">
        <f t="shared" si="500"/>
        <v>2</v>
      </c>
      <c r="N3754" s="4" t="str">
        <f>VLOOKUP(M3754,Sheet2!$A$1:$B$7, 2)</f>
        <v>Mon</v>
      </c>
    </row>
    <row r="3755" spans="1:14" hidden="1" x14ac:dyDescent="0.25">
      <c r="A3755" s="2">
        <v>43269.166666666664</v>
      </c>
      <c r="B3755" s="3">
        <f t="shared" si="501"/>
        <v>43269</v>
      </c>
      <c r="C3755" s="4">
        <v>0.63861294883169695</v>
      </c>
      <c r="D3755" s="4">
        <v>0.9</v>
      </c>
      <c r="E3755" s="4">
        <f t="shared" si="502"/>
        <v>0.6</v>
      </c>
      <c r="F3755" s="1">
        <v>28.72</v>
      </c>
      <c r="G3755" s="4">
        <f t="shared" si="503"/>
        <v>3.8612948831696969E-2</v>
      </c>
      <c r="H3755" s="4">
        <f t="shared" si="504"/>
        <v>1.1089638904463368</v>
      </c>
      <c r="I3755" s="4"/>
      <c r="J3755" s="5">
        <v>0</v>
      </c>
      <c r="K3755" s="5">
        <f t="shared" si="505"/>
        <v>0</v>
      </c>
      <c r="L3755" s="5"/>
      <c r="M3755" s="4">
        <f t="shared" si="500"/>
        <v>2</v>
      </c>
      <c r="N3755" s="4" t="str">
        <f>VLOOKUP(M3755,Sheet2!$A$1:$B$7, 2)</f>
        <v>Mon</v>
      </c>
    </row>
    <row r="3756" spans="1:14" hidden="1" x14ac:dyDescent="0.25">
      <c r="A3756" s="2">
        <v>43269.1875</v>
      </c>
      <c r="B3756" s="3">
        <f t="shared" si="501"/>
        <v>43269</v>
      </c>
      <c r="C3756" s="4">
        <v>0.63260718442262098</v>
      </c>
      <c r="D3756" s="4">
        <v>0.9</v>
      </c>
      <c r="E3756" s="4">
        <f t="shared" si="502"/>
        <v>0.6</v>
      </c>
      <c r="F3756" s="1">
        <v>28.72</v>
      </c>
      <c r="G3756" s="4">
        <f t="shared" si="503"/>
        <v>3.2607184422621005E-2</v>
      </c>
      <c r="H3756" s="4">
        <f t="shared" si="504"/>
        <v>0.93647833661767521</v>
      </c>
      <c r="I3756" s="4"/>
      <c r="J3756" s="5">
        <v>0</v>
      </c>
      <c r="K3756" s="5">
        <f t="shared" si="505"/>
        <v>0</v>
      </c>
      <c r="L3756" s="5"/>
      <c r="M3756" s="4">
        <f t="shared" si="500"/>
        <v>2</v>
      </c>
      <c r="N3756" s="4" t="str">
        <f>VLOOKUP(M3756,Sheet2!$A$1:$B$7, 2)</f>
        <v>Mon</v>
      </c>
    </row>
    <row r="3757" spans="1:14" hidden="1" x14ac:dyDescent="0.25">
      <c r="A3757" s="2">
        <v>43269.208333333336</v>
      </c>
      <c r="B3757" s="3">
        <f t="shared" si="501"/>
        <v>43269</v>
      </c>
      <c r="C3757" s="4">
        <v>0.61859373413477903</v>
      </c>
      <c r="D3757" s="4">
        <v>0.9</v>
      </c>
      <c r="E3757" s="4">
        <f t="shared" si="502"/>
        <v>0.6</v>
      </c>
      <c r="F3757" s="1">
        <v>28.72</v>
      </c>
      <c r="G3757" s="4">
        <f t="shared" si="503"/>
        <v>1.859373413477905E-2</v>
      </c>
      <c r="H3757" s="4">
        <f t="shared" si="504"/>
        <v>0.53401204435085425</v>
      </c>
      <c r="I3757" s="4"/>
      <c r="J3757" s="5">
        <v>0</v>
      </c>
      <c r="K3757" s="5">
        <f t="shared" si="505"/>
        <v>0</v>
      </c>
      <c r="L3757" s="5"/>
      <c r="M3757" s="4">
        <f t="shared" si="500"/>
        <v>2</v>
      </c>
      <c r="N3757" s="4" t="str">
        <f>VLOOKUP(M3757,Sheet2!$A$1:$B$7, 2)</f>
        <v>Mon</v>
      </c>
    </row>
    <row r="3758" spans="1:14" hidden="1" x14ac:dyDescent="0.25">
      <c r="A3758" s="2">
        <v>43269.229166666664</v>
      </c>
      <c r="B3758" s="3">
        <f t="shared" si="501"/>
        <v>43269</v>
      </c>
      <c r="C3758" s="4">
        <v>0.61358893046054896</v>
      </c>
      <c r="D3758" s="4">
        <v>0.9</v>
      </c>
      <c r="E3758" s="4">
        <f t="shared" si="502"/>
        <v>0.6</v>
      </c>
      <c r="F3758" s="1">
        <v>29.58</v>
      </c>
      <c r="G3758" s="4">
        <f t="shared" si="503"/>
        <v>1.3588930460548987E-2</v>
      </c>
      <c r="H3758" s="4">
        <f t="shared" si="504"/>
        <v>0.40196056302303901</v>
      </c>
      <c r="I3758" s="4"/>
      <c r="J3758" s="5">
        <v>0</v>
      </c>
      <c r="K3758" s="5">
        <f t="shared" si="505"/>
        <v>0</v>
      </c>
      <c r="L3758" s="5"/>
      <c r="M3758" s="4">
        <f t="shared" si="500"/>
        <v>2</v>
      </c>
      <c r="N3758" s="4" t="str">
        <f>VLOOKUP(M3758,Sheet2!$A$1:$B$7, 2)</f>
        <v>Mon</v>
      </c>
    </row>
    <row r="3759" spans="1:14" hidden="1" x14ac:dyDescent="0.25">
      <c r="A3759" s="2">
        <v>43269.25</v>
      </c>
      <c r="B3759" s="3">
        <f t="shared" si="501"/>
        <v>43269</v>
      </c>
      <c r="C3759" s="4">
        <v>0.62860334148323804</v>
      </c>
      <c r="D3759" s="4">
        <v>0.9</v>
      </c>
      <c r="E3759" s="4">
        <f t="shared" si="502"/>
        <v>0.6</v>
      </c>
      <c r="F3759" s="1">
        <v>28.48</v>
      </c>
      <c r="G3759" s="4">
        <f t="shared" si="503"/>
        <v>2.8603341483238065E-2</v>
      </c>
      <c r="H3759" s="4">
        <f t="shared" si="504"/>
        <v>0.81462316544262015</v>
      </c>
      <c r="I3759" s="4"/>
      <c r="J3759" s="5">
        <v>0</v>
      </c>
      <c r="K3759" s="5">
        <f t="shared" si="505"/>
        <v>0</v>
      </c>
      <c r="L3759" s="5"/>
      <c r="M3759" s="4">
        <f t="shared" si="500"/>
        <v>2</v>
      </c>
      <c r="N3759" s="4" t="str">
        <f>VLOOKUP(M3759,Sheet2!$A$1:$B$7, 2)</f>
        <v>Mon</v>
      </c>
    </row>
    <row r="3760" spans="1:14" hidden="1" x14ac:dyDescent="0.25">
      <c r="A3760" s="2">
        <v>43269.270833333336</v>
      </c>
      <c r="B3760" s="3">
        <f t="shared" si="501"/>
        <v>43269</v>
      </c>
      <c r="C3760" s="4">
        <v>0.633608145157467</v>
      </c>
      <c r="D3760" s="4">
        <v>0.9</v>
      </c>
      <c r="E3760" s="4">
        <f t="shared" si="502"/>
        <v>0.6</v>
      </c>
      <c r="F3760" s="1">
        <v>28.48</v>
      </c>
      <c r="G3760" s="4">
        <f t="shared" si="503"/>
        <v>3.3608145157467018E-2</v>
      </c>
      <c r="H3760" s="4">
        <f t="shared" si="504"/>
        <v>0.95715997408466069</v>
      </c>
      <c r="I3760" s="4"/>
      <c r="J3760" s="5">
        <v>0</v>
      </c>
      <c r="K3760" s="5">
        <f t="shared" si="505"/>
        <v>0</v>
      </c>
      <c r="L3760" s="5"/>
      <c r="M3760" s="4">
        <f t="shared" si="500"/>
        <v>2</v>
      </c>
      <c r="N3760" s="4" t="str">
        <f>VLOOKUP(M3760,Sheet2!$A$1:$B$7, 2)</f>
        <v>Mon</v>
      </c>
    </row>
    <row r="3761" spans="1:14" hidden="1" x14ac:dyDescent="0.25">
      <c r="A3761" s="2">
        <v>43269.291666666664</v>
      </c>
      <c r="B3761" s="3">
        <f t="shared" si="501"/>
        <v>43269</v>
      </c>
      <c r="C3761" s="4">
        <v>0.68465714263460897</v>
      </c>
      <c r="D3761" s="4">
        <v>0.9</v>
      </c>
      <c r="E3761" s="4">
        <f t="shared" si="502"/>
        <v>0.6</v>
      </c>
      <c r="F3761" s="1">
        <v>28.82</v>
      </c>
      <c r="G3761" s="4">
        <f t="shared" si="503"/>
        <v>8.4657142634608995E-2</v>
      </c>
      <c r="H3761" s="4">
        <f t="shared" si="504"/>
        <v>2.4398188507294312</v>
      </c>
      <c r="I3761" s="4"/>
      <c r="J3761" s="5">
        <v>10.470972182531257</v>
      </c>
      <c r="K3761" s="5">
        <f t="shared" si="505"/>
        <v>7.1690258950983257</v>
      </c>
      <c r="L3761" s="5"/>
      <c r="M3761" s="4">
        <f t="shared" si="500"/>
        <v>2</v>
      </c>
      <c r="N3761" s="4" t="str">
        <f>VLOOKUP(M3761,Sheet2!$A$1:$B$7, 2)</f>
        <v>Mon</v>
      </c>
    </row>
    <row r="3762" spans="1:14" hidden="1" x14ac:dyDescent="0.25">
      <c r="A3762" s="2">
        <v>43269.3125</v>
      </c>
      <c r="B3762" s="3">
        <f t="shared" si="501"/>
        <v>43269</v>
      </c>
      <c r="C3762" s="4">
        <v>0.72569653276329205</v>
      </c>
      <c r="D3762" s="4">
        <v>0.9</v>
      </c>
      <c r="E3762" s="4">
        <f t="shared" si="502"/>
        <v>0.7</v>
      </c>
      <c r="F3762" s="1">
        <v>28.88</v>
      </c>
      <c r="G3762" s="4">
        <f t="shared" si="503"/>
        <v>2.569653276329209E-2</v>
      </c>
      <c r="H3762" s="4">
        <f t="shared" si="504"/>
        <v>0.7421158662038756</v>
      </c>
      <c r="I3762" s="4"/>
      <c r="J3762" s="5">
        <v>10.470972182531257</v>
      </c>
      <c r="K3762" s="5">
        <f t="shared" si="505"/>
        <v>7.5987482075238146</v>
      </c>
      <c r="L3762" s="5"/>
      <c r="M3762" s="4">
        <f t="shared" si="500"/>
        <v>2</v>
      </c>
      <c r="N3762" s="4" t="str">
        <f>VLOOKUP(M3762,Sheet2!$A$1:$B$7, 2)</f>
        <v>Mon</v>
      </c>
    </row>
    <row r="3763" spans="1:14" hidden="1" x14ac:dyDescent="0.25">
      <c r="A3763" s="2">
        <v>43269.333333333336</v>
      </c>
      <c r="B3763" s="3">
        <f t="shared" si="501"/>
        <v>43269</v>
      </c>
      <c r="C3763" s="4">
        <v>0.82479164551303796</v>
      </c>
      <c r="D3763" s="4">
        <v>0.9</v>
      </c>
      <c r="E3763" s="4">
        <f t="shared" si="502"/>
        <v>0.7</v>
      </c>
      <c r="F3763" s="1">
        <v>29.95</v>
      </c>
      <c r="G3763" s="4">
        <f t="shared" si="503"/>
        <v>0.12479164551303801</v>
      </c>
      <c r="H3763" s="4">
        <f t="shared" si="504"/>
        <v>3.7375097831154882</v>
      </c>
      <c r="I3763" s="4"/>
      <c r="J3763" s="5">
        <v>10.470972182531257</v>
      </c>
      <c r="K3763" s="5">
        <f t="shared" si="505"/>
        <v>8.6363703765512021</v>
      </c>
      <c r="L3763" s="5"/>
      <c r="M3763" s="4">
        <f t="shared" si="500"/>
        <v>2</v>
      </c>
      <c r="N3763" s="4" t="str">
        <f>VLOOKUP(M3763,Sheet2!$A$1:$B$7, 2)</f>
        <v>Mon</v>
      </c>
    </row>
    <row r="3764" spans="1:14" hidden="1" x14ac:dyDescent="0.25">
      <c r="A3764" s="2">
        <v>43269.354166666664</v>
      </c>
      <c r="B3764" s="3">
        <f t="shared" si="501"/>
        <v>43269</v>
      </c>
      <c r="C3764" s="4">
        <v>0.91287619017947896</v>
      </c>
      <c r="D3764" s="4">
        <v>0.9</v>
      </c>
      <c r="E3764" s="4">
        <f t="shared" si="502"/>
        <v>0.8</v>
      </c>
      <c r="F3764" s="1">
        <v>30.61</v>
      </c>
      <c r="G3764" s="4">
        <f t="shared" si="503"/>
        <v>0.11287619017947892</v>
      </c>
      <c r="H3764" s="4">
        <f t="shared" si="504"/>
        <v>3.4551401813938498</v>
      </c>
      <c r="I3764" s="4"/>
      <c r="J3764" s="5">
        <v>10.470972182531257</v>
      </c>
      <c r="K3764" s="5">
        <f t="shared" si="505"/>
        <v>9.5587011934644384</v>
      </c>
      <c r="L3764" s="5"/>
      <c r="M3764" s="4">
        <f t="shared" si="500"/>
        <v>2</v>
      </c>
      <c r="N3764" s="4" t="str">
        <f>VLOOKUP(M3764,Sheet2!$A$1:$B$7, 2)</f>
        <v>Mon</v>
      </c>
    </row>
    <row r="3765" spans="1:14" hidden="1" x14ac:dyDescent="0.25">
      <c r="A3765" s="2">
        <v>43269.375</v>
      </c>
      <c r="B3765" s="3">
        <f t="shared" si="501"/>
        <v>43269</v>
      </c>
      <c r="C3765" s="4">
        <v>1.15911253095158</v>
      </c>
      <c r="D3765" s="4">
        <v>0.9</v>
      </c>
      <c r="E3765" s="4">
        <f t="shared" si="502"/>
        <v>1</v>
      </c>
      <c r="F3765" s="1">
        <v>31.92</v>
      </c>
      <c r="G3765" s="4">
        <f t="shared" si="503"/>
        <v>0.15911253095157996</v>
      </c>
      <c r="H3765" s="4">
        <f t="shared" si="504"/>
        <v>5.0788719879744324</v>
      </c>
      <c r="I3765" s="4"/>
      <c r="J3765" s="5">
        <v>10.470972182531257</v>
      </c>
      <c r="K3765" s="5">
        <f t="shared" si="505"/>
        <v>12.137035068017395</v>
      </c>
      <c r="L3765" s="5"/>
      <c r="M3765" s="4">
        <f t="shared" si="500"/>
        <v>2</v>
      </c>
      <c r="N3765" s="4" t="str">
        <f>VLOOKUP(M3765,Sheet2!$A$1:$B$7, 2)</f>
        <v>Mon</v>
      </c>
    </row>
    <row r="3766" spans="1:14" hidden="1" x14ac:dyDescent="0.25">
      <c r="A3766" s="2">
        <v>43269.395833333336</v>
      </c>
      <c r="B3766" s="3">
        <f t="shared" si="501"/>
        <v>43269</v>
      </c>
      <c r="C3766" s="4">
        <v>1.2201711357771801</v>
      </c>
      <c r="D3766" s="4">
        <v>0.9</v>
      </c>
      <c r="E3766" s="4">
        <f t="shared" si="502"/>
        <v>1.1000000000000001</v>
      </c>
      <c r="F3766" s="1">
        <v>31.92</v>
      </c>
      <c r="G3766" s="4">
        <f t="shared" si="503"/>
        <v>0.12017113577717997</v>
      </c>
      <c r="H3766" s="4">
        <f t="shared" si="504"/>
        <v>3.8358626540075851</v>
      </c>
      <c r="I3766" s="4"/>
      <c r="J3766" s="5">
        <v>10.470972182531257</v>
      </c>
      <c r="K3766" s="5">
        <f t="shared" si="505"/>
        <v>12.776378020650423</v>
      </c>
      <c r="L3766" s="5"/>
      <c r="M3766" s="4">
        <f t="shared" si="500"/>
        <v>2</v>
      </c>
      <c r="N3766" s="4" t="str">
        <f>VLOOKUP(M3766,Sheet2!$A$1:$B$7, 2)</f>
        <v>Mon</v>
      </c>
    </row>
    <row r="3767" spans="1:14" hidden="1" x14ac:dyDescent="0.25">
      <c r="A3767" s="2">
        <v>43269.416666666664</v>
      </c>
      <c r="B3767" s="3">
        <f t="shared" si="501"/>
        <v>43269</v>
      </c>
      <c r="C3767" s="4">
        <v>1.28323166207247</v>
      </c>
      <c r="D3767" s="4">
        <v>0.9</v>
      </c>
      <c r="E3767" s="4">
        <f t="shared" si="502"/>
        <v>1.2</v>
      </c>
      <c r="F3767" s="1">
        <v>40.159999999999997</v>
      </c>
      <c r="G3767" s="4">
        <f t="shared" si="503"/>
        <v>8.3231662072470014E-2</v>
      </c>
      <c r="H3767" s="4">
        <f t="shared" si="504"/>
        <v>3.3425835488303957</v>
      </c>
      <c r="I3767" s="4"/>
      <c r="J3767" s="5">
        <v>10.470972182531257</v>
      </c>
      <c r="K3767" s="5">
        <f t="shared" si="505"/>
        <v>13.436683037304183</v>
      </c>
      <c r="L3767" s="5"/>
      <c r="M3767" s="4">
        <f t="shared" si="500"/>
        <v>2</v>
      </c>
      <c r="N3767" s="4" t="str">
        <f>VLOOKUP(M3767,Sheet2!$A$1:$B$7, 2)</f>
        <v>Mon</v>
      </c>
    </row>
    <row r="3768" spans="1:14" hidden="1" x14ac:dyDescent="0.25">
      <c r="A3768" s="2">
        <v>43269.4375</v>
      </c>
      <c r="B3768" s="3">
        <f t="shared" si="501"/>
        <v>43269</v>
      </c>
      <c r="C3768" s="4">
        <v>1.28523358354216</v>
      </c>
      <c r="D3768" s="4">
        <v>0.9</v>
      </c>
      <c r="E3768" s="4">
        <f t="shared" si="502"/>
        <v>1.2</v>
      </c>
      <c r="F3768" s="1">
        <v>42.3</v>
      </c>
      <c r="G3768" s="4">
        <f t="shared" si="503"/>
        <v>8.5233583542160041E-2</v>
      </c>
      <c r="H3768" s="4">
        <f t="shared" si="504"/>
        <v>3.6053805838333695</v>
      </c>
      <c r="I3768" s="4"/>
      <c r="J3768" s="5">
        <v>10.470972182531257</v>
      </c>
      <c r="K3768" s="5">
        <f t="shared" si="505"/>
        <v>13.457645101324919</v>
      </c>
      <c r="L3768" s="5"/>
      <c r="M3768" s="4">
        <f t="shared" si="500"/>
        <v>2</v>
      </c>
      <c r="N3768" s="4" t="str">
        <f>VLOOKUP(M3768,Sheet2!$A$1:$B$7, 2)</f>
        <v>Mon</v>
      </c>
    </row>
    <row r="3769" spans="1:14" hidden="1" x14ac:dyDescent="0.25">
      <c r="A3769" s="2">
        <v>43269.458333333336</v>
      </c>
      <c r="B3769" s="3">
        <f t="shared" si="501"/>
        <v>43269</v>
      </c>
      <c r="C3769" s="4">
        <v>1.3452912276329201</v>
      </c>
      <c r="D3769" s="4">
        <v>0.9</v>
      </c>
      <c r="E3769" s="4">
        <f t="shared" si="502"/>
        <v>1.2</v>
      </c>
      <c r="F3769" s="1">
        <v>40.159999999999997</v>
      </c>
      <c r="G3769" s="4">
        <f t="shared" si="503"/>
        <v>0.14529122763292013</v>
      </c>
      <c r="H3769" s="4">
        <f t="shared" si="504"/>
        <v>5.8348957017380716</v>
      </c>
      <c r="I3769" s="4"/>
      <c r="J3769" s="5">
        <v>10.470972182531257</v>
      </c>
      <c r="K3769" s="5">
        <f t="shared" si="505"/>
        <v>14.086507021947632</v>
      </c>
      <c r="L3769" s="5"/>
      <c r="M3769" s="4">
        <f t="shared" si="500"/>
        <v>2</v>
      </c>
      <c r="N3769" s="4" t="str">
        <f>VLOOKUP(M3769,Sheet2!$A$1:$B$7, 2)</f>
        <v>Mon</v>
      </c>
    </row>
    <row r="3770" spans="1:14" hidden="1" x14ac:dyDescent="0.25">
      <c r="A3770" s="2">
        <v>43269.479166666664</v>
      </c>
      <c r="B3770" s="3">
        <f t="shared" si="501"/>
        <v>43269</v>
      </c>
      <c r="C3770" s="4">
        <v>1.35730275645107</v>
      </c>
      <c r="D3770" s="4">
        <v>0.9</v>
      </c>
      <c r="E3770" s="4">
        <f t="shared" si="502"/>
        <v>1.2</v>
      </c>
      <c r="F3770" s="1">
        <v>40.159999999999997</v>
      </c>
      <c r="G3770" s="4">
        <f t="shared" si="503"/>
        <v>0.15730275645107006</v>
      </c>
      <c r="H3770" s="4">
        <f t="shared" si="504"/>
        <v>6.317278699074973</v>
      </c>
      <c r="I3770" s="4"/>
      <c r="J3770" s="5">
        <v>10.470972182531257</v>
      </c>
      <c r="K3770" s="5">
        <f t="shared" si="505"/>
        <v>14.212279406072152</v>
      </c>
      <c r="L3770" s="5"/>
      <c r="M3770" s="4">
        <f t="shared" si="500"/>
        <v>2</v>
      </c>
      <c r="N3770" s="4" t="str">
        <f>VLOOKUP(M3770,Sheet2!$A$1:$B$7, 2)</f>
        <v>Mon</v>
      </c>
    </row>
    <row r="3771" spans="1:14" hidden="1" x14ac:dyDescent="0.25">
      <c r="A3771" s="2">
        <v>43269.5</v>
      </c>
      <c r="B3771" s="3">
        <f t="shared" si="501"/>
        <v>43269</v>
      </c>
      <c r="C3771" s="4">
        <v>1.35530083498138</v>
      </c>
      <c r="D3771" s="4">
        <v>0.9</v>
      </c>
      <c r="E3771" s="4">
        <f t="shared" si="502"/>
        <v>1.2</v>
      </c>
      <c r="F3771" s="1">
        <v>40.159999999999997</v>
      </c>
      <c r="G3771" s="4">
        <f t="shared" si="503"/>
        <v>0.15530083498138003</v>
      </c>
      <c r="H3771" s="4">
        <f t="shared" si="504"/>
        <v>6.2368815328522214</v>
      </c>
      <c r="I3771" s="4"/>
      <c r="J3771" s="5">
        <v>10.470972182531257</v>
      </c>
      <c r="K3771" s="5">
        <f t="shared" si="505"/>
        <v>14.191317342051416</v>
      </c>
      <c r="L3771" s="5"/>
      <c r="M3771" s="4">
        <f t="shared" si="500"/>
        <v>2</v>
      </c>
      <c r="N3771" s="4" t="str">
        <f>VLOOKUP(M3771,Sheet2!$A$1:$B$7, 2)</f>
        <v>Mon</v>
      </c>
    </row>
    <row r="3772" spans="1:14" hidden="1" x14ac:dyDescent="0.25">
      <c r="A3772" s="2">
        <v>43269.520833333336</v>
      </c>
      <c r="B3772" s="3">
        <f t="shared" si="501"/>
        <v>43269</v>
      </c>
      <c r="C3772" s="4">
        <v>1.3252720129360001</v>
      </c>
      <c r="D3772" s="4">
        <v>0.9</v>
      </c>
      <c r="E3772" s="4">
        <f t="shared" si="502"/>
        <v>1.2</v>
      </c>
      <c r="F3772" s="1">
        <v>40.159999999999997</v>
      </c>
      <c r="G3772" s="4">
        <f t="shared" si="503"/>
        <v>0.1252720129360001</v>
      </c>
      <c r="H3772" s="4">
        <f t="shared" si="504"/>
        <v>5.0309240395097632</v>
      </c>
      <c r="I3772" s="4"/>
      <c r="J3772" s="5">
        <v>10.470972182531257</v>
      </c>
      <c r="K3772" s="5">
        <f t="shared" si="505"/>
        <v>13.876886381740061</v>
      </c>
      <c r="L3772" s="5"/>
      <c r="M3772" s="4">
        <f t="shared" si="500"/>
        <v>2</v>
      </c>
      <c r="N3772" s="4" t="str">
        <f>VLOOKUP(M3772,Sheet2!$A$1:$B$7, 2)</f>
        <v>Mon</v>
      </c>
    </row>
    <row r="3773" spans="1:14" hidden="1" x14ac:dyDescent="0.25">
      <c r="A3773" s="2">
        <v>43269.541666666664</v>
      </c>
      <c r="B3773" s="3">
        <f t="shared" si="501"/>
        <v>43269</v>
      </c>
      <c r="C3773" s="4">
        <v>1.32126816999661</v>
      </c>
      <c r="D3773" s="4">
        <v>0.9</v>
      </c>
      <c r="E3773" s="4">
        <f t="shared" si="502"/>
        <v>1.2</v>
      </c>
      <c r="F3773" s="1">
        <v>30.85</v>
      </c>
      <c r="G3773" s="4">
        <f t="shared" si="503"/>
        <v>0.12126816999661005</v>
      </c>
      <c r="H3773" s="4">
        <f t="shared" si="504"/>
        <v>3.7411230443954202</v>
      </c>
      <c r="I3773" s="4"/>
      <c r="J3773" s="5">
        <v>10.470972182531257</v>
      </c>
      <c r="K3773" s="5">
        <f t="shared" si="505"/>
        <v>13.834962253698484</v>
      </c>
      <c r="L3773" s="5"/>
      <c r="M3773" s="4">
        <f t="shared" si="500"/>
        <v>2</v>
      </c>
      <c r="N3773" s="4" t="str">
        <f>VLOOKUP(M3773,Sheet2!$A$1:$B$7, 2)</f>
        <v>Mon</v>
      </c>
    </row>
    <row r="3774" spans="1:14" hidden="1" x14ac:dyDescent="0.25">
      <c r="A3774" s="2">
        <v>43269.5625</v>
      </c>
      <c r="B3774" s="3">
        <f t="shared" si="501"/>
        <v>43269</v>
      </c>
      <c r="C3774" s="4">
        <v>1.3142614448526899</v>
      </c>
      <c r="D3774" s="4">
        <v>0.9</v>
      </c>
      <c r="E3774" s="4">
        <f t="shared" si="502"/>
        <v>1.2</v>
      </c>
      <c r="F3774" s="1">
        <v>30.85</v>
      </c>
      <c r="G3774" s="4">
        <f t="shared" si="503"/>
        <v>0.11426144485268996</v>
      </c>
      <c r="H3774" s="4">
        <f t="shared" si="504"/>
        <v>3.5249655737054857</v>
      </c>
      <c r="I3774" s="4"/>
      <c r="J3774" s="5">
        <v>10.470972182531257</v>
      </c>
      <c r="K3774" s="5">
        <f t="shared" si="505"/>
        <v>13.761595029625854</v>
      </c>
      <c r="L3774" s="5"/>
      <c r="M3774" s="4">
        <f t="shared" si="500"/>
        <v>2</v>
      </c>
      <c r="N3774" s="4" t="str">
        <f>VLOOKUP(M3774,Sheet2!$A$1:$B$7, 2)</f>
        <v>Mon</v>
      </c>
    </row>
    <row r="3775" spans="1:14" hidden="1" x14ac:dyDescent="0.25">
      <c r="A3775" s="2">
        <v>43269.583333333336</v>
      </c>
      <c r="B3775" s="3">
        <f t="shared" si="501"/>
        <v>43269</v>
      </c>
      <c r="C3775" s="4">
        <v>1.3112585626481601</v>
      </c>
      <c r="D3775" s="4">
        <v>0.9</v>
      </c>
      <c r="E3775" s="4">
        <f t="shared" si="502"/>
        <v>1.2</v>
      </c>
      <c r="F3775" s="1">
        <v>28.57</v>
      </c>
      <c r="G3775" s="4">
        <f t="shared" si="503"/>
        <v>0.11125856264816014</v>
      </c>
      <c r="H3775" s="4">
        <f t="shared" si="504"/>
        <v>3.1786571348579353</v>
      </c>
      <c r="I3775" s="4"/>
      <c r="J3775" s="5">
        <v>10.470972182531257</v>
      </c>
      <c r="K3775" s="5">
        <f t="shared" si="505"/>
        <v>13.730151933594804</v>
      </c>
      <c r="L3775" s="5"/>
      <c r="M3775" s="4">
        <f t="shared" si="500"/>
        <v>2</v>
      </c>
      <c r="N3775" s="4" t="str">
        <f>VLOOKUP(M3775,Sheet2!$A$1:$B$7, 2)</f>
        <v>Mon</v>
      </c>
    </row>
    <row r="3776" spans="1:14" hidden="1" x14ac:dyDescent="0.25">
      <c r="A3776" s="2">
        <v>43269.604166666664</v>
      </c>
      <c r="B3776" s="3">
        <f t="shared" si="501"/>
        <v>43269</v>
      </c>
      <c r="C3776" s="4">
        <v>1.2812297406027799</v>
      </c>
      <c r="D3776" s="4">
        <v>0.9</v>
      </c>
      <c r="E3776" s="4">
        <f t="shared" si="502"/>
        <v>1.2</v>
      </c>
      <c r="F3776" s="1">
        <v>28.48</v>
      </c>
      <c r="G3776" s="4">
        <f t="shared" si="503"/>
        <v>8.1229740602779987E-2</v>
      </c>
      <c r="H3776" s="4">
        <f t="shared" si="504"/>
        <v>2.3134230123671742</v>
      </c>
      <c r="I3776" s="4"/>
      <c r="J3776" s="5">
        <v>10.470972182531257</v>
      </c>
      <c r="K3776" s="5">
        <f t="shared" si="505"/>
        <v>13.415720973283447</v>
      </c>
      <c r="L3776" s="5"/>
      <c r="M3776" s="4">
        <f t="shared" si="500"/>
        <v>2</v>
      </c>
      <c r="N3776" s="4" t="str">
        <f>VLOOKUP(M3776,Sheet2!$A$1:$B$7, 2)</f>
        <v>Mon</v>
      </c>
    </row>
    <row r="3777" spans="1:14" hidden="1" x14ac:dyDescent="0.25">
      <c r="A3777" s="2">
        <v>43269.625</v>
      </c>
      <c r="B3777" s="3">
        <f t="shared" si="501"/>
        <v>43269</v>
      </c>
      <c r="C3777" s="4">
        <v>1.26921821178463</v>
      </c>
      <c r="D3777" s="4">
        <v>0.9</v>
      </c>
      <c r="E3777" s="4">
        <f t="shared" si="502"/>
        <v>1.1000000000000001</v>
      </c>
      <c r="F3777" s="1">
        <v>28.48</v>
      </c>
      <c r="G3777" s="4">
        <f t="shared" si="503"/>
        <v>0.16921821178462992</v>
      </c>
      <c r="H3777" s="4">
        <f t="shared" si="504"/>
        <v>4.8193346716262599</v>
      </c>
      <c r="I3777" s="4"/>
      <c r="J3777" s="5">
        <v>10.470972182531257</v>
      </c>
      <c r="K3777" s="5">
        <f t="shared" si="505"/>
        <v>13.289948589158927</v>
      </c>
      <c r="L3777" s="5"/>
      <c r="M3777" s="4">
        <f t="shared" si="500"/>
        <v>2</v>
      </c>
      <c r="N3777" s="4" t="str">
        <f>VLOOKUP(M3777,Sheet2!$A$1:$B$7, 2)</f>
        <v>Mon</v>
      </c>
    </row>
    <row r="3778" spans="1:14" hidden="1" x14ac:dyDescent="0.25">
      <c r="A3778" s="2">
        <v>43269.645833333336</v>
      </c>
      <c r="B3778" s="3">
        <f t="shared" si="501"/>
        <v>43269</v>
      </c>
      <c r="C3778" s="4">
        <v>1.2512009185574</v>
      </c>
      <c r="D3778" s="4">
        <v>0.9</v>
      </c>
      <c r="E3778" s="4">
        <f t="shared" si="502"/>
        <v>1.1000000000000001</v>
      </c>
      <c r="F3778" s="1">
        <v>28.48</v>
      </c>
      <c r="G3778" s="4">
        <f t="shared" si="503"/>
        <v>0.15120091855739992</v>
      </c>
      <c r="H3778" s="4">
        <f t="shared" si="504"/>
        <v>4.3062021605147498</v>
      </c>
      <c r="I3778" s="4"/>
      <c r="J3778" s="5">
        <v>10.470972182531257</v>
      </c>
      <c r="K3778" s="5">
        <f t="shared" si="505"/>
        <v>13.101290012972093</v>
      </c>
      <c r="L3778" s="5"/>
      <c r="M3778" s="4">
        <f t="shared" si="500"/>
        <v>2</v>
      </c>
      <c r="N3778" s="4" t="str">
        <f>VLOOKUP(M3778,Sheet2!$A$1:$B$7, 2)</f>
        <v>Mon</v>
      </c>
    </row>
    <row r="3779" spans="1:14" hidden="1" x14ac:dyDescent="0.25">
      <c r="A3779" s="2">
        <v>43269.666666666664</v>
      </c>
      <c r="B3779" s="3">
        <f t="shared" si="501"/>
        <v>43269</v>
      </c>
      <c r="C3779" s="4">
        <v>1.23518554679987</v>
      </c>
      <c r="D3779" s="4">
        <v>0.9</v>
      </c>
      <c r="E3779" s="4">
        <f t="shared" si="502"/>
        <v>1.1000000000000001</v>
      </c>
      <c r="F3779" s="1">
        <v>28.48</v>
      </c>
      <c r="G3779" s="4">
        <f t="shared" si="503"/>
        <v>0.13518554679986994</v>
      </c>
      <c r="H3779" s="4">
        <f t="shared" si="504"/>
        <v>3.8500843728602958</v>
      </c>
      <c r="I3779" s="4"/>
      <c r="J3779" s="5">
        <v>10.470972182531257</v>
      </c>
      <c r="K3779" s="5">
        <f t="shared" si="505"/>
        <v>12.933593500806099</v>
      </c>
      <c r="L3779" s="5"/>
      <c r="M3779" s="4">
        <f t="shared" ref="M3779:M3842" si="508">WEEKDAY(A3779)</f>
        <v>2</v>
      </c>
      <c r="N3779" s="4" t="str">
        <f>VLOOKUP(M3779,Sheet2!$A$1:$B$7, 2)</f>
        <v>Mon</v>
      </c>
    </row>
    <row r="3780" spans="1:14" hidden="1" x14ac:dyDescent="0.25">
      <c r="A3780" s="2">
        <v>43269.6875</v>
      </c>
      <c r="B3780" s="3">
        <f t="shared" ref="B3780:B3843" si="509">DATE(YEAR(A3780), MONTH(A3780), DAY(A3780))</f>
        <v>43269</v>
      </c>
      <c r="C3780" s="4">
        <v>1.21516633210295</v>
      </c>
      <c r="D3780" s="4">
        <v>0.9</v>
      </c>
      <c r="E3780" s="4">
        <f t="shared" ref="E3780:E3843" si="510">ROUND(C3780*D3780,1)</f>
        <v>1.1000000000000001</v>
      </c>
      <c r="F3780" s="1">
        <v>30.85</v>
      </c>
      <c r="G3780" s="4">
        <f t="shared" ref="G3780:G3843" si="511">C3780-E3780</f>
        <v>0.11516633210294991</v>
      </c>
      <c r="H3780" s="4">
        <f t="shared" ref="H3780:H3843" si="512">G3780*F3780</f>
        <v>3.5528813453760049</v>
      </c>
      <c r="I3780" s="4"/>
      <c r="J3780" s="5">
        <v>10.470972182531257</v>
      </c>
      <c r="K3780" s="5">
        <f t="shared" ref="K3780:K3843" si="513">C3780*J3780</f>
        <v>12.723972860598529</v>
      </c>
      <c r="L3780" s="5"/>
      <c r="M3780" s="4">
        <f t="shared" si="508"/>
        <v>2</v>
      </c>
      <c r="N3780" s="4" t="str">
        <f>VLOOKUP(M3780,Sheet2!$A$1:$B$7, 2)</f>
        <v>Mon</v>
      </c>
    </row>
    <row r="3781" spans="1:14" hidden="1" x14ac:dyDescent="0.25">
      <c r="A3781" s="2">
        <v>43269.708333333336</v>
      </c>
      <c r="B3781" s="3">
        <f t="shared" si="509"/>
        <v>43269</v>
      </c>
      <c r="C3781" s="4">
        <v>1.1741269419742599</v>
      </c>
      <c r="D3781" s="4">
        <v>0.9</v>
      </c>
      <c r="E3781" s="4">
        <f t="shared" si="510"/>
        <v>1.1000000000000001</v>
      </c>
      <c r="F3781" s="1">
        <v>30.85</v>
      </c>
      <c r="G3781" s="4">
        <f t="shared" si="511"/>
        <v>7.4126941974259841E-2</v>
      </c>
      <c r="H3781" s="4">
        <f t="shared" si="512"/>
        <v>2.286816159905916</v>
      </c>
      <c r="I3781" s="4"/>
      <c r="J3781" s="5">
        <v>10.470972182531257</v>
      </c>
      <c r="K3781" s="5">
        <f t="shared" si="513"/>
        <v>12.294250548172968</v>
      </c>
      <c r="L3781" s="5"/>
      <c r="M3781" s="4">
        <f t="shared" si="508"/>
        <v>2</v>
      </c>
      <c r="N3781" s="4" t="str">
        <f>VLOOKUP(M3781,Sheet2!$A$1:$B$7, 2)</f>
        <v>Mon</v>
      </c>
    </row>
    <row r="3782" spans="1:14" hidden="1" x14ac:dyDescent="0.25">
      <c r="A3782" s="2">
        <v>43269.729166666664</v>
      </c>
      <c r="B3782" s="3">
        <f t="shared" si="509"/>
        <v>43269</v>
      </c>
      <c r="C3782" s="4">
        <v>1.1681211775651901</v>
      </c>
      <c r="D3782" s="4">
        <v>0.9</v>
      </c>
      <c r="E3782" s="4">
        <f t="shared" si="510"/>
        <v>1.1000000000000001</v>
      </c>
      <c r="F3782" s="1">
        <v>30.85</v>
      </c>
      <c r="G3782" s="4">
        <f t="shared" si="511"/>
        <v>6.8121177565189983E-2</v>
      </c>
      <c r="H3782" s="4">
        <f t="shared" si="512"/>
        <v>2.1015383278861113</v>
      </c>
      <c r="I3782" s="4"/>
      <c r="J3782" s="5">
        <v>10.470972182531257</v>
      </c>
      <c r="K3782" s="5">
        <f t="shared" si="513"/>
        <v>12.231364356110761</v>
      </c>
      <c r="L3782" s="5"/>
      <c r="M3782" s="4">
        <f t="shared" si="508"/>
        <v>2</v>
      </c>
      <c r="N3782" s="4" t="str">
        <f>VLOOKUP(M3782,Sheet2!$A$1:$B$7, 2)</f>
        <v>Mon</v>
      </c>
    </row>
    <row r="3783" spans="1:14" hidden="1" x14ac:dyDescent="0.25">
      <c r="A3783" s="2">
        <v>43269.75</v>
      </c>
      <c r="B3783" s="3">
        <f t="shared" si="509"/>
        <v>43269</v>
      </c>
      <c r="C3783" s="4">
        <v>1.09304912245174</v>
      </c>
      <c r="D3783" s="4">
        <v>0.9</v>
      </c>
      <c r="E3783" s="4">
        <f t="shared" si="510"/>
        <v>1</v>
      </c>
      <c r="F3783" s="1">
        <v>30.85</v>
      </c>
      <c r="G3783" s="4">
        <f t="shared" si="511"/>
        <v>9.3049122451740018E-2</v>
      </c>
      <c r="H3783" s="4">
        <f t="shared" si="512"/>
        <v>2.8705654276361798</v>
      </c>
      <c r="I3783" s="4"/>
      <c r="J3783" s="5">
        <v>10.470972182531257</v>
      </c>
      <c r="K3783" s="5">
        <f t="shared" si="513"/>
        <v>11.445286955332373</v>
      </c>
      <c r="L3783" s="5"/>
      <c r="M3783" s="4">
        <f t="shared" si="508"/>
        <v>2</v>
      </c>
      <c r="N3783" s="4" t="str">
        <f>VLOOKUP(M3783,Sheet2!$A$1:$B$7, 2)</f>
        <v>Mon</v>
      </c>
    </row>
    <row r="3784" spans="1:14" hidden="1" x14ac:dyDescent="0.25">
      <c r="A3784" s="2">
        <v>43269.770833333336</v>
      </c>
      <c r="B3784" s="3">
        <f t="shared" si="509"/>
        <v>43269</v>
      </c>
      <c r="C3784" s="4">
        <v>1.03599436056553</v>
      </c>
      <c r="D3784" s="4">
        <v>0.9</v>
      </c>
      <c r="E3784" s="4">
        <f t="shared" si="510"/>
        <v>0.9</v>
      </c>
      <c r="F3784" s="1">
        <v>30.85</v>
      </c>
      <c r="G3784" s="4">
        <f t="shared" si="511"/>
        <v>0.13599436056552994</v>
      </c>
      <c r="H3784" s="4">
        <f t="shared" si="512"/>
        <v>4.1954260234465988</v>
      </c>
      <c r="I3784" s="4"/>
      <c r="J3784" s="5">
        <v>10.470972182531257</v>
      </c>
      <c r="K3784" s="5">
        <f t="shared" si="513"/>
        <v>10.847868130740922</v>
      </c>
      <c r="L3784" s="5"/>
      <c r="M3784" s="4">
        <f t="shared" si="508"/>
        <v>2</v>
      </c>
      <c r="N3784" s="4" t="str">
        <f>VLOOKUP(M3784,Sheet2!$A$1:$B$7, 2)</f>
        <v>Mon</v>
      </c>
    </row>
    <row r="3785" spans="1:14" hidden="1" x14ac:dyDescent="0.25">
      <c r="A3785" s="2">
        <v>43269.791666666664</v>
      </c>
      <c r="B3785" s="3">
        <f t="shared" si="509"/>
        <v>43269</v>
      </c>
      <c r="C3785" s="4">
        <v>0.99295304896715297</v>
      </c>
      <c r="D3785" s="4">
        <v>0.9</v>
      </c>
      <c r="E3785" s="4">
        <f t="shared" si="510"/>
        <v>0.9</v>
      </c>
      <c r="F3785" s="1">
        <v>30.85</v>
      </c>
      <c r="G3785" s="4">
        <f t="shared" si="511"/>
        <v>9.2953048967152951E-2</v>
      </c>
      <c r="H3785" s="4">
        <f t="shared" si="512"/>
        <v>2.8676015606366687</v>
      </c>
      <c r="I3785" s="4"/>
      <c r="J3785" s="5">
        <v>10.470972182531257</v>
      </c>
      <c r="K3785" s="5">
        <f t="shared" si="513"/>
        <v>10.397183754294657</v>
      </c>
      <c r="L3785" s="5"/>
      <c r="M3785" s="4">
        <f t="shared" si="508"/>
        <v>2</v>
      </c>
      <c r="N3785" s="4" t="str">
        <f>VLOOKUP(M3785,Sheet2!$A$1:$B$7, 2)</f>
        <v>Mon</v>
      </c>
    </row>
    <row r="3786" spans="1:14" hidden="1" x14ac:dyDescent="0.25">
      <c r="A3786" s="2">
        <v>43269.8125</v>
      </c>
      <c r="B3786" s="3">
        <f t="shared" si="509"/>
        <v>43269</v>
      </c>
      <c r="C3786" s="4">
        <v>0.96192326618692903</v>
      </c>
      <c r="D3786" s="4">
        <v>0.9</v>
      </c>
      <c r="E3786" s="4">
        <f t="shared" si="510"/>
        <v>0.9</v>
      </c>
      <c r="F3786" s="1">
        <v>30.85</v>
      </c>
      <c r="G3786" s="4">
        <f t="shared" si="511"/>
        <v>6.1923266186929005E-2</v>
      </c>
      <c r="H3786" s="4">
        <f t="shared" si="512"/>
        <v>1.9103327618667598</v>
      </c>
      <c r="I3786" s="4"/>
      <c r="J3786" s="5">
        <v>10.470972182531257</v>
      </c>
      <c r="K3786" s="5">
        <f t="shared" si="513"/>
        <v>10.072271761972944</v>
      </c>
      <c r="L3786" s="5"/>
      <c r="M3786" s="4">
        <f t="shared" si="508"/>
        <v>2</v>
      </c>
      <c r="N3786" s="4" t="str">
        <f>VLOOKUP(M3786,Sheet2!$A$1:$B$7, 2)</f>
        <v>Mon</v>
      </c>
    </row>
    <row r="3787" spans="1:14" hidden="1" x14ac:dyDescent="0.25">
      <c r="A3787" s="2">
        <v>43269.833333333336</v>
      </c>
      <c r="B3787" s="3">
        <f t="shared" si="509"/>
        <v>43269</v>
      </c>
      <c r="C3787" s="4">
        <v>0.96792903059600499</v>
      </c>
      <c r="D3787" s="4">
        <v>0.9</v>
      </c>
      <c r="E3787" s="4">
        <f t="shared" si="510"/>
        <v>0.9</v>
      </c>
      <c r="F3787" s="1">
        <v>30.85</v>
      </c>
      <c r="G3787" s="4">
        <f t="shared" si="511"/>
        <v>6.7929030596004969E-2</v>
      </c>
      <c r="H3787" s="4">
        <f t="shared" si="512"/>
        <v>2.0956105938867533</v>
      </c>
      <c r="I3787" s="4"/>
      <c r="J3787" s="5">
        <v>10.470972182531257</v>
      </c>
      <c r="K3787" s="5">
        <f t="shared" si="513"/>
        <v>10.135157954035215</v>
      </c>
      <c r="L3787" s="5"/>
      <c r="M3787" s="4">
        <f t="shared" si="508"/>
        <v>2</v>
      </c>
      <c r="N3787" s="4" t="str">
        <f>VLOOKUP(M3787,Sheet2!$A$1:$B$7, 2)</f>
        <v>Mon</v>
      </c>
    </row>
    <row r="3788" spans="1:14" hidden="1" x14ac:dyDescent="0.25">
      <c r="A3788" s="2">
        <v>43269.854166666664</v>
      </c>
      <c r="B3788" s="3">
        <f t="shared" si="509"/>
        <v>43269</v>
      </c>
      <c r="C3788" s="4">
        <v>0.97793863794446401</v>
      </c>
      <c r="D3788" s="4">
        <v>0.9</v>
      </c>
      <c r="E3788" s="4">
        <f t="shared" si="510"/>
        <v>0.9</v>
      </c>
      <c r="F3788" s="1">
        <v>30.85</v>
      </c>
      <c r="G3788" s="4">
        <f t="shared" si="511"/>
        <v>7.7938637944463984E-2</v>
      </c>
      <c r="H3788" s="4">
        <f t="shared" si="512"/>
        <v>2.4044069805867139</v>
      </c>
      <c r="I3788" s="4"/>
      <c r="J3788" s="5">
        <v>10.470972182531257</v>
      </c>
      <c r="K3788" s="5">
        <f t="shared" si="513"/>
        <v>10.23996827413899</v>
      </c>
      <c r="L3788" s="5"/>
      <c r="M3788" s="4">
        <f t="shared" si="508"/>
        <v>2</v>
      </c>
      <c r="N3788" s="4" t="str">
        <f>VLOOKUP(M3788,Sheet2!$A$1:$B$7, 2)</f>
        <v>Mon</v>
      </c>
    </row>
    <row r="3789" spans="1:14" hidden="1" x14ac:dyDescent="0.25">
      <c r="A3789" s="2">
        <v>43269.875</v>
      </c>
      <c r="B3789" s="3">
        <f t="shared" si="509"/>
        <v>43269</v>
      </c>
      <c r="C3789" s="4">
        <v>0.97493575573992597</v>
      </c>
      <c r="D3789" s="4">
        <v>0.9</v>
      </c>
      <c r="E3789" s="4">
        <f t="shared" si="510"/>
        <v>0.9</v>
      </c>
      <c r="F3789" s="1">
        <v>30.85</v>
      </c>
      <c r="G3789" s="4">
        <f t="shared" si="511"/>
        <v>7.4935755739925947E-2</v>
      </c>
      <c r="H3789" s="4">
        <f t="shared" si="512"/>
        <v>2.3117680645767154</v>
      </c>
      <c r="I3789" s="4"/>
      <c r="J3789" s="5">
        <v>10.470972182531257</v>
      </c>
      <c r="K3789" s="5">
        <f t="shared" si="513"/>
        <v>10.208525178107854</v>
      </c>
      <c r="L3789" s="5"/>
      <c r="M3789" s="4">
        <f t="shared" si="508"/>
        <v>2</v>
      </c>
      <c r="N3789" s="4" t="str">
        <f>VLOOKUP(M3789,Sheet2!$A$1:$B$7, 2)</f>
        <v>Mon</v>
      </c>
    </row>
    <row r="3790" spans="1:14" hidden="1" x14ac:dyDescent="0.25">
      <c r="A3790" s="2">
        <v>43269.895833333336</v>
      </c>
      <c r="B3790" s="3">
        <f t="shared" si="509"/>
        <v>43269</v>
      </c>
      <c r="C3790" s="4">
        <v>0.95291461957331602</v>
      </c>
      <c r="D3790" s="4">
        <v>0.9</v>
      </c>
      <c r="E3790" s="4">
        <f t="shared" si="510"/>
        <v>0.9</v>
      </c>
      <c r="F3790" s="1">
        <v>34.04</v>
      </c>
      <c r="G3790" s="4">
        <f t="shared" si="511"/>
        <v>5.2914619573316002E-2</v>
      </c>
      <c r="H3790" s="4">
        <f t="shared" si="512"/>
        <v>1.8012136502756766</v>
      </c>
      <c r="I3790" s="4"/>
      <c r="J3790" s="5">
        <v>10.470972182531257</v>
      </c>
      <c r="K3790" s="5">
        <f t="shared" si="513"/>
        <v>9.9779424738795477</v>
      </c>
      <c r="L3790" s="5"/>
      <c r="M3790" s="4">
        <f t="shared" si="508"/>
        <v>2</v>
      </c>
      <c r="N3790" s="4" t="str">
        <f>VLOOKUP(M3790,Sheet2!$A$1:$B$7, 2)</f>
        <v>Mon</v>
      </c>
    </row>
    <row r="3791" spans="1:14" hidden="1" x14ac:dyDescent="0.25">
      <c r="A3791" s="2">
        <v>43269.916666666664</v>
      </c>
      <c r="B3791" s="3">
        <f t="shared" si="509"/>
        <v>43269</v>
      </c>
      <c r="C3791" s="4">
        <v>0.95491654104300805</v>
      </c>
      <c r="D3791" s="4">
        <v>0.9</v>
      </c>
      <c r="E3791" s="4">
        <f t="shared" si="510"/>
        <v>0.9</v>
      </c>
      <c r="F3791" s="1">
        <v>31.81</v>
      </c>
      <c r="G3791" s="4">
        <f t="shared" si="511"/>
        <v>5.4916541043008027E-2</v>
      </c>
      <c r="H3791" s="4">
        <f t="shared" si="512"/>
        <v>1.7468951705780853</v>
      </c>
      <c r="I3791" s="4"/>
      <c r="J3791" s="5">
        <v>10.470972182531257</v>
      </c>
      <c r="K3791" s="5">
        <f t="shared" si="513"/>
        <v>9.9989045379003052</v>
      </c>
      <c r="L3791" s="5"/>
      <c r="M3791" s="4">
        <f t="shared" si="508"/>
        <v>2</v>
      </c>
      <c r="N3791" s="4" t="str">
        <f>VLOOKUP(M3791,Sheet2!$A$1:$B$7, 2)</f>
        <v>Mon</v>
      </c>
    </row>
    <row r="3792" spans="1:14" hidden="1" x14ac:dyDescent="0.25">
      <c r="A3792" s="2">
        <v>43269.9375</v>
      </c>
      <c r="B3792" s="3">
        <f t="shared" si="509"/>
        <v>43269</v>
      </c>
      <c r="C3792" s="4">
        <v>0.95191365883847001</v>
      </c>
      <c r="D3792" s="4">
        <v>0.9</v>
      </c>
      <c r="E3792" s="4">
        <f t="shared" si="510"/>
        <v>0.9</v>
      </c>
      <c r="F3792" s="1">
        <v>30.85</v>
      </c>
      <c r="G3792" s="4">
        <f t="shared" si="511"/>
        <v>5.1913658838469989E-2</v>
      </c>
      <c r="H3792" s="4">
        <f t="shared" si="512"/>
        <v>1.6015363751667993</v>
      </c>
      <c r="I3792" s="4"/>
      <c r="J3792" s="5">
        <v>10.470972182531257</v>
      </c>
      <c r="K3792" s="5">
        <f t="shared" si="513"/>
        <v>9.9674614418691689</v>
      </c>
      <c r="L3792" s="5"/>
      <c r="M3792" s="4">
        <f t="shared" si="508"/>
        <v>2</v>
      </c>
      <c r="N3792" s="4" t="str">
        <f>VLOOKUP(M3792,Sheet2!$A$1:$B$7, 2)</f>
        <v>Mon</v>
      </c>
    </row>
    <row r="3793" spans="1:14" hidden="1" x14ac:dyDescent="0.25">
      <c r="A3793" s="2">
        <v>43269.958333333336</v>
      </c>
      <c r="B3793" s="3">
        <f t="shared" si="509"/>
        <v>43269</v>
      </c>
      <c r="C3793" s="4">
        <v>0.93990213002031897</v>
      </c>
      <c r="D3793" s="4">
        <v>0.9</v>
      </c>
      <c r="E3793" s="4">
        <f t="shared" si="510"/>
        <v>0.8</v>
      </c>
      <c r="F3793" s="1">
        <v>30.85</v>
      </c>
      <c r="G3793" s="4">
        <f t="shared" si="511"/>
        <v>0.13990213002031893</v>
      </c>
      <c r="H3793" s="4">
        <f t="shared" si="512"/>
        <v>4.3159807111268389</v>
      </c>
      <c r="I3793" s="4"/>
      <c r="J3793" s="5">
        <v>0</v>
      </c>
      <c r="K3793" s="5">
        <f t="shared" si="513"/>
        <v>0</v>
      </c>
      <c r="L3793" s="5"/>
      <c r="M3793" s="4">
        <f t="shared" si="508"/>
        <v>2</v>
      </c>
      <c r="N3793" s="4" t="str">
        <f>VLOOKUP(M3793,Sheet2!$A$1:$B$7, 2)</f>
        <v>Mon</v>
      </c>
    </row>
    <row r="3794" spans="1:14" x14ac:dyDescent="0.25">
      <c r="A3794" s="2">
        <v>43269.979166666664</v>
      </c>
      <c r="B3794" s="3">
        <f t="shared" si="509"/>
        <v>43269</v>
      </c>
      <c r="C3794" s="4">
        <v>0.93189444414155198</v>
      </c>
      <c r="D3794" s="4">
        <v>0.9</v>
      </c>
      <c r="E3794" s="4">
        <f t="shared" si="510"/>
        <v>0.8</v>
      </c>
      <c r="F3794" s="1">
        <v>30.22</v>
      </c>
      <c r="G3794" s="4">
        <f t="shared" si="511"/>
        <v>0.13189444414155194</v>
      </c>
      <c r="H3794" s="4">
        <f t="shared" si="512"/>
        <v>3.9858501019576993</v>
      </c>
      <c r="I3794" s="4">
        <f t="shared" ref="I3794" si="514">SUM(H3747:H3794)</f>
        <v>134.47285748457716</v>
      </c>
      <c r="J3794" s="5">
        <v>0</v>
      </c>
      <c r="K3794" s="5">
        <f t="shared" si="513"/>
        <v>0</v>
      </c>
      <c r="L3794" s="4">
        <f t="shared" ref="L3794" si="515">SUM(K3747:K3794)</f>
        <v>375.74499757203995</v>
      </c>
      <c r="M3794" s="4">
        <f t="shared" si="508"/>
        <v>2</v>
      </c>
      <c r="N3794" s="4" t="str">
        <f>VLOOKUP(M3794,Sheet2!$A$1:$B$7, 2)</f>
        <v>Mon</v>
      </c>
    </row>
    <row r="3795" spans="1:14" hidden="1" x14ac:dyDescent="0.25">
      <c r="A3795" s="2">
        <v>43270</v>
      </c>
      <c r="B3795" s="3">
        <f t="shared" si="509"/>
        <v>43270</v>
      </c>
      <c r="C3795" s="4">
        <v>0.71368500394514101</v>
      </c>
      <c r="D3795" s="4">
        <v>0.9</v>
      </c>
      <c r="E3795" s="4">
        <f t="shared" si="510"/>
        <v>0.6</v>
      </c>
      <c r="F3795" s="1">
        <v>28.32</v>
      </c>
      <c r="G3795" s="4">
        <f t="shared" si="511"/>
        <v>0.11368500394514103</v>
      </c>
      <c r="H3795" s="4">
        <f t="shared" si="512"/>
        <v>3.2195593117263939</v>
      </c>
      <c r="I3795" s="4"/>
      <c r="J3795" s="5">
        <v>0</v>
      </c>
      <c r="K3795" s="5">
        <f t="shared" si="513"/>
        <v>0</v>
      </c>
      <c r="L3795" s="5"/>
      <c r="M3795" s="4">
        <f t="shared" si="508"/>
        <v>3</v>
      </c>
      <c r="N3795" s="4" t="str">
        <f>VLOOKUP(M3795,Sheet2!$A$1:$B$7, 2)</f>
        <v>Tue</v>
      </c>
    </row>
    <row r="3796" spans="1:14" hidden="1" x14ac:dyDescent="0.25">
      <c r="A3796" s="2">
        <v>43270.020833333336</v>
      </c>
      <c r="B3796" s="3">
        <f t="shared" si="509"/>
        <v>43270</v>
      </c>
      <c r="C3796" s="4">
        <v>0.69867059292245204</v>
      </c>
      <c r="D3796" s="4">
        <v>0.9</v>
      </c>
      <c r="E3796" s="4">
        <f t="shared" si="510"/>
        <v>0.6</v>
      </c>
      <c r="F3796" s="1">
        <v>28.11</v>
      </c>
      <c r="G3796" s="4">
        <f t="shared" si="511"/>
        <v>9.8670592922452061E-2</v>
      </c>
      <c r="H3796" s="4">
        <f t="shared" si="512"/>
        <v>2.7736303670501274</v>
      </c>
      <c r="I3796" s="4"/>
      <c r="J3796" s="5">
        <v>0</v>
      </c>
      <c r="K3796" s="5">
        <f t="shared" si="513"/>
        <v>0</v>
      </c>
      <c r="L3796" s="5"/>
      <c r="M3796" s="4">
        <f t="shared" si="508"/>
        <v>3</v>
      </c>
      <c r="N3796" s="4" t="str">
        <f>VLOOKUP(M3796,Sheet2!$A$1:$B$7, 2)</f>
        <v>Tue</v>
      </c>
    </row>
    <row r="3797" spans="1:14" hidden="1" x14ac:dyDescent="0.25">
      <c r="A3797" s="2">
        <v>43270.041666666664</v>
      </c>
      <c r="B3797" s="3">
        <f t="shared" si="509"/>
        <v>43270</v>
      </c>
      <c r="C3797" s="4">
        <v>0.69066290704368505</v>
      </c>
      <c r="D3797" s="4">
        <v>0.9</v>
      </c>
      <c r="E3797" s="4">
        <f t="shared" si="510"/>
        <v>0.6</v>
      </c>
      <c r="F3797" s="1">
        <v>27.46</v>
      </c>
      <c r="G3797" s="4">
        <f t="shared" si="511"/>
        <v>9.066290704368507E-2</v>
      </c>
      <c r="H3797" s="4">
        <f t="shared" si="512"/>
        <v>2.489603427419592</v>
      </c>
      <c r="I3797" s="4"/>
      <c r="J3797" s="5">
        <v>0</v>
      </c>
      <c r="K3797" s="5">
        <f t="shared" si="513"/>
        <v>0</v>
      </c>
      <c r="L3797" s="5"/>
      <c r="M3797" s="4">
        <f t="shared" si="508"/>
        <v>3</v>
      </c>
      <c r="N3797" s="4" t="str">
        <f>VLOOKUP(M3797,Sheet2!$A$1:$B$7, 2)</f>
        <v>Tue</v>
      </c>
    </row>
    <row r="3798" spans="1:14" hidden="1" x14ac:dyDescent="0.25">
      <c r="A3798" s="2">
        <v>43270.0625</v>
      </c>
      <c r="B3798" s="3">
        <f t="shared" si="509"/>
        <v>43270</v>
      </c>
      <c r="C3798" s="4">
        <v>0.68165426043007105</v>
      </c>
      <c r="D3798" s="4">
        <v>0.9</v>
      </c>
      <c r="E3798" s="4">
        <f t="shared" si="510"/>
        <v>0.6</v>
      </c>
      <c r="F3798" s="1">
        <v>27.44</v>
      </c>
      <c r="G3798" s="4">
        <f t="shared" si="511"/>
        <v>8.1654260430071068E-2</v>
      </c>
      <c r="H3798" s="4">
        <f t="shared" si="512"/>
        <v>2.24059290620115</v>
      </c>
      <c r="I3798" s="4"/>
      <c r="J3798" s="5">
        <v>0</v>
      </c>
      <c r="K3798" s="5">
        <f t="shared" si="513"/>
        <v>0</v>
      </c>
      <c r="L3798" s="5"/>
      <c r="M3798" s="4">
        <f t="shared" si="508"/>
        <v>3</v>
      </c>
      <c r="N3798" s="4" t="str">
        <f>VLOOKUP(M3798,Sheet2!$A$1:$B$7, 2)</f>
        <v>Tue</v>
      </c>
    </row>
    <row r="3799" spans="1:14" hidden="1" x14ac:dyDescent="0.25">
      <c r="A3799" s="2">
        <v>43270.083333333336</v>
      </c>
      <c r="B3799" s="3">
        <f t="shared" si="509"/>
        <v>43270</v>
      </c>
      <c r="C3799" s="4">
        <v>0.66563888867253695</v>
      </c>
      <c r="D3799" s="4">
        <v>0.9</v>
      </c>
      <c r="E3799" s="4">
        <f t="shared" si="510"/>
        <v>0.6</v>
      </c>
      <c r="F3799" s="1">
        <v>27.22</v>
      </c>
      <c r="G3799" s="4">
        <f t="shared" si="511"/>
        <v>6.5638888672536977E-2</v>
      </c>
      <c r="H3799" s="4">
        <f t="shared" si="512"/>
        <v>1.7866905496664565</v>
      </c>
      <c r="I3799" s="4"/>
      <c r="J3799" s="5">
        <v>0</v>
      </c>
      <c r="K3799" s="5">
        <f t="shared" si="513"/>
        <v>0</v>
      </c>
      <c r="L3799" s="5"/>
      <c r="M3799" s="4">
        <f t="shared" si="508"/>
        <v>3</v>
      </c>
      <c r="N3799" s="4" t="str">
        <f>VLOOKUP(M3799,Sheet2!$A$1:$B$7, 2)</f>
        <v>Tue</v>
      </c>
    </row>
    <row r="3800" spans="1:14" hidden="1" x14ac:dyDescent="0.25">
      <c r="A3800" s="2">
        <v>43270.104166666664</v>
      </c>
      <c r="B3800" s="3">
        <f t="shared" si="509"/>
        <v>43270</v>
      </c>
      <c r="C3800" s="4">
        <v>0.65863216352861498</v>
      </c>
      <c r="D3800" s="4">
        <v>0.9</v>
      </c>
      <c r="E3800" s="4">
        <f t="shared" si="510"/>
        <v>0.6</v>
      </c>
      <c r="F3800" s="1">
        <v>27.2</v>
      </c>
      <c r="G3800" s="4">
        <f t="shared" si="511"/>
        <v>5.8632163528615E-2</v>
      </c>
      <c r="H3800" s="4">
        <f t="shared" si="512"/>
        <v>1.594794847978328</v>
      </c>
      <c r="I3800" s="4"/>
      <c r="J3800" s="5">
        <v>0</v>
      </c>
      <c r="K3800" s="5">
        <f t="shared" si="513"/>
        <v>0</v>
      </c>
      <c r="L3800" s="5"/>
      <c r="M3800" s="4">
        <f t="shared" si="508"/>
        <v>3</v>
      </c>
      <c r="N3800" s="4" t="str">
        <f>VLOOKUP(M3800,Sheet2!$A$1:$B$7, 2)</f>
        <v>Tue</v>
      </c>
    </row>
    <row r="3801" spans="1:14" hidden="1" x14ac:dyDescent="0.25">
      <c r="A3801" s="2">
        <v>43270.125</v>
      </c>
      <c r="B3801" s="3">
        <f t="shared" si="509"/>
        <v>43270</v>
      </c>
      <c r="C3801" s="4">
        <v>0.62259757707416197</v>
      </c>
      <c r="D3801" s="4">
        <v>0.9</v>
      </c>
      <c r="E3801" s="4">
        <f t="shared" si="510"/>
        <v>0.6</v>
      </c>
      <c r="F3801" s="1">
        <v>27.18</v>
      </c>
      <c r="G3801" s="4">
        <f t="shared" si="511"/>
        <v>2.259757707416199E-2</v>
      </c>
      <c r="H3801" s="4">
        <f t="shared" si="512"/>
        <v>0.61420214487572289</v>
      </c>
      <c r="I3801" s="4"/>
      <c r="J3801" s="5">
        <v>0</v>
      </c>
      <c r="K3801" s="5">
        <f t="shared" si="513"/>
        <v>0</v>
      </c>
      <c r="L3801" s="5"/>
      <c r="M3801" s="4">
        <f t="shared" si="508"/>
        <v>3</v>
      </c>
      <c r="N3801" s="4" t="str">
        <f>VLOOKUP(M3801,Sheet2!$A$1:$B$7, 2)</f>
        <v>Tue</v>
      </c>
    </row>
    <row r="3802" spans="1:14" hidden="1" x14ac:dyDescent="0.25">
      <c r="A3802" s="2">
        <v>43270.145833333336</v>
      </c>
      <c r="B3802" s="3">
        <f t="shared" si="509"/>
        <v>43270</v>
      </c>
      <c r="C3802" s="4">
        <v>0.59356971576363005</v>
      </c>
      <c r="D3802" s="4">
        <v>0.9</v>
      </c>
      <c r="E3802" s="4">
        <f t="shared" si="510"/>
        <v>0.5</v>
      </c>
      <c r="F3802" s="1">
        <v>27.2</v>
      </c>
      <c r="G3802" s="4">
        <f t="shared" si="511"/>
        <v>9.3569715763630046E-2</v>
      </c>
      <c r="H3802" s="4">
        <f t="shared" si="512"/>
        <v>2.5450962687707372</v>
      </c>
      <c r="I3802" s="4"/>
      <c r="J3802" s="5">
        <v>0</v>
      </c>
      <c r="K3802" s="5">
        <f t="shared" si="513"/>
        <v>0</v>
      </c>
      <c r="L3802" s="5"/>
      <c r="M3802" s="4">
        <f t="shared" si="508"/>
        <v>3</v>
      </c>
      <c r="N3802" s="4" t="str">
        <f>VLOOKUP(M3802,Sheet2!$A$1:$B$7, 2)</f>
        <v>Tue</v>
      </c>
    </row>
    <row r="3803" spans="1:14" hidden="1" x14ac:dyDescent="0.25">
      <c r="A3803" s="2">
        <v>43270.166666666664</v>
      </c>
      <c r="B3803" s="3">
        <f t="shared" si="509"/>
        <v>43270</v>
      </c>
      <c r="C3803" s="4">
        <v>0.59056683355909301</v>
      </c>
      <c r="D3803" s="4">
        <v>0.9</v>
      </c>
      <c r="E3803" s="4">
        <f t="shared" si="510"/>
        <v>0.5</v>
      </c>
      <c r="F3803" s="1">
        <v>27.18</v>
      </c>
      <c r="G3803" s="4">
        <f t="shared" si="511"/>
        <v>9.0566833559093007E-2</v>
      </c>
      <c r="H3803" s="4">
        <f t="shared" si="512"/>
        <v>2.4616065361361481</v>
      </c>
      <c r="I3803" s="4"/>
      <c r="J3803" s="5">
        <v>0</v>
      </c>
      <c r="K3803" s="5">
        <f t="shared" si="513"/>
        <v>0</v>
      </c>
      <c r="L3803" s="5"/>
      <c r="M3803" s="4">
        <f t="shared" si="508"/>
        <v>3</v>
      </c>
      <c r="N3803" s="4" t="str">
        <f>VLOOKUP(M3803,Sheet2!$A$1:$B$7, 2)</f>
        <v>Tue</v>
      </c>
    </row>
    <row r="3804" spans="1:14" hidden="1" x14ac:dyDescent="0.25">
      <c r="A3804" s="2">
        <v>43270.1875</v>
      </c>
      <c r="B3804" s="3">
        <f t="shared" si="509"/>
        <v>43270</v>
      </c>
      <c r="C3804" s="4">
        <v>0.56253993298340699</v>
      </c>
      <c r="D3804" s="4">
        <v>0.9</v>
      </c>
      <c r="E3804" s="4">
        <f t="shared" si="510"/>
        <v>0.5</v>
      </c>
      <c r="F3804" s="1">
        <v>25.88</v>
      </c>
      <c r="G3804" s="4">
        <f t="shared" si="511"/>
        <v>6.2539932983406987E-2</v>
      </c>
      <c r="H3804" s="4">
        <f t="shared" si="512"/>
        <v>1.6185334656105728</v>
      </c>
      <c r="I3804" s="4"/>
      <c r="J3804" s="5">
        <v>0</v>
      </c>
      <c r="K3804" s="5">
        <f t="shared" si="513"/>
        <v>0</v>
      </c>
      <c r="L3804" s="5"/>
      <c r="M3804" s="4">
        <f t="shared" si="508"/>
        <v>3</v>
      </c>
      <c r="N3804" s="4" t="str">
        <f>VLOOKUP(M3804,Sheet2!$A$1:$B$7, 2)</f>
        <v>Tue</v>
      </c>
    </row>
    <row r="3805" spans="1:14" hidden="1" x14ac:dyDescent="0.25">
      <c r="A3805" s="2">
        <v>43270.208333333336</v>
      </c>
      <c r="B3805" s="3">
        <f t="shared" si="509"/>
        <v>43270</v>
      </c>
      <c r="C3805" s="4">
        <v>0.54952744343041005</v>
      </c>
      <c r="D3805" s="4">
        <v>0.9</v>
      </c>
      <c r="E3805" s="4">
        <f t="shared" si="510"/>
        <v>0.5</v>
      </c>
      <c r="F3805" s="1">
        <v>28.11</v>
      </c>
      <c r="G3805" s="4">
        <f t="shared" si="511"/>
        <v>4.9527443430410045E-2</v>
      </c>
      <c r="H3805" s="4">
        <f t="shared" si="512"/>
        <v>1.3922164348288264</v>
      </c>
      <c r="I3805" s="4"/>
      <c r="J3805" s="5">
        <v>0</v>
      </c>
      <c r="K3805" s="5">
        <f t="shared" si="513"/>
        <v>0</v>
      </c>
      <c r="L3805" s="5"/>
      <c r="M3805" s="4">
        <f t="shared" si="508"/>
        <v>3</v>
      </c>
      <c r="N3805" s="4" t="str">
        <f>VLOOKUP(M3805,Sheet2!$A$1:$B$7, 2)</f>
        <v>Tue</v>
      </c>
    </row>
    <row r="3806" spans="1:14" hidden="1" x14ac:dyDescent="0.25">
      <c r="A3806" s="2">
        <v>43270.229166666664</v>
      </c>
      <c r="B3806" s="3">
        <f t="shared" si="509"/>
        <v>43270</v>
      </c>
      <c r="C3806" s="4">
        <v>0.54051879681679704</v>
      </c>
      <c r="D3806" s="4">
        <v>0.9</v>
      </c>
      <c r="E3806" s="4">
        <f t="shared" si="510"/>
        <v>0.5</v>
      </c>
      <c r="F3806" s="1">
        <v>28.11</v>
      </c>
      <c r="G3806" s="4">
        <f t="shared" si="511"/>
        <v>4.0518796816797042E-2</v>
      </c>
      <c r="H3806" s="4">
        <f t="shared" si="512"/>
        <v>1.1389833785201648</v>
      </c>
      <c r="I3806" s="4"/>
      <c r="J3806" s="5">
        <v>0</v>
      </c>
      <c r="K3806" s="5">
        <f t="shared" si="513"/>
        <v>0</v>
      </c>
      <c r="L3806" s="5"/>
      <c r="M3806" s="4">
        <f t="shared" si="508"/>
        <v>3</v>
      </c>
      <c r="N3806" s="4" t="str">
        <f>VLOOKUP(M3806,Sheet2!$A$1:$B$7, 2)</f>
        <v>Tue</v>
      </c>
    </row>
    <row r="3807" spans="1:14" hidden="1" x14ac:dyDescent="0.25">
      <c r="A3807" s="2">
        <v>43270.25</v>
      </c>
      <c r="B3807" s="3">
        <f t="shared" si="509"/>
        <v>43270</v>
      </c>
      <c r="C3807" s="4">
        <v>0.537515914612259</v>
      </c>
      <c r="D3807" s="4">
        <v>0.9</v>
      </c>
      <c r="E3807" s="4">
        <f t="shared" si="510"/>
        <v>0.5</v>
      </c>
      <c r="F3807" s="1">
        <v>30.1</v>
      </c>
      <c r="G3807" s="4">
        <f t="shared" si="511"/>
        <v>3.7515914612259005E-2</v>
      </c>
      <c r="H3807" s="4">
        <f t="shared" si="512"/>
        <v>1.1292290298289962</v>
      </c>
      <c r="I3807" s="4"/>
      <c r="J3807" s="5">
        <v>0</v>
      </c>
      <c r="K3807" s="5">
        <f t="shared" si="513"/>
        <v>0</v>
      </c>
      <c r="L3807" s="5"/>
      <c r="M3807" s="4">
        <f t="shared" si="508"/>
        <v>3</v>
      </c>
      <c r="N3807" s="4" t="str">
        <f>VLOOKUP(M3807,Sheet2!$A$1:$B$7, 2)</f>
        <v>Tue</v>
      </c>
    </row>
    <row r="3808" spans="1:14" hidden="1" x14ac:dyDescent="0.25">
      <c r="A3808" s="2">
        <v>43270.270833333336</v>
      </c>
      <c r="B3808" s="3">
        <f t="shared" si="509"/>
        <v>43270</v>
      </c>
      <c r="C3808" s="4">
        <v>0.52650534652895398</v>
      </c>
      <c r="D3808" s="4">
        <v>0.9</v>
      </c>
      <c r="E3808" s="4">
        <f t="shared" si="510"/>
        <v>0.5</v>
      </c>
      <c r="F3808" s="1">
        <v>30.1</v>
      </c>
      <c r="G3808" s="4">
        <f t="shared" si="511"/>
        <v>2.6505346528953977E-2</v>
      </c>
      <c r="H3808" s="4">
        <f t="shared" si="512"/>
        <v>0.79781093052151475</v>
      </c>
      <c r="I3808" s="4"/>
      <c r="J3808" s="5">
        <v>0</v>
      </c>
      <c r="K3808" s="5">
        <f t="shared" si="513"/>
        <v>0</v>
      </c>
      <c r="L3808" s="5"/>
      <c r="M3808" s="4">
        <f t="shared" si="508"/>
        <v>3</v>
      </c>
      <c r="N3808" s="4" t="str">
        <f>VLOOKUP(M3808,Sheet2!$A$1:$B$7, 2)</f>
        <v>Tue</v>
      </c>
    </row>
    <row r="3809" spans="1:14" hidden="1" x14ac:dyDescent="0.25">
      <c r="A3809" s="2">
        <v>43270.291666666664</v>
      </c>
      <c r="B3809" s="3">
        <f t="shared" si="509"/>
        <v>43270</v>
      </c>
      <c r="C3809" s="4">
        <v>0.55553320783948601</v>
      </c>
      <c r="D3809" s="4">
        <v>0.9</v>
      </c>
      <c r="E3809" s="4">
        <f t="shared" si="510"/>
        <v>0.5</v>
      </c>
      <c r="F3809" s="1">
        <v>32</v>
      </c>
      <c r="G3809" s="4">
        <f t="shared" si="511"/>
        <v>5.553320783948601E-2</v>
      </c>
      <c r="H3809" s="4">
        <f t="shared" si="512"/>
        <v>1.7770626508635523</v>
      </c>
      <c r="I3809" s="4"/>
      <c r="J3809" s="5">
        <v>10.470972182531257</v>
      </c>
      <c r="K3809" s="5">
        <f t="shared" si="513"/>
        <v>5.8169727657596138</v>
      </c>
      <c r="L3809" s="5"/>
      <c r="M3809" s="4">
        <f t="shared" si="508"/>
        <v>3</v>
      </c>
      <c r="N3809" s="4" t="str">
        <f>VLOOKUP(M3809,Sheet2!$A$1:$B$7, 2)</f>
        <v>Tue</v>
      </c>
    </row>
    <row r="3810" spans="1:14" hidden="1" x14ac:dyDescent="0.25">
      <c r="A3810" s="2">
        <v>43270.3125</v>
      </c>
      <c r="B3810" s="3">
        <f t="shared" si="509"/>
        <v>43270</v>
      </c>
      <c r="C3810" s="4">
        <v>0.55853609004402305</v>
      </c>
      <c r="D3810" s="4">
        <v>0.9</v>
      </c>
      <c r="E3810" s="4">
        <f t="shared" si="510"/>
        <v>0.5</v>
      </c>
      <c r="F3810" s="1">
        <v>32</v>
      </c>
      <c r="G3810" s="4">
        <f t="shared" si="511"/>
        <v>5.8536090044023048E-2</v>
      </c>
      <c r="H3810" s="4">
        <f t="shared" si="512"/>
        <v>1.8731548814087375</v>
      </c>
      <c r="I3810" s="4"/>
      <c r="J3810" s="5">
        <v>10.470972182531257</v>
      </c>
      <c r="K3810" s="5">
        <f t="shared" si="513"/>
        <v>5.8484158617907394</v>
      </c>
      <c r="L3810" s="5"/>
      <c r="M3810" s="4">
        <f t="shared" si="508"/>
        <v>3</v>
      </c>
      <c r="N3810" s="4" t="str">
        <f>VLOOKUP(M3810,Sheet2!$A$1:$B$7, 2)</f>
        <v>Tue</v>
      </c>
    </row>
    <row r="3811" spans="1:14" hidden="1" x14ac:dyDescent="0.25">
      <c r="A3811" s="2">
        <v>43270.333333333336</v>
      </c>
      <c r="B3811" s="3">
        <f t="shared" si="509"/>
        <v>43270</v>
      </c>
      <c r="C3811" s="4">
        <v>0.58155818694547901</v>
      </c>
      <c r="D3811" s="4">
        <v>0.9</v>
      </c>
      <c r="E3811" s="4">
        <f t="shared" si="510"/>
        <v>0.5</v>
      </c>
      <c r="F3811" s="1">
        <v>43</v>
      </c>
      <c r="G3811" s="4">
        <f t="shared" si="511"/>
        <v>8.1558186945479005E-2</v>
      </c>
      <c r="H3811" s="4">
        <f t="shared" si="512"/>
        <v>3.5070020386555973</v>
      </c>
      <c r="I3811" s="4"/>
      <c r="J3811" s="5">
        <v>10.470972182531257</v>
      </c>
      <c r="K3811" s="5">
        <f t="shared" si="513"/>
        <v>6.0894795980294232</v>
      </c>
      <c r="L3811" s="5"/>
      <c r="M3811" s="4">
        <f t="shared" si="508"/>
        <v>3</v>
      </c>
      <c r="N3811" s="4" t="str">
        <f>VLOOKUP(M3811,Sheet2!$A$1:$B$7, 2)</f>
        <v>Tue</v>
      </c>
    </row>
    <row r="3812" spans="1:14" hidden="1" x14ac:dyDescent="0.25">
      <c r="A3812" s="2">
        <v>43270.354166666664</v>
      </c>
      <c r="B3812" s="3">
        <f t="shared" si="509"/>
        <v>43270</v>
      </c>
      <c r="C3812" s="4">
        <v>0.60057644090755202</v>
      </c>
      <c r="D3812" s="4">
        <v>0.9</v>
      </c>
      <c r="E3812" s="4">
        <f t="shared" si="510"/>
        <v>0.5</v>
      </c>
      <c r="F3812" s="1">
        <v>46.51</v>
      </c>
      <c r="G3812" s="4">
        <f t="shared" si="511"/>
        <v>0.10057644090755202</v>
      </c>
      <c r="H3812" s="4">
        <f t="shared" si="512"/>
        <v>4.6778102666102441</v>
      </c>
      <c r="I3812" s="4"/>
      <c r="J3812" s="5">
        <v>10.470972182531257</v>
      </c>
      <c r="K3812" s="5">
        <f t="shared" si="513"/>
        <v>6.2886192062266044</v>
      </c>
      <c r="L3812" s="5"/>
      <c r="M3812" s="4">
        <f t="shared" si="508"/>
        <v>3</v>
      </c>
      <c r="N3812" s="4" t="str">
        <f>VLOOKUP(M3812,Sheet2!$A$1:$B$7, 2)</f>
        <v>Tue</v>
      </c>
    </row>
    <row r="3813" spans="1:14" hidden="1" x14ac:dyDescent="0.25">
      <c r="A3813" s="2">
        <v>43270.375</v>
      </c>
      <c r="B3813" s="3">
        <f t="shared" si="509"/>
        <v>43270</v>
      </c>
      <c r="C3813" s="4">
        <v>0.818785881103962</v>
      </c>
      <c r="D3813" s="4">
        <v>0.9</v>
      </c>
      <c r="E3813" s="4">
        <f t="shared" si="510"/>
        <v>0.7</v>
      </c>
      <c r="F3813" s="1">
        <v>46.51</v>
      </c>
      <c r="G3813" s="4">
        <f t="shared" si="511"/>
        <v>0.11878588110396204</v>
      </c>
      <c r="H3813" s="4">
        <f t="shared" si="512"/>
        <v>5.5247313301452747</v>
      </c>
      <c r="I3813" s="4"/>
      <c r="J3813" s="5">
        <v>10.470972182531257</v>
      </c>
      <c r="K3813" s="5">
        <f t="shared" si="513"/>
        <v>8.5734841844889313</v>
      </c>
      <c r="L3813" s="5"/>
      <c r="M3813" s="4">
        <f t="shared" si="508"/>
        <v>3</v>
      </c>
      <c r="N3813" s="4" t="str">
        <f>VLOOKUP(M3813,Sheet2!$A$1:$B$7, 2)</f>
        <v>Tue</v>
      </c>
    </row>
    <row r="3814" spans="1:14" hidden="1" x14ac:dyDescent="0.25">
      <c r="A3814" s="2">
        <v>43270.395833333336</v>
      </c>
      <c r="B3814" s="3">
        <f t="shared" si="509"/>
        <v>43270</v>
      </c>
      <c r="C3814" s="4">
        <v>0.84781374241449403</v>
      </c>
      <c r="D3814" s="4">
        <v>0.9</v>
      </c>
      <c r="E3814" s="4">
        <f t="shared" si="510"/>
        <v>0.8</v>
      </c>
      <c r="F3814" s="1">
        <v>46.51</v>
      </c>
      <c r="G3814" s="4">
        <f t="shared" si="511"/>
        <v>4.7813742414493987E-2</v>
      </c>
      <c r="H3814" s="4">
        <f t="shared" si="512"/>
        <v>2.2238171596981151</v>
      </c>
      <c r="I3814" s="4"/>
      <c r="J3814" s="5">
        <v>10.470972182531257</v>
      </c>
      <c r="K3814" s="5">
        <f t="shared" si="513"/>
        <v>8.8774341127898886</v>
      </c>
      <c r="L3814" s="5"/>
      <c r="M3814" s="4">
        <f t="shared" si="508"/>
        <v>3</v>
      </c>
      <c r="N3814" s="4" t="str">
        <f>VLOOKUP(M3814,Sheet2!$A$1:$B$7, 2)</f>
        <v>Tue</v>
      </c>
    </row>
    <row r="3815" spans="1:14" hidden="1" x14ac:dyDescent="0.25">
      <c r="A3815" s="2">
        <v>43270.416666666664</v>
      </c>
      <c r="B3815" s="3">
        <f t="shared" si="509"/>
        <v>43270</v>
      </c>
      <c r="C3815" s="4">
        <v>0.89986370062648202</v>
      </c>
      <c r="D3815" s="4">
        <v>0.9</v>
      </c>
      <c r="E3815" s="4">
        <f t="shared" si="510"/>
        <v>0.8</v>
      </c>
      <c r="F3815" s="1">
        <v>45.1</v>
      </c>
      <c r="G3815" s="4">
        <f t="shared" si="511"/>
        <v>9.9863700626481977E-2</v>
      </c>
      <c r="H3815" s="4">
        <f t="shared" si="512"/>
        <v>4.5038528982543369</v>
      </c>
      <c r="I3815" s="4"/>
      <c r="J3815" s="5">
        <v>10.470972182531257</v>
      </c>
      <c r="K3815" s="5">
        <f t="shared" si="513"/>
        <v>9.4224477773295288</v>
      </c>
      <c r="L3815" s="5"/>
      <c r="M3815" s="4">
        <f t="shared" si="508"/>
        <v>3</v>
      </c>
      <c r="N3815" s="4" t="str">
        <f>VLOOKUP(M3815,Sheet2!$A$1:$B$7, 2)</f>
        <v>Tue</v>
      </c>
    </row>
    <row r="3816" spans="1:14" hidden="1" x14ac:dyDescent="0.25">
      <c r="A3816" s="2">
        <v>43270.4375</v>
      </c>
      <c r="B3816" s="3">
        <f t="shared" si="509"/>
        <v>43270</v>
      </c>
      <c r="C3816" s="4">
        <v>0.95691846251269896</v>
      </c>
      <c r="D3816" s="4">
        <v>0.9</v>
      </c>
      <c r="E3816" s="4">
        <f t="shared" si="510"/>
        <v>0.9</v>
      </c>
      <c r="F3816" s="1">
        <v>43.7</v>
      </c>
      <c r="G3816" s="4">
        <f t="shared" si="511"/>
        <v>5.6918462512698942E-2</v>
      </c>
      <c r="H3816" s="4">
        <f t="shared" si="512"/>
        <v>2.4873368118049437</v>
      </c>
      <c r="I3816" s="4"/>
      <c r="J3816" s="5">
        <v>10.470972182531257</v>
      </c>
      <c r="K3816" s="5">
        <f t="shared" si="513"/>
        <v>10.01986660192105</v>
      </c>
      <c r="L3816" s="5"/>
      <c r="M3816" s="4">
        <f t="shared" si="508"/>
        <v>3</v>
      </c>
      <c r="N3816" s="4" t="str">
        <f>VLOOKUP(M3816,Sheet2!$A$1:$B$7, 2)</f>
        <v>Tue</v>
      </c>
    </row>
    <row r="3817" spans="1:14" hidden="1" x14ac:dyDescent="0.25">
      <c r="A3817" s="2">
        <v>43270.458333333336</v>
      </c>
      <c r="B3817" s="3">
        <f t="shared" si="509"/>
        <v>43270</v>
      </c>
      <c r="C3817" s="4">
        <v>1.0149741851337599</v>
      </c>
      <c r="D3817" s="4">
        <v>0.9</v>
      </c>
      <c r="E3817" s="4">
        <f t="shared" si="510"/>
        <v>0.9</v>
      </c>
      <c r="F3817" s="1">
        <v>43</v>
      </c>
      <c r="G3817" s="4">
        <f t="shared" si="511"/>
        <v>0.1149741851337599</v>
      </c>
      <c r="H3817" s="4">
        <f t="shared" si="512"/>
        <v>4.943889960751676</v>
      </c>
      <c r="I3817" s="4"/>
      <c r="J3817" s="5">
        <v>10.470972182531257</v>
      </c>
      <c r="K3817" s="5">
        <f t="shared" si="513"/>
        <v>10.627766458522931</v>
      </c>
      <c r="L3817" s="5"/>
      <c r="M3817" s="4">
        <f t="shared" si="508"/>
        <v>3</v>
      </c>
      <c r="N3817" s="4" t="str">
        <f>VLOOKUP(M3817,Sheet2!$A$1:$B$7, 2)</f>
        <v>Tue</v>
      </c>
    </row>
    <row r="3818" spans="1:14" hidden="1" x14ac:dyDescent="0.25">
      <c r="A3818" s="2">
        <v>43270.479166666664</v>
      </c>
      <c r="B3818" s="3">
        <f t="shared" si="509"/>
        <v>43270</v>
      </c>
      <c r="C3818" s="4">
        <v>1.0520097323230599</v>
      </c>
      <c r="D3818" s="4">
        <v>0.9</v>
      </c>
      <c r="E3818" s="4">
        <f t="shared" si="510"/>
        <v>0.9</v>
      </c>
      <c r="F3818" s="1">
        <v>43</v>
      </c>
      <c r="G3818" s="4">
        <f t="shared" si="511"/>
        <v>0.15200973232305992</v>
      </c>
      <c r="H3818" s="4">
        <f t="shared" si="512"/>
        <v>6.5364184898915765</v>
      </c>
      <c r="I3818" s="4"/>
      <c r="J3818" s="5">
        <v>10.470972182531257</v>
      </c>
      <c r="K3818" s="5">
        <f t="shared" si="513"/>
        <v>11.015564642906915</v>
      </c>
      <c r="L3818" s="5"/>
      <c r="M3818" s="4">
        <f t="shared" si="508"/>
        <v>3</v>
      </c>
      <c r="N3818" s="4" t="str">
        <f>VLOOKUP(M3818,Sheet2!$A$1:$B$7, 2)</f>
        <v>Tue</v>
      </c>
    </row>
    <row r="3819" spans="1:14" hidden="1" x14ac:dyDescent="0.25">
      <c r="A3819" s="2">
        <v>43270.5</v>
      </c>
      <c r="B3819" s="3">
        <f t="shared" si="509"/>
        <v>43270</v>
      </c>
      <c r="C3819" s="4">
        <v>1.1010568083305099</v>
      </c>
      <c r="D3819" s="4">
        <v>0.9</v>
      </c>
      <c r="E3819" s="4">
        <f t="shared" si="510"/>
        <v>1</v>
      </c>
      <c r="F3819" s="1">
        <v>40</v>
      </c>
      <c r="G3819" s="4">
        <f t="shared" si="511"/>
        <v>0.1010568083305099</v>
      </c>
      <c r="H3819" s="4">
        <f t="shared" si="512"/>
        <v>4.0422723332203958</v>
      </c>
      <c r="I3819" s="4"/>
      <c r="J3819" s="5">
        <v>10.470972182531257</v>
      </c>
      <c r="K3819" s="5">
        <f t="shared" si="513"/>
        <v>11.52913521141542</v>
      </c>
      <c r="L3819" s="5"/>
      <c r="M3819" s="4">
        <f t="shared" si="508"/>
        <v>3</v>
      </c>
      <c r="N3819" s="4" t="str">
        <f>VLOOKUP(M3819,Sheet2!$A$1:$B$7, 2)</f>
        <v>Tue</v>
      </c>
    </row>
    <row r="3820" spans="1:14" hidden="1" x14ac:dyDescent="0.25">
      <c r="A3820" s="2">
        <v>43270.520833333336</v>
      </c>
      <c r="B3820" s="3">
        <f t="shared" si="509"/>
        <v>43270</v>
      </c>
      <c r="C3820" s="4">
        <v>1.13108563037589</v>
      </c>
      <c r="D3820" s="4">
        <v>0.9</v>
      </c>
      <c r="E3820" s="4">
        <f t="shared" si="510"/>
        <v>1</v>
      </c>
      <c r="F3820" s="1">
        <v>31</v>
      </c>
      <c r="G3820" s="4">
        <f t="shared" si="511"/>
        <v>0.13108563037589005</v>
      </c>
      <c r="H3820" s="4">
        <f t="shared" si="512"/>
        <v>4.0636545416525918</v>
      </c>
      <c r="I3820" s="4"/>
      <c r="J3820" s="5">
        <v>10.470972182531257</v>
      </c>
      <c r="K3820" s="5">
        <f t="shared" si="513"/>
        <v>11.843566171726776</v>
      </c>
      <c r="L3820" s="5"/>
      <c r="M3820" s="4">
        <f t="shared" si="508"/>
        <v>3</v>
      </c>
      <c r="N3820" s="4" t="str">
        <f>VLOOKUP(M3820,Sheet2!$A$1:$B$7, 2)</f>
        <v>Tue</v>
      </c>
    </row>
    <row r="3821" spans="1:14" hidden="1" x14ac:dyDescent="0.25">
      <c r="A3821" s="2">
        <v>43270.541666666664</v>
      </c>
      <c r="B3821" s="3">
        <f t="shared" si="509"/>
        <v>43270</v>
      </c>
      <c r="C3821" s="4">
        <v>1.12307794449712</v>
      </c>
      <c r="D3821" s="4">
        <v>0.9</v>
      </c>
      <c r="E3821" s="4">
        <f t="shared" si="510"/>
        <v>1</v>
      </c>
      <c r="F3821" s="1">
        <v>31</v>
      </c>
      <c r="G3821" s="4">
        <f t="shared" si="511"/>
        <v>0.12307794449711995</v>
      </c>
      <c r="H3821" s="4">
        <f t="shared" si="512"/>
        <v>3.8154162794107185</v>
      </c>
      <c r="I3821" s="4"/>
      <c r="J3821" s="5">
        <v>10.470972182531257</v>
      </c>
      <c r="K3821" s="5">
        <f t="shared" si="513"/>
        <v>11.759717915643726</v>
      </c>
      <c r="L3821" s="5"/>
      <c r="M3821" s="4">
        <f t="shared" si="508"/>
        <v>3</v>
      </c>
      <c r="N3821" s="4" t="str">
        <f>VLOOKUP(M3821,Sheet2!$A$1:$B$7, 2)</f>
        <v>Tue</v>
      </c>
    </row>
    <row r="3822" spans="1:14" hidden="1" x14ac:dyDescent="0.25">
      <c r="A3822" s="2">
        <v>43270.5625</v>
      </c>
      <c r="B3822" s="3">
        <f t="shared" si="509"/>
        <v>43270</v>
      </c>
      <c r="C3822" s="4">
        <v>1.1290837089062</v>
      </c>
      <c r="D3822" s="4">
        <v>0.9</v>
      </c>
      <c r="E3822" s="4">
        <f t="shared" si="510"/>
        <v>1</v>
      </c>
      <c r="F3822" s="1">
        <v>32.1</v>
      </c>
      <c r="G3822" s="4">
        <f t="shared" si="511"/>
        <v>0.12908370890620002</v>
      </c>
      <c r="H3822" s="4">
        <f t="shared" si="512"/>
        <v>4.1435870558890207</v>
      </c>
      <c r="I3822" s="4"/>
      <c r="J3822" s="5">
        <v>10.470972182531257</v>
      </c>
      <c r="K3822" s="5">
        <f t="shared" si="513"/>
        <v>11.82260410770604</v>
      </c>
      <c r="L3822" s="5"/>
      <c r="M3822" s="4">
        <f t="shared" si="508"/>
        <v>3</v>
      </c>
      <c r="N3822" s="4" t="str">
        <f>VLOOKUP(M3822,Sheet2!$A$1:$B$7, 2)</f>
        <v>Tue</v>
      </c>
    </row>
    <row r="3823" spans="1:14" hidden="1" x14ac:dyDescent="0.25">
      <c r="A3823" s="2">
        <v>43270.583333333336</v>
      </c>
      <c r="B3823" s="3">
        <f t="shared" si="509"/>
        <v>43270</v>
      </c>
      <c r="C3823" s="4">
        <v>1.13008466964104</v>
      </c>
      <c r="D3823" s="4">
        <v>0.9</v>
      </c>
      <c r="E3823" s="4">
        <f t="shared" si="510"/>
        <v>1</v>
      </c>
      <c r="F3823" s="1">
        <v>31.5</v>
      </c>
      <c r="G3823" s="4">
        <f t="shared" si="511"/>
        <v>0.13008466964104004</v>
      </c>
      <c r="H3823" s="4">
        <f t="shared" si="512"/>
        <v>4.0976670936927615</v>
      </c>
      <c r="I3823" s="4"/>
      <c r="J3823" s="5">
        <v>10.470972182531257</v>
      </c>
      <c r="K3823" s="5">
        <f t="shared" si="513"/>
        <v>11.833085139716356</v>
      </c>
      <c r="L3823" s="5"/>
      <c r="M3823" s="4">
        <f t="shared" si="508"/>
        <v>3</v>
      </c>
      <c r="N3823" s="4" t="str">
        <f>VLOOKUP(M3823,Sheet2!$A$1:$B$7, 2)</f>
        <v>Tue</v>
      </c>
    </row>
    <row r="3824" spans="1:14" hidden="1" x14ac:dyDescent="0.25">
      <c r="A3824" s="2">
        <v>43270.604166666664</v>
      </c>
      <c r="B3824" s="3">
        <f t="shared" si="509"/>
        <v>43270</v>
      </c>
      <c r="C3824" s="4">
        <v>1.1160712193532001</v>
      </c>
      <c r="D3824" s="4">
        <v>0.9</v>
      </c>
      <c r="E3824" s="4">
        <f t="shared" si="510"/>
        <v>1</v>
      </c>
      <c r="F3824" s="1">
        <v>30.88</v>
      </c>
      <c r="G3824" s="4">
        <f t="shared" si="511"/>
        <v>0.11607121935320008</v>
      </c>
      <c r="H3824" s="4">
        <f t="shared" si="512"/>
        <v>3.5842792536268187</v>
      </c>
      <c r="I3824" s="4"/>
      <c r="J3824" s="5">
        <v>10.470972182531257</v>
      </c>
      <c r="K3824" s="5">
        <f t="shared" si="513"/>
        <v>11.6863506915711</v>
      </c>
      <c r="L3824" s="5"/>
      <c r="M3824" s="4">
        <f t="shared" si="508"/>
        <v>3</v>
      </c>
      <c r="N3824" s="4" t="str">
        <f>VLOOKUP(M3824,Sheet2!$A$1:$B$7, 2)</f>
        <v>Tue</v>
      </c>
    </row>
    <row r="3825" spans="1:14" hidden="1" x14ac:dyDescent="0.25">
      <c r="A3825" s="2">
        <v>43270.625</v>
      </c>
      <c r="B3825" s="3">
        <f t="shared" si="509"/>
        <v>43270</v>
      </c>
      <c r="C3825" s="4">
        <v>1.0990548868608201</v>
      </c>
      <c r="D3825" s="4">
        <v>0.9</v>
      </c>
      <c r="E3825" s="4">
        <f t="shared" si="510"/>
        <v>1</v>
      </c>
      <c r="F3825" s="1">
        <v>30.88</v>
      </c>
      <c r="G3825" s="4">
        <f t="shared" si="511"/>
        <v>9.9054886860820091E-2</v>
      </c>
      <c r="H3825" s="4">
        <f t="shared" si="512"/>
        <v>3.0588149062621244</v>
      </c>
      <c r="I3825" s="4"/>
      <c r="J3825" s="5">
        <v>10.470972182531257</v>
      </c>
      <c r="K3825" s="5">
        <f t="shared" si="513"/>
        <v>11.508173147394686</v>
      </c>
      <c r="L3825" s="5"/>
      <c r="M3825" s="4">
        <f t="shared" si="508"/>
        <v>3</v>
      </c>
      <c r="N3825" s="4" t="str">
        <f>VLOOKUP(M3825,Sheet2!$A$1:$B$7, 2)</f>
        <v>Tue</v>
      </c>
    </row>
    <row r="3826" spans="1:14" hidden="1" x14ac:dyDescent="0.25">
      <c r="A3826" s="2">
        <v>43270.645833333336</v>
      </c>
      <c r="B3826" s="3">
        <f t="shared" si="509"/>
        <v>43270</v>
      </c>
      <c r="C3826" s="4">
        <v>1.10906449420928</v>
      </c>
      <c r="D3826" s="4">
        <v>0.9</v>
      </c>
      <c r="E3826" s="4">
        <f t="shared" si="510"/>
        <v>1</v>
      </c>
      <c r="F3826" s="1">
        <v>30.88</v>
      </c>
      <c r="G3826" s="4">
        <f t="shared" si="511"/>
        <v>0.10906449420927999</v>
      </c>
      <c r="H3826" s="4">
        <f t="shared" si="512"/>
        <v>3.3679115811825659</v>
      </c>
      <c r="I3826" s="4"/>
      <c r="J3826" s="5">
        <v>10.470972182531257</v>
      </c>
      <c r="K3826" s="5">
        <f t="shared" si="513"/>
        <v>11.61298346749847</v>
      </c>
      <c r="L3826" s="5"/>
      <c r="M3826" s="4">
        <f t="shared" si="508"/>
        <v>3</v>
      </c>
      <c r="N3826" s="4" t="str">
        <f>VLOOKUP(M3826,Sheet2!$A$1:$B$7, 2)</f>
        <v>Tue</v>
      </c>
    </row>
    <row r="3827" spans="1:14" hidden="1" x14ac:dyDescent="0.25">
      <c r="A3827" s="2">
        <v>43270.666666666664</v>
      </c>
      <c r="B3827" s="3">
        <f t="shared" si="509"/>
        <v>43270</v>
      </c>
      <c r="C3827" s="4">
        <v>1.0920481617169</v>
      </c>
      <c r="D3827" s="4">
        <v>0.9</v>
      </c>
      <c r="E3827" s="4">
        <f t="shared" si="510"/>
        <v>1</v>
      </c>
      <c r="F3827" s="1">
        <v>31.07</v>
      </c>
      <c r="G3827" s="4">
        <f t="shared" si="511"/>
        <v>9.2048161716900001E-2</v>
      </c>
      <c r="H3827" s="4">
        <f t="shared" si="512"/>
        <v>2.8599363845440831</v>
      </c>
      <c r="I3827" s="4"/>
      <c r="J3827" s="5">
        <v>10.470972182531257</v>
      </c>
      <c r="K3827" s="5">
        <f t="shared" si="513"/>
        <v>11.434805923322056</v>
      </c>
      <c r="L3827" s="5"/>
      <c r="M3827" s="4">
        <f t="shared" si="508"/>
        <v>3</v>
      </c>
      <c r="N3827" s="4" t="str">
        <f>VLOOKUP(M3827,Sheet2!$A$1:$B$7, 2)</f>
        <v>Tue</v>
      </c>
    </row>
    <row r="3828" spans="1:14" hidden="1" x14ac:dyDescent="0.25">
      <c r="A3828" s="2">
        <v>43270.6875</v>
      </c>
      <c r="B3828" s="3">
        <f t="shared" si="509"/>
        <v>43270</v>
      </c>
      <c r="C3828" s="4">
        <v>1.0880443187775199</v>
      </c>
      <c r="D3828" s="4">
        <v>0.9</v>
      </c>
      <c r="E3828" s="4">
        <f t="shared" si="510"/>
        <v>1</v>
      </c>
      <c r="F3828" s="1">
        <v>31.34</v>
      </c>
      <c r="G3828" s="4">
        <f t="shared" si="511"/>
        <v>8.8044318777519948E-2</v>
      </c>
      <c r="H3828" s="4">
        <f t="shared" si="512"/>
        <v>2.7593089504874753</v>
      </c>
      <c r="I3828" s="4"/>
      <c r="J3828" s="5">
        <v>10.470972182531257</v>
      </c>
      <c r="K3828" s="5">
        <f t="shared" si="513"/>
        <v>11.392881795280584</v>
      </c>
      <c r="L3828" s="5"/>
      <c r="M3828" s="4">
        <f t="shared" si="508"/>
        <v>3</v>
      </c>
      <c r="N3828" s="4" t="str">
        <f>VLOOKUP(M3828,Sheet2!$A$1:$B$7, 2)</f>
        <v>Tue</v>
      </c>
    </row>
    <row r="3829" spans="1:14" hidden="1" x14ac:dyDescent="0.25">
      <c r="A3829" s="2">
        <v>43270.708333333336</v>
      </c>
      <c r="B3829" s="3">
        <f t="shared" si="509"/>
        <v>43270</v>
      </c>
      <c r="C3829" s="4">
        <v>1.07603278995936</v>
      </c>
      <c r="D3829" s="4">
        <v>0.9</v>
      </c>
      <c r="E3829" s="4">
        <f t="shared" si="510"/>
        <v>1</v>
      </c>
      <c r="F3829" s="1">
        <v>39.1</v>
      </c>
      <c r="G3829" s="4">
        <f t="shared" si="511"/>
        <v>7.6032789959360025E-2</v>
      </c>
      <c r="H3829" s="4">
        <f t="shared" si="512"/>
        <v>2.9728820874109769</v>
      </c>
      <c r="I3829" s="4"/>
      <c r="J3829" s="5">
        <v>10.470972182531257</v>
      </c>
      <c r="K3829" s="5">
        <f t="shared" si="513"/>
        <v>11.267109411155959</v>
      </c>
      <c r="L3829" s="5"/>
      <c r="M3829" s="4">
        <f t="shared" si="508"/>
        <v>3</v>
      </c>
      <c r="N3829" s="4" t="str">
        <f>VLOOKUP(M3829,Sheet2!$A$1:$B$7, 2)</f>
        <v>Tue</v>
      </c>
    </row>
    <row r="3830" spans="1:14" hidden="1" x14ac:dyDescent="0.25">
      <c r="A3830" s="2">
        <v>43270.729166666664</v>
      </c>
      <c r="B3830" s="3">
        <f t="shared" si="509"/>
        <v>43270</v>
      </c>
      <c r="C3830" s="4">
        <v>1.05801549673214</v>
      </c>
      <c r="D3830" s="4">
        <v>0.9</v>
      </c>
      <c r="E3830" s="4">
        <f t="shared" si="510"/>
        <v>1</v>
      </c>
      <c r="F3830" s="1">
        <v>37.6</v>
      </c>
      <c r="G3830" s="4">
        <f t="shared" si="511"/>
        <v>5.8015496732140015E-2</v>
      </c>
      <c r="H3830" s="4">
        <f t="shared" si="512"/>
        <v>2.1813826771284646</v>
      </c>
      <c r="I3830" s="4"/>
      <c r="J3830" s="5">
        <v>10.470972182531257</v>
      </c>
      <c r="K3830" s="5">
        <f t="shared" si="513"/>
        <v>11.078450834969228</v>
      </c>
      <c r="L3830" s="5"/>
      <c r="M3830" s="4">
        <f t="shared" si="508"/>
        <v>3</v>
      </c>
      <c r="N3830" s="4" t="str">
        <f>VLOOKUP(M3830,Sheet2!$A$1:$B$7, 2)</f>
        <v>Tue</v>
      </c>
    </row>
    <row r="3831" spans="1:14" hidden="1" x14ac:dyDescent="0.25">
      <c r="A3831" s="2">
        <v>43270.75</v>
      </c>
      <c r="B3831" s="3">
        <f t="shared" si="509"/>
        <v>43270</v>
      </c>
      <c r="C3831" s="4">
        <v>0.97893959867931002</v>
      </c>
      <c r="D3831" s="4">
        <v>0.9</v>
      </c>
      <c r="E3831" s="4">
        <f t="shared" si="510"/>
        <v>0.9</v>
      </c>
      <c r="F3831" s="1">
        <v>36.6</v>
      </c>
      <c r="G3831" s="4">
        <f t="shared" si="511"/>
        <v>7.8939598679309997E-2</v>
      </c>
      <c r="H3831" s="4">
        <f t="shared" si="512"/>
        <v>2.8891893116627458</v>
      </c>
      <c r="I3831" s="4"/>
      <c r="J3831" s="5">
        <v>10.470972182531257</v>
      </c>
      <c r="K3831" s="5">
        <f t="shared" si="513"/>
        <v>10.250449306149369</v>
      </c>
      <c r="L3831" s="5"/>
      <c r="M3831" s="4">
        <f t="shared" si="508"/>
        <v>3</v>
      </c>
      <c r="N3831" s="4" t="str">
        <f>VLOOKUP(M3831,Sheet2!$A$1:$B$7, 2)</f>
        <v>Tue</v>
      </c>
    </row>
    <row r="3832" spans="1:14" hidden="1" x14ac:dyDescent="0.25">
      <c r="A3832" s="2">
        <v>43270.770833333336</v>
      </c>
      <c r="B3832" s="3">
        <f t="shared" si="509"/>
        <v>43270</v>
      </c>
      <c r="C3832" s="4">
        <v>0.93689924781578104</v>
      </c>
      <c r="D3832" s="4">
        <v>0.9</v>
      </c>
      <c r="E3832" s="4">
        <f t="shared" si="510"/>
        <v>0.8</v>
      </c>
      <c r="F3832" s="1">
        <v>37.6</v>
      </c>
      <c r="G3832" s="4">
        <f t="shared" si="511"/>
        <v>0.136899247815781</v>
      </c>
      <c r="H3832" s="4">
        <f t="shared" si="512"/>
        <v>5.147411717873366</v>
      </c>
      <c r="I3832" s="4"/>
      <c r="J3832" s="5">
        <v>10.470972182531257</v>
      </c>
      <c r="K3832" s="5">
        <f t="shared" si="513"/>
        <v>9.8102459617135018</v>
      </c>
      <c r="L3832" s="5"/>
      <c r="M3832" s="4">
        <f t="shared" si="508"/>
        <v>3</v>
      </c>
      <c r="N3832" s="4" t="str">
        <f>VLOOKUP(M3832,Sheet2!$A$1:$B$7, 2)</f>
        <v>Tue</v>
      </c>
    </row>
    <row r="3833" spans="1:14" hidden="1" x14ac:dyDescent="0.25">
      <c r="A3833" s="2">
        <v>43270.791666666664</v>
      </c>
      <c r="B3833" s="3">
        <f t="shared" si="509"/>
        <v>43270</v>
      </c>
      <c r="C3833" s="4">
        <v>0.94590789442939405</v>
      </c>
      <c r="D3833" s="4">
        <v>0.9</v>
      </c>
      <c r="E3833" s="4">
        <f t="shared" si="510"/>
        <v>0.9</v>
      </c>
      <c r="F3833" s="1">
        <v>37.72</v>
      </c>
      <c r="G3833" s="4">
        <f t="shared" si="511"/>
        <v>4.5907894429394025E-2</v>
      </c>
      <c r="H3833" s="4">
        <f t="shared" si="512"/>
        <v>1.7316457778767427</v>
      </c>
      <c r="I3833" s="4"/>
      <c r="J3833" s="5">
        <v>10.470972182531257</v>
      </c>
      <c r="K3833" s="5">
        <f t="shared" si="513"/>
        <v>9.9045752498068982</v>
      </c>
      <c r="L3833" s="5"/>
      <c r="M3833" s="4">
        <f t="shared" si="508"/>
        <v>3</v>
      </c>
      <c r="N3833" s="4" t="str">
        <f>VLOOKUP(M3833,Sheet2!$A$1:$B$7, 2)</f>
        <v>Tue</v>
      </c>
    </row>
    <row r="3834" spans="1:14" hidden="1" x14ac:dyDescent="0.25">
      <c r="A3834" s="2">
        <v>43270.8125</v>
      </c>
      <c r="B3834" s="3">
        <f t="shared" si="509"/>
        <v>43270</v>
      </c>
      <c r="C3834" s="4">
        <v>0.94390597295970202</v>
      </c>
      <c r="D3834" s="4">
        <v>0.9</v>
      </c>
      <c r="E3834" s="4">
        <f t="shared" si="510"/>
        <v>0.8</v>
      </c>
      <c r="F3834" s="1">
        <v>38.33</v>
      </c>
      <c r="G3834" s="4">
        <f t="shared" si="511"/>
        <v>0.14390597295970198</v>
      </c>
      <c r="H3834" s="4">
        <f t="shared" si="512"/>
        <v>5.5159159435453766</v>
      </c>
      <c r="I3834" s="4"/>
      <c r="J3834" s="5">
        <v>10.470972182531257</v>
      </c>
      <c r="K3834" s="5">
        <f t="shared" si="513"/>
        <v>9.8836131857861407</v>
      </c>
      <c r="L3834" s="5"/>
      <c r="M3834" s="4">
        <f t="shared" si="508"/>
        <v>3</v>
      </c>
      <c r="N3834" s="4" t="str">
        <f>VLOOKUP(M3834,Sheet2!$A$1:$B$7, 2)</f>
        <v>Tue</v>
      </c>
    </row>
    <row r="3835" spans="1:14" hidden="1" x14ac:dyDescent="0.25">
      <c r="A3835" s="2">
        <v>43270.833333333336</v>
      </c>
      <c r="B3835" s="3">
        <f t="shared" si="509"/>
        <v>43270</v>
      </c>
      <c r="C3835" s="4">
        <v>0.91487811164917099</v>
      </c>
      <c r="D3835" s="4">
        <v>0.9</v>
      </c>
      <c r="E3835" s="4">
        <f t="shared" si="510"/>
        <v>0.8</v>
      </c>
      <c r="F3835" s="1">
        <v>30.95</v>
      </c>
      <c r="G3835" s="4">
        <f t="shared" si="511"/>
        <v>0.11487811164917094</v>
      </c>
      <c r="H3835" s="4">
        <f t="shared" si="512"/>
        <v>3.5554775555418408</v>
      </c>
      <c r="I3835" s="4"/>
      <c r="J3835" s="5">
        <v>10.470972182531257</v>
      </c>
      <c r="K3835" s="5">
        <f t="shared" si="513"/>
        <v>9.5796632574851959</v>
      </c>
      <c r="L3835" s="5"/>
      <c r="M3835" s="4">
        <f t="shared" si="508"/>
        <v>3</v>
      </c>
      <c r="N3835" s="4" t="str">
        <f>VLOOKUP(M3835,Sheet2!$A$1:$B$7, 2)</f>
        <v>Tue</v>
      </c>
    </row>
    <row r="3836" spans="1:14" hidden="1" x14ac:dyDescent="0.25">
      <c r="A3836" s="2">
        <v>43270.854166666664</v>
      </c>
      <c r="B3836" s="3">
        <f t="shared" si="509"/>
        <v>43270</v>
      </c>
      <c r="C3836" s="4">
        <v>0.89786177915679</v>
      </c>
      <c r="D3836" s="4">
        <v>0.9</v>
      </c>
      <c r="E3836" s="4">
        <f t="shared" si="510"/>
        <v>0.8</v>
      </c>
      <c r="F3836" s="1">
        <v>35.51</v>
      </c>
      <c r="G3836" s="4">
        <f t="shared" si="511"/>
        <v>9.7861779156789952E-2</v>
      </c>
      <c r="H3836" s="4">
        <f t="shared" si="512"/>
        <v>3.475071777857611</v>
      </c>
      <c r="I3836" s="4"/>
      <c r="J3836" s="5">
        <v>10.470972182531257</v>
      </c>
      <c r="K3836" s="5">
        <f t="shared" si="513"/>
        <v>9.4014857133087713</v>
      </c>
      <c r="L3836" s="5"/>
      <c r="M3836" s="4">
        <f t="shared" si="508"/>
        <v>3</v>
      </c>
      <c r="N3836" s="4" t="str">
        <f>VLOOKUP(M3836,Sheet2!$A$1:$B$7, 2)</f>
        <v>Tue</v>
      </c>
    </row>
    <row r="3837" spans="1:14" hidden="1" x14ac:dyDescent="0.25">
      <c r="A3837" s="2">
        <v>43270.875</v>
      </c>
      <c r="B3837" s="3">
        <f t="shared" si="509"/>
        <v>43270</v>
      </c>
      <c r="C3837" s="4">
        <v>0.88384832886894704</v>
      </c>
      <c r="D3837" s="4">
        <v>0.9</v>
      </c>
      <c r="E3837" s="4">
        <f t="shared" si="510"/>
        <v>0.8</v>
      </c>
      <c r="F3837" s="1">
        <v>36.35</v>
      </c>
      <c r="G3837" s="4">
        <f t="shared" si="511"/>
        <v>8.3848328868946997E-2</v>
      </c>
      <c r="H3837" s="4">
        <f t="shared" si="512"/>
        <v>3.0478867543862234</v>
      </c>
      <c r="I3837" s="4"/>
      <c r="J3837" s="5">
        <v>10.470972182531257</v>
      </c>
      <c r="K3837" s="5">
        <f t="shared" si="513"/>
        <v>9.2547512651634829</v>
      </c>
      <c r="L3837" s="5"/>
      <c r="M3837" s="4">
        <f t="shared" si="508"/>
        <v>3</v>
      </c>
      <c r="N3837" s="4" t="str">
        <f>VLOOKUP(M3837,Sheet2!$A$1:$B$7, 2)</f>
        <v>Tue</v>
      </c>
    </row>
    <row r="3838" spans="1:14" hidden="1" x14ac:dyDescent="0.25">
      <c r="A3838" s="2">
        <v>43270.895833333336</v>
      </c>
      <c r="B3838" s="3">
        <f t="shared" si="509"/>
        <v>43270</v>
      </c>
      <c r="C3838" s="4">
        <v>0.88885313254317699</v>
      </c>
      <c r="D3838" s="4">
        <v>0.9</v>
      </c>
      <c r="E3838" s="4">
        <f t="shared" si="510"/>
        <v>0.8</v>
      </c>
      <c r="F3838" s="1">
        <v>33.5</v>
      </c>
      <c r="G3838" s="4">
        <f t="shared" si="511"/>
        <v>8.8853132543176949E-2</v>
      </c>
      <c r="H3838" s="4">
        <f t="shared" si="512"/>
        <v>2.9765799401964279</v>
      </c>
      <c r="I3838" s="4"/>
      <c r="J3838" s="5">
        <v>10.470972182531257</v>
      </c>
      <c r="K3838" s="5">
        <f t="shared" si="513"/>
        <v>9.3071564252153749</v>
      </c>
      <c r="L3838" s="5"/>
      <c r="M3838" s="4">
        <f t="shared" si="508"/>
        <v>3</v>
      </c>
      <c r="N3838" s="4" t="str">
        <f>VLOOKUP(M3838,Sheet2!$A$1:$B$7, 2)</f>
        <v>Tue</v>
      </c>
    </row>
    <row r="3839" spans="1:14" hidden="1" x14ac:dyDescent="0.25">
      <c r="A3839" s="2">
        <v>43270.916666666664</v>
      </c>
      <c r="B3839" s="3">
        <f t="shared" si="509"/>
        <v>43270</v>
      </c>
      <c r="C3839" s="4">
        <v>0.91988291532340105</v>
      </c>
      <c r="D3839" s="4">
        <v>0.9</v>
      </c>
      <c r="E3839" s="4">
        <f t="shared" si="510"/>
        <v>0.8</v>
      </c>
      <c r="F3839" s="1">
        <v>32.5</v>
      </c>
      <c r="G3839" s="4">
        <f t="shared" si="511"/>
        <v>0.11988291532340101</v>
      </c>
      <c r="H3839" s="4">
        <f t="shared" si="512"/>
        <v>3.8961947480105326</v>
      </c>
      <c r="I3839" s="4"/>
      <c r="J3839" s="5">
        <v>10.470972182531257</v>
      </c>
      <c r="K3839" s="5">
        <f t="shared" si="513"/>
        <v>9.6320684175370879</v>
      </c>
      <c r="L3839" s="5"/>
      <c r="M3839" s="4">
        <f t="shared" si="508"/>
        <v>3</v>
      </c>
      <c r="N3839" s="4" t="str">
        <f>VLOOKUP(M3839,Sheet2!$A$1:$B$7, 2)</f>
        <v>Tue</v>
      </c>
    </row>
    <row r="3840" spans="1:14" hidden="1" x14ac:dyDescent="0.25">
      <c r="A3840" s="2">
        <v>43270.9375</v>
      </c>
      <c r="B3840" s="3">
        <f t="shared" si="509"/>
        <v>43270</v>
      </c>
      <c r="C3840" s="4">
        <v>0.90787138650524901</v>
      </c>
      <c r="D3840" s="4">
        <v>0.9</v>
      </c>
      <c r="E3840" s="4">
        <f t="shared" si="510"/>
        <v>0.8</v>
      </c>
      <c r="F3840" s="1">
        <v>30.95</v>
      </c>
      <c r="G3840" s="4">
        <f t="shared" si="511"/>
        <v>0.10787138650524897</v>
      </c>
      <c r="H3840" s="4">
        <f t="shared" si="512"/>
        <v>3.3386194123374553</v>
      </c>
      <c r="I3840" s="4"/>
      <c r="J3840" s="5">
        <v>10.470972182531257</v>
      </c>
      <c r="K3840" s="5">
        <f t="shared" si="513"/>
        <v>9.5062960334125464</v>
      </c>
      <c r="L3840" s="5"/>
      <c r="M3840" s="4">
        <f t="shared" si="508"/>
        <v>3</v>
      </c>
      <c r="N3840" s="4" t="str">
        <f>VLOOKUP(M3840,Sheet2!$A$1:$B$7, 2)</f>
        <v>Tue</v>
      </c>
    </row>
    <row r="3841" spans="1:14" hidden="1" x14ac:dyDescent="0.25">
      <c r="A3841" s="2">
        <v>43270.958333333336</v>
      </c>
      <c r="B3841" s="3">
        <f t="shared" si="509"/>
        <v>43270</v>
      </c>
      <c r="C3841" s="4">
        <v>0.90286658283101995</v>
      </c>
      <c r="D3841" s="4">
        <v>0.9</v>
      </c>
      <c r="E3841" s="4">
        <f t="shared" si="510"/>
        <v>0.8</v>
      </c>
      <c r="F3841" s="1">
        <v>41.1</v>
      </c>
      <c r="G3841" s="4">
        <f t="shared" si="511"/>
        <v>0.1028665828310199</v>
      </c>
      <c r="H3841" s="4">
        <f t="shared" si="512"/>
        <v>4.2278165543549182</v>
      </c>
      <c r="I3841" s="4"/>
      <c r="J3841" s="5">
        <v>0</v>
      </c>
      <c r="K3841" s="5">
        <f t="shared" si="513"/>
        <v>0</v>
      </c>
      <c r="L3841" s="5"/>
      <c r="M3841" s="4">
        <f t="shared" si="508"/>
        <v>3</v>
      </c>
      <c r="N3841" s="4" t="str">
        <f>VLOOKUP(M3841,Sheet2!$A$1:$B$7, 2)</f>
        <v>Tue</v>
      </c>
    </row>
    <row r="3842" spans="1:14" x14ac:dyDescent="0.25">
      <c r="A3842" s="2">
        <v>43270.979166666664</v>
      </c>
      <c r="B3842" s="3">
        <f t="shared" si="509"/>
        <v>43270</v>
      </c>
      <c r="C3842" s="4">
        <v>0.87584064299018005</v>
      </c>
      <c r="D3842" s="4">
        <v>0.9</v>
      </c>
      <c r="E3842" s="4">
        <f t="shared" si="510"/>
        <v>0.8</v>
      </c>
      <c r="F3842" s="1">
        <v>37</v>
      </c>
      <c r="G3842" s="4">
        <f t="shared" si="511"/>
        <v>7.5840642990180007E-2</v>
      </c>
      <c r="H3842" s="4">
        <f t="shared" si="512"/>
        <v>2.8061037906366604</v>
      </c>
      <c r="I3842" s="4">
        <f t="shared" ref="I3842" si="516">SUM(H3795:H3842)</f>
        <v>147.41265251600669</v>
      </c>
      <c r="J3842" s="5">
        <v>0</v>
      </c>
      <c r="K3842" s="5">
        <f t="shared" si="513"/>
        <v>0</v>
      </c>
      <c r="L3842" s="4">
        <f t="shared" ref="L3842" si="517">SUM(K3795:K3842)</f>
        <v>317.87921984274436</v>
      </c>
      <c r="M3842" s="4">
        <f t="shared" si="508"/>
        <v>3</v>
      </c>
      <c r="N3842" s="4" t="str">
        <f>VLOOKUP(M3842,Sheet2!$A$1:$B$7, 2)</f>
        <v>Tue</v>
      </c>
    </row>
    <row r="3843" spans="1:14" hidden="1" x14ac:dyDescent="0.25">
      <c r="A3843" s="2">
        <v>43271</v>
      </c>
      <c r="B3843" s="3">
        <f t="shared" si="509"/>
        <v>43271</v>
      </c>
      <c r="C3843" s="4">
        <v>0.83380029212665097</v>
      </c>
      <c r="D3843" s="4">
        <v>0.9</v>
      </c>
      <c r="E3843" s="4">
        <f t="shared" si="510"/>
        <v>0.8</v>
      </c>
      <c r="F3843" s="1">
        <v>30.95</v>
      </c>
      <c r="G3843" s="4">
        <f t="shared" si="511"/>
        <v>3.3800292126650922E-2</v>
      </c>
      <c r="H3843" s="4">
        <f t="shared" si="512"/>
        <v>1.046119041319846</v>
      </c>
      <c r="I3843" s="4"/>
      <c r="J3843" s="5">
        <v>0</v>
      </c>
      <c r="K3843" s="5">
        <f t="shared" si="513"/>
        <v>0</v>
      </c>
      <c r="L3843" s="5"/>
      <c r="M3843" s="4">
        <f t="shared" ref="M3843:M3906" si="518">WEEKDAY(A3843)</f>
        <v>4</v>
      </c>
      <c r="N3843" s="4" t="str">
        <f>VLOOKUP(M3843,Sheet2!$A$1:$B$7, 2)</f>
        <v>Wed</v>
      </c>
    </row>
    <row r="3844" spans="1:14" hidden="1" x14ac:dyDescent="0.25">
      <c r="A3844" s="2">
        <v>43271.020833333336</v>
      </c>
      <c r="B3844" s="3">
        <f t="shared" ref="B3844:B3907" si="519">DATE(YEAR(A3844), MONTH(A3844), DAY(A3844))</f>
        <v>43271</v>
      </c>
      <c r="C3844" s="4">
        <v>0.80877627375550298</v>
      </c>
      <c r="D3844" s="4">
        <v>0.9</v>
      </c>
      <c r="E3844" s="4">
        <f t="shared" ref="E3844:E3907" si="520">ROUND(C3844*D3844,1)</f>
        <v>0.7</v>
      </c>
      <c r="F3844" s="1">
        <v>29.81</v>
      </c>
      <c r="G3844" s="4">
        <f t="shared" ref="G3844:G3907" si="521">C3844-E3844</f>
        <v>0.10877627375550303</v>
      </c>
      <c r="H3844" s="4">
        <f t="shared" ref="H3844:H3907" si="522">G3844*F3844</f>
        <v>3.2426207206515452</v>
      </c>
      <c r="I3844" s="4"/>
      <c r="J3844" s="5">
        <v>0</v>
      </c>
      <c r="K3844" s="5">
        <f t="shared" ref="K3844:K3907" si="523">C3844*J3844</f>
        <v>0</v>
      </c>
      <c r="L3844" s="5"/>
      <c r="M3844" s="4">
        <f t="shared" si="518"/>
        <v>4</v>
      </c>
      <c r="N3844" s="4" t="str">
        <f>VLOOKUP(M3844,Sheet2!$A$1:$B$7, 2)</f>
        <v>Wed</v>
      </c>
    </row>
    <row r="3845" spans="1:14" hidden="1" x14ac:dyDescent="0.25">
      <c r="A3845" s="2">
        <v>43271.041666666664</v>
      </c>
      <c r="B3845" s="3">
        <f t="shared" si="519"/>
        <v>43271</v>
      </c>
      <c r="C3845" s="4">
        <v>0.78575417685404703</v>
      </c>
      <c r="D3845" s="4">
        <v>0.9</v>
      </c>
      <c r="E3845" s="4">
        <f t="shared" si="520"/>
        <v>0.7</v>
      </c>
      <c r="F3845" s="1">
        <v>29.81</v>
      </c>
      <c r="G3845" s="4">
        <f t="shared" si="521"/>
        <v>8.5754176854047071E-2</v>
      </c>
      <c r="H3845" s="4">
        <f t="shared" si="522"/>
        <v>2.5563320120191433</v>
      </c>
      <c r="I3845" s="4"/>
      <c r="J3845" s="5">
        <v>0</v>
      </c>
      <c r="K3845" s="5">
        <f t="shared" si="523"/>
        <v>0</v>
      </c>
      <c r="L3845" s="5"/>
      <c r="M3845" s="4">
        <f t="shared" si="518"/>
        <v>4</v>
      </c>
      <c r="N3845" s="4" t="str">
        <f>VLOOKUP(M3845,Sheet2!$A$1:$B$7, 2)</f>
        <v>Wed</v>
      </c>
    </row>
    <row r="3846" spans="1:14" hidden="1" x14ac:dyDescent="0.25">
      <c r="A3846" s="2">
        <v>43271.0625</v>
      </c>
      <c r="B3846" s="3">
        <f t="shared" si="519"/>
        <v>43271</v>
      </c>
      <c r="C3846" s="4">
        <v>0.77574456950558801</v>
      </c>
      <c r="D3846" s="4">
        <v>0.9</v>
      </c>
      <c r="E3846" s="4">
        <f t="shared" si="520"/>
        <v>0.7</v>
      </c>
      <c r="F3846" s="1">
        <v>29.81</v>
      </c>
      <c r="G3846" s="4">
        <f t="shared" si="521"/>
        <v>7.5744569505588055E-2</v>
      </c>
      <c r="H3846" s="4">
        <f t="shared" si="522"/>
        <v>2.2579456169615799</v>
      </c>
      <c r="I3846" s="4"/>
      <c r="J3846" s="5">
        <v>0</v>
      </c>
      <c r="K3846" s="5">
        <f t="shared" si="523"/>
        <v>0</v>
      </c>
      <c r="L3846" s="5"/>
      <c r="M3846" s="4">
        <f t="shared" si="518"/>
        <v>4</v>
      </c>
      <c r="N3846" s="4" t="str">
        <f>VLOOKUP(M3846,Sheet2!$A$1:$B$7, 2)</f>
        <v>Wed</v>
      </c>
    </row>
    <row r="3847" spans="1:14" hidden="1" x14ac:dyDescent="0.25">
      <c r="A3847" s="2">
        <v>43271.083333333336</v>
      </c>
      <c r="B3847" s="3">
        <f t="shared" si="519"/>
        <v>43271</v>
      </c>
      <c r="C3847" s="4">
        <v>0.76473400142228298</v>
      </c>
      <c r="D3847" s="4">
        <v>0.9</v>
      </c>
      <c r="E3847" s="4">
        <f t="shared" si="520"/>
        <v>0.7</v>
      </c>
      <c r="F3847" s="1">
        <v>29.4</v>
      </c>
      <c r="G3847" s="4">
        <f t="shared" si="521"/>
        <v>6.4734001422283027E-2</v>
      </c>
      <c r="H3847" s="4">
        <f t="shared" si="522"/>
        <v>1.903179641815121</v>
      </c>
      <c r="I3847" s="4"/>
      <c r="J3847" s="5">
        <v>0</v>
      </c>
      <c r="K3847" s="5">
        <f t="shared" si="523"/>
        <v>0</v>
      </c>
      <c r="L3847" s="5"/>
      <c r="M3847" s="4">
        <f t="shared" si="518"/>
        <v>4</v>
      </c>
      <c r="N3847" s="4" t="str">
        <f>VLOOKUP(M3847,Sheet2!$A$1:$B$7, 2)</f>
        <v>Wed</v>
      </c>
    </row>
    <row r="3848" spans="1:14" hidden="1" x14ac:dyDescent="0.25">
      <c r="A3848" s="2">
        <v>43271.104166666664</v>
      </c>
      <c r="B3848" s="3">
        <f t="shared" si="519"/>
        <v>43271</v>
      </c>
      <c r="C3848" s="4">
        <v>0.73470517937690505</v>
      </c>
      <c r="D3848" s="4">
        <v>0.9</v>
      </c>
      <c r="E3848" s="4">
        <f t="shared" si="520"/>
        <v>0.7</v>
      </c>
      <c r="F3848" s="1">
        <v>28.63</v>
      </c>
      <c r="G3848" s="4">
        <f t="shared" si="521"/>
        <v>3.4705179376905093E-2</v>
      </c>
      <c r="H3848" s="4">
        <f t="shared" si="522"/>
        <v>0.99360928556079275</v>
      </c>
      <c r="I3848" s="4"/>
      <c r="J3848" s="5">
        <v>0</v>
      </c>
      <c r="K3848" s="5">
        <f t="shared" si="523"/>
        <v>0</v>
      </c>
      <c r="L3848" s="5"/>
      <c r="M3848" s="4">
        <f t="shared" si="518"/>
        <v>4</v>
      </c>
      <c r="N3848" s="4" t="str">
        <f>VLOOKUP(M3848,Sheet2!$A$1:$B$7, 2)</f>
        <v>Wed</v>
      </c>
    </row>
    <row r="3849" spans="1:14" hidden="1" x14ac:dyDescent="0.25">
      <c r="A3849" s="2">
        <v>43271.125</v>
      </c>
      <c r="B3849" s="3">
        <f t="shared" si="519"/>
        <v>43271</v>
      </c>
      <c r="C3849" s="4">
        <v>0.72269365055875401</v>
      </c>
      <c r="D3849" s="4">
        <v>0.9</v>
      </c>
      <c r="E3849" s="4">
        <f t="shared" si="520"/>
        <v>0.7</v>
      </c>
      <c r="F3849" s="1">
        <v>28.62</v>
      </c>
      <c r="G3849" s="4">
        <f t="shared" si="521"/>
        <v>2.2693650558754053E-2</v>
      </c>
      <c r="H3849" s="4">
        <f t="shared" si="522"/>
        <v>0.64949227899154105</v>
      </c>
      <c r="I3849" s="4"/>
      <c r="J3849" s="5">
        <v>0</v>
      </c>
      <c r="K3849" s="5">
        <f t="shared" si="523"/>
        <v>0</v>
      </c>
      <c r="L3849" s="5"/>
      <c r="M3849" s="4">
        <f t="shared" si="518"/>
        <v>4</v>
      </c>
      <c r="N3849" s="4" t="str">
        <f>VLOOKUP(M3849,Sheet2!$A$1:$B$7, 2)</f>
        <v>Wed</v>
      </c>
    </row>
    <row r="3850" spans="1:14" hidden="1" x14ac:dyDescent="0.25">
      <c r="A3850" s="2">
        <v>43271.145833333336</v>
      </c>
      <c r="B3850" s="3">
        <f t="shared" si="519"/>
        <v>43271</v>
      </c>
      <c r="C3850" s="4">
        <v>0.71168308247544898</v>
      </c>
      <c r="D3850" s="4">
        <v>0.9</v>
      </c>
      <c r="E3850" s="4">
        <f t="shared" si="520"/>
        <v>0.6</v>
      </c>
      <c r="F3850" s="1">
        <v>28.62</v>
      </c>
      <c r="G3850" s="4">
        <f t="shared" si="521"/>
        <v>0.111683082475449</v>
      </c>
      <c r="H3850" s="4">
        <f t="shared" si="522"/>
        <v>3.1963698204473507</v>
      </c>
      <c r="I3850" s="4"/>
      <c r="J3850" s="5">
        <v>0</v>
      </c>
      <c r="K3850" s="5">
        <f t="shared" si="523"/>
        <v>0</v>
      </c>
      <c r="L3850" s="5"/>
      <c r="M3850" s="4">
        <f t="shared" si="518"/>
        <v>4</v>
      </c>
      <c r="N3850" s="4" t="str">
        <f>VLOOKUP(M3850,Sheet2!$A$1:$B$7, 2)</f>
        <v>Wed</v>
      </c>
    </row>
    <row r="3851" spans="1:14" hidden="1" x14ac:dyDescent="0.25">
      <c r="A3851" s="2">
        <v>43271.166666666664</v>
      </c>
      <c r="B3851" s="3">
        <f t="shared" si="519"/>
        <v>43271</v>
      </c>
      <c r="C3851" s="4">
        <v>0.71168308247544898</v>
      </c>
      <c r="D3851" s="4">
        <v>0.9</v>
      </c>
      <c r="E3851" s="4">
        <f t="shared" si="520"/>
        <v>0.6</v>
      </c>
      <c r="F3851" s="1">
        <v>28.62</v>
      </c>
      <c r="G3851" s="4">
        <f t="shared" si="521"/>
        <v>0.111683082475449</v>
      </c>
      <c r="H3851" s="4">
        <f t="shared" si="522"/>
        <v>3.1963698204473507</v>
      </c>
      <c r="I3851" s="4"/>
      <c r="J3851" s="5">
        <v>0</v>
      </c>
      <c r="K3851" s="5">
        <f t="shared" si="523"/>
        <v>0</v>
      </c>
      <c r="L3851" s="5"/>
      <c r="M3851" s="4">
        <f t="shared" si="518"/>
        <v>4</v>
      </c>
      <c r="N3851" s="4" t="str">
        <f>VLOOKUP(M3851,Sheet2!$A$1:$B$7, 2)</f>
        <v>Wed</v>
      </c>
    </row>
    <row r="3852" spans="1:14" hidden="1" x14ac:dyDescent="0.25">
      <c r="A3852" s="2">
        <v>43271.1875</v>
      </c>
      <c r="B3852" s="3">
        <f t="shared" si="519"/>
        <v>43271</v>
      </c>
      <c r="C3852" s="4">
        <v>0.71368500394514101</v>
      </c>
      <c r="D3852" s="4">
        <v>0.9</v>
      </c>
      <c r="E3852" s="4">
        <f t="shared" si="520"/>
        <v>0.6</v>
      </c>
      <c r="F3852" s="1">
        <v>28.62</v>
      </c>
      <c r="G3852" s="4">
        <f t="shared" si="521"/>
        <v>0.11368500394514103</v>
      </c>
      <c r="H3852" s="4">
        <f t="shared" si="522"/>
        <v>3.2536648129099364</v>
      </c>
      <c r="I3852" s="4"/>
      <c r="J3852" s="5">
        <v>0</v>
      </c>
      <c r="K3852" s="5">
        <f t="shared" si="523"/>
        <v>0</v>
      </c>
      <c r="L3852" s="5"/>
      <c r="M3852" s="4">
        <f t="shared" si="518"/>
        <v>4</v>
      </c>
      <c r="N3852" s="4" t="str">
        <f>VLOOKUP(M3852,Sheet2!$A$1:$B$7, 2)</f>
        <v>Wed</v>
      </c>
    </row>
    <row r="3853" spans="1:14" hidden="1" x14ac:dyDescent="0.25">
      <c r="A3853" s="2">
        <v>43271.208333333336</v>
      </c>
      <c r="B3853" s="3">
        <f t="shared" si="519"/>
        <v>43271</v>
      </c>
      <c r="C3853" s="4">
        <v>0.69766963218760603</v>
      </c>
      <c r="D3853" s="4">
        <v>0.9</v>
      </c>
      <c r="E3853" s="4">
        <f t="shared" si="520"/>
        <v>0.6</v>
      </c>
      <c r="F3853" s="1">
        <v>28.62</v>
      </c>
      <c r="G3853" s="4">
        <f t="shared" si="521"/>
        <v>9.7669632187606048E-2</v>
      </c>
      <c r="H3853" s="4">
        <f t="shared" si="522"/>
        <v>2.7953048732092851</v>
      </c>
      <c r="I3853" s="4"/>
      <c r="J3853" s="5">
        <v>0</v>
      </c>
      <c r="K3853" s="5">
        <f t="shared" si="523"/>
        <v>0</v>
      </c>
      <c r="L3853" s="5"/>
      <c r="M3853" s="4">
        <f t="shared" si="518"/>
        <v>4</v>
      </c>
      <c r="N3853" s="4" t="str">
        <f>VLOOKUP(M3853,Sheet2!$A$1:$B$7, 2)</f>
        <v>Wed</v>
      </c>
    </row>
    <row r="3854" spans="1:14" hidden="1" x14ac:dyDescent="0.25">
      <c r="A3854" s="2">
        <v>43271.229166666664</v>
      </c>
      <c r="B3854" s="3">
        <f t="shared" si="519"/>
        <v>43271</v>
      </c>
      <c r="C3854" s="4">
        <v>0.71168308247544898</v>
      </c>
      <c r="D3854" s="4">
        <v>0.9</v>
      </c>
      <c r="E3854" s="4">
        <f t="shared" si="520"/>
        <v>0.6</v>
      </c>
      <c r="F3854" s="1">
        <v>28.62</v>
      </c>
      <c r="G3854" s="4">
        <f t="shared" si="521"/>
        <v>0.111683082475449</v>
      </c>
      <c r="H3854" s="4">
        <f t="shared" si="522"/>
        <v>3.1963698204473507</v>
      </c>
      <c r="I3854" s="4"/>
      <c r="J3854" s="5">
        <v>0</v>
      </c>
      <c r="K3854" s="5">
        <f t="shared" si="523"/>
        <v>0</v>
      </c>
      <c r="L3854" s="5"/>
      <c r="M3854" s="4">
        <f t="shared" si="518"/>
        <v>4</v>
      </c>
      <c r="N3854" s="4" t="str">
        <f>VLOOKUP(M3854,Sheet2!$A$1:$B$7, 2)</f>
        <v>Wed</v>
      </c>
    </row>
    <row r="3855" spans="1:14" hidden="1" x14ac:dyDescent="0.25">
      <c r="A3855" s="2">
        <v>43271.25</v>
      </c>
      <c r="B3855" s="3">
        <f t="shared" si="519"/>
        <v>43271</v>
      </c>
      <c r="C3855" s="4">
        <v>0.75072055113444003</v>
      </c>
      <c r="D3855" s="4">
        <v>0.9</v>
      </c>
      <c r="E3855" s="4">
        <f t="shared" si="520"/>
        <v>0.7</v>
      </c>
      <c r="F3855" s="1">
        <v>45.7</v>
      </c>
      <c r="G3855" s="4">
        <f t="shared" si="521"/>
        <v>5.0720551134440073E-2</v>
      </c>
      <c r="H3855" s="4">
        <f t="shared" si="522"/>
        <v>2.3179291868439114</v>
      </c>
      <c r="I3855" s="4"/>
      <c r="J3855" s="5">
        <v>0</v>
      </c>
      <c r="K3855" s="5">
        <f t="shared" si="523"/>
        <v>0</v>
      </c>
      <c r="L3855" s="5"/>
      <c r="M3855" s="4">
        <f t="shared" si="518"/>
        <v>4</v>
      </c>
      <c r="N3855" s="4" t="str">
        <f>VLOOKUP(M3855,Sheet2!$A$1:$B$7, 2)</f>
        <v>Wed</v>
      </c>
    </row>
    <row r="3856" spans="1:14" hidden="1" x14ac:dyDescent="0.25">
      <c r="A3856" s="2">
        <v>43271.270833333336</v>
      </c>
      <c r="B3856" s="3">
        <f t="shared" si="519"/>
        <v>43271</v>
      </c>
      <c r="C3856" s="4">
        <v>0.82979644918726803</v>
      </c>
      <c r="D3856" s="4">
        <v>0.9</v>
      </c>
      <c r="E3856" s="4">
        <f t="shared" si="520"/>
        <v>0.7</v>
      </c>
      <c r="F3856" s="1">
        <v>45.7</v>
      </c>
      <c r="G3856" s="4">
        <f t="shared" si="521"/>
        <v>0.12979644918726807</v>
      </c>
      <c r="H3856" s="4">
        <f t="shared" si="522"/>
        <v>5.9316977278581513</v>
      </c>
      <c r="I3856" s="4"/>
      <c r="J3856" s="5">
        <v>0</v>
      </c>
      <c r="K3856" s="5">
        <f t="shared" si="523"/>
        <v>0</v>
      </c>
      <c r="L3856" s="5"/>
      <c r="M3856" s="4">
        <f t="shared" si="518"/>
        <v>4</v>
      </c>
      <c r="N3856" s="4" t="str">
        <f>VLOOKUP(M3856,Sheet2!$A$1:$B$7, 2)</f>
        <v>Wed</v>
      </c>
    </row>
    <row r="3857" spans="1:14" hidden="1" x14ac:dyDescent="0.25">
      <c r="A3857" s="2">
        <v>43271.291666666664</v>
      </c>
      <c r="B3857" s="3">
        <f t="shared" si="519"/>
        <v>43271</v>
      </c>
      <c r="C3857" s="4">
        <v>0.95892038398239099</v>
      </c>
      <c r="D3857" s="4">
        <v>0.9</v>
      </c>
      <c r="E3857" s="4">
        <f t="shared" si="520"/>
        <v>0.9</v>
      </c>
      <c r="F3857" s="1">
        <v>36.76</v>
      </c>
      <c r="G3857" s="4">
        <f t="shared" si="521"/>
        <v>5.8920383982390967E-2</v>
      </c>
      <c r="H3857" s="4">
        <f t="shared" si="522"/>
        <v>2.1659133151926917</v>
      </c>
      <c r="I3857" s="4"/>
      <c r="J3857" s="5">
        <v>10.470972182531257</v>
      </c>
      <c r="K3857" s="5">
        <f t="shared" si="523"/>
        <v>10.040828665941808</v>
      </c>
      <c r="L3857" s="5"/>
      <c r="M3857" s="4">
        <f t="shared" si="518"/>
        <v>4</v>
      </c>
      <c r="N3857" s="4" t="str">
        <f>VLOOKUP(M3857,Sheet2!$A$1:$B$7, 2)</f>
        <v>Wed</v>
      </c>
    </row>
    <row r="3858" spans="1:14" hidden="1" x14ac:dyDescent="0.25">
      <c r="A3858" s="2">
        <v>43271.3125</v>
      </c>
      <c r="B3858" s="3">
        <f t="shared" si="519"/>
        <v>43271</v>
      </c>
      <c r="C3858" s="4">
        <v>1.1220769837622799</v>
      </c>
      <c r="D3858" s="4">
        <v>0.9</v>
      </c>
      <c r="E3858" s="4">
        <f t="shared" si="520"/>
        <v>1</v>
      </c>
      <c r="F3858" s="1">
        <v>31.53</v>
      </c>
      <c r="G3858" s="4">
        <f t="shared" si="521"/>
        <v>0.12207698376227993</v>
      </c>
      <c r="H3858" s="4">
        <f t="shared" si="522"/>
        <v>3.8490872980246866</v>
      </c>
      <c r="I3858" s="4"/>
      <c r="J3858" s="5">
        <v>10.470972182531257</v>
      </c>
      <c r="K3858" s="5">
        <f t="shared" si="523"/>
        <v>11.74923688363341</v>
      </c>
      <c r="L3858" s="5"/>
      <c r="M3858" s="4">
        <f t="shared" si="518"/>
        <v>4</v>
      </c>
      <c r="N3858" s="4" t="str">
        <f>VLOOKUP(M3858,Sheet2!$A$1:$B$7, 2)</f>
        <v>Wed</v>
      </c>
    </row>
    <row r="3859" spans="1:14" hidden="1" x14ac:dyDescent="0.25">
      <c r="A3859" s="2">
        <v>43271.333333333336</v>
      </c>
      <c r="B3859" s="3">
        <f t="shared" si="519"/>
        <v>43271</v>
      </c>
      <c r="C3859" s="4">
        <v>1.4363786545038999</v>
      </c>
      <c r="D3859" s="4">
        <v>0.9</v>
      </c>
      <c r="E3859" s="4">
        <f t="shared" si="520"/>
        <v>1.3</v>
      </c>
      <c r="F3859" s="1">
        <v>31.26</v>
      </c>
      <c r="G3859" s="4">
        <f t="shared" si="521"/>
        <v>0.13637865450389985</v>
      </c>
      <c r="H3859" s="4">
        <f t="shared" si="522"/>
        <v>4.2631967397919093</v>
      </c>
      <c r="I3859" s="4"/>
      <c r="J3859" s="5">
        <v>10.470972182531257</v>
      </c>
      <c r="K3859" s="5">
        <f t="shared" si="523"/>
        <v>15.040280934892012</v>
      </c>
      <c r="L3859" s="5"/>
      <c r="M3859" s="4">
        <f t="shared" si="518"/>
        <v>4</v>
      </c>
      <c r="N3859" s="4" t="str">
        <f>VLOOKUP(M3859,Sheet2!$A$1:$B$7, 2)</f>
        <v>Wed</v>
      </c>
    </row>
    <row r="3860" spans="1:14" hidden="1" x14ac:dyDescent="0.25">
      <c r="A3860" s="2">
        <v>43271.354166666664</v>
      </c>
      <c r="B3860" s="3">
        <f t="shared" si="519"/>
        <v>43271</v>
      </c>
      <c r="C3860" s="4">
        <v>1.6485823302912299</v>
      </c>
      <c r="D3860" s="4">
        <v>0.9</v>
      </c>
      <c r="E3860" s="4">
        <f t="shared" si="520"/>
        <v>1.5</v>
      </c>
      <c r="F3860" s="1">
        <v>31</v>
      </c>
      <c r="G3860" s="4">
        <f t="shared" si="521"/>
        <v>0.14858233029122991</v>
      </c>
      <c r="H3860" s="4">
        <f t="shared" si="522"/>
        <v>4.6060522390281271</v>
      </c>
      <c r="I3860" s="4"/>
      <c r="J3860" s="5">
        <v>10.470972182531257</v>
      </c>
      <c r="K3860" s="5">
        <f t="shared" si="523"/>
        <v>17.262259721092025</v>
      </c>
      <c r="L3860" s="5"/>
      <c r="M3860" s="4">
        <f t="shared" si="518"/>
        <v>4</v>
      </c>
      <c r="N3860" s="4" t="str">
        <f>VLOOKUP(M3860,Sheet2!$A$1:$B$7, 2)</f>
        <v>Wed</v>
      </c>
    </row>
    <row r="3861" spans="1:14" hidden="1" x14ac:dyDescent="0.25">
      <c r="A3861" s="2">
        <v>43271.375</v>
      </c>
      <c r="B3861" s="3">
        <f t="shared" si="519"/>
        <v>43271</v>
      </c>
      <c r="C3861" s="4">
        <v>1.73966975716221</v>
      </c>
      <c r="D3861" s="4">
        <v>0.9</v>
      </c>
      <c r="E3861" s="4">
        <f t="shared" si="520"/>
        <v>1.6</v>
      </c>
      <c r="F3861" s="1">
        <v>31.26</v>
      </c>
      <c r="G3861" s="4">
        <f t="shared" si="521"/>
        <v>0.13966975716220986</v>
      </c>
      <c r="H3861" s="4">
        <f t="shared" si="522"/>
        <v>4.3660766088906806</v>
      </c>
      <c r="I3861" s="4"/>
      <c r="J3861" s="5">
        <v>10.470972182531257</v>
      </c>
      <c r="K3861" s="5">
        <f t="shared" si="523"/>
        <v>18.216033634036407</v>
      </c>
      <c r="L3861" s="5"/>
      <c r="M3861" s="4">
        <f t="shared" si="518"/>
        <v>4</v>
      </c>
      <c r="N3861" s="4" t="str">
        <f>VLOOKUP(M3861,Sheet2!$A$1:$B$7, 2)</f>
        <v>Wed</v>
      </c>
    </row>
    <row r="3862" spans="1:14" hidden="1" x14ac:dyDescent="0.25">
      <c r="A3862" s="2">
        <v>43271.395833333336</v>
      </c>
      <c r="B3862" s="3">
        <f t="shared" si="519"/>
        <v>43271</v>
      </c>
      <c r="C3862" s="4">
        <v>1.8227494981544199</v>
      </c>
      <c r="D3862" s="4">
        <v>0.9</v>
      </c>
      <c r="E3862" s="4">
        <f t="shared" si="520"/>
        <v>1.6</v>
      </c>
      <c r="F3862" s="1">
        <v>31.26</v>
      </c>
      <c r="G3862" s="4">
        <f t="shared" si="521"/>
        <v>0.2227494981544198</v>
      </c>
      <c r="H3862" s="4">
        <f t="shared" si="522"/>
        <v>6.9631493123071637</v>
      </c>
      <c r="I3862" s="4"/>
      <c r="J3862" s="5">
        <v>10.470972182531257</v>
      </c>
      <c r="K3862" s="5">
        <f t="shared" si="523"/>
        <v>19.08595929089774</v>
      </c>
      <c r="L3862" s="5"/>
      <c r="M3862" s="4">
        <f t="shared" si="518"/>
        <v>4</v>
      </c>
      <c r="N3862" s="4" t="str">
        <f>VLOOKUP(M3862,Sheet2!$A$1:$B$7, 2)</f>
        <v>Wed</v>
      </c>
    </row>
    <row r="3863" spans="1:14" hidden="1" x14ac:dyDescent="0.25">
      <c r="A3863" s="2">
        <v>43271.416666666664</v>
      </c>
      <c r="B3863" s="3">
        <f t="shared" si="519"/>
        <v>43271</v>
      </c>
      <c r="C3863" s="4">
        <v>1.86478984901795</v>
      </c>
      <c r="D3863" s="4">
        <v>0.9</v>
      </c>
      <c r="E3863" s="4">
        <f t="shared" si="520"/>
        <v>1.7</v>
      </c>
      <c r="F3863" s="1">
        <v>31.26</v>
      </c>
      <c r="G3863" s="4">
        <f t="shared" si="521"/>
        <v>0.16478984901795002</v>
      </c>
      <c r="H3863" s="4">
        <f t="shared" si="522"/>
        <v>5.1513306803011174</v>
      </c>
      <c r="I3863" s="4"/>
      <c r="J3863" s="5">
        <v>10.470972182531257</v>
      </c>
      <c r="K3863" s="5">
        <f t="shared" si="523"/>
        <v>19.526162635333616</v>
      </c>
      <c r="L3863" s="5"/>
      <c r="M3863" s="4">
        <f t="shared" si="518"/>
        <v>4</v>
      </c>
      <c r="N3863" s="4" t="str">
        <f>VLOOKUP(M3863,Sheet2!$A$1:$B$7, 2)</f>
        <v>Wed</v>
      </c>
    </row>
    <row r="3864" spans="1:14" hidden="1" x14ac:dyDescent="0.25">
      <c r="A3864" s="2">
        <v>43271.4375</v>
      </c>
      <c r="B3864" s="3">
        <f t="shared" si="519"/>
        <v>43271</v>
      </c>
      <c r="C3864" s="4">
        <v>1.90282635694209</v>
      </c>
      <c r="D3864" s="4">
        <v>0.9</v>
      </c>
      <c r="E3864" s="4">
        <f t="shared" si="520"/>
        <v>1.7</v>
      </c>
      <c r="F3864" s="1">
        <v>41.21</v>
      </c>
      <c r="G3864" s="4">
        <f t="shared" si="521"/>
        <v>0.20282635694209006</v>
      </c>
      <c r="H3864" s="4">
        <f t="shared" si="522"/>
        <v>8.3584741695835323</v>
      </c>
      <c r="I3864" s="4"/>
      <c r="J3864" s="5">
        <v>10.470972182531257</v>
      </c>
      <c r="K3864" s="5">
        <f t="shared" si="523"/>
        <v>19.924441851727916</v>
      </c>
      <c r="L3864" s="5"/>
      <c r="M3864" s="4">
        <f t="shared" si="518"/>
        <v>4</v>
      </c>
      <c r="N3864" s="4" t="str">
        <f>VLOOKUP(M3864,Sheet2!$A$1:$B$7, 2)</f>
        <v>Wed</v>
      </c>
    </row>
    <row r="3865" spans="1:14" hidden="1" x14ac:dyDescent="0.25">
      <c r="A3865" s="2">
        <v>43271.458333333336</v>
      </c>
      <c r="B3865" s="3">
        <f t="shared" si="519"/>
        <v>43271</v>
      </c>
      <c r="C3865" s="4">
        <v>1.9598811188283101</v>
      </c>
      <c r="D3865" s="4">
        <v>0.9</v>
      </c>
      <c r="E3865" s="4">
        <f t="shared" si="520"/>
        <v>1.8</v>
      </c>
      <c r="F3865" s="1">
        <v>46</v>
      </c>
      <c r="G3865" s="4">
        <f t="shared" si="521"/>
        <v>0.15988111882831002</v>
      </c>
      <c r="H3865" s="4">
        <f t="shared" si="522"/>
        <v>7.3545314661022605</v>
      </c>
      <c r="I3865" s="4"/>
      <c r="J3865" s="5">
        <v>10.470972182531257</v>
      </c>
      <c r="K3865" s="5">
        <f t="shared" si="523"/>
        <v>20.521860676319474</v>
      </c>
      <c r="L3865" s="5"/>
      <c r="M3865" s="4">
        <f t="shared" si="518"/>
        <v>4</v>
      </c>
      <c r="N3865" s="4" t="str">
        <f>VLOOKUP(M3865,Sheet2!$A$1:$B$7, 2)</f>
        <v>Wed</v>
      </c>
    </row>
    <row r="3866" spans="1:14" hidden="1" x14ac:dyDescent="0.25">
      <c r="A3866" s="2">
        <v>43271.479166666664</v>
      </c>
      <c r="B3866" s="3">
        <f t="shared" si="519"/>
        <v>43271</v>
      </c>
      <c r="C3866" s="4">
        <v>1.95187343294954</v>
      </c>
      <c r="D3866" s="4">
        <v>0.9</v>
      </c>
      <c r="E3866" s="4">
        <f t="shared" si="520"/>
        <v>1.8</v>
      </c>
      <c r="F3866" s="1">
        <v>46</v>
      </c>
      <c r="G3866" s="4">
        <f t="shared" si="521"/>
        <v>0.15187343294953992</v>
      </c>
      <c r="H3866" s="4">
        <f t="shared" si="522"/>
        <v>6.9861779156788364</v>
      </c>
      <c r="I3866" s="4"/>
      <c r="J3866" s="5">
        <v>10.470972182531257</v>
      </c>
      <c r="K3866" s="5">
        <f t="shared" si="523"/>
        <v>20.438012420236422</v>
      </c>
      <c r="L3866" s="5"/>
      <c r="M3866" s="4">
        <f t="shared" si="518"/>
        <v>4</v>
      </c>
      <c r="N3866" s="4" t="str">
        <f>VLOOKUP(M3866,Sheet2!$A$1:$B$7, 2)</f>
        <v>Wed</v>
      </c>
    </row>
    <row r="3867" spans="1:14" hidden="1" x14ac:dyDescent="0.25">
      <c r="A3867" s="2">
        <v>43271.5</v>
      </c>
      <c r="B3867" s="3">
        <f t="shared" si="519"/>
        <v>43271</v>
      </c>
      <c r="C3867" s="4">
        <v>1.9418638256010801</v>
      </c>
      <c r="D3867" s="4">
        <v>0.9</v>
      </c>
      <c r="E3867" s="4">
        <f t="shared" si="520"/>
        <v>1.7</v>
      </c>
      <c r="F3867" s="1">
        <v>46</v>
      </c>
      <c r="G3867" s="4">
        <f t="shared" si="521"/>
        <v>0.24186382560108011</v>
      </c>
      <c r="H3867" s="4">
        <f t="shared" si="522"/>
        <v>11.125735977649684</v>
      </c>
      <c r="I3867" s="4"/>
      <c r="J3867" s="5">
        <v>10.470972182531257</v>
      </c>
      <c r="K3867" s="5">
        <f t="shared" si="523"/>
        <v>20.333202100132638</v>
      </c>
      <c r="L3867" s="5"/>
      <c r="M3867" s="4">
        <f t="shared" si="518"/>
        <v>4</v>
      </c>
      <c r="N3867" s="4" t="str">
        <f>VLOOKUP(M3867,Sheet2!$A$1:$B$7, 2)</f>
        <v>Wed</v>
      </c>
    </row>
    <row r="3868" spans="1:14" hidden="1" x14ac:dyDescent="0.25">
      <c r="A3868" s="2">
        <v>43271.520833333336</v>
      </c>
      <c r="B3868" s="3">
        <f t="shared" si="519"/>
        <v>43271</v>
      </c>
      <c r="C3868" s="4">
        <v>1.9298522967829299</v>
      </c>
      <c r="D3868" s="4">
        <v>0.9</v>
      </c>
      <c r="E3868" s="4">
        <f t="shared" si="520"/>
        <v>1.7</v>
      </c>
      <c r="F3868" s="1">
        <v>44.65</v>
      </c>
      <c r="G3868" s="4">
        <f t="shared" si="521"/>
        <v>0.22985229678292995</v>
      </c>
      <c r="H3868" s="4">
        <f t="shared" si="522"/>
        <v>10.262905051357823</v>
      </c>
      <c r="I3868" s="4"/>
      <c r="J3868" s="5">
        <v>10.470972182531257</v>
      </c>
      <c r="K3868" s="5">
        <f t="shared" si="523"/>
        <v>20.207429716008114</v>
      </c>
      <c r="L3868" s="5"/>
      <c r="M3868" s="4">
        <f t="shared" si="518"/>
        <v>4</v>
      </c>
      <c r="N3868" s="4" t="str">
        <f>VLOOKUP(M3868,Sheet2!$A$1:$B$7, 2)</f>
        <v>Wed</v>
      </c>
    </row>
    <row r="3869" spans="1:14" hidden="1" x14ac:dyDescent="0.25">
      <c r="A3869" s="2">
        <v>43271.541666666664</v>
      </c>
      <c r="B3869" s="3">
        <f t="shared" si="519"/>
        <v>43271</v>
      </c>
      <c r="C3869" s="4">
        <v>1.8607860060785699</v>
      </c>
      <c r="D3869" s="4">
        <v>0.9</v>
      </c>
      <c r="E3869" s="4">
        <f t="shared" si="520"/>
        <v>1.7</v>
      </c>
      <c r="F3869" s="1">
        <v>46</v>
      </c>
      <c r="G3869" s="4">
        <f t="shared" si="521"/>
        <v>0.16078600607856997</v>
      </c>
      <c r="H3869" s="4">
        <f t="shared" si="522"/>
        <v>7.3961562796142184</v>
      </c>
      <c r="I3869" s="4"/>
      <c r="J3869" s="5">
        <v>10.470972182531257</v>
      </c>
      <c r="K3869" s="5">
        <f t="shared" si="523"/>
        <v>19.484238507292144</v>
      </c>
      <c r="L3869" s="5"/>
      <c r="M3869" s="4">
        <f t="shared" si="518"/>
        <v>4</v>
      </c>
      <c r="N3869" s="4" t="str">
        <f>VLOOKUP(M3869,Sheet2!$A$1:$B$7, 2)</f>
        <v>Wed</v>
      </c>
    </row>
    <row r="3870" spans="1:14" hidden="1" x14ac:dyDescent="0.25">
      <c r="A3870" s="2">
        <v>43271.5625</v>
      </c>
      <c r="B3870" s="3">
        <f t="shared" si="519"/>
        <v>43271</v>
      </c>
      <c r="C3870" s="4">
        <v>1.8617869668134099</v>
      </c>
      <c r="D3870" s="4">
        <v>0.9</v>
      </c>
      <c r="E3870" s="4">
        <f t="shared" si="520"/>
        <v>1.7</v>
      </c>
      <c r="F3870" s="1">
        <v>50.49</v>
      </c>
      <c r="G3870" s="4">
        <f t="shared" si="521"/>
        <v>0.16178696681340998</v>
      </c>
      <c r="H3870" s="4">
        <f t="shared" si="522"/>
        <v>8.1686239544090711</v>
      </c>
      <c r="I3870" s="4"/>
      <c r="J3870" s="5">
        <v>10.470972182531257</v>
      </c>
      <c r="K3870" s="5">
        <f t="shared" si="523"/>
        <v>19.494719539302462</v>
      </c>
      <c r="L3870" s="5"/>
      <c r="M3870" s="4">
        <f t="shared" si="518"/>
        <v>4</v>
      </c>
      <c r="N3870" s="4" t="str">
        <f>VLOOKUP(M3870,Sheet2!$A$1:$B$7, 2)</f>
        <v>Wed</v>
      </c>
    </row>
    <row r="3871" spans="1:14" hidden="1" x14ac:dyDescent="0.25">
      <c r="A3871" s="2">
        <v>43271.583333333336</v>
      </c>
      <c r="B3871" s="3">
        <f t="shared" si="519"/>
        <v>43271</v>
      </c>
      <c r="C3871" s="4">
        <v>1.8707956134270201</v>
      </c>
      <c r="D3871" s="4">
        <v>0.9</v>
      </c>
      <c r="E3871" s="4">
        <f t="shared" si="520"/>
        <v>1.7</v>
      </c>
      <c r="F3871" s="1">
        <v>42</v>
      </c>
      <c r="G3871" s="4">
        <f t="shared" si="521"/>
        <v>0.1707956134270201</v>
      </c>
      <c r="H3871" s="4">
        <f t="shared" si="522"/>
        <v>7.1734157639348446</v>
      </c>
      <c r="I3871" s="4"/>
      <c r="J3871" s="5">
        <v>10.470972182531257</v>
      </c>
      <c r="K3871" s="5">
        <f t="shared" si="523"/>
        <v>19.589048827395828</v>
      </c>
      <c r="L3871" s="5"/>
      <c r="M3871" s="4">
        <f t="shared" si="518"/>
        <v>4</v>
      </c>
      <c r="N3871" s="4" t="str">
        <f>VLOOKUP(M3871,Sheet2!$A$1:$B$7, 2)</f>
        <v>Wed</v>
      </c>
    </row>
    <row r="3872" spans="1:14" hidden="1" x14ac:dyDescent="0.25">
      <c r="A3872" s="2">
        <v>43271.604166666664</v>
      </c>
      <c r="B3872" s="3">
        <f t="shared" si="519"/>
        <v>43271</v>
      </c>
      <c r="C3872" s="4">
        <v>1.8587840846088699</v>
      </c>
      <c r="D3872" s="4">
        <v>0.9</v>
      </c>
      <c r="E3872" s="4">
        <f t="shared" si="520"/>
        <v>1.7</v>
      </c>
      <c r="F3872" s="1">
        <v>40</v>
      </c>
      <c r="G3872" s="4">
        <f t="shared" si="521"/>
        <v>0.15878408460886995</v>
      </c>
      <c r="H3872" s="4">
        <f t="shared" si="522"/>
        <v>6.3513633843547979</v>
      </c>
      <c r="I3872" s="4"/>
      <c r="J3872" s="5">
        <v>10.470972182531257</v>
      </c>
      <c r="K3872" s="5">
        <f t="shared" si="523"/>
        <v>19.463276443271305</v>
      </c>
      <c r="L3872" s="5"/>
      <c r="M3872" s="4">
        <f t="shared" si="518"/>
        <v>4</v>
      </c>
      <c r="N3872" s="4" t="str">
        <f>VLOOKUP(M3872,Sheet2!$A$1:$B$7, 2)</f>
        <v>Wed</v>
      </c>
    </row>
    <row r="3873" spans="1:14" hidden="1" x14ac:dyDescent="0.25">
      <c r="A3873" s="2">
        <v>43271.625</v>
      </c>
      <c r="B3873" s="3">
        <f t="shared" si="519"/>
        <v>43271</v>
      </c>
      <c r="C3873" s="4">
        <v>1.8017293227226601</v>
      </c>
      <c r="D3873" s="4">
        <v>0.9</v>
      </c>
      <c r="E3873" s="4">
        <f t="shared" si="520"/>
        <v>1.6</v>
      </c>
      <c r="F3873" s="1">
        <v>34.72</v>
      </c>
      <c r="G3873" s="4">
        <f t="shared" si="521"/>
        <v>0.20172932272265998</v>
      </c>
      <c r="H3873" s="4">
        <f t="shared" si="522"/>
        <v>7.0040420849307541</v>
      </c>
      <c r="I3873" s="4"/>
      <c r="J3873" s="5">
        <v>10.470972182531257</v>
      </c>
      <c r="K3873" s="5">
        <f t="shared" si="523"/>
        <v>18.865857618679858</v>
      </c>
      <c r="L3873" s="5"/>
      <c r="M3873" s="4">
        <f t="shared" si="518"/>
        <v>4</v>
      </c>
      <c r="N3873" s="4" t="str">
        <f>VLOOKUP(M3873,Sheet2!$A$1:$B$7, 2)</f>
        <v>Wed</v>
      </c>
    </row>
    <row r="3874" spans="1:14" hidden="1" x14ac:dyDescent="0.25">
      <c r="A3874" s="2">
        <v>43271.645833333336</v>
      </c>
      <c r="B3874" s="3">
        <f t="shared" si="519"/>
        <v>43271</v>
      </c>
      <c r="C3874" s="4">
        <v>1.77770626508635</v>
      </c>
      <c r="D3874" s="4">
        <v>0.9</v>
      </c>
      <c r="E3874" s="4">
        <f t="shared" si="520"/>
        <v>1.6</v>
      </c>
      <c r="F3874" s="1">
        <v>33.61</v>
      </c>
      <c r="G3874" s="4">
        <f t="shared" si="521"/>
        <v>0.1777062650863499</v>
      </c>
      <c r="H3874" s="4">
        <f t="shared" si="522"/>
        <v>5.9727075695522203</v>
      </c>
      <c r="I3874" s="4"/>
      <c r="J3874" s="5">
        <v>10.470972182531257</v>
      </c>
      <c r="K3874" s="5">
        <f t="shared" si="523"/>
        <v>18.614312850430707</v>
      </c>
      <c r="L3874" s="5"/>
      <c r="M3874" s="4">
        <f t="shared" si="518"/>
        <v>4</v>
      </c>
      <c r="N3874" s="4" t="str">
        <f>VLOOKUP(M3874,Sheet2!$A$1:$B$7, 2)</f>
        <v>Wed</v>
      </c>
    </row>
    <row r="3875" spans="1:14" hidden="1" x14ac:dyDescent="0.25">
      <c r="A3875" s="2">
        <v>43271.666666666664</v>
      </c>
      <c r="B3875" s="3">
        <f t="shared" si="519"/>
        <v>43271</v>
      </c>
      <c r="C3875" s="4">
        <v>1.7336639927531301</v>
      </c>
      <c r="D3875" s="4">
        <v>0.9</v>
      </c>
      <c r="E3875" s="4">
        <f t="shared" si="520"/>
        <v>1.6</v>
      </c>
      <c r="F3875" s="1">
        <v>33.049999999999997</v>
      </c>
      <c r="G3875" s="4">
        <f t="shared" si="521"/>
        <v>0.13366399275313001</v>
      </c>
      <c r="H3875" s="4">
        <f t="shared" si="522"/>
        <v>4.4175949604909466</v>
      </c>
      <c r="I3875" s="4"/>
      <c r="J3875" s="5">
        <v>10.470972182531257</v>
      </c>
      <c r="K3875" s="5">
        <f t="shared" si="523"/>
        <v>18.153147441974095</v>
      </c>
      <c r="L3875" s="5"/>
      <c r="M3875" s="4">
        <f t="shared" si="518"/>
        <v>4</v>
      </c>
      <c r="N3875" s="4" t="str">
        <f>VLOOKUP(M3875,Sheet2!$A$1:$B$7, 2)</f>
        <v>Wed</v>
      </c>
    </row>
    <row r="3876" spans="1:14" hidden="1" x14ac:dyDescent="0.25">
      <c r="A3876" s="2">
        <v>43271.6875</v>
      </c>
      <c r="B3876" s="3">
        <f t="shared" si="519"/>
        <v>43271</v>
      </c>
      <c r="C3876" s="4">
        <v>1.61755254751101</v>
      </c>
      <c r="D3876" s="4">
        <v>0.9</v>
      </c>
      <c r="E3876" s="4">
        <f t="shared" si="520"/>
        <v>1.5</v>
      </c>
      <c r="F3876" s="1">
        <v>32.25</v>
      </c>
      <c r="G3876" s="4">
        <f t="shared" si="521"/>
        <v>0.11755254751100996</v>
      </c>
      <c r="H3876" s="4">
        <f t="shared" si="522"/>
        <v>3.7910696572300715</v>
      </c>
      <c r="I3876" s="4"/>
      <c r="J3876" s="5">
        <v>10.470972182531257</v>
      </c>
      <c r="K3876" s="5">
        <f t="shared" si="523"/>
        <v>16.937347728770355</v>
      </c>
      <c r="L3876" s="5"/>
      <c r="M3876" s="4">
        <f t="shared" si="518"/>
        <v>4</v>
      </c>
      <c r="N3876" s="4" t="str">
        <f>VLOOKUP(M3876,Sheet2!$A$1:$B$7, 2)</f>
        <v>Wed</v>
      </c>
    </row>
    <row r="3877" spans="1:14" hidden="1" x14ac:dyDescent="0.25">
      <c r="A3877" s="2">
        <v>43271.708333333336</v>
      </c>
      <c r="B3877" s="3">
        <f t="shared" si="519"/>
        <v>43271</v>
      </c>
      <c r="C3877" s="4">
        <v>1.4874276519810401</v>
      </c>
      <c r="D3877" s="4">
        <v>0.9</v>
      </c>
      <c r="E3877" s="4">
        <f t="shared" si="520"/>
        <v>1.3</v>
      </c>
      <c r="F3877" s="1">
        <v>39</v>
      </c>
      <c r="G3877" s="4">
        <f t="shared" si="521"/>
        <v>0.18742765198104006</v>
      </c>
      <c r="H3877" s="4">
        <f t="shared" si="522"/>
        <v>7.3096784272605619</v>
      </c>
      <c r="I3877" s="4"/>
      <c r="J3877" s="5">
        <v>10.470972182531257</v>
      </c>
      <c r="K3877" s="5">
        <f t="shared" si="523"/>
        <v>15.574813567421256</v>
      </c>
      <c r="L3877" s="5"/>
      <c r="M3877" s="4">
        <f t="shared" si="518"/>
        <v>4</v>
      </c>
      <c r="N3877" s="4" t="str">
        <f>VLOOKUP(M3877,Sheet2!$A$1:$B$7, 2)</f>
        <v>Wed</v>
      </c>
    </row>
    <row r="3878" spans="1:14" hidden="1" x14ac:dyDescent="0.25">
      <c r="A3878" s="2">
        <v>43271.729166666664</v>
      </c>
      <c r="B3878" s="3">
        <f t="shared" si="519"/>
        <v>43271</v>
      </c>
      <c r="C3878" s="4">
        <v>1.3262729736708401</v>
      </c>
      <c r="D3878" s="4">
        <v>0.9</v>
      </c>
      <c r="E3878" s="4">
        <f t="shared" si="520"/>
        <v>1.2</v>
      </c>
      <c r="F3878" s="1">
        <v>36</v>
      </c>
      <c r="G3878" s="4">
        <f t="shared" si="521"/>
        <v>0.12627297367084012</v>
      </c>
      <c r="H3878" s="4">
        <f t="shared" si="522"/>
        <v>4.5458270521502442</v>
      </c>
      <c r="I3878" s="4"/>
      <c r="J3878" s="5">
        <v>10.470972182531257</v>
      </c>
      <c r="K3878" s="5">
        <f t="shared" si="523"/>
        <v>13.887367413750377</v>
      </c>
      <c r="L3878" s="5"/>
      <c r="M3878" s="4">
        <f t="shared" si="518"/>
        <v>4</v>
      </c>
      <c r="N3878" s="4" t="str">
        <f>VLOOKUP(M3878,Sheet2!$A$1:$B$7, 2)</f>
        <v>Wed</v>
      </c>
    </row>
    <row r="3879" spans="1:14" hidden="1" x14ac:dyDescent="0.25">
      <c r="A3879" s="2">
        <v>43271.75</v>
      </c>
      <c r="B3879" s="3">
        <f t="shared" si="519"/>
        <v>43271</v>
      </c>
      <c r="C3879" s="4">
        <v>1.1741269419742599</v>
      </c>
      <c r="D3879" s="4">
        <v>0.9</v>
      </c>
      <c r="E3879" s="4">
        <f t="shared" si="520"/>
        <v>1.1000000000000001</v>
      </c>
      <c r="F3879" s="1">
        <v>30.33</v>
      </c>
      <c r="G3879" s="4">
        <f t="shared" si="521"/>
        <v>7.4126941974259841E-2</v>
      </c>
      <c r="H3879" s="4">
        <f t="shared" si="522"/>
        <v>2.2482701500793008</v>
      </c>
      <c r="I3879" s="4"/>
      <c r="J3879" s="5">
        <v>10.470972182531257</v>
      </c>
      <c r="K3879" s="5">
        <f t="shared" si="523"/>
        <v>12.294250548172968</v>
      </c>
      <c r="L3879" s="5"/>
      <c r="M3879" s="4">
        <f t="shared" si="518"/>
        <v>4</v>
      </c>
      <c r="N3879" s="4" t="str">
        <f>VLOOKUP(M3879,Sheet2!$A$1:$B$7, 2)</f>
        <v>Wed</v>
      </c>
    </row>
    <row r="3880" spans="1:14" hidden="1" x14ac:dyDescent="0.25">
      <c r="A3880" s="2">
        <v>43271.770833333336</v>
      </c>
      <c r="B3880" s="3">
        <f t="shared" si="519"/>
        <v>43271</v>
      </c>
      <c r="C3880" s="4">
        <v>1.09004624024721</v>
      </c>
      <c r="D3880" s="4">
        <v>0.9</v>
      </c>
      <c r="E3880" s="4">
        <f t="shared" si="520"/>
        <v>1</v>
      </c>
      <c r="F3880" s="1">
        <v>28.7</v>
      </c>
      <c r="G3880" s="4">
        <f t="shared" si="521"/>
        <v>9.0046240247209974E-2</v>
      </c>
      <c r="H3880" s="4">
        <f t="shared" si="522"/>
        <v>2.5843270950949262</v>
      </c>
      <c r="I3880" s="4"/>
      <c r="J3880" s="5">
        <v>10.470972182531257</v>
      </c>
      <c r="K3880" s="5">
        <f t="shared" si="523"/>
        <v>11.41384385930132</v>
      </c>
      <c r="L3880" s="5"/>
      <c r="M3880" s="4">
        <f t="shared" si="518"/>
        <v>4</v>
      </c>
      <c r="N3880" s="4" t="str">
        <f>VLOOKUP(M3880,Sheet2!$A$1:$B$7, 2)</f>
        <v>Wed</v>
      </c>
    </row>
    <row r="3881" spans="1:14" hidden="1" x14ac:dyDescent="0.25">
      <c r="A3881" s="2">
        <v>43271.791666666664</v>
      </c>
      <c r="B3881" s="3">
        <f t="shared" si="519"/>
        <v>43271</v>
      </c>
      <c r="C3881" s="4">
        <v>1.01897802807315</v>
      </c>
      <c r="D3881" s="4">
        <v>0.9</v>
      </c>
      <c r="E3881" s="4">
        <f t="shared" si="520"/>
        <v>0.9</v>
      </c>
      <c r="F3881" s="1">
        <v>28.57</v>
      </c>
      <c r="G3881" s="4">
        <f t="shared" si="521"/>
        <v>0.11897802807314994</v>
      </c>
      <c r="H3881" s="4">
        <f t="shared" si="522"/>
        <v>3.3992022620498941</v>
      </c>
      <c r="I3881" s="4"/>
      <c r="J3881" s="5">
        <v>10.470972182531257</v>
      </c>
      <c r="K3881" s="5">
        <f t="shared" si="523"/>
        <v>10.669690586564508</v>
      </c>
      <c r="L3881" s="5"/>
      <c r="M3881" s="4">
        <f t="shared" si="518"/>
        <v>4</v>
      </c>
      <c r="N3881" s="4" t="str">
        <f>VLOOKUP(M3881,Sheet2!$A$1:$B$7, 2)</f>
        <v>Wed</v>
      </c>
    </row>
    <row r="3882" spans="1:14" hidden="1" x14ac:dyDescent="0.25">
      <c r="A3882" s="2">
        <v>43271.8125</v>
      </c>
      <c r="B3882" s="3">
        <f t="shared" si="519"/>
        <v>43271</v>
      </c>
      <c r="C3882" s="4">
        <v>0.94991173736877799</v>
      </c>
      <c r="D3882" s="4">
        <v>0.9</v>
      </c>
      <c r="E3882" s="4">
        <f t="shared" si="520"/>
        <v>0.9</v>
      </c>
      <c r="F3882" s="1">
        <v>27.34</v>
      </c>
      <c r="G3882" s="4">
        <f t="shared" si="521"/>
        <v>4.9911737368777964E-2</v>
      </c>
      <c r="H3882" s="4">
        <f t="shared" si="522"/>
        <v>1.3645868996623896</v>
      </c>
      <c r="I3882" s="4"/>
      <c r="J3882" s="5">
        <v>10.470972182531257</v>
      </c>
      <c r="K3882" s="5">
        <f t="shared" si="523"/>
        <v>9.9464993778484114</v>
      </c>
      <c r="L3882" s="5"/>
      <c r="M3882" s="4">
        <f t="shared" si="518"/>
        <v>4</v>
      </c>
      <c r="N3882" s="4" t="str">
        <f>VLOOKUP(M3882,Sheet2!$A$1:$B$7, 2)</f>
        <v>Wed</v>
      </c>
    </row>
    <row r="3883" spans="1:14" hidden="1" x14ac:dyDescent="0.25">
      <c r="A3883" s="2">
        <v>43271.833333333336</v>
      </c>
      <c r="B3883" s="3">
        <f t="shared" si="519"/>
        <v>43271</v>
      </c>
      <c r="C3883" s="4">
        <v>0.93790020855062695</v>
      </c>
      <c r="D3883" s="4">
        <v>0.9</v>
      </c>
      <c r="E3883" s="4">
        <f t="shared" si="520"/>
        <v>0.8</v>
      </c>
      <c r="F3883" s="1">
        <v>27.34</v>
      </c>
      <c r="G3883" s="4">
        <f t="shared" si="521"/>
        <v>0.1379002085506269</v>
      </c>
      <c r="H3883" s="4">
        <f t="shared" si="522"/>
        <v>3.7701917017741393</v>
      </c>
      <c r="I3883" s="4"/>
      <c r="J3883" s="5">
        <v>10.470972182531257</v>
      </c>
      <c r="K3883" s="5">
        <f t="shared" si="523"/>
        <v>9.8207269937238806</v>
      </c>
      <c r="L3883" s="5"/>
      <c r="M3883" s="4">
        <f t="shared" si="518"/>
        <v>4</v>
      </c>
      <c r="N3883" s="4" t="str">
        <f>VLOOKUP(M3883,Sheet2!$A$1:$B$7, 2)</f>
        <v>Wed</v>
      </c>
    </row>
    <row r="3884" spans="1:14" hidden="1" x14ac:dyDescent="0.25">
      <c r="A3884" s="2">
        <v>43271.854166666664</v>
      </c>
      <c r="B3884" s="3">
        <f t="shared" si="519"/>
        <v>43271</v>
      </c>
      <c r="C3884" s="4">
        <v>0.90987330797494104</v>
      </c>
      <c r="D3884" s="4">
        <v>0.9</v>
      </c>
      <c r="E3884" s="4">
        <f t="shared" si="520"/>
        <v>0.8</v>
      </c>
      <c r="F3884" s="1">
        <v>27.34</v>
      </c>
      <c r="G3884" s="4">
        <f t="shared" si="521"/>
        <v>0.10987330797494099</v>
      </c>
      <c r="H3884" s="4">
        <f t="shared" si="522"/>
        <v>3.0039362400348866</v>
      </c>
      <c r="I3884" s="4"/>
      <c r="J3884" s="5">
        <v>10.470972182531257</v>
      </c>
      <c r="K3884" s="5">
        <f t="shared" si="523"/>
        <v>9.5272580974333039</v>
      </c>
      <c r="L3884" s="5"/>
      <c r="M3884" s="4">
        <f t="shared" si="518"/>
        <v>4</v>
      </c>
      <c r="N3884" s="4" t="str">
        <f>VLOOKUP(M3884,Sheet2!$A$1:$B$7, 2)</f>
        <v>Wed</v>
      </c>
    </row>
    <row r="3885" spans="1:14" hidden="1" x14ac:dyDescent="0.25">
      <c r="A3885" s="2">
        <v>43271.875</v>
      </c>
      <c r="B3885" s="3">
        <f t="shared" si="519"/>
        <v>43271</v>
      </c>
      <c r="C3885" s="4">
        <v>0.87984448592956399</v>
      </c>
      <c r="D3885" s="4">
        <v>0.9</v>
      </c>
      <c r="E3885" s="4">
        <f t="shared" si="520"/>
        <v>0.8</v>
      </c>
      <c r="F3885" s="1">
        <v>27.34</v>
      </c>
      <c r="G3885" s="4">
        <f t="shared" si="521"/>
        <v>7.9844485929563946E-2</v>
      </c>
      <c r="H3885" s="4">
        <f t="shared" si="522"/>
        <v>2.1829482453142783</v>
      </c>
      <c r="I3885" s="4"/>
      <c r="J3885" s="5">
        <v>10.470972182531257</v>
      </c>
      <c r="K3885" s="5">
        <f t="shared" si="523"/>
        <v>9.2128271371219785</v>
      </c>
      <c r="L3885" s="5"/>
      <c r="M3885" s="4">
        <f t="shared" si="518"/>
        <v>4</v>
      </c>
      <c r="N3885" s="4" t="str">
        <f>VLOOKUP(M3885,Sheet2!$A$1:$B$7, 2)</f>
        <v>Wed</v>
      </c>
    </row>
    <row r="3886" spans="1:14" hidden="1" x14ac:dyDescent="0.25">
      <c r="A3886" s="2">
        <v>43271.895833333336</v>
      </c>
      <c r="B3886" s="3">
        <f t="shared" si="519"/>
        <v>43271</v>
      </c>
      <c r="C3886" s="4">
        <v>0.86382911417202901</v>
      </c>
      <c r="D3886" s="4">
        <v>0.9</v>
      </c>
      <c r="E3886" s="4">
        <f t="shared" si="520"/>
        <v>0.8</v>
      </c>
      <c r="F3886" s="1">
        <v>27.34</v>
      </c>
      <c r="G3886" s="4">
        <f t="shared" si="521"/>
        <v>6.3829114172028967E-2</v>
      </c>
      <c r="H3886" s="4">
        <f t="shared" si="522"/>
        <v>1.745087981463272</v>
      </c>
      <c r="I3886" s="4"/>
      <c r="J3886" s="5">
        <v>10.470972182531257</v>
      </c>
      <c r="K3886" s="5">
        <f t="shared" si="523"/>
        <v>9.0451306249559327</v>
      </c>
      <c r="L3886" s="5"/>
      <c r="M3886" s="4">
        <f t="shared" si="518"/>
        <v>4</v>
      </c>
      <c r="N3886" s="4" t="str">
        <f>VLOOKUP(M3886,Sheet2!$A$1:$B$7, 2)</f>
        <v>Wed</v>
      </c>
    </row>
    <row r="3887" spans="1:14" hidden="1" x14ac:dyDescent="0.25">
      <c r="A3887" s="2">
        <v>43271.916666666664</v>
      </c>
      <c r="B3887" s="3">
        <f t="shared" si="519"/>
        <v>43271</v>
      </c>
      <c r="C3887" s="4">
        <v>0.85882431049779895</v>
      </c>
      <c r="D3887" s="4">
        <v>0.9</v>
      </c>
      <c r="E3887" s="4">
        <f t="shared" si="520"/>
        <v>0.8</v>
      </c>
      <c r="F3887" s="1">
        <v>27.34</v>
      </c>
      <c r="G3887" s="4">
        <f t="shared" si="521"/>
        <v>5.8824310497798904E-2</v>
      </c>
      <c r="H3887" s="4">
        <f t="shared" si="522"/>
        <v>1.608256649009822</v>
      </c>
      <c r="I3887" s="4"/>
      <c r="J3887" s="5">
        <v>10.470972182531257</v>
      </c>
      <c r="K3887" s="5">
        <f t="shared" si="523"/>
        <v>8.9927254649040407</v>
      </c>
      <c r="L3887" s="5"/>
      <c r="M3887" s="4">
        <f t="shared" si="518"/>
        <v>4</v>
      </c>
      <c r="N3887" s="4" t="str">
        <f>VLOOKUP(M3887,Sheet2!$A$1:$B$7, 2)</f>
        <v>Wed</v>
      </c>
    </row>
    <row r="3888" spans="1:14" hidden="1" x14ac:dyDescent="0.25">
      <c r="A3888" s="2">
        <v>43271.9375</v>
      </c>
      <c r="B3888" s="3">
        <f t="shared" si="519"/>
        <v>43271</v>
      </c>
      <c r="C3888" s="4">
        <v>0.84080701727057305</v>
      </c>
      <c r="D3888" s="4">
        <v>0.9</v>
      </c>
      <c r="E3888" s="4">
        <f t="shared" si="520"/>
        <v>0.8</v>
      </c>
      <c r="F3888" s="1">
        <v>27.13</v>
      </c>
      <c r="G3888" s="4">
        <f t="shared" si="521"/>
        <v>4.0807017270573009E-2</v>
      </c>
      <c r="H3888" s="4">
        <f t="shared" si="522"/>
        <v>1.1070943785506457</v>
      </c>
      <c r="I3888" s="4"/>
      <c r="J3888" s="5">
        <v>10.470972182531257</v>
      </c>
      <c r="K3888" s="5">
        <f t="shared" si="523"/>
        <v>8.8040668887172497</v>
      </c>
      <c r="L3888" s="5"/>
      <c r="M3888" s="4">
        <f t="shared" si="518"/>
        <v>4</v>
      </c>
      <c r="N3888" s="4" t="str">
        <f>VLOOKUP(M3888,Sheet2!$A$1:$B$7, 2)</f>
        <v>Wed</v>
      </c>
    </row>
    <row r="3889" spans="1:14" hidden="1" x14ac:dyDescent="0.25">
      <c r="A3889" s="2">
        <v>43271.958333333336</v>
      </c>
      <c r="B3889" s="3">
        <f t="shared" si="519"/>
        <v>43271</v>
      </c>
      <c r="C3889" s="4">
        <v>0.81778492036911699</v>
      </c>
      <c r="D3889" s="4">
        <v>0.9</v>
      </c>
      <c r="E3889" s="4">
        <f t="shared" si="520"/>
        <v>0.7</v>
      </c>
      <c r="F3889" s="1">
        <v>27.13</v>
      </c>
      <c r="G3889" s="4">
        <f t="shared" si="521"/>
        <v>0.11778492036911703</v>
      </c>
      <c r="H3889" s="4">
        <f t="shared" si="522"/>
        <v>3.1955048896141447</v>
      </c>
      <c r="I3889" s="4"/>
      <c r="J3889" s="5">
        <v>0</v>
      </c>
      <c r="K3889" s="5">
        <f t="shared" si="523"/>
        <v>0</v>
      </c>
      <c r="L3889" s="5"/>
      <c r="M3889" s="4">
        <f t="shared" si="518"/>
        <v>4</v>
      </c>
      <c r="N3889" s="4" t="str">
        <f>VLOOKUP(M3889,Sheet2!$A$1:$B$7, 2)</f>
        <v>Wed</v>
      </c>
    </row>
    <row r="3890" spans="1:14" x14ac:dyDescent="0.25">
      <c r="A3890" s="2">
        <v>43271.979166666664</v>
      </c>
      <c r="B3890" s="3">
        <f t="shared" si="519"/>
        <v>43271</v>
      </c>
      <c r="C3890" s="4">
        <v>0.79476282346766003</v>
      </c>
      <c r="D3890" s="4">
        <v>0.9</v>
      </c>
      <c r="E3890" s="4">
        <f t="shared" si="520"/>
        <v>0.7</v>
      </c>
      <c r="F3890" s="1">
        <v>27.34</v>
      </c>
      <c r="G3890" s="4">
        <f t="shared" si="521"/>
        <v>9.4762823467660073E-2</v>
      </c>
      <c r="H3890" s="4">
        <f t="shared" si="522"/>
        <v>2.5908155936058264</v>
      </c>
      <c r="I3890" s="4">
        <f t="shared" ref="I3890" si="524">SUM(H3843:H3890)</f>
        <v>202.92033665357266</v>
      </c>
      <c r="J3890" s="5">
        <v>0</v>
      </c>
      <c r="K3890" s="5">
        <f t="shared" si="523"/>
        <v>0</v>
      </c>
      <c r="L3890" s="4">
        <f t="shared" ref="L3890" si="525">SUM(K3843:K3890)</f>
        <v>492.13685804728357</v>
      </c>
      <c r="M3890" s="4">
        <f t="shared" si="518"/>
        <v>4</v>
      </c>
      <c r="N3890" s="4" t="str">
        <f>VLOOKUP(M3890,Sheet2!$A$1:$B$7, 2)</f>
        <v>Wed</v>
      </c>
    </row>
    <row r="3891" spans="1:14" hidden="1" x14ac:dyDescent="0.25">
      <c r="A3891" s="2">
        <v>43272</v>
      </c>
      <c r="B3891" s="3">
        <f t="shared" si="519"/>
        <v>43272</v>
      </c>
      <c r="C3891" s="4">
        <v>0.83480125286149698</v>
      </c>
      <c r="D3891" s="4">
        <v>0.9</v>
      </c>
      <c r="E3891" s="4">
        <f t="shared" si="520"/>
        <v>0.8</v>
      </c>
      <c r="F3891" s="1">
        <v>27.18</v>
      </c>
      <c r="G3891" s="4">
        <f t="shared" si="521"/>
        <v>3.4801252861496934E-2</v>
      </c>
      <c r="H3891" s="4">
        <f t="shared" si="522"/>
        <v>0.94589805277548666</v>
      </c>
      <c r="I3891" s="4"/>
      <c r="J3891" s="5">
        <v>0</v>
      </c>
      <c r="K3891" s="5">
        <f t="shared" si="523"/>
        <v>0</v>
      </c>
      <c r="L3891" s="5"/>
      <c r="M3891" s="4">
        <f t="shared" si="518"/>
        <v>5</v>
      </c>
      <c r="N3891" s="4" t="str">
        <f>VLOOKUP(M3891,Sheet2!$A$1:$B$7, 2)</f>
        <v>Thur</v>
      </c>
    </row>
    <row r="3892" spans="1:14" hidden="1" x14ac:dyDescent="0.25">
      <c r="A3892" s="2">
        <v>43272.020833333336</v>
      </c>
      <c r="B3892" s="3">
        <f t="shared" si="519"/>
        <v>43272</v>
      </c>
      <c r="C3892" s="4">
        <v>0.79376186273281502</v>
      </c>
      <c r="D3892" s="4">
        <v>0.9</v>
      </c>
      <c r="E3892" s="4">
        <f t="shared" si="520"/>
        <v>0.7</v>
      </c>
      <c r="F3892" s="1">
        <v>27.36</v>
      </c>
      <c r="G3892" s="4">
        <f t="shared" si="521"/>
        <v>9.376186273281506E-2</v>
      </c>
      <c r="H3892" s="4">
        <f t="shared" si="522"/>
        <v>2.5653245643698201</v>
      </c>
      <c r="I3892" s="4"/>
      <c r="J3892" s="5">
        <v>0</v>
      </c>
      <c r="K3892" s="5">
        <f t="shared" si="523"/>
        <v>0</v>
      </c>
      <c r="L3892" s="5"/>
      <c r="M3892" s="4">
        <f t="shared" si="518"/>
        <v>5</v>
      </c>
      <c r="N3892" s="4" t="str">
        <f>VLOOKUP(M3892,Sheet2!$A$1:$B$7, 2)</f>
        <v>Thur</v>
      </c>
    </row>
    <row r="3893" spans="1:14" hidden="1" x14ac:dyDescent="0.25">
      <c r="A3893" s="2">
        <v>43272.041666666664</v>
      </c>
      <c r="B3893" s="3">
        <f t="shared" si="519"/>
        <v>43272</v>
      </c>
      <c r="C3893" s="4">
        <v>0.77574456950558801</v>
      </c>
      <c r="D3893" s="4">
        <v>0.9</v>
      </c>
      <c r="E3893" s="4">
        <f t="shared" si="520"/>
        <v>0.7</v>
      </c>
      <c r="F3893" s="1">
        <v>27.61</v>
      </c>
      <c r="G3893" s="4">
        <f t="shared" si="521"/>
        <v>7.5744569505588055E-2</v>
      </c>
      <c r="H3893" s="4">
        <f t="shared" si="522"/>
        <v>2.091307564049286</v>
      </c>
      <c r="I3893" s="4"/>
      <c r="J3893" s="5">
        <v>0</v>
      </c>
      <c r="K3893" s="5">
        <f t="shared" si="523"/>
        <v>0</v>
      </c>
      <c r="L3893" s="5"/>
      <c r="M3893" s="4">
        <f t="shared" si="518"/>
        <v>5</v>
      </c>
      <c r="N3893" s="4" t="str">
        <f>VLOOKUP(M3893,Sheet2!$A$1:$B$7, 2)</f>
        <v>Thur</v>
      </c>
    </row>
    <row r="3894" spans="1:14" hidden="1" x14ac:dyDescent="0.25">
      <c r="A3894" s="2">
        <v>43272.0625</v>
      </c>
      <c r="B3894" s="3">
        <f t="shared" si="519"/>
        <v>43272</v>
      </c>
      <c r="C3894" s="4">
        <v>0.75472439407382397</v>
      </c>
      <c r="D3894" s="4">
        <v>0.9</v>
      </c>
      <c r="E3894" s="4">
        <f t="shared" si="520"/>
        <v>0.7</v>
      </c>
      <c r="F3894" s="1">
        <v>30.1</v>
      </c>
      <c r="G3894" s="4">
        <f t="shared" si="521"/>
        <v>5.4724394073824012E-2</v>
      </c>
      <c r="H3894" s="4">
        <f t="shared" si="522"/>
        <v>1.6472042616221028</v>
      </c>
      <c r="I3894" s="4"/>
      <c r="J3894" s="5">
        <v>0</v>
      </c>
      <c r="K3894" s="5">
        <f t="shared" si="523"/>
        <v>0</v>
      </c>
      <c r="L3894" s="5"/>
      <c r="M3894" s="4">
        <f t="shared" si="518"/>
        <v>5</v>
      </c>
      <c r="N3894" s="4" t="str">
        <f>VLOOKUP(M3894,Sheet2!$A$1:$B$7, 2)</f>
        <v>Thur</v>
      </c>
    </row>
    <row r="3895" spans="1:14" hidden="1" x14ac:dyDescent="0.25">
      <c r="A3895" s="2">
        <v>43272.083333333336</v>
      </c>
      <c r="B3895" s="3">
        <f t="shared" si="519"/>
        <v>43272</v>
      </c>
      <c r="C3895" s="4">
        <v>0.74371382599051905</v>
      </c>
      <c r="D3895" s="4">
        <v>0.9</v>
      </c>
      <c r="E3895" s="4">
        <f t="shared" si="520"/>
        <v>0.7</v>
      </c>
      <c r="F3895" s="1">
        <v>39.94</v>
      </c>
      <c r="G3895" s="4">
        <f t="shared" si="521"/>
        <v>4.3713825990519095E-2</v>
      </c>
      <c r="H3895" s="4">
        <f t="shared" si="522"/>
        <v>1.7459302100613325</v>
      </c>
      <c r="I3895" s="4"/>
      <c r="J3895" s="5">
        <v>0</v>
      </c>
      <c r="K3895" s="5">
        <f t="shared" si="523"/>
        <v>0</v>
      </c>
      <c r="L3895" s="5"/>
      <c r="M3895" s="4">
        <f t="shared" si="518"/>
        <v>5</v>
      </c>
      <c r="N3895" s="4" t="str">
        <f>VLOOKUP(M3895,Sheet2!$A$1:$B$7, 2)</f>
        <v>Thur</v>
      </c>
    </row>
    <row r="3896" spans="1:14" hidden="1" x14ac:dyDescent="0.25">
      <c r="A3896" s="2">
        <v>43272.104166666664</v>
      </c>
      <c r="B3896" s="3">
        <f t="shared" si="519"/>
        <v>43272</v>
      </c>
      <c r="C3896" s="4">
        <v>0.73570614011175095</v>
      </c>
      <c r="D3896" s="4">
        <v>0.9</v>
      </c>
      <c r="E3896" s="4">
        <f t="shared" si="520"/>
        <v>0.7</v>
      </c>
      <c r="F3896" s="1">
        <v>42.57</v>
      </c>
      <c r="G3896" s="4">
        <f t="shared" si="521"/>
        <v>3.5706140111750995E-2</v>
      </c>
      <c r="H3896" s="4">
        <f t="shared" si="522"/>
        <v>1.5200103845572399</v>
      </c>
      <c r="I3896" s="4"/>
      <c r="J3896" s="5">
        <v>0</v>
      </c>
      <c r="K3896" s="5">
        <f t="shared" si="523"/>
        <v>0</v>
      </c>
      <c r="L3896" s="5"/>
      <c r="M3896" s="4">
        <f t="shared" si="518"/>
        <v>5</v>
      </c>
      <c r="N3896" s="4" t="str">
        <f>VLOOKUP(M3896,Sheet2!$A$1:$B$7, 2)</f>
        <v>Thur</v>
      </c>
    </row>
    <row r="3897" spans="1:14" hidden="1" x14ac:dyDescent="0.25">
      <c r="A3897" s="2">
        <v>43272.125</v>
      </c>
      <c r="B3897" s="3">
        <f t="shared" si="519"/>
        <v>43272</v>
      </c>
      <c r="C3897" s="4">
        <v>0.72269365055875401</v>
      </c>
      <c r="D3897" s="4">
        <v>0.9</v>
      </c>
      <c r="E3897" s="4">
        <f t="shared" si="520"/>
        <v>0.7</v>
      </c>
      <c r="F3897" s="1">
        <v>44.5</v>
      </c>
      <c r="G3897" s="4">
        <f t="shared" si="521"/>
        <v>2.2693650558754053E-2</v>
      </c>
      <c r="H3897" s="4">
        <f t="shared" si="522"/>
        <v>1.0098674498645552</v>
      </c>
      <c r="I3897" s="4"/>
      <c r="J3897" s="5">
        <v>0</v>
      </c>
      <c r="K3897" s="5">
        <f t="shared" si="523"/>
        <v>0</v>
      </c>
      <c r="L3897" s="5"/>
      <c r="M3897" s="4">
        <f t="shared" si="518"/>
        <v>5</v>
      </c>
      <c r="N3897" s="4" t="str">
        <f>VLOOKUP(M3897,Sheet2!$A$1:$B$7, 2)</f>
        <v>Thur</v>
      </c>
    </row>
    <row r="3898" spans="1:14" hidden="1" x14ac:dyDescent="0.25">
      <c r="A3898" s="2">
        <v>43272.145833333336</v>
      </c>
      <c r="B3898" s="3">
        <f t="shared" si="519"/>
        <v>43272</v>
      </c>
      <c r="C3898" s="4">
        <v>0.72069172908906198</v>
      </c>
      <c r="D3898" s="4">
        <v>0.9</v>
      </c>
      <c r="E3898" s="4">
        <f t="shared" si="520"/>
        <v>0.6</v>
      </c>
      <c r="F3898" s="1">
        <v>45.22</v>
      </c>
      <c r="G3898" s="4">
        <f t="shared" si="521"/>
        <v>0.12069172908906201</v>
      </c>
      <c r="H3898" s="4">
        <f t="shared" si="522"/>
        <v>5.4576799894073833</v>
      </c>
      <c r="I3898" s="4"/>
      <c r="J3898" s="5">
        <v>0</v>
      </c>
      <c r="K3898" s="5">
        <f t="shared" si="523"/>
        <v>0</v>
      </c>
      <c r="L3898" s="5"/>
      <c r="M3898" s="4">
        <f t="shared" si="518"/>
        <v>5</v>
      </c>
      <c r="N3898" s="4" t="str">
        <f>VLOOKUP(M3898,Sheet2!$A$1:$B$7, 2)</f>
        <v>Thur</v>
      </c>
    </row>
    <row r="3899" spans="1:14" hidden="1" x14ac:dyDescent="0.25">
      <c r="A3899" s="2">
        <v>43272.166666666664</v>
      </c>
      <c r="B3899" s="3">
        <f t="shared" si="519"/>
        <v>43272</v>
      </c>
      <c r="C3899" s="4">
        <v>0.73170229717236701</v>
      </c>
      <c r="D3899" s="4">
        <v>0.9</v>
      </c>
      <c r="E3899" s="4">
        <f t="shared" si="520"/>
        <v>0.7</v>
      </c>
      <c r="F3899" s="1">
        <v>44.65</v>
      </c>
      <c r="G3899" s="4">
        <f t="shared" si="521"/>
        <v>3.1702297172367055E-2</v>
      </c>
      <c r="H3899" s="4">
        <f t="shared" si="522"/>
        <v>1.4155075687461889</v>
      </c>
      <c r="I3899" s="4"/>
      <c r="J3899" s="5">
        <v>0</v>
      </c>
      <c r="K3899" s="5">
        <f t="shared" si="523"/>
        <v>0</v>
      </c>
      <c r="L3899" s="5"/>
      <c r="M3899" s="4">
        <f t="shared" si="518"/>
        <v>5</v>
      </c>
      <c r="N3899" s="4" t="str">
        <f>VLOOKUP(M3899,Sheet2!$A$1:$B$7, 2)</f>
        <v>Thur</v>
      </c>
    </row>
    <row r="3900" spans="1:14" hidden="1" x14ac:dyDescent="0.25">
      <c r="A3900" s="2">
        <v>43272.1875</v>
      </c>
      <c r="B3900" s="3">
        <f t="shared" si="519"/>
        <v>43272</v>
      </c>
      <c r="C3900" s="4">
        <v>0.73670710084659696</v>
      </c>
      <c r="D3900" s="4">
        <v>0.9</v>
      </c>
      <c r="E3900" s="4">
        <f t="shared" si="520"/>
        <v>0.7</v>
      </c>
      <c r="F3900" s="1">
        <v>45.8</v>
      </c>
      <c r="G3900" s="4">
        <f t="shared" si="521"/>
        <v>3.6707100846597007E-2</v>
      </c>
      <c r="H3900" s="4">
        <f t="shared" si="522"/>
        <v>1.6811852187741427</v>
      </c>
      <c r="I3900" s="4"/>
      <c r="J3900" s="5">
        <v>0</v>
      </c>
      <c r="K3900" s="5">
        <f t="shared" si="523"/>
        <v>0</v>
      </c>
      <c r="L3900" s="5"/>
      <c r="M3900" s="4">
        <f t="shared" si="518"/>
        <v>5</v>
      </c>
      <c r="N3900" s="4" t="str">
        <f>VLOOKUP(M3900,Sheet2!$A$1:$B$7, 2)</f>
        <v>Thur</v>
      </c>
    </row>
    <row r="3901" spans="1:14" hidden="1" x14ac:dyDescent="0.25">
      <c r="A3901" s="2">
        <v>43272.208333333336</v>
      </c>
      <c r="B3901" s="3">
        <f t="shared" si="519"/>
        <v>43272</v>
      </c>
      <c r="C3901" s="4">
        <v>0.72069172908906198</v>
      </c>
      <c r="D3901" s="4">
        <v>0.9</v>
      </c>
      <c r="E3901" s="4">
        <f t="shared" si="520"/>
        <v>0.6</v>
      </c>
      <c r="F3901" s="1">
        <v>44.65</v>
      </c>
      <c r="G3901" s="4">
        <f t="shared" si="521"/>
        <v>0.12069172908906201</v>
      </c>
      <c r="H3901" s="4">
        <f t="shared" si="522"/>
        <v>5.3888857038266185</v>
      </c>
      <c r="I3901" s="4"/>
      <c r="J3901" s="5">
        <v>0</v>
      </c>
      <c r="K3901" s="5">
        <f t="shared" si="523"/>
        <v>0</v>
      </c>
      <c r="L3901" s="5"/>
      <c r="M3901" s="4">
        <f t="shared" si="518"/>
        <v>5</v>
      </c>
      <c r="N3901" s="4" t="str">
        <f>VLOOKUP(M3901,Sheet2!$A$1:$B$7, 2)</f>
        <v>Thur</v>
      </c>
    </row>
    <row r="3902" spans="1:14" hidden="1" x14ac:dyDescent="0.25">
      <c r="A3902" s="2">
        <v>43272.229166666664</v>
      </c>
      <c r="B3902" s="3">
        <f t="shared" si="519"/>
        <v>43272</v>
      </c>
      <c r="C3902" s="4">
        <v>0.73170229717236701</v>
      </c>
      <c r="D3902" s="4">
        <v>0.9</v>
      </c>
      <c r="E3902" s="4">
        <f t="shared" si="520"/>
        <v>0.7</v>
      </c>
      <c r="F3902" s="1">
        <v>44.65</v>
      </c>
      <c r="G3902" s="4">
        <f t="shared" si="521"/>
        <v>3.1702297172367055E-2</v>
      </c>
      <c r="H3902" s="4">
        <f t="shared" si="522"/>
        <v>1.4155075687461889</v>
      </c>
      <c r="I3902" s="4"/>
      <c r="J3902" s="5">
        <v>0</v>
      </c>
      <c r="K3902" s="5">
        <f t="shared" si="523"/>
        <v>0</v>
      </c>
      <c r="L3902" s="5"/>
      <c r="M3902" s="4">
        <f t="shared" si="518"/>
        <v>5</v>
      </c>
      <c r="N3902" s="4" t="str">
        <f>VLOOKUP(M3902,Sheet2!$A$1:$B$7, 2)</f>
        <v>Thur</v>
      </c>
    </row>
    <row r="3903" spans="1:14" hidden="1" x14ac:dyDescent="0.25">
      <c r="A3903" s="2">
        <v>43272.25</v>
      </c>
      <c r="B3903" s="3">
        <f t="shared" si="519"/>
        <v>43272</v>
      </c>
      <c r="C3903" s="4">
        <v>0.77574456950558801</v>
      </c>
      <c r="D3903" s="4">
        <v>0.9</v>
      </c>
      <c r="E3903" s="4">
        <f t="shared" si="520"/>
        <v>0.7</v>
      </c>
      <c r="F3903" s="1">
        <v>31.66</v>
      </c>
      <c r="G3903" s="4">
        <f t="shared" si="521"/>
        <v>7.5744569505588055E-2</v>
      </c>
      <c r="H3903" s="4">
        <f t="shared" si="522"/>
        <v>2.3980730705469178</v>
      </c>
      <c r="I3903" s="4"/>
      <c r="J3903" s="5">
        <v>0</v>
      </c>
      <c r="K3903" s="5">
        <f t="shared" si="523"/>
        <v>0</v>
      </c>
      <c r="L3903" s="5"/>
      <c r="M3903" s="4">
        <f t="shared" si="518"/>
        <v>5</v>
      </c>
      <c r="N3903" s="4" t="str">
        <f>VLOOKUP(M3903,Sheet2!$A$1:$B$7, 2)</f>
        <v>Thur</v>
      </c>
    </row>
    <row r="3904" spans="1:14" hidden="1" x14ac:dyDescent="0.25">
      <c r="A3904" s="2">
        <v>43272.270833333336</v>
      </c>
      <c r="B3904" s="3">
        <f t="shared" si="519"/>
        <v>43272</v>
      </c>
      <c r="C3904" s="4">
        <v>0.83480125286149698</v>
      </c>
      <c r="D3904" s="4">
        <v>0.9</v>
      </c>
      <c r="E3904" s="4">
        <f t="shared" si="520"/>
        <v>0.8</v>
      </c>
      <c r="F3904" s="1">
        <v>37.67</v>
      </c>
      <c r="G3904" s="4">
        <f t="shared" si="521"/>
        <v>3.4801252861496934E-2</v>
      </c>
      <c r="H3904" s="4">
        <f t="shared" si="522"/>
        <v>1.3109631952925895</v>
      </c>
      <c r="I3904" s="4"/>
      <c r="J3904" s="5">
        <v>0</v>
      </c>
      <c r="K3904" s="5">
        <f t="shared" si="523"/>
        <v>0</v>
      </c>
      <c r="L3904" s="5"/>
      <c r="M3904" s="4">
        <f t="shared" si="518"/>
        <v>5</v>
      </c>
      <c r="N3904" s="4" t="str">
        <f>VLOOKUP(M3904,Sheet2!$A$1:$B$7, 2)</f>
        <v>Thur</v>
      </c>
    </row>
    <row r="3905" spans="1:14" hidden="1" x14ac:dyDescent="0.25">
      <c r="A3905" s="2">
        <v>43272.291666666664</v>
      </c>
      <c r="B3905" s="3">
        <f t="shared" si="519"/>
        <v>43272</v>
      </c>
      <c r="C3905" s="4">
        <v>0.97793863794446401</v>
      </c>
      <c r="D3905" s="4">
        <v>0.9</v>
      </c>
      <c r="E3905" s="4">
        <f t="shared" si="520"/>
        <v>0.9</v>
      </c>
      <c r="F3905" s="1">
        <v>37.67</v>
      </c>
      <c r="G3905" s="4">
        <f t="shared" si="521"/>
        <v>7.7938637944463984E-2</v>
      </c>
      <c r="H3905" s="4">
        <f t="shared" si="522"/>
        <v>2.9359484913679585</v>
      </c>
      <c r="I3905" s="4"/>
      <c r="J3905" s="5">
        <v>10.470972182531257</v>
      </c>
      <c r="K3905" s="5">
        <f t="shared" si="523"/>
        <v>10.23996827413899</v>
      </c>
      <c r="L3905" s="5"/>
      <c r="M3905" s="4">
        <f t="shared" si="518"/>
        <v>5</v>
      </c>
      <c r="N3905" s="4" t="str">
        <f>VLOOKUP(M3905,Sheet2!$A$1:$B$7, 2)</f>
        <v>Thur</v>
      </c>
    </row>
    <row r="3906" spans="1:14" hidden="1" x14ac:dyDescent="0.25">
      <c r="A3906" s="2">
        <v>43272.3125</v>
      </c>
      <c r="B3906" s="3">
        <f t="shared" si="519"/>
        <v>43272</v>
      </c>
      <c r="C3906" s="4">
        <v>1.12307794449712</v>
      </c>
      <c r="D3906" s="4">
        <v>0.9</v>
      </c>
      <c r="E3906" s="4">
        <f t="shared" si="520"/>
        <v>1</v>
      </c>
      <c r="F3906" s="1">
        <v>39.31</v>
      </c>
      <c r="G3906" s="4">
        <f t="shared" si="521"/>
        <v>0.12307794449711995</v>
      </c>
      <c r="H3906" s="4">
        <f t="shared" si="522"/>
        <v>4.8381939981817856</v>
      </c>
      <c r="I3906" s="4"/>
      <c r="J3906" s="5">
        <v>10.470972182531257</v>
      </c>
      <c r="K3906" s="5">
        <f t="shared" si="523"/>
        <v>11.759717915643726</v>
      </c>
      <c r="L3906" s="5"/>
      <c r="M3906" s="4">
        <f t="shared" si="518"/>
        <v>5</v>
      </c>
      <c r="N3906" s="4" t="str">
        <f>VLOOKUP(M3906,Sheet2!$A$1:$B$7, 2)</f>
        <v>Thur</v>
      </c>
    </row>
    <row r="3907" spans="1:14" hidden="1" x14ac:dyDescent="0.25">
      <c r="A3907" s="2">
        <v>43272.333333333336</v>
      </c>
      <c r="B3907" s="3">
        <f t="shared" si="519"/>
        <v>43272</v>
      </c>
      <c r="C3907" s="4">
        <v>1.4724132409583499</v>
      </c>
      <c r="D3907" s="4">
        <v>0.9</v>
      </c>
      <c r="E3907" s="4">
        <f t="shared" si="520"/>
        <v>1.3</v>
      </c>
      <c r="F3907" s="1">
        <v>41.5</v>
      </c>
      <c r="G3907" s="4">
        <f t="shared" si="521"/>
        <v>0.17241324095834987</v>
      </c>
      <c r="H3907" s="4">
        <f t="shared" si="522"/>
        <v>7.1551494997715199</v>
      </c>
      <c r="I3907" s="4"/>
      <c r="J3907" s="5">
        <v>10.470972182531257</v>
      </c>
      <c r="K3907" s="5">
        <f t="shared" si="523"/>
        <v>15.417598087265576</v>
      </c>
      <c r="L3907" s="5"/>
      <c r="M3907" s="4">
        <f t="shared" ref="M3907:M3970" si="526">WEEKDAY(A3907)</f>
        <v>5</v>
      </c>
      <c r="N3907" s="4" t="str">
        <f>VLOOKUP(M3907,Sheet2!$A$1:$B$7, 2)</f>
        <v>Thur</v>
      </c>
    </row>
    <row r="3908" spans="1:14" hidden="1" x14ac:dyDescent="0.25">
      <c r="A3908" s="2">
        <v>43272.354166666664</v>
      </c>
      <c r="B3908" s="3">
        <f t="shared" ref="B3908:B3971" si="527">DATE(YEAR(A3908), MONTH(A3908), DAY(A3908))</f>
        <v>43272</v>
      </c>
      <c r="C3908" s="4">
        <v>1.6916236418896</v>
      </c>
      <c r="D3908" s="4">
        <v>0.9</v>
      </c>
      <c r="E3908" s="4">
        <f t="shared" ref="E3908:E3971" si="528">ROUND(C3908*D3908,1)</f>
        <v>1.5</v>
      </c>
      <c r="F3908" s="1">
        <v>41.5</v>
      </c>
      <c r="G3908" s="4">
        <f t="shared" ref="G3908:G3971" si="529">C3908-E3908</f>
        <v>0.19162364188960002</v>
      </c>
      <c r="H3908" s="4">
        <f t="shared" ref="H3908:H3971" si="530">G3908*F3908</f>
        <v>7.9523811384184011</v>
      </c>
      <c r="I3908" s="4"/>
      <c r="J3908" s="5">
        <v>10.470972182531257</v>
      </c>
      <c r="K3908" s="5">
        <f t="shared" ref="K3908:K3971" si="531">C3908*J3908</f>
        <v>17.71294409753822</v>
      </c>
      <c r="L3908" s="5"/>
      <c r="M3908" s="4">
        <f t="shared" si="526"/>
        <v>5</v>
      </c>
      <c r="N3908" s="4" t="str">
        <f>VLOOKUP(M3908,Sheet2!$A$1:$B$7, 2)</f>
        <v>Thur</v>
      </c>
    </row>
    <row r="3909" spans="1:14" hidden="1" x14ac:dyDescent="0.25">
      <c r="A3909" s="2">
        <v>43272.375</v>
      </c>
      <c r="B3909" s="3">
        <f t="shared" si="527"/>
        <v>43272</v>
      </c>
      <c r="C3909" s="4">
        <v>1.78171010802574</v>
      </c>
      <c r="D3909" s="4">
        <v>0.9</v>
      </c>
      <c r="E3909" s="4">
        <f t="shared" si="528"/>
        <v>1.6</v>
      </c>
      <c r="F3909" s="1">
        <v>41.5</v>
      </c>
      <c r="G3909" s="4">
        <f t="shared" si="529"/>
        <v>0.18171010802573995</v>
      </c>
      <c r="H3909" s="4">
        <f t="shared" si="530"/>
        <v>7.5409694830682081</v>
      </c>
      <c r="I3909" s="4"/>
      <c r="J3909" s="5">
        <v>10.470972182531257</v>
      </c>
      <c r="K3909" s="5">
        <f t="shared" si="531"/>
        <v>18.656236978472286</v>
      </c>
      <c r="L3909" s="5"/>
      <c r="M3909" s="4">
        <f t="shared" si="526"/>
        <v>5</v>
      </c>
      <c r="N3909" s="4" t="str">
        <f>VLOOKUP(M3909,Sheet2!$A$1:$B$7, 2)</f>
        <v>Thur</v>
      </c>
    </row>
    <row r="3910" spans="1:14" hidden="1" x14ac:dyDescent="0.25">
      <c r="A3910" s="2">
        <v>43272.395833333336</v>
      </c>
      <c r="B3910" s="3">
        <f t="shared" si="527"/>
        <v>43272</v>
      </c>
      <c r="C3910" s="4">
        <v>1.8537792809346401</v>
      </c>
      <c r="D3910" s="4">
        <v>0.9</v>
      </c>
      <c r="E3910" s="4">
        <f t="shared" si="528"/>
        <v>1.7</v>
      </c>
      <c r="F3910" s="1">
        <v>41.5</v>
      </c>
      <c r="G3910" s="4">
        <f t="shared" si="529"/>
        <v>0.15377928093464011</v>
      </c>
      <c r="H3910" s="4">
        <f t="shared" si="530"/>
        <v>6.3818401587875648</v>
      </c>
      <c r="I3910" s="4"/>
      <c r="J3910" s="5">
        <v>10.470972182531257</v>
      </c>
      <c r="K3910" s="5">
        <f t="shared" si="531"/>
        <v>19.410871283219414</v>
      </c>
      <c r="L3910" s="5"/>
      <c r="M3910" s="4">
        <f t="shared" si="526"/>
        <v>5</v>
      </c>
      <c r="N3910" s="4" t="str">
        <f>VLOOKUP(M3910,Sheet2!$A$1:$B$7, 2)</f>
        <v>Thur</v>
      </c>
    </row>
    <row r="3911" spans="1:14" hidden="1" x14ac:dyDescent="0.25">
      <c r="A3911" s="2">
        <v>43272.416666666664</v>
      </c>
      <c r="B3911" s="3">
        <f t="shared" si="527"/>
        <v>43272</v>
      </c>
      <c r="C3911" s="4">
        <v>1.88080522077548</v>
      </c>
      <c r="D3911" s="4">
        <v>0.9</v>
      </c>
      <c r="E3911" s="4">
        <f t="shared" si="528"/>
        <v>1.7</v>
      </c>
      <c r="F3911" s="1">
        <v>37.1</v>
      </c>
      <c r="G3911" s="4">
        <f t="shared" si="529"/>
        <v>0.18080522077548</v>
      </c>
      <c r="H3911" s="4">
        <f t="shared" si="530"/>
        <v>6.7078736907703087</v>
      </c>
      <c r="I3911" s="4"/>
      <c r="J3911" s="5">
        <v>10.470972182531257</v>
      </c>
      <c r="K3911" s="5">
        <f t="shared" si="531"/>
        <v>19.693859147499612</v>
      </c>
      <c r="L3911" s="5"/>
      <c r="M3911" s="4">
        <f t="shared" si="526"/>
        <v>5</v>
      </c>
      <c r="N3911" s="4" t="str">
        <f>VLOOKUP(M3911,Sheet2!$A$1:$B$7, 2)</f>
        <v>Thur</v>
      </c>
    </row>
    <row r="3912" spans="1:14" hidden="1" x14ac:dyDescent="0.25">
      <c r="A3912" s="2">
        <v>43272.4375</v>
      </c>
      <c r="B3912" s="3">
        <f t="shared" si="527"/>
        <v>43272</v>
      </c>
      <c r="C3912" s="4">
        <v>1.91884172869963</v>
      </c>
      <c r="D3912" s="4">
        <v>0.9</v>
      </c>
      <c r="E3912" s="4">
        <f t="shared" si="528"/>
        <v>1.7</v>
      </c>
      <c r="F3912" s="1">
        <v>35.5</v>
      </c>
      <c r="G3912" s="4">
        <f t="shared" si="529"/>
        <v>0.21884172869963003</v>
      </c>
      <c r="H3912" s="4">
        <f t="shared" si="530"/>
        <v>7.7688813688368663</v>
      </c>
      <c r="I3912" s="4"/>
      <c r="J3912" s="5">
        <v>10.470972182531257</v>
      </c>
      <c r="K3912" s="5">
        <f t="shared" si="531"/>
        <v>20.092138363894016</v>
      </c>
      <c r="L3912" s="5"/>
      <c r="M3912" s="4">
        <f t="shared" si="526"/>
        <v>5</v>
      </c>
      <c r="N3912" s="4" t="str">
        <f>VLOOKUP(M3912,Sheet2!$A$1:$B$7, 2)</f>
        <v>Thur</v>
      </c>
    </row>
    <row r="3913" spans="1:14" hidden="1" x14ac:dyDescent="0.25">
      <c r="A3913" s="2">
        <v>43272.458333333336</v>
      </c>
      <c r="B3913" s="3">
        <f t="shared" si="527"/>
        <v>43272</v>
      </c>
      <c r="C3913" s="4">
        <v>1.97589649058585</v>
      </c>
      <c r="D3913" s="4">
        <v>0.9</v>
      </c>
      <c r="E3913" s="4">
        <f t="shared" si="528"/>
        <v>1.8</v>
      </c>
      <c r="F3913" s="1">
        <v>41.5</v>
      </c>
      <c r="G3913" s="4">
        <f t="shared" si="529"/>
        <v>0.17589649058585</v>
      </c>
      <c r="H3913" s="4">
        <f t="shared" si="530"/>
        <v>7.2997043593127753</v>
      </c>
      <c r="I3913" s="4"/>
      <c r="J3913" s="5">
        <v>10.470972182531257</v>
      </c>
      <c r="K3913" s="5">
        <f t="shared" si="531"/>
        <v>20.689557188485569</v>
      </c>
      <c r="L3913" s="5"/>
      <c r="M3913" s="4">
        <f t="shared" si="526"/>
        <v>5</v>
      </c>
      <c r="N3913" s="4" t="str">
        <f>VLOOKUP(M3913,Sheet2!$A$1:$B$7, 2)</f>
        <v>Thur</v>
      </c>
    </row>
    <row r="3914" spans="1:14" hidden="1" x14ac:dyDescent="0.25">
      <c r="A3914" s="2">
        <v>43272.479166666664</v>
      </c>
      <c r="B3914" s="3">
        <f t="shared" si="527"/>
        <v>43272</v>
      </c>
      <c r="C3914" s="4">
        <v>1.96888976544192</v>
      </c>
      <c r="D3914" s="4">
        <v>0.9</v>
      </c>
      <c r="E3914" s="4">
        <f t="shared" si="528"/>
        <v>1.8</v>
      </c>
      <c r="F3914" s="1">
        <v>41.5</v>
      </c>
      <c r="G3914" s="4">
        <f t="shared" si="529"/>
        <v>0.16888976544191991</v>
      </c>
      <c r="H3914" s="4">
        <f t="shared" si="530"/>
        <v>7.0089252658396761</v>
      </c>
      <c r="I3914" s="4"/>
      <c r="J3914" s="5">
        <v>10.470972182531257</v>
      </c>
      <c r="K3914" s="5">
        <f t="shared" si="531"/>
        <v>20.616189964412836</v>
      </c>
      <c r="L3914" s="5"/>
      <c r="M3914" s="4">
        <f t="shared" si="526"/>
        <v>5</v>
      </c>
      <c r="N3914" s="4" t="str">
        <f>VLOOKUP(M3914,Sheet2!$A$1:$B$7, 2)</f>
        <v>Thur</v>
      </c>
    </row>
    <row r="3915" spans="1:14" hidden="1" x14ac:dyDescent="0.25">
      <c r="A3915" s="2">
        <v>43272.5</v>
      </c>
      <c r="B3915" s="3">
        <f t="shared" si="527"/>
        <v>43272</v>
      </c>
      <c r="C3915" s="4">
        <v>1.9608820795631601</v>
      </c>
      <c r="D3915" s="4">
        <v>0.9</v>
      </c>
      <c r="E3915" s="4">
        <f t="shared" si="528"/>
        <v>1.8</v>
      </c>
      <c r="F3915" s="1">
        <v>41.5</v>
      </c>
      <c r="G3915" s="4">
        <f t="shared" si="529"/>
        <v>0.16088207956316003</v>
      </c>
      <c r="H3915" s="4">
        <f t="shared" si="530"/>
        <v>6.676606301871141</v>
      </c>
      <c r="I3915" s="4"/>
      <c r="J3915" s="5">
        <v>10.470972182531257</v>
      </c>
      <c r="K3915" s="5">
        <f t="shared" si="531"/>
        <v>20.532341708329891</v>
      </c>
      <c r="L3915" s="5"/>
      <c r="M3915" s="4">
        <f t="shared" si="526"/>
        <v>5</v>
      </c>
      <c r="N3915" s="4" t="str">
        <f>VLOOKUP(M3915,Sheet2!$A$1:$B$7, 2)</f>
        <v>Thur</v>
      </c>
    </row>
    <row r="3916" spans="1:14" hidden="1" x14ac:dyDescent="0.25">
      <c r="A3916" s="2">
        <v>43272.520833333336</v>
      </c>
      <c r="B3916" s="3">
        <f t="shared" si="527"/>
        <v>43272</v>
      </c>
      <c r="C3916" s="4">
        <v>1.9458676685404701</v>
      </c>
      <c r="D3916" s="4">
        <v>0.9</v>
      </c>
      <c r="E3916" s="4">
        <f t="shared" si="528"/>
        <v>1.8</v>
      </c>
      <c r="F3916" s="1">
        <v>41.5</v>
      </c>
      <c r="G3916" s="4">
        <f t="shared" si="529"/>
        <v>0.14586766854047006</v>
      </c>
      <c r="H3916" s="4">
        <f t="shared" si="530"/>
        <v>6.0535082444295076</v>
      </c>
      <c r="I3916" s="4"/>
      <c r="J3916" s="5">
        <v>10.470972182531257</v>
      </c>
      <c r="K3916" s="5">
        <f t="shared" si="531"/>
        <v>20.375126228174217</v>
      </c>
      <c r="L3916" s="5"/>
      <c r="M3916" s="4">
        <f t="shared" si="526"/>
        <v>5</v>
      </c>
      <c r="N3916" s="4" t="str">
        <f>VLOOKUP(M3916,Sheet2!$A$1:$B$7, 2)</f>
        <v>Thur</v>
      </c>
    </row>
    <row r="3917" spans="1:14" hidden="1" x14ac:dyDescent="0.25">
      <c r="A3917" s="2">
        <v>43272.541666666664</v>
      </c>
      <c r="B3917" s="3">
        <f t="shared" si="527"/>
        <v>43272</v>
      </c>
      <c r="C3917" s="4">
        <v>1.8768013778360999</v>
      </c>
      <c r="D3917" s="4">
        <v>0.9</v>
      </c>
      <c r="E3917" s="4">
        <f t="shared" si="528"/>
        <v>1.7</v>
      </c>
      <c r="F3917" s="1">
        <v>34.39</v>
      </c>
      <c r="G3917" s="4">
        <f t="shared" si="529"/>
        <v>0.17680137783609995</v>
      </c>
      <c r="H3917" s="4">
        <f t="shared" si="530"/>
        <v>6.0801993837834774</v>
      </c>
      <c r="I3917" s="4"/>
      <c r="J3917" s="5">
        <v>10.470972182531257</v>
      </c>
      <c r="K3917" s="5">
        <f t="shared" si="531"/>
        <v>19.651935019458136</v>
      </c>
      <c r="L3917" s="5"/>
      <c r="M3917" s="4">
        <f t="shared" si="526"/>
        <v>5</v>
      </c>
      <c r="N3917" s="4" t="str">
        <f>VLOOKUP(M3917,Sheet2!$A$1:$B$7, 2)</f>
        <v>Thur</v>
      </c>
    </row>
    <row r="3918" spans="1:14" hidden="1" x14ac:dyDescent="0.25">
      <c r="A3918" s="2">
        <v>43272.5625</v>
      </c>
      <c r="B3918" s="3">
        <f t="shared" si="527"/>
        <v>43272</v>
      </c>
      <c r="C3918" s="4">
        <v>1.8527783201998</v>
      </c>
      <c r="D3918" s="4">
        <v>0.9</v>
      </c>
      <c r="E3918" s="4">
        <f t="shared" si="528"/>
        <v>1.7</v>
      </c>
      <c r="F3918" s="1">
        <v>34.36</v>
      </c>
      <c r="G3918" s="4">
        <f t="shared" si="529"/>
        <v>0.15277832019980009</v>
      </c>
      <c r="H3918" s="4">
        <f t="shared" si="530"/>
        <v>5.2494630820651311</v>
      </c>
      <c r="I3918" s="4"/>
      <c r="J3918" s="5">
        <v>10.470972182531257</v>
      </c>
      <c r="K3918" s="5">
        <f t="shared" si="531"/>
        <v>19.400390251209096</v>
      </c>
      <c r="L3918" s="5"/>
      <c r="M3918" s="4">
        <f t="shared" si="526"/>
        <v>5</v>
      </c>
      <c r="N3918" s="4" t="str">
        <f>VLOOKUP(M3918,Sheet2!$A$1:$B$7, 2)</f>
        <v>Thur</v>
      </c>
    </row>
    <row r="3919" spans="1:14" hidden="1" x14ac:dyDescent="0.25">
      <c r="A3919" s="2">
        <v>43272.583333333336</v>
      </c>
      <c r="B3919" s="3">
        <f t="shared" si="527"/>
        <v>43272</v>
      </c>
      <c r="C3919" s="4">
        <v>1.8878119459194</v>
      </c>
      <c r="D3919" s="4">
        <v>0.9</v>
      </c>
      <c r="E3919" s="4">
        <f t="shared" si="528"/>
        <v>1.7</v>
      </c>
      <c r="F3919" s="1">
        <v>34.36</v>
      </c>
      <c r="G3919" s="4">
        <f t="shared" si="529"/>
        <v>0.18781194591940009</v>
      </c>
      <c r="H3919" s="4">
        <f t="shared" si="530"/>
        <v>6.4532184617905868</v>
      </c>
      <c r="I3919" s="4"/>
      <c r="J3919" s="5">
        <v>10.470972182531257</v>
      </c>
      <c r="K3919" s="5">
        <f t="shared" si="531"/>
        <v>19.767226371572239</v>
      </c>
      <c r="L3919" s="5"/>
      <c r="M3919" s="4">
        <f t="shared" si="526"/>
        <v>5</v>
      </c>
      <c r="N3919" s="4" t="str">
        <f>VLOOKUP(M3919,Sheet2!$A$1:$B$7, 2)</f>
        <v>Thur</v>
      </c>
    </row>
    <row r="3920" spans="1:14" hidden="1" x14ac:dyDescent="0.25">
      <c r="A3920" s="2">
        <v>43272.604166666664</v>
      </c>
      <c r="B3920" s="3">
        <f t="shared" si="527"/>
        <v>43272</v>
      </c>
      <c r="C3920" s="4">
        <v>1.8617869668134099</v>
      </c>
      <c r="D3920" s="4">
        <v>0.9</v>
      </c>
      <c r="E3920" s="4">
        <f t="shared" si="528"/>
        <v>1.7</v>
      </c>
      <c r="F3920" s="1">
        <v>33.85</v>
      </c>
      <c r="G3920" s="4">
        <f t="shared" si="529"/>
        <v>0.16178696681340998</v>
      </c>
      <c r="H3920" s="4">
        <f t="shared" si="530"/>
        <v>5.4764888266339282</v>
      </c>
      <c r="I3920" s="4"/>
      <c r="J3920" s="5">
        <v>10.470972182531257</v>
      </c>
      <c r="K3920" s="5">
        <f t="shared" si="531"/>
        <v>19.494719539302462</v>
      </c>
      <c r="L3920" s="5"/>
      <c r="M3920" s="4">
        <f t="shared" si="526"/>
        <v>5</v>
      </c>
      <c r="N3920" s="4" t="str">
        <f>VLOOKUP(M3920,Sheet2!$A$1:$B$7, 2)</f>
        <v>Thur</v>
      </c>
    </row>
    <row r="3921" spans="1:14" hidden="1" x14ac:dyDescent="0.25">
      <c r="A3921" s="2">
        <v>43272.625</v>
      </c>
      <c r="B3921" s="3">
        <f t="shared" si="527"/>
        <v>43272</v>
      </c>
      <c r="C3921" s="4">
        <v>1.8067341263968899</v>
      </c>
      <c r="D3921" s="4">
        <v>0.9</v>
      </c>
      <c r="E3921" s="4">
        <f t="shared" si="528"/>
        <v>1.6</v>
      </c>
      <c r="F3921" s="1">
        <v>32.46</v>
      </c>
      <c r="G3921" s="4">
        <f t="shared" si="529"/>
        <v>0.20673412639688982</v>
      </c>
      <c r="H3921" s="4">
        <f t="shared" si="530"/>
        <v>6.7105897428430437</v>
      </c>
      <c r="I3921" s="4"/>
      <c r="J3921" s="5">
        <v>10.470972182531257</v>
      </c>
      <c r="K3921" s="5">
        <f t="shared" si="531"/>
        <v>18.918262778731748</v>
      </c>
      <c r="L3921" s="5"/>
      <c r="M3921" s="4">
        <f t="shared" si="526"/>
        <v>5</v>
      </c>
      <c r="N3921" s="4" t="str">
        <f>VLOOKUP(M3921,Sheet2!$A$1:$B$7, 2)</f>
        <v>Thur</v>
      </c>
    </row>
    <row r="3922" spans="1:14" hidden="1" x14ac:dyDescent="0.25">
      <c r="A3922" s="2">
        <v>43272.645833333336</v>
      </c>
      <c r="B3922" s="3">
        <f t="shared" si="527"/>
        <v>43272</v>
      </c>
      <c r="C3922" s="4">
        <v>1.81073796933627</v>
      </c>
      <c r="D3922" s="4">
        <v>0.9</v>
      </c>
      <c r="E3922" s="4">
        <f t="shared" si="528"/>
        <v>1.6</v>
      </c>
      <c r="F3922" s="1">
        <v>33.85</v>
      </c>
      <c r="G3922" s="4">
        <f t="shared" si="529"/>
        <v>0.21073796933626987</v>
      </c>
      <c r="H3922" s="4">
        <f t="shared" si="530"/>
        <v>7.1334802620327356</v>
      </c>
      <c r="I3922" s="4"/>
      <c r="J3922" s="5">
        <v>10.470972182531257</v>
      </c>
      <c r="K3922" s="5">
        <f t="shared" si="531"/>
        <v>18.96018690677322</v>
      </c>
      <c r="L3922" s="5"/>
      <c r="M3922" s="4">
        <f t="shared" si="526"/>
        <v>5</v>
      </c>
      <c r="N3922" s="4" t="str">
        <f>VLOOKUP(M3922,Sheet2!$A$1:$B$7, 2)</f>
        <v>Thur</v>
      </c>
    </row>
    <row r="3923" spans="1:14" hidden="1" x14ac:dyDescent="0.25">
      <c r="A3923" s="2">
        <v>43272.666666666664</v>
      </c>
      <c r="B3923" s="3">
        <f t="shared" si="527"/>
        <v>43272</v>
      </c>
      <c r="C3923" s="4">
        <v>1.74667648230613</v>
      </c>
      <c r="D3923" s="4">
        <v>0.9</v>
      </c>
      <c r="E3923" s="4">
        <f t="shared" si="528"/>
        <v>1.6</v>
      </c>
      <c r="F3923" s="1">
        <v>34.36</v>
      </c>
      <c r="G3923" s="4">
        <f t="shared" si="529"/>
        <v>0.14667648230612995</v>
      </c>
      <c r="H3923" s="4">
        <f t="shared" si="530"/>
        <v>5.039803932038625</v>
      </c>
      <c r="I3923" s="4"/>
      <c r="J3923" s="5">
        <v>10.470972182531257</v>
      </c>
      <c r="K3923" s="5">
        <f t="shared" si="531"/>
        <v>18.289400858109037</v>
      </c>
      <c r="L3923" s="5"/>
      <c r="M3923" s="4">
        <f t="shared" si="526"/>
        <v>5</v>
      </c>
      <c r="N3923" s="4" t="str">
        <f>VLOOKUP(M3923,Sheet2!$A$1:$B$7, 2)</f>
        <v>Thur</v>
      </c>
    </row>
    <row r="3924" spans="1:14" hidden="1" x14ac:dyDescent="0.25">
      <c r="A3924" s="2">
        <v>43272.6875</v>
      </c>
      <c r="B3924" s="3">
        <f t="shared" si="527"/>
        <v>43272</v>
      </c>
      <c r="C3924" s="4">
        <v>1.6505842517609199</v>
      </c>
      <c r="D3924" s="4">
        <v>0.9</v>
      </c>
      <c r="E3924" s="4">
        <f t="shared" si="528"/>
        <v>1.5</v>
      </c>
      <c r="F3924" s="1">
        <v>38.1</v>
      </c>
      <c r="G3924" s="4">
        <f t="shared" si="529"/>
        <v>0.15058425176091994</v>
      </c>
      <c r="H3924" s="4">
        <f t="shared" si="530"/>
        <v>5.7372599920910501</v>
      </c>
      <c r="I3924" s="4"/>
      <c r="J3924" s="5">
        <v>10.470972182531257</v>
      </c>
      <c r="K3924" s="5">
        <f t="shared" si="531"/>
        <v>17.283221785112762</v>
      </c>
      <c r="L3924" s="5"/>
      <c r="M3924" s="4">
        <f t="shared" si="526"/>
        <v>5</v>
      </c>
      <c r="N3924" s="4" t="str">
        <f>VLOOKUP(M3924,Sheet2!$A$1:$B$7, 2)</f>
        <v>Thur</v>
      </c>
    </row>
    <row r="3925" spans="1:14" hidden="1" x14ac:dyDescent="0.25">
      <c r="A3925" s="2">
        <v>43272.708333333336</v>
      </c>
      <c r="B3925" s="3">
        <f t="shared" si="527"/>
        <v>43272</v>
      </c>
      <c r="C3925" s="4">
        <v>1.5044439844734201</v>
      </c>
      <c r="D3925" s="4">
        <v>0.9</v>
      </c>
      <c r="E3925" s="4">
        <f t="shared" si="528"/>
        <v>1.4</v>
      </c>
      <c r="F3925" s="1">
        <v>41.5</v>
      </c>
      <c r="G3925" s="4">
        <f t="shared" si="529"/>
        <v>0.10444398447342018</v>
      </c>
      <c r="H3925" s="4">
        <f t="shared" si="530"/>
        <v>4.3344253556469372</v>
      </c>
      <c r="I3925" s="4"/>
      <c r="J3925" s="5">
        <v>10.470972182531257</v>
      </c>
      <c r="K3925" s="5">
        <f t="shared" si="531"/>
        <v>15.75299111159767</v>
      </c>
      <c r="L3925" s="5"/>
      <c r="M3925" s="4">
        <f t="shared" si="526"/>
        <v>5</v>
      </c>
      <c r="N3925" s="4" t="str">
        <f>VLOOKUP(M3925,Sheet2!$A$1:$B$7, 2)</f>
        <v>Thur</v>
      </c>
    </row>
    <row r="3926" spans="1:14" hidden="1" x14ac:dyDescent="0.25">
      <c r="A3926" s="2">
        <v>43272.729166666664</v>
      </c>
      <c r="B3926" s="3">
        <f t="shared" si="527"/>
        <v>43272</v>
      </c>
      <c r="C3926" s="4">
        <v>1.3442902668980701</v>
      </c>
      <c r="D3926" s="4">
        <v>0.9</v>
      </c>
      <c r="E3926" s="4">
        <f t="shared" si="528"/>
        <v>1.2</v>
      </c>
      <c r="F3926" s="1">
        <v>41.5</v>
      </c>
      <c r="G3926" s="4">
        <f t="shared" si="529"/>
        <v>0.14429026689807012</v>
      </c>
      <c r="H3926" s="4">
        <f t="shared" si="530"/>
        <v>5.9880460762699101</v>
      </c>
      <c r="I3926" s="4"/>
      <c r="J3926" s="5">
        <v>10.470972182531257</v>
      </c>
      <c r="K3926" s="5">
        <f t="shared" si="531"/>
        <v>14.076025989937211</v>
      </c>
      <c r="L3926" s="5"/>
      <c r="M3926" s="4">
        <f t="shared" si="526"/>
        <v>5</v>
      </c>
      <c r="N3926" s="4" t="str">
        <f>VLOOKUP(M3926,Sheet2!$A$1:$B$7, 2)</f>
        <v>Thur</v>
      </c>
    </row>
    <row r="3927" spans="1:14" hidden="1" x14ac:dyDescent="0.25">
      <c r="A3927" s="2">
        <v>43272.75</v>
      </c>
      <c r="B3927" s="3">
        <f t="shared" si="527"/>
        <v>43272</v>
      </c>
      <c r="C3927" s="4">
        <v>1.1871394315272601</v>
      </c>
      <c r="D3927" s="4">
        <v>0.9</v>
      </c>
      <c r="E3927" s="4">
        <f t="shared" si="528"/>
        <v>1.1000000000000001</v>
      </c>
      <c r="F3927" s="1">
        <v>34.36</v>
      </c>
      <c r="G3927" s="4">
        <f t="shared" si="529"/>
        <v>8.7139431527260003E-2</v>
      </c>
      <c r="H3927" s="4">
        <f t="shared" si="530"/>
        <v>2.9941108672766537</v>
      </c>
      <c r="I3927" s="4"/>
      <c r="J3927" s="5">
        <v>10.470972182531257</v>
      </c>
      <c r="K3927" s="5">
        <f t="shared" si="531"/>
        <v>12.430503964307912</v>
      </c>
      <c r="L3927" s="5"/>
      <c r="M3927" s="4">
        <f t="shared" si="526"/>
        <v>5</v>
      </c>
      <c r="N3927" s="4" t="str">
        <f>VLOOKUP(M3927,Sheet2!$A$1:$B$7, 2)</f>
        <v>Thur</v>
      </c>
    </row>
    <row r="3928" spans="1:14" hidden="1" x14ac:dyDescent="0.25">
      <c r="A3928" s="2">
        <v>43272.770833333336</v>
      </c>
      <c r="B3928" s="3">
        <f t="shared" si="527"/>
        <v>43272</v>
      </c>
      <c r="C3928" s="4">
        <v>1.1010568083305099</v>
      </c>
      <c r="D3928" s="4">
        <v>0.9</v>
      </c>
      <c r="E3928" s="4">
        <f t="shared" si="528"/>
        <v>1</v>
      </c>
      <c r="F3928" s="1">
        <v>41.5</v>
      </c>
      <c r="G3928" s="4">
        <f t="shared" si="529"/>
        <v>0.1010568083305099</v>
      </c>
      <c r="H3928" s="4">
        <f t="shared" si="530"/>
        <v>4.1938575457161607</v>
      </c>
      <c r="I3928" s="4"/>
      <c r="J3928" s="5">
        <v>10.470972182531257</v>
      </c>
      <c r="K3928" s="5">
        <f t="shared" si="531"/>
        <v>11.52913521141542</v>
      </c>
      <c r="L3928" s="5"/>
      <c r="M3928" s="4">
        <f t="shared" si="526"/>
        <v>5</v>
      </c>
      <c r="N3928" s="4" t="str">
        <f>VLOOKUP(M3928,Sheet2!$A$1:$B$7, 2)</f>
        <v>Thur</v>
      </c>
    </row>
    <row r="3929" spans="1:14" hidden="1" x14ac:dyDescent="0.25">
      <c r="A3929" s="2">
        <v>43272.791666666664</v>
      </c>
      <c r="B3929" s="3">
        <f t="shared" si="527"/>
        <v>43272</v>
      </c>
      <c r="C3929" s="4">
        <v>1.0279866746867601</v>
      </c>
      <c r="D3929" s="4">
        <v>0.9</v>
      </c>
      <c r="E3929" s="4">
        <f t="shared" si="528"/>
        <v>0.9</v>
      </c>
      <c r="F3929" s="1">
        <v>41.5</v>
      </c>
      <c r="G3929" s="4">
        <f t="shared" si="529"/>
        <v>0.12798667468676006</v>
      </c>
      <c r="H3929" s="4">
        <f t="shared" si="530"/>
        <v>5.3114469995005429</v>
      </c>
      <c r="I3929" s="4"/>
      <c r="J3929" s="5">
        <v>10.470972182531257</v>
      </c>
      <c r="K3929" s="5">
        <f t="shared" si="531"/>
        <v>10.764019874657874</v>
      </c>
      <c r="L3929" s="5"/>
      <c r="M3929" s="4">
        <f t="shared" si="526"/>
        <v>5</v>
      </c>
      <c r="N3929" s="4" t="str">
        <f>VLOOKUP(M3929,Sheet2!$A$1:$B$7, 2)</f>
        <v>Thur</v>
      </c>
    </row>
    <row r="3930" spans="1:14" hidden="1" x14ac:dyDescent="0.25">
      <c r="A3930" s="2">
        <v>43272.8125</v>
      </c>
      <c r="B3930" s="3">
        <f t="shared" si="527"/>
        <v>43272</v>
      </c>
      <c r="C3930" s="4">
        <v>0.97994055941415603</v>
      </c>
      <c r="D3930" s="4">
        <v>0.9</v>
      </c>
      <c r="E3930" s="4">
        <f t="shared" si="528"/>
        <v>0.9</v>
      </c>
      <c r="F3930" s="1">
        <v>41.5</v>
      </c>
      <c r="G3930" s="4">
        <f t="shared" si="529"/>
        <v>7.9940559414156009E-2</v>
      </c>
      <c r="H3930" s="4">
        <f t="shared" si="530"/>
        <v>3.3175332156874742</v>
      </c>
      <c r="I3930" s="4"/>
      <c r="J3930" s="5">
        <v>10.470972182531257</v>
      </c>
      <c r="K3930" s="5">
        <f t="shared" si="531"/>
        <v>10.260930338159747</v>
      </c>
      <c r="L3930" s="5"/>
      <c r="M3930" s="4">
        <f t="shared" si="526"/>
        <v>5</v>
      </c>
      <c r="N3930" s="4" t="str">
        <f>VLOOKUP(M3930,Sheet2!$A$1:$B$7, 2)</f>
        <v>Thur</v>
      </c>
    </row>
    <row r="3931" spans="1:14" hidden="1" x14ac:dyDescent="0.25">
      <c r="A3931" s="2">
        <v>43272.833333333336</v>
      </c>
      <c r="B3931" s="3">
        <f t="shared" si="527"/>
        <v>43272</v>
      </c>
      <c r="C3931" s="4">
        <v>0.94490693369454803</v>
      </c>
      <c r="D3931" s="4">
        <v>0.9</v>
      </c>
      <c r="E3931" s="4">
        <f t="shared" si="528"/>
        <v>0.9</v>
      </c>
      <c r="F3931" s="1">
        <v>37.33</v>
      </c>
      <c r="G3931" s="4">
        <f t="shared" si="529"/>
        <v>4.4906933694548012E-2</v>
      </c>
      <c r="H3931" s="4">
        <f t="shared" si="530"/>
        <v>1.6763758348174773</v>
      </c>
      <c r="I3931" s="4"/>
      <c r="J3931" s="5">
        <v>10.470972182531257</v>
      </c>
      <c r="K3931" s="5">
        <f t="shared" si="531"/>
        <v>9.8940942177965194</v>
      </c>
      <c r="L3931" s="5"/>
      <c r="M3931" s="4">
        <f t="shared" si="526"/>
        <v>5</v>
      </c>
      <c r="N3931" s="4" t="str">
        <f>VLOOKUP(M3931,Sheet2!$A$1:$B$7, 2)</f>
        <v>Thur</v>
      </c>
    </row>
    <row r="3932" spans="1:14" hidden="1" x14ac:dyDescent="0.25">
      <c r="A3932" s="2">
        <v>43272.854166666664</v>
      </c>
      <c r="B3932" s="3">
        <f t="shared" si="527"/>
        <v>43272</v>
      </c>
      <c r="C3932" s="4">
        <v>0.92088387605824595</v>
      </c>
      <c r="D3932" s="4">
        <v>0.9</v>
      </c>
      <c r="E3932" s="4">
        <f t="shared" si="528"/>
        <v>0.8</v>
      </c>
      <c r="F3932" s="1">
        <v>37.33</v>
      </c>
      <c r="G3932" s="4">
        <f t="shared" si="529"/>
        <v>0.12088387605824591</v>
      </c>
      <c r="H3932" s="4">
        <f t="shared" si="530"/>
        <v>4.51259509325432</v>
      </c>
      <c r="I3932" s="4"/>
      <c r="J3932" s="5">
        <v>10.470972182531257</v>
      </c>
      <c r="K3932" s="5">
        <f t="shared" si="531"/>
        <v>9.642549449547456</v>
      </c>
      <c r="L3932" s="5"/>
      <c r="M3932" s="4">
        <f t="shared" si="526"/>
        <v>5</v>
      </c>
      <c r="N3932" s="4" t="str">
        <f>VLOOKUP(M3932,Sheet2!$A$1:$B$7, 2)</f>
        <v>Thur</v>
      </c>
    </row>
    <row r="3933" spans="1:14" hidden="1" x14ac:dyDescent="0.25">
      <c r="A3933" s="2">
        <v>43272.875</v>
      </c>
      <c r="B3933" s="3">
        <f t="shared" si="527"/>
        <v>43272</v>
      </c>
      <c r="C3933" s="4">
        <v>0.88885313254317699</v>
      </c>
      <c r="D3933" s="4">
        <v>0.9</v>
      </c>
      <c r="E3933" s="4">
        <f t="shared" si="528"/>
        <v>0.8</v>
      </c>
      <c r="F3933" s="1">
        <v>37.1</v>
      </c>
      <c r="G3933" s="4">
        <f t="shared" si="529"/>
        <v>8.8853132543176949E-2</v>
      </c>
      <c r="H3933" s="4">
        <f t="shared" si="530"/>
        <v>3.2964512173518647</v>
      </c>
      <c r="I3933" s="4"/>
      <c r="J3933" s="5">
        <v>10.470972182531257</v>
      </c>
      <c r="K3933" s="5">
        <f t="shared" si="531"/>
        <v>9.3071564252153749</v>
      </c>
      <c r="L3933" s="5"/>
      <c r="M3933" s="4">
        <f t="shared" si="526"/>
        <v>5</v>
      </c>
      <c r="N3933" s="4" t="str">
        <f>VLOOKUP(M3933,Sheet2!$A$1:$B$7, 2)</f>
        <v>Thur</v>
      </c>
    </row>
    <row r="3934" spans="1:14" hidden="1" x14ac:dyDescent="0.25">
      <c r="A3934" s="2">
        <v>43272.895833333336</v>
      </c>
      <c r="B3934" s="3">
        <f t="shared" si="527"/>
        <v>43272</v>
      </c>
      <c r="C3934" s="4">
        <v>0.87684160372502595</v>
      </c>
      <c r="D3934" s="4">
        <v>0.9</v>
      </c>
      <c r="E3934" s="4">
        <f t="shared" si="528"/>
        <v>0.8</v>
      </c>
      <c r="F3934" s="1">
        <v>36.130000000000003</v>
      </c>
      <c r="G3934" s="4">
        <f t="shared" si="529"/>
        <v>7.6841603725025909E-2</v>
      </c>
      <c r="H3934" s="4">
        <f t="shared" si="530"/>
        <v>2.7762871425851863</v>
      </c>
      <c r="I3934" s="4"/>
      <c r="J3934" s="5">
        <v>10.470972182531257</v>
      </c>
      <c r="K3934" s="5">
        <f t="shared" si="531"/>
        <v>9.1813840410908423</v>
      </c>
      <c r="L3934" s="5"/>
      <c r="M3934" s="4">
        <f t="shared" si="526"/>
        <v>5</v>
      </c>
      <c r="N3934" s="4" t="str">
        <f>VLOOKUP(M3934,Sheet2!$A$1:$B$7, 2)</f>
        <v>Thur</v>
      </c>
    </row>
    <row r="3935" spans="1:14" hidden="1" x14ac:dyDescent="0.25">
      <c r="A3935" s="2">
        <v>43272.916666666664</v>
      </c>
      <c r="B3935" s="3">
        <f t="shared" si="527"/>
        <v>43272</v>
      </c>
      <c r="C3935" s="4">
        <v>0.86583103564172104</v>
      </c>
      <c r="D3935" s="4">
        <v>0.9</v>
      </c>
      <c r="E3935" s="4">
        <f t="shared" si="528"/>
        <v>0.8</v>
      </c>
      <c r="F3935" s="1">
        <v>33.85</v>
      </c>
      <c r="G3935" s="4">
        <f t="shared" si="529"/>
        <v>6.5831035641720992E-2</v>
      </c>
      <c r="H3935" s="4">
        <f t="shared" si="530"/>
        <v>2.2283805564722559</v>
      </c>
      <c r="I3935" s="4"/>
      <c r="J3935" s="5">
        <v>10.470972182531257</v>
      </c>
      <c r="K3935" s="5">
        <f t="shared" si="531"/>
        <v>9.0660926889766902</v>
      </c>
      <c r="L3935" s="5"/>
      <c r="M3935" s="4">
        <f t="shared" si="526"/>
        <v>5</v>
      </c>
      <c r="N3935" s="4" t="str">
        <f>VLOOKUP(M3935,Sheet2!$A$1:$B$7, 2)</f>
        <v>Thur</v>
      </c>
    </row>
    <row r="3936" spans="1:14" hidden="1" x14ac:dyDescent="0.25">
      <c r="A3936" s="2">
        <v>43272.9375</v>
      </c>
      <c r="B3936" s="3">
        <f t="shared" si="527"/>
        <v>43272</v>
      </c>
      <c r="C3936" s="4">
        <v>0.83780413506603502</v>
      </c>
      <c r="D3936" s="4">
        <v>0.9</v>
      </c>
      <c r="E3936" s="4">
        <f t="shared" si="528"/>
        <v>0.8</v>
      </c>
      <c r="F3936" s="1">
        <v>33.51</v>
      </c>
      <c r="G3936" s="4">
        <f t="shared" si="529"/>
        <v>3.7804135066034972E-2</v>
      </c>
      <c r="H3936" s="4">
        <f t="shared" si="530"/>
        <v>1.2668165660628319</v>
      </c>
      <c r="I3936" s="4"/>
      <c r="J3936" s="5">
        <v>10.470972182531257</v>
      </c>
      <c r="K3936" s="5">
        <f t="shared" si="531"/>
        <v>8.7726237926861135</v>
      </c>
      <c r="L3936" s="5"/>
      <c r="M3936" s="4">
        <f t="shared" si="526"/>
        <v>5</v>
      </c>
      <c r="N3936" s="4" t="str">
        <f>VLOOKUP(M3936,Sheet2!$A$1:$B$7, 2)</f>
        <v>Thur</v>
      </c>
    </row>
    <row r="3937" spans="1:14" hidden="1" x14ac:dyDescent="0.25">
      <c r="A3937" s="2">
        <v>43272.958333333336</v>
      </c>
      <c r="B3937" s="3">
        <f t="shared" si="527"/>
        <v>43272</v>
      </c>
      <c r="C3937" s="4">
        <v>0.83179837065696005</v>
      </c>
      <c r="D3937" s="4">
        <v>0.9</v>
      </c>
      <c r="E3937" s="4">
        <f t="shared" si="528"/>
        <v>0.7</v>
      </c>
      <c r="F3937" s="1">
        <v>34.03</v>
      </c>
      <c r="G3937" s="4">
        <f t="shared" si="529"/>
        <v>0.1317983706569601</v>
      </c>
      <c r="H3937" s="4">
        <f t="shared" si="530"/>
        <v>4.4850985534563526</v>
      </c>
      <c r="I3937" s="4"/>
      <c r="J3937" s="5">
        <v>0</v>
      </c>
      <c r="K3937" s="5">
        <f t="shared" si="531"/>
        <v>0</v>
      </c>
      <c r="L3937" s="5"/>
      <c r="M3937" s="4">
        <f t="shared" si="526"/>
        <v>5</v>
      </c>
      <c r="N3937" s="4" t="str">
        <f>VLOOKUP(M3937,Sheet2!$A$1:$B$7, 2)</f>
        <v>Thur</v>
      </c>
    </row>
    <row r="3938" spans="1:14" x14ac:dyDescent="0.25">
      <c r="A3938" s="2">
        <v>43272.979166666664</v>
      </c>
      <c r="B3938" s="3">
        <f t="shared" si="527"/>
        <v>43272</v>
      </c>
      <c r="C3938" s="4">
        <v>0.79876666640704397</v>
      </c>
      <c r="D3938" s="4">
        <v>0.9</v>
      </c>
      <c r="E3938" s="4">
        <f t="shared" si="528"/>
        <v>0.7</v>
      </c>
      <c r="F3938" s="1">
        <v>35</v>
      </c>
      <c r="G3938" s="4">
        <f t="shared" si="529"/>
        <v>9.8766666407044013E-2</v>
      </c>
      <c r="H3938" s="4">
        <f t="shared" si="530"/>
        <v>3.4568333242465403</v>
      </c>
      <c r="I3938" s="4">
        <f t="shared" ref="I3938" si="532">SUM(H3891:H3938)</f>
        <v>206.63208883491862</v>
      </c>
      <c r="J3938" s="5">
        <v>0</v>
      </c>
      <c r="K3938" s="5">
        <f t="shared" si="531"/>
        <v>0</v>
      </c>
      <c r="L3938" s="4">
        <f t="shared" ref="L3938" si="533">SUM(K3891:K3938)</f>
        <v>497.63939985273186</v>
      </c>
      <c r="M3938" s="4">
        <f t="shared" si="526"/>
        <v>5</v>
      </c>
      <c r="N3938" s="4" t="str">
        <f>VLOOKUP(M3938,Sheet2!$A$1:$B$7, 2)</f>
        <v>Thur</v>
      </c>
    </row>
    <row r="3939" spans="1:14" hidden="1" x14ac:dyDescent="0.25">
      <c r="A3939" s="2">
        <v>43273</v>
      </c>
      <c r="B3939" s="3">
        <f t="shared" si="527"/>
        <v>43273</v>
      </c>
      <c r="C3939" s="4">
        <v>0.84280893874026497</v>
      </c>
      <c r="D3939" s="4">
        <v>0.9</v>
      </c>
      <c r="E3939" s="4">
        <f t="shared" si="528"/>
        <v>0.8</v>
      </c>
      <c r="F3939" s="1">
        <v>32.25</v>
      </c>
      <c r="G3939" s="4">
        <f t="shared" si="529"/>
        <v>4.2808938740264924E-2</v>
      </c>
      <c r="H3939" s="4">
        <f t="shared" si="530"/>
        <v>1.3805882743735438</v>
      </c>
      <c r="I3939" s="4"/>
      <c r="J3939" s="5">
        <v>0</v>
      </c>
      <c r="K3939" s="5">
        <f t="shared" si="531"/>
        <v>0</v>
      </c>
      <c r="L3939" s="5"/>
      <c r="M3939" s="4">
        <f t="shared" si="526"/>
        <v>6</v>
      </c>
      <c r="N3939" s="4" t="str">
        <f>VLOOKUP(M3939,Sheet2!$A$1:$B$7, 2)</f>
        <v>Fri</v>
      </c>
    </row>
    <row r="3940" spans="1:14" hidden="1" x14ac:dyDescent="0.25">
      <c r="A3940" s="2">
        <v>43273.020833333336</v>
      </c>
      <c r="B3940" s="3">
        <f t="shared" si="527"/>
        <v>43273</v>
      </c>
      <c r="C3940" s="4">
        <v>0.81578299889942496</v>
      </c>
      <c r="D3940" s="4">
        <v>0.9</v>
      </c>
      <c r="E3940" s="4">
        <f t="shared" si="528"/>
        <v>0.7</v>
      </c>
      <c r="F3940" s="1">
        <v>31.7</v>
      </c>
      <c r="G3940" s="4">
        <f t="shared" si="529"/>
        <v>0.115782998899425</v>
      </c>
      <c r="H3940" s="4">
        <f t="shared" si="530"/>
        <v>3.6703210651117724</v>
      </c>
      <c r="I3940" s="4"/>
      <c r="J3940" s="5">
        <v>0</v>
      </c>
      <c r="K3940" s="5">
        <f t="shared" si="531"/>
        <v>0</v>
      </c>
      <c r="L3940" s="5"/>
      <c r="M3940" s="4">
        <f t="shared" si="526"/>
        <v>6</v>
      </c>
      <c r="N3940" s="4" t="str">
        <f>VLOOKUP(M3940,Sheet2!$A$1:$B$7, 2)</f>
        <v>Fri</v>
      </c>
    </row>
    <row r="3941" spans="1:14" hidden="1" x14ac:dyDescent="0.25">
      <c r="A3941" s="2">
        <v>43273.041666666664</v>
      </c>
      <c r="B3941" s="3">
        <f t="shared" si="527"/>
        <v>43273</v>
      </c>
      <c r="C3941" s="4">
        <v>0.78775609832373905</v>
      </c>
      <c r="D3941" s="4">
        <v>0.9</v>
      </c>
      <c r="E3941" s="4">
        <f t="shared" si="528"/>
        <v>0.7</v>
      </c>
      <c r="F3941" s="1">
        <v>31</v>
      </c>
      <c r="G3941" s="4">
        <f t="shared" si="529"/>
        <v>8.7756098323739096E-2</v>
      </c>
      <c r="H3941" s="4">
        <f t="shared" si="530"/>
        <v>2.720439048035912</v>
      </c>
      <c r="I3941" s="4"/>
      <c r="J3941" s="5">
        <v>0</v>
      </c>
      <c r="K3941" s="5">
        <f t="shared" si="531"/>
        <v>0</v>
      </c>
      <c r="L3941" s="5"/>
      <c r="M3941" s="4">
        <f t="shared" si="526"/>
        <v>6</v>
      </c>
      <c r="N3941" s="4" t="str">
        <f>VLOOKUP(M3941,Sheet2!$A$1:$B$7, 2)</f>
        <v>Fri</v>
      </c>
    </row>
    <row r="3942" spans="1:14" hidden="1" x14ac:dyDescent="0.25">
      <c r="A3942" s="2">
        <v>43273.0625</v>
      </c>
      <c r="B3942" s="3">
        <f t="shared" si="527"/>
        <v>43273</v>
      </c>
      <c r="C3942" s="4">
        <v>0.76073015848289904</v>
      </c>
      <c r="D3942" s="4">
        <v>0.9</v>
      </c>
      <c r="E3942" s="4">
        <f t="shared" si="528"/>
        <v>0.7</v>
      </c>
      <c r="F3942" s="1">
        <v>30.9</v>
      </c>
      <c r="G3942" s="4">
        <f t="shared" si="529"/>
        <v>6.0730158482899088E-2</v>
      </c>
      <c r="H3942" s="4">
        <f t="shared" si="530"/>
        <v>1.8765618971215818</v>
      </c>
      <c r="I3942" s="4"/>
      <c r="J3942" s="5">
        <v>0</v>
      </c>
      <c r="K3942" s="5">
        <f t="shared" si="531"/>
        <v>0</v>
      </c>
      <c r="L3942" s="5"/>
      <c r="M3942" s="4">
        <f t="shared" si="526"/>
        <v>6</v>
      </c>
      <c r="N3942" s="4" t="str">
        <f>VLOOKUP(M3942,Sheet2!$A$1:$B$7, 2)</f>
        <v>Fri</v>
      </c>
    </row>
    <row r="3943" spans="1:14" hidden="1" x14ac:dyDescent="0.25">
      <c r="A3943" s="2">
        <v>43273.083333333336</v>
      </c>
      <c r="B3943" s="3">
        <f t="shared" si="527"/>
        <v>43273</v>
      </c>
      <c r="C3943" s="4">
        <v>0.75372343333897796</v>
      </c>
      <c r="D3943" s="4">
        <v>0.9</v>
      </c>
      <c r="E3943" s="4">
        <f t="shared" si="528"/>
        <v>0.7</v>
      </c>
      <c r="F3943" s="1">
        <v>30</v>
      </c>
      <c r="G3943" s="4">
        <f t="shared" si="529"/>
        <v>5.3723433338977999E-2</v>
      </c>
      <c r="H3943" s="4">
        <f t="shared" si="530"/>
        <v>1.61170300016934</v>
      </c>
      <c r="I3943" s="4"/>
      <c r="J3943" s="5">
        <v>0</v>
      </c>
      <c r="K3943" s="5">
        <f t="shared" si="531"/>
        <v>0</v>
      </c>
      <c r="L3943" s="5"/>
      <c r="M3943" s="4">
        <f t="shared" si="526"/>
        <v>6</v>
      </c>
      <c r="N3943" s="4" t="str">
        <f>VLOOKUP(M3943,Sheet2!$A$1:$B$7, 2)</f>
        <v>Fri</v>
      </c>
    </row>
    <row r="3944" spans="1:14" hidden="1" x14ac:dyDescent="0.25">
      <c r="A3944" s="2">
        <v>43273.104166666664</v>
      </c>
      <c r="B3944" s="3">
        <f t="shared" si="527"/>
        <v>43273</v>
      </c>
      <c r="C3944" s="4">
        <v>0.73870902231628899</v>
      </c>
      <c r="D3944" s="4">
        <v>0.9</v>
      </c>
      <c r="E3944" s="4">
        <f t="shared" si="528"/>
        <v>0.7</v>
      </c>
      <c r="F3944" s="1">
        <v>30</v>
      </c>
      <c r="G3944" s="4">
        <f t="shared" si="529"/>
        <v>3.8709022316289032E-2</v>
      </c>
      <c r="H3944" s="4">
        <f t="shared" si="530"/>
        <v>1.161270669488671</v>
      </c>
      <c r="I3944" s="4"/>
      <c r="J3944" s="5">
        <v>0</v>
      </c>
      <c r="K3944" s="5">
        <f t="shared" si="531"/>
        <v>0</v>
      </c>
      <c r="L3944" s="5"/>
      <c r="M3944" s="4">
        <f t="shared" si="526"/>
        <v>6</v>
      </c>
      <c r="N3944" s="4" t="str">
        <f>VLOOKUP(M3944,Sheet2!$A$1:$B$7, 2)</f>
        <v>Fri</v>
      </c>
    </row>
    <row r="3945" spans="1:14" hidden="1" x14ac:dyDescent="0.25">
      <c r="A3945" s="2">
        <v>43273.125</v>
      </c>
      <c r="B3945" s="3">
        <f t="shared" si="527"/>
        <v>43273</v>
      </c>
      <c r="C3945" s="4">
        <v>0.730701336437522</v>
      </c>
      <c r="D3945" s="4">
        <v>0.9</v>
      </c>
      <c r="E3945" s="4">
        <f t="shared" si="528"/>
        <v>0.7</v>
      </c>
      <c r="F3945" s="1">
        <v>30</v>
      </c>
      <c r="G3945" s="4">
        <f t="shared" si="529"/>
        <v>3.0701336437522042E-2</v>
      </c>
      <c r="H3945" s="4">
        <f t="shared" si="530"/>
        <v>0.92104009312566126</v>
      </c>
      <c r="I3945" s="4"/>
      <c r="J3945" s="5">
        <v>0</v>
      </c>
      <c r="K3945" s="5">
        <f t="shared" si="531"/>
        <v>0</v>
      </c>
      <c r="L3945" s="5"/>
      <c r="M3945" s="4">
        <f t="shared" si="526"/>
        <v>6</v>
      </c>
      <c r="N3945" s="4" t="str">
        <f>VLOOKUP(M3945,Sheet2!$A$1:$B$7, 2)</f>
        <v>Fri</v>
      </c>
    </row>
    <row r="3946" spans="1:14" hidden="1" x14ac:dyDescent="0.25">
      <c r="A3946" s="2">
        <v>43273.145833333336</v>
      </c>
      <c r="B3946" s="3">
        <f t="shared" si="527"/>
        <v>43273</v>
      </c>
      <c r="C3946" s="4">
        <v>0.72669749349813795</v>
      </c>
      <c r="D3946" s="4">
        <v>0.9</v>
      </c>
      <c r="E3946" s="4">
        <f t="shared" si="528"/>
        <v>0.7</v>
      </c>
      <c r="F3946" s="1">
        <v>29.4</v>
      </c>
      <c r="G3946" s="4">
        <f t="shared" si="529"/>
        <v>2.6697493498137992E-2</v>
      </c>
      <c r="H3946" s="4">
        <f t="shared" si="530"/>
        <v>0.78490630884525692</v>
      </c>
      <c r="I3946" s="4"/>
      <c r="J3946" s="5">
        <v>0</v>
      </c>
      <c r="K3946" s="5">
        <f t="shared" si="531"/>
        <v>0</v>
      </c>
      <c r="L3946" s="5"/>
      <c r="M3946" s="4">
        <f t="shared" si="526"/>
        <v>6</v>
      </c>
      <c r="N3946" s="4" t="str">
        <f>VLOOKUP(M3946,Sheet2!$A$1:$B$7, 2)</f>
        <v>Fri</v>
      </c>
    </row>
    <row r="3947" spans="1:14" hidden="1" x14ac:dyDescent="0.25">
      <c r="A3947" s="2">
        <v>43273.166666666664</v>
      </c>
      <c r="B3947" s="3">
        <f t="shared" si="527"/>
        <v>43273</v>
      </c>
      <c r="C3947" s="4">
        <v>0.72569653276329205</v>
      </c>
      <c r="D3947" s="4">
        <v>0.9</v>
      </c>
      <c r="E3947" s="4">
        <f t="shared" si="528"/>
        <v>0.7</v>
      </c>
      <c r="F3947" s="1">
        <v>29.8</v>
      </c>
      <c r="G3947" s="4">
        <f t="shared" si="529"/>
        <v>2.569653276329209E-2</v>
      </c>
      <c r="H3947" s="4">
        <f t="shared" si="530"/>
        <v>0.76575667634610434</v>
      </c>
      <c r="I3947" s="4"/>
      <c r="J3947" s="5">
        <v>0</v>
      </c>
      <c r="K3947" s="5">
        <f t="shared" si="531"/>
        <v>0</v>
      </c>
      <c r="L3947" s="5"/>
      <c r="M3947" s="4">
        <f t="shared" si="526"/>
        <v>6</v>
      </c>
      <c r="N3947" s="4" t="str">
        <f>VLOOKUP(M3947,Sheet2!$A$1:$B$7, 2)</f>
        <v>Fri</v>
      </c>
    </row>
    <row r="3948" spans="1:14" hidden="1" x14ac:dyDescent="0.25">
      <c r="A3948" s="2">
        <v>43273.1875</v>
      </c>
      <c r="B3948" s="3">
        <f t="shared" si="527"/>
        <v>43273</v>
      </c>
      <c r="C3948" s="4">
        <v>0.73770806158144298</v>
      </c>
      <c r="D3948" s="4">
        <v>0.9</v>
      </c>
      <c r="E3948" s="4">
        <f t="shared" si="528"/>
        <v>0.7</v>
      </c>
      <c r="F3948" s="1">
        <v>29.12</v>
      </c>
      <c r="G3948" s="4">
        <f t="shared" si="529"/>
        <v>3.770806158144302E-2</v>
      </c>
      <c r="H3948" s="4">
        <f t="shared" si="530"/>
        <v>1.0980587532516208</v>
      </c>
      <c r="I3948" s="4"/>
      <c r="J3948" s="5">
        <v>0</v>
      </c>
      <c r="K3948" s="5">
        <f t="shared" si="531"/>
        <v>0</v>
      </c>
      <c r="L3948" s="5"/>
      <c r="M3948" s="4">
        <f t="shared" si="526"/>
        <v>6</v>
      </c>
      <c r="N3948" s="4" t="str">
        <f>VLOOKUP(M3948,Sheet2!$A$1:$B$7, 2)</f>
        <v>Fri</v>
      </c>
    </row>
    <row r="3949" spans="1:14" hidden="1" x14ac:dyDescent="0.25">
      <c r="A3949" s="2">
        <v>43273.208333333336</v>
      </c>
      <c r="B3949" s="3">
        <f t="shared" si="527"/>
        <v>43273</v>
      </c>
      <c r="C3949" s="4">
        <v>0.73370421864205904</v>
      </c>
      <c r="D3949" s="4">
        <v>0.9</v>
      </c>
      <c r="E3949" s="4">
        <f t="shared" si="528"/>
        <v>0.7</v>
      </c>
      <c r="F3949" s="1">
        <v>29.9</v>
      </c>
      <c r="G3949" s="4">
        <f t="shared" si="529"/>
        <v>3.3704218642059081E-2</v>
      </c>
      <c r="H3949" s="4">
        <f t="shared" si="530"/>
        <v>1.0077561373975665</v>
      </c>
      <c r="I3949" s="4"/>
      <c r="J3949" s="5">
        <v>0</v>
      </c>
      <c r="K3949" s="5">
        <f t="shared" si="531"/>
        <v>0</v>
      </c>
      <c r="L3949" s="5"/>
      <c r="M3949" s="4">
        <f t="shared" si="526"/>
        <v>6</v>
      </c>
      <c r="N3949" s="4" t="str">
        <f>VLOOKUP(M3949,Sheet2!$A$1:$B$7, 2)</f>
        <v>Fri</v>
      </c>
    </row>
    <row r="3950" spans="1:14" hidden="1" x14ac:dyDescent="0.25">
      <c r="A3950" s="2">
        <v>43273.229166666664</v>
      </c>
      <c r="B3950" s="3">
        <f t="shared" si="527"/>
        <v>43273</v>
      </c>
      <c r="C3950" s="4">
        <v>0.75172151186928604</v>
      </c>
      <c r="D3950" s="4">
        <v>0.9</v>
      </c>
      <c r="E3950" s="4">
        <f t="shared" si="528"/>
        <v>0.7</v>
      </c>
      <c r="F3950" s="1">
        <v>30.67</v>
      </c>
      <c r="G3950" s="4">
        <f t="shared" si="529"/>
        <v>5.1721511869286085E-2</v>
      </c>
      <c r="H3950" s="4">
        <f t="shared" si="530"/>
        <v>1.5862987690310044</v>
      </c>
      <c r="I3950" s="4"/>
      <c r="J3950" s="5">
        <v>0</v>
      </c>
      <c r="K3950" s="5">
        <f t="shared" si="531"/>
        <v>0</v>
      </c>
      <c r="L3950" s="5"/>
      <c r="M3950" s="4">
        <f t="shared" si="526"/>
        <v>6</v>
      </c>
      <c r="N3950" s="4" t="str">
        <f>VLOOKUP(M3950,Sheet2!$A$1:$B$7, 2)</f>
        <v>Fri</v>
      </c>
    </row>
    <row r="3951" spans="1:14" hidden="1" x14ac:dyDescent="0.25">
      <c r="A3951" s="2">
        <v>43273.25</v>
      </c>
      <c r="B3951" s="3">
        <f t="shared" si="527"/>
        <v>43273</v>
      </c>
      <c r="C3951" s="4">
        <v>0.77874745171012605</v>
      </c>
      <c r="D3951" s="4">
        <v>0.9</v>
      </c>
      <c r="E3951" s="4">
        <f t="shared" si="528"/>
        <v>0.7</v>
      </c>
      <c r="F3951" s="1">
        <v>30.71</v>
      </c>
      <c r="G3951" s="4">
        <f t="shared" si="529"/>
        <v>7.8747451710126093E-2</v>
      </c>
      <c r="H3951" s="4">
        <f t="shared" si="530"/>
        <v>2.4183342420179725</v>
      </c>
      <c r="I3951" s="4"/>
      <c r="J3951" s="5">
        <v>0</v>
      </c>
      <c r="K3951" s="5">
        <f t="shared" si="531"/>
        <v>0</v>
      </c>
      <c r="L3951" s="5"/>
      <c r="M3951" s="4">
        <f t="shared" si="526"/>
        <v>6</v>
      </c>
      <c r="N3951" s="4" t="str">
        <f>VLOOKUP(M3951,Sheet2!$A$1:$B$7, 2)</f>
        <v>Fri</v>
      </c>
    </row>
    <row r="3952" spans="1:14" hidden="1" x14ac:dyDescent="0.25">
      <c r="A3952" s="2">
        <v>43273.270833333336</v>
      </c>
      <c r="B3952" s="3">
        <f t="shared" si="527"/>
        <v>43273</v>
      </c>
      <c r="C3952" s="4">
        <v>0.84180797800541896</v>
      </c>
      <c r="D3952" s="4">
        <v>0.9</v>
      </c>
      <c r="E3952" s="4">
        <f t="shared" si="528"/>
        <v>0.8</v>
      </c>
      <c r="F3952" s="1">
        <v>31.33</v>
      </c>
      <c r="G3952" s="4">
        <f t="shared" si="529"/>
        <v>4.1807978005418911E-2</v>
      </c>
      <c r="H3952" s="4">
        <f t="shared" si="530"/>
        <v>1.3098439509097743</v>
      </c>
      <c r="I3952" s="4"/>
      <c r="J3952" s="5">
        <v>0</v>
      </c>
      <c r="K3952" s="5">
        <f t="shared" si="531"/>
        <v>0</v>
      </c>
      <c r="L3952" s="5"/>
      <c r="M3952" s="4">
        <f t="shared" si="526"/>
        <v>6</v>
      </c>
      <c r="N3952" s="4" t="str">
        <f>VLOOKUP(M3952,Sheet2!$A$1:$B$7, 2)</f>
        <v>Fri</v>
      </c>
    </row>
    <row r="3953" spans="1:14" hidden="1" x14ac:dyDescent="0.25">
      <c r="A3953" s="2">
        <v>43273.291666666664</v>
      </c>
      <c r="B3953" s="3">
        <f t="shared" si="527"/>
        <v>43273</v>
      </c>
      <c r="C3953" s="4">
        <v>1.0109703421943801</v>
      </c>
      <c r="D3953" s="4">
        <v>0.9</v>
      </c>
      <c r="E3953" s="4">
        <f t="shared" si="528"/>
        <v>0.9</v>
      </c>
      <c r="F3953" s="1">
        <v>32</v>
      </c>
      <c r="G3953" s="4">
        <f t="shared" si="529"/>
        <v>0.11097034219438007</v>
      </c>
      <c r="H3953" s="4">
        <f t="shared" si="530"/>
        <v>3.5510509502201622</v>
      </c>
      <c r="I3953" s="4"/>
      <c r="J3953" s="5">
        <v>10.470972182531257</v>
      </c>
      <c r="K3953" s="5">
        <f t="shared" si="531"/>
        <v>10.58584233048146</v>
      </c>
      <c r="L3953" s="5"/>
      <c r="M3953" s="4">
        <f t="shared" si="526"/>
        <v>6</v>
      </c>
      <c r="N3953" s="4" t="str">
        <f>VLOOKUP(M3953,Sheet2!$A$1:$B$7, 2)</f>
        <v>Fri</v>
      </c>
    </row>
    <row r="3954" spans="1:14" hidden="1" x14ac:dyDescent="0.25">
      <c r="A3954" s="2">
        <v>43273.3125</v>
      </c>
      <c r="B3954" s="3">
        <f t="shared" si="527"/>
        <v>43273</v>
      </c>
      <c r="C3954" s="4">
        <v>1.1340885125804301</v>
      </c>
      <c r="D3954" s="4">
        <v>0.9</v>
      </c>
      <c r="E3954" s="4">
        <f t="shared" si="528"/>
        <v>1</v>
      </c>
      <c r="F3954" s="1">
        <v>34</v>
      </c>
      <c r="G3954" s="4">
        <f t="shared" si="529"/>
        <v>0.13408851258043009</v>
      </c>
      <c r="H3954" s="4">
        <f t="shared" si="530"/>
        <v>4.5590094277346225</v>
      </c>
      <c r="I3954" s="4"/>
      <c r="J3954" s="5">
        <v>10.470972182531257</v>
      </c>
      <c r="K3954" s="5">
        <f t="shared" si="531"/>
        <v>11.875009267757934</v>
      </c>
      <c r="L3954" s="5"/>
      <c r="M3954" s="4">
        <f t="shared" si="526"/>
        <v>6</v>
      </c>
      <c r="N3954" s="4" t="str">
        <f>VLOOKUP(M3954,Sheet2!$A$1:$B$7, 2)</f>
        <v>Fri</v>
      </c>
    </row>
    <row r="3955" spans="1:14" hidden="1" x14ac:dyDescent="0.25">
      <c r="A3955" s="2">
        <v>43273.333333333336</v>
      </c>
      <c r="B3955" s="3">
        <f t="shared" si="527"/>
        <v>43273</v>
      </c>
      <c r="C3955" s="4">
        <v>1.4563978692008099</v>
      </c>
      <c r="D3955" s="4">
        <v>0.9</v>
      </c>
      <c r="E3955" s="4">
        <f t="shared" si="528"/>
        <v>1.3</v>
      </c>
      <c r="F3955" s="1">
        <v>43.87</v>
      </c>
      <c r="G3955" s="4">
        <f t="shared" si="529"/>
        <v>0.15639786920080989</v>
      </c>
      <c r="H3955" s="4">
        <f t="shared" si="530"/>
        <v>6.8611745218395299</v>
      </c>
      <c r="I3955" s="4"/>
      <c r="J3955" s="5">
        <v>10.470972182531257</v>
      </c>
      <c r="K3955" s="5">
        <f t="shared" si="531"/>
        <v>15.249901575099477</v>
      </c>
      <c r="L3955" s="5"/>
      <c r="M3955" s="4">
        <f t="shared" si="526"/>
        <v>6</v>
      </c>
      <c r="N3955" s="4" t="str">
        <f>VLOOKUP(M3955,Sheet2!$A$1:$B$7, 2)</f>
        <v>Fri</v>
      </c>
    </row>
    <row r="3956" spans="1:14" hidden="1" x14ac:dyDescent="0.25">
      <c r="A3956" s="2">
        <v>43273.354166666664</v>
      </c>
      <c r="B3956" s="3">
        <f t="shared" si="527"/>
        <v>43273</v>
      </c>
      <c r="C3956" s="4">
        <v>1.6946265240941401</v>
      </c>
      <c r="D3956" s="4">
        <v>0.9</v>
      </c>
      <c r="E3956" s="4">
        <f t="shared" si="528"/>
        <v>1.5</v>
      </c>
      <c r="F3956" s="1">
        <v>43.87</v>
      </c>
      <c r="G3956" s="4">
        <f t="shared" si="529"/>
        <v>0.19462652409414005</v>
      </c>
      <c r="H3956" s="4">
        <f t="shared" si="530"/>
        <v>8.5382656120099227</v>
      </c>
      <c r="I3956" s="4"/>
      <c r="J3956" s="5">
        <v>10.470972182531257</v>
      </c>
      <c r="K3956" s="5">
        <f t="shared" si="531"/>
        <v>17.744387193569377</v>
      </c>
      <c r="L3956" s="5"/>
      <c r="M3956" s="4">
        <f t="shared" si="526"/>
        <v>6</v>
      </c>
      <c r="N3956" s="4" t="str">
        <f>VLOOKUP(M3956,Sheet2!$A$1:$B$7, 2)</f>
        <v>Fri</v>
      </c>
    </row>
    <row r="3957" spans="1:14" hidden="1" x14ac:dyDescent="0.25">
      <c r="A3957" s="2">
        <v>43273.375</v>
      </c>
      <c r="B3957" s="3">
        <f t="shared" si="527"/>
        <v>43273</v>
      </c>
      <c r="C3957" s="4">
        <v>1.76269185406366</v>
      </c>
      <c r="D3957" s="4">
        <v>0.9</v>
      </c>
      <c r="E3957" s="4">
        <f t="shared" si="528"/>
        <v>1.6</v>
      </c>
      <c r="F3957" s="1">
        <v>33.43</v>
      </c>
      <c r="G3957" s="4">
        <f t="shared" si="529"/>
        <v>0.16269185406365994</v>
      </c>
      <c r="H3957" s="4">
        <f t="shared" si="530"/>
        <v>5.4387886813481519</v>
      </c>
      <c r="I3957" s="4"/>
      <c r="J3957" s="5">
        <v>10.470972182531257</v>
      </c>
      <c r="K3957" s="5">
        <f t="shared" si="531"/>
        <v>18.457097370275029</v>
      </c>
      <c r="L3957" s="5"/>
      <c r="M3957" s="4">
        <f t="shared" si="526"/>
        <v>6</v>
      </c>
      <c r="N3957" s="4" t="str">
        <f>VLOOKUP(M3957,Sheet2!$A$1:$B$7, 2)</f>
        <v>Fri</v>
      </c>
    </row>
    <row r="3958" spans="1:14" hidden="1" x14ac:dyDescent="0.25">
      <c r="A3958" s="2">
        <v>43273.395833333336</v>
      </c>
      <c r="B3958" s="3">
        <f t="shared" si="527"/>
        <v>43273</v>
      </c>
      <c r="C3958" s="4">
        <v>1.8447706343210299</v>
      </c>
      <c r="D3958" s="4">
        <v>0.9</v>
      </c>
      <c r="E3958" s="4">
        <f t="shared" si="528"/>
        <v>1.7</v>
      </c>
      <c r="F3958" s="1">
        <v>43.5</v>
      </c>
      <c r="G3958" s="4">
        <f t="shared" si="529"/>
        <v>0.14477063432102999</v>
      </c>
      <c r="H3958" s="4">
        <f t="shared" si="530"/>
        <v>6.2975225929648042</v>
      </c>
      <c r="I3958" s="4"/>
      <c r="J3958" s="5">
        <v>10.470972182531257</v>
      </c>
      <c r="K3958" s="5">
        <f t="shared" si="531"/>
        <v>19.316541995126048</v>
      </c>
      <c r="L3958" s="5"/>
      <c r="M3958" s="4">
        <f t="shared" si="526"/>
        <v>6</v>
      </c>
      <c r="N3958" s="4" t="str">
        <f>VLOOKUP(M3958,Sheet2!$A$1:$B$7, 2)</f>
        <v>Fri</v>
      </c>
    </row>
    <row r="3959" spans="1:14" hidden="1" x14ac:dyDescent="0.25">
      <c r="A3959" s="2">
        <v>43273.416666666664</v>
      </c>
      <c r="B3959" s="3">
        <f t="shared" si="527"/>
        <v>43273</v>
      </c>
      <c r="C3959" s="4">
        <v>1.8788032993057899</v>
      </c>
      <c r="D3959" s="4">
        <v>0.9</v>
      </c>
      <c r="E3959" s="4">
        <f t="shared" si="528"/>
        <v>1.7</v>
      </c>
      <c r="F3959" s="1">
        <v>33.29</v>
      </c>
      <c r="G3959" s="4">
        <f t="shared" si="529"/>
        <v>0.17880329930578998</v>
      </c>
      <c r="H3959" s="4">
        <f t="shared" si="530"/>
        <v>5.9523618338897482</v>
      </c>
      <c r="I3959" s="4"/>
      <c r="J3959" s="5">
        <v>10.470972182531257</v>
      </c>
      <c r="K3959" s="5">
        <f t="shared" si="531"/>
        <v>19.672897083478876</v>
      </c>
      <c r="L3959" s="5"/>
      <c r="M3959" s="4">
        <f t="shared" si="526"/>
        <v>6</v>
      </c>
      <c r="N3959" s="4" t="str">
        <f>VLOOKUP(M3959,Sheet2!$A$1:$B$7, 2)</f>
        <v>Fri</v>
      </c>
    </row>
    <row r="3960" spans="1:14" hidden="1" x14ac:dyDescent="0.25">
      <c r="A3960" s="2">
        <v>43273.4375</v>
      </c>
      <c r="B3960" s="3">
        <f t="shared" si="527"/>
        <v>43273</v>
      </c>
      <c r="C3960" s="4">
        <v>1.9138369250253999</v>
      </c>
      <c r="D3960" s="4">
        <v>0.9</v>
      </c>
      <c r="E3960" s="4">
        <f t="shared" si="528"/>
        <v>1.7</v>
      </c>
      <c r="F3960" s="1">
        <v>33.29</v>
      </c>
      <c r="G3960" s="4">
        <f t="shared" si="529"/>
        <v>0.21383692502539997</v>
      </c>
      <c r="H3960" s="4">
        <f t="shared" si="530"/>
        <v>7.1186312340955649</v>
      </c>
      <c r="I3960" s="4"/>
      <c r="J3960" s="5">
        <v>10.470972182531257</v>
      </c>
      <c r="K3960" s="5">
        <f t="shared" si="531"/>
        <v>20.039733203842122</v>
      </c>
      <c r="L3960" s="5"/>
      <c r="M3960" s="4">
        <f t="shared" si="526"/>
        <v>6</v>
      </c>
      <c r="N3960" s="4" t="str">
        <f>VLOOKUP(M3960,Sheet2!$A$1:$B$7, 2)</f>
        <v>Fri</v>
      </c>
    </row>
    <row r="3961" spans="1:14" hidden="1" x14ac:dyDescent="0.25">
      <c r="A3961" s="2">
        <v>43273.458333333336</v>
      </c>
      <c r="B3961" s="3">
        <f t="shared" si="527"/>
        <v>43273</v>
      </c>
      <c r="C3961" s="4">
        <v>1.95187343294954</v>
      </c>
      <c r="D3961" s="4">
        <v>0.9</v>
      </c>
      <c r="E3961" s="4">
        <f t="shared" si="528"/>
        <v>1.8</v>
      </c>
      <c r="F3961" s="1">
        <v>33.29</v>
      </c>
      <c r="G3961" s="4">
        <f t="shared" si="529"/>
        <v>0.15187343294953992</v>
      </c>
      <c r="H3961" s="4">
        <f t="shared" si="530"/>
        <v>5.0558665828901841</v>
      </c>
      <c r="I3961" s="4"/>
      <c r="J3961" s="5">
        <v>10.470972182531257</v>
      </c>
      <c r="K3961" s="5">
        <f t="shared" si="531"/>
        <v>20.438012420236422</v>
      </c>
      <c r="L3961" s="5"/>
      <c r="M3961" s="4">
        <f t="shared" si="526"/>
        <v>6</v>
      </c>
      <c r="N3961" s="4" t="str">
        <f>VLOOKUP(M3961,Sheet2!$A$1:$B$7, 2)</f>
        <v>Fri</v>
      </c>
    </row>
    <row r="3962" spans="1:14" hidden="1" x14ac:dyDescent="0.25">
      <c r="A3962" s="2">
        <v>43273.479166666664</v>
      </c>
      <c r="B3962" s="3">
        <f t="shared" si="527"/>
        <v>43273</v>
      </c>
      <c r="C3962" s="4">
        <v>1.9819022549949199</v>
      </c>
      <c r="D3962" s="4">
        <v>0.9</v>
      </c>
      <c r="E3962" s="4">
        <f t="shared" si="528"/>
        <v>1.8</v>
      </c>
      <c r="F3962" s="1">
        <v>33.29</v>
      </c>
      <c r="G3962" s="4">
        <f t="shared" si="529"/>
        <v>0.18190225499491985</v>
      </c>
      <c r="H3962" s="4">
        <f t="shared" si="530"/>
        <v>6.0555260687808818</v>
      </c>
      <c r="I3962" s="4"/>
      <c r="J3962" s="5">
        <v>10.470972182531257</v>
      </c>
      <c r="K3962" s="5">
        <f t="shared" si="531"/>
        <v>20.752443380547778</v>
      </c>
      <c r="L3962" s="5"/>
      <c r="M3962" s="4">
        <f t="shared" si="526"/>
        <v>6</v>
      </c>
      <c r="N3962" s="4" t="str">
        <f>VLOOKUP(M3962,Sheet2!$A$1:$B$7, 2)</f>
        <v>Fri</v>
      </c>
    </row>
    <row r="3963" spans="1:14" hidden="1" x14ac:dyDescent="0.25">
      <c r="A3963" s="2">
        <v>43273.5</v>
      </c>
      <c r="B3963" s="3">
        <f t="shared" si="527"/>
        <v>43273</v>
      </c>
      <c r="C3963" s="4">
        <v>1.9849051371994599</v>
      </c>
      <c r="D3963" s="4">
        <v>0.9</v>
      </c>
      <c r="E3963" s="4">
        <f t="shared" si="528"/>
        <v>1.8</v>
      </c>
      <c r="F3963" s="1">
        <v>33.29</v>
      </c>
      <c r="G3963" s="4">
        <f t="shared" si="529"/>
        <v>0.18490513719945989</v>
      </c>
      <c r="H3963" s="4">
        <f t="shared" si="530"/>
        <v>6.1554920173700198</v>
      </c>
      <c r="I3963" s="4"/>
      <c r="J3963" s="5">
        <v>10.470972182531257</v>
      </c>
      <c r="K3963" s="5">
        <f t="shared" si="531"/>
        <v>20.783886476578935</v>
      </c>
      <c r="L3963" s="5"/>
      <c r="M3963" s="4">
        <f t="shared" si="526"/>
        <v>6</v>
      </c>
      <c r="N3963" s="4" t="str">
        <f>VLOOKUP(M3963,Sheet2!$A$1:$B$7, 2)</f>
        <v>Fri</v>
      </c>
    </row>
    <row r="3964" spans="1:14" hidden="1" x14ac:dyDescent="0.25">
      <c r="A3964" s="2">
        <v>43273.520833333336</v>
      </c>
      <c r="B3964" s="3">
        <f t="shared" si="527"/>
        <v>43273</v>
      </c>
      <c r="C3964" s="4">
        <v>1.9608820795631601</v>
      </c>
      <c r="D3964" s="4">
        <v>0.9</v>
      </c>
      <c r="E3964" s="4">
        <f t="shared" si="528"/>
        <v>1.8</v>
      </c>
      <c r="F3964" s="1">
        <v>33.29</v>
      </c>
      <c r="G3964" s="4">
        <f t="shared" si="529"/>
        <v>0.16088207956316003</v>
      </c>
      <c r="H3964" s="4">
        <f t="shared" si="530"/>
        <v>5.3557644286575972</v>
      </c>
      <c r="I3964" s="4"/>
      <c r="J3964" s="5">
        <v>10.470972182531257</v>
      </c>
      <c r="K3964" s="5">
        <f t="shared" si="531"/>
        <v>20.532341708329891</v>
      </c>
      <c r="L3964" s="5"/>
      <c r="M3964" s="4">
        <f t="shared" si="526"/>
        <v>6</v>
      </c>
      <c r="N3964" s="4" t="str">
        <f>VLOOKUP(M3964,Sheet2!$A$1:$B$7, 2)</f>
        <v>Fri</v>
      </c>
    </row>
    <row r="3965" spans="1:14" hidden="1" x14ac:dyDescent="0.25">
      <c r="A3965" s="2">
        <v>43273.541666666664</v>
      </c>
      <c r="B3965" s="3">
        <f t="shared" si="527"/>
        <v>43273</v>
      </c>
      <c r="C3965" s="4">
        <v>1.88681098518456</v>
      </c>
      <c r="D3965" s="4">
        <v>0.9</v>
      </c>
      <c r="E3965" s="4">
        <f t="shared" si="528"/>
        <v>1.7</v>
      </c>
      <c r="F3965" s="1">
        <v>33.26</v>
      </c>
      <c r="G3965" s="4">
        <f t="shared" si="529"/>
        <v>0.18681098518456007</v>
      </c>
      <c r="H3965" s="4">
        <f t="shared" si="530"/>
        <v>6.2133333672384676</v>
      </c>
      <c r="I3965" s="4"/>
      <c r="J3965" s="5">
        <v>10.470972182531257</v>
      </c>
      <c r="K3965" s="5">
        <f t="shared" si="531"/>
        <v>19.756745339561924</v>
      </c>
      <c r="L3965" s="5"/>
      <c r="M3965" s="4">
        <f t="shared" si="526"/>
        <v>6</v>
      </c>
      <c r="N3965" s="4" t="str">
        <f>VLOOKUP(M3965,Sheet2!$A$1:$B$7, 2)</f>
        <v>Fri</v>
      </c>
    </row>
    <row r="3966" spans="1:14" hidden="1" x14ac:dyDescent="0.25">
      <c r="A3966" s="2">
        <v>43273.5625</v>
      </c>
      <c r="B3966" s="3">
        <f t="shared" si="527"/>
        <v>43273</v>
      </c>
      <c r="C3966" s="4">
        <v>1.86579080975279</v>
      </c>
      <c r="D3966" s="4">
        <v>0.9</v>
      </c>
      <c r="E3966" s="4">
        <f t="shared" si="528"/>
        <v>1.7</v>
      </c>
      <c r="F3966" s="1">
        <v>31.9</v>
      </c>
      <c r="G3966" s="4">
        <f t="shared" si="529"/>
        <v>0.16579080975279004</v>
      </c>
      <c r="H3966" s="4">
        <f t="shared" si="530"/>
        <v>5.2887268311140021</v>
      </c>
      <c r="I3966" s="4"/>
      <c r="J3966" s="5">
        <v>10.470972182531257</v>
      </c>
      <c r="K3966" s="5">
        <f t="shared" si="531"/>
        <v>19.536643667343935</v>
      </c>
      <c r="L3966" s="5"/>
      <c r="M3966" s="4">
        <f t="shared" si="526"/>
        <v>6</v>
      </c>
      <c r="N3966" s="4" t="str">
        <f>VLOOKUP(M3966,Sheet2!$A$1:$B$7, 2)</f>
        <v>Fri</v>
      </c>
    </row>
    <row r="3967" spans="1:14" hidden="1" x14ac:dyDescent="0.25">
      <c r="A3967" s="2">
        <v>43273.583333333336</v>
      </c>
      <c r="B3967" s="3">
        <f t="shared" si="527"/>
        <v>43273</v>
      </c>
      <c r="C3967" s="4">
        <v>1.86679177048764</v>
      </c>
      <c r="D3967" s="4">
        <v>0.9</v>
      </c>
      <c r="E3967" s="4">
        <f t="shared" si="528"/>
        <v>1.7</v>
      </c>
      <c r="F3967" s="1">
        <v>31.9</v>
      </c>
      <c r="G3967" s="4">
        <f t="shared" si="529"/>
        <v>0.16679177048764005</v>
      </c>
      <c r="H3967" s="4">
        <f t="shared" si="530"/>
        <v>5.3206574785557175</v>
      </c>
      <c r="I3967" s="4"/>
      <c r="J3967" s="5">
        <v>10.470972182531257</v>
      </c>
      <c r="K3967" s="5">
        <f t="shared" si="531"/>
        <v>19.547124699354352</v>
      </c>
      <c r="L3967" s="5"/>
      <c r="M3967" s="4">
        <f t="shared" si="526"/>
        <v>6</v>
      </c>
      <c r="N3967" s="4" t="str">
        <f>VLOOKUP(M3967,Sheet2!$A$1:$B$7, 2)</f>
        <v>Fri</v>
      </c>
    </row>
    <row r="3968" spans="1:14" hidden="1" x14ac:dyDescent="0.25">
      <c r="A3968" s="2">
        <v>43273.604166666664</v>
      </c>
      <c r="B3968" s="3">
        <f t="shared" si="527"/>
        <v>43273</v>
      </c>
      <c r="C3968" s="4">
        <v>1.86679177048764</v>
      </c>
      <c r="D3968" s="4">
        <v>0.9</v>
      </c>
      <c r="E3968" s="4">
        <f t="shared" si="528"/>
        <v>1.7</v>
      </c>
      <c r="F3968" s="1">
        <v>31.9</v>
      </c>
      <c r="G3968" s="4">
        <f t="shared" si="529"/>
        <v>0.16679177048764005</v>
      </c>
      <c r="H3968" s="4">
        <f t="shared" si="530"/>
        <v>5.3206574785557175</v>
      </c>
      <c r="I3968" s="4"/>
      <c r="J3968" s="5">
        <v>10.470972182531257</v>
      </c>
      <c r="K3968" s="5">
        <f t="shared" si="531"/>
        <v>19.547124699354352</v>
      </c>
      <c r="L3968" s="5"/>
      <c r="M3968" s="4">
        <f t="shared" si="526"/>
        <v>6</v>
      </c>
      <c r="N3968" s="4" t="str">
        <f>VLOOKUP(M3968,Sheet2!$A$1:$B$7, 2)</f>
        <v>Fri</v>
      </c>
    </row>
    <row r="3969" spans="1:14" hidden="1" x14ac:dyDescent="0.25">
      <c r="A3969" s="2">
        <v>43273.625</v>
      </c>
      <c r="B3969" s="3">
        <f t="shared" si="527"/>
        <v>43273</v>
      </c>
      <c r="C3969" s="4">
        <v>1.8237504588892699</v>
      </c>
      <c r="D3969" s="4">
        <v>0.9</v>
      </c>
      <c r="E3969" s="4">
        <f t="shared" si="528"/>
        <v>1.6</v>
      </c>
      <c r="F3969" s="1">
        <v>33.26</v>
      </c>
      <c r="G3969" s="4">
        <f t="shared" si="529"/>
        <v>0.22375045888926981</v>
      </c>
      <c r="H3969" s="4">
        <f t="shared" si="530"/>
        <v>7.4419402626571136</v>
      </c>
      <c r="I3969" s="4"/>
      <c r="J3969" s="5">
        <v>10.470972182531257</v>
      </c>
      <c r="K3969" s="5">
        <f t="shared" si="531"/>
        <v>19.096440322908162</v>
      </c>
      <c r="L3969" s="5"/>
      <c r="M3969" s="4">
        <f t="shared" si="526"/>
        <v>6</v>
      </c>
      <c r="N3969" s="4" t="str">
        <f>VLOOKUP(M3969,Sheet2!$A$1:$B$7, 2)</f>
        <v>Fri</v>
      </c>
    </row>
    <row r="3970" spans="1:14" hidden="1" x14ac:dyDescent="0.25">
      <c r="A3970" s="2">
        <v>43273.645833333336</v>
      </c>
      <c r="B3970" s="3">
        <f t="shared" si="527"/>
        <v>43273</v>
      </c>
      <c r="C3970" s="4">
        <v>1.7897177939045099</v>
      </c>
      <c r="D3970" s="4">
        <v>0.9</v>
      </c>
      <c r="E3970" s="4">
        <f t="shared" si="528"/>
        <v>1.6</v>
      </c>
      <c r="F3970" s="1">
        <v>33.26</v>
      </c>
      <c r="G3970" s="4">
        <f t="shared" si="529"/>
        <v>0.18971779390450982</v>
      </c>
      <c r="H3970" s="4">
        <f t="shared" si="530"/>
        <v>6.3100138252639963</v>
      </c>
      <c r="I3970" s="4"/>
      <c r="J3970" s="5">
        <v>10.470972182531257</v>
      </c>
      <c r="K3970" s="5">
        <f t="shared" si="531"/>
        <v>18.740085234555334</v>
      </c>
      <c r="L3970" s="5"/>
      <c r="M3970" s="4">
        <f t="shared" si="526"/>
        <v>6</v>
      </c>
      <c r="N3970" s="4" t="str">
        <f>VLOOKUP(M3970,Sheet2!$A$1:$B$7, 2)</f>
        <v>Fri</v>
      </c>
    </row>
    <row r="3971" spans="1:14" hidden="1" x14ac:dyDescent="0.25">
      <c r="A3971" s="2">
        <v>43273.666666666664</v>
      </c>
      <c r="B3971" s="3">
        <f t="shared" si="527"/>
        <v>43273</v>
      </c>
      <c r="C3971" s="4">
        <v>1.7516812859803601</v>
      </c>
      <c r="D3971" s="4">
        <v>0.9</v>
      </c>
      <c r="E3971" s="4">
        <f t="shared" si="528"/>
        <v>1.6</v>
      </c>
      <c r="F3971" s="1">
        <v>33.33</v>
      </c>
      <c r="G3971" s="4">
        <f t="shared" si="529"/>
        <v>0.15168128598036001</v>
      </c>
      <c r="H3971" s="4">
        <f t="shared" si="530"/>
        <v>5.0555372617253989</v>
      </c>
      <c r="I3971" s="4"/>
      <c r="J3971" s="5">
        <v>10.470972182531257</v>
      </c>
      <c r="K3971" s="5">
        <f t="shared" si="531"/>
        <v>18.341806018160931</v>
      </c>
      <c r="L3971" s="5"/>
      <c r="M3971" s="4">
        <f t="shared" ref="M3971:M4034" si="534">WEEKDAY(A3971)</f>
        <v>6</v>
      </c>
      <c r="N3971" s="4" t="str">
        <f>VLOOKUP(M3971,Sheet2!$A$1:$B$7, 2)</f>
        <v>Fri</v>
      </c>
    </row>
    <row r="3972" spans="1:14" hidden="1" x14ac:dyDescent="0.25">
      <c r="A3972" s="2">
        <v>43273.6875</v>
      </c>
      <c r="B3972" s="3">
        <f t="shared" ref="B3972:B4035" si="535">DATE(YEAR(A3972), MONTH(A3972), DAY(A3972))</f>
        <v>43273</v>
      </c>
      <c r="C3972" s="4">
        <v>1.6686015449881499</v>
      </c>
      <c r="D3972" s="4">
        <v>0.9</v>
      </c>
      <c r="E3972" s="4">
        <f t="shared" ref="E3972:E4035" si="536">ROUND(C3972*D3972,1)</f>
        <v>1.5</v>
      </c>
      <c r="F3972" s="1">
        <v>33.29</v>
      </c>
      <c r="G3972" s="4">
        <f t="shared" ref="G3972:G4035" si="537">C3972-E3972</f>
        <v>0.16860154498814994</v>
      </c>
      <c r="H3972" s="4">
        <f t="shared" ref="H3972:H4035" si="538">G3972*F3972</f>
        <v>5.6127454326555117</v>
      </c>
      <c r="I3972" s="4"/>
      <c r="J3972" s="5">
        <v>10.470972182531257</v>
      </c>
      <c r="K3972" s="5">
        <f t="shared" ref="K3972:K4035" si="539">C3972*J3972</f>
        <v>17.471880361299597</v>
      </c>
      <c r="L3972" s="5"/>
      <c r="M3972" s="4">
        <f t="shared" si="534"/>
        <v>6</v>
      </c>
      <c r="N3972" s="4" t="str">
        <f>VLOOKUP(M3972,Sheet2!$A$1:$B$7, 2)</f>
        <v>Fri</v>
      </c>
    </row>
    <row r="3973" spans="1:14" hidden="1" x14ac:dyDescent="0.25">
      <c r="A3973" s="2">
        <v>43273.708333333336</v>
      </c>
      <c r="B3973" s="3">
        <f t="shared" si="535"/>
        <v>43273</v>
      </c>
      <c r="C3973" s="4">
        <v>1.5084478274127999</v>
      </c>
      <c r="D3973" s="4">
        <v>0.9</v>
      </c>
      <c r="E3973" s="4">
        <f t="shared" si="536"/>
        <v>1.4</v>
      </c>
      <c r="F3973" s="1">
        <v>43.87</v>
      </c>
      <c r="G3973" s="4">
        <f t="shared" si="537"/>
        <v>0.10844782741280001</v>
      </c>
      <c r="H3973" s="4">
        <f t="shared" si="538"/>
        <v>4.757606188599536</v>
      </c>
      <c r="I3973" s="4"/>
      <c r="J3973" s="5">
        <v>10.470972182531257</v>
      </c>
      <c r="K3973" s="5">
        <f t="shared" si="539"/>
        <v>15.794915239639138</v>
      </c>
      <c r="L3973" s="5"/>
      <c r="M3973" s="4">
        <f t="shared" si="534"/>
        <v>6</v>
      </c>
      <c r="N3973" s="4" t="str">
        <f>VLOOKUP(M3973,Sheet2!$A$1:$B$7, 2)</f>
        <v>Fri</v>
      </c>
    </row>
    <row r="3974" spans="1:14" hidden="1" x14ac:dyDescent="0.25">
      <c r="A3974" s="2">
        <v>43273.729166666664</v>
      </c>
      <c r="B3974" s="3">
        <f t="shared" si="535"/>
        <v>43273</v>
      </c>
      <c r="C3974" s="4">
        <v>1.35730275645107</v>
      </c>
      <c r="D3974" s="4">
        <v>0.9</v>
      </c>
      <c r="E3974" s="4">
        <f t="shared" si="536"/>
        <v>1.2</v>
      </c>
      <c r="F3974" s="1">
        <v>43.87</v>
      </c>
      <c r="G3974" s="4">
        <f t="shared" si="537"/>
        <v>0.15730275645107006</v>
      </c>
      <c r="H3974" s="4">
        <f t="shared" si="538"/>
        <v>6.9008719255084428</v>
      </c>
      <c r="I3974" s="4"/>
      <c r="J3974" s="5">
        <v>10.470972182531257</v>
      </c>
      <c r="K3974" s="5">
        <f t="shared" si="539"/>
        <v>14.212279406072152</v>
      </c>
      <c r="L3974" s="5"/>
      <c r="M3974" s="4">
        <f t="shared" si="534"/>
        <v>6</v>
      </c>
      <c r="N3974" s="4" t="str">
        <f>VLOOKUP(M3974,Sheet2!$A$1:$B$7, 2)</f>
        <v>Fri</v>
      </c>
    </row>
    <row r="3975" spans="1:14" hidden="1" x14ac:dyDescent="0.25">
      <c r="A3975" s="2">
        <v>43273.75</v>
      </c>
      <c r="B3975" s="3">
        <f t="shared" si="535"/>
        <v>43273</v>
      </c>
      <c r="C3975" s="4">
        <v>1.19714903887572</v>
      </c>
      <c r="D3975" s="4">
        <v>0.9</v>
      </c>
      <c r="E3975" s="4">
        <f t="shared" si="536"/>
        <v>1.1000000000000001</v>
      </c>
      <c r="F3975" s="1">
        <v>43.87</v>
      </c>
      <c r="G3975" s="4">
        <f t="shared" si="537"/>
        <v>9.7149038875719906E-2</v>
      </c>
      <c r="H3975" s="4">
        <f t="shared" si="538"/>
        <v>4.2619283354778323</v>
      </c>
      <c r="I3975" s="4"/>
      <c r="J3975" s="5">
        <v>10.470972182531257</v>
      </c>
      <c r="K3975" s="5">
        <f t="shared" si="539"/>
        <v>12.535314284411696</v>
      </c>
      <c r="L3975" s="5"/>
      <c r="M3975" s="4">
        <f t="shared" si="534"/>
        <v>6</v>
      </c>
      <c r="N3975" s="4" t="str">
        <f>VLOOKUP(M3975,Sheet2!$A$1:$B$7, 2)</f>
        <v>Fri</v>
      </c>
    </row>
    <row r="3976" spans="1:14" hidden="1" x14ac:dyDescent="0.25">
      <c r="A3976" s="2">
        <v>43273.770833333336</v>
      </c>
      <c r="B3976" s="3">
        <f t="shared" si="535"/>
        <v>43273</v>
      </c>
      <c r="C3976" s="4">
        <v>1.11206737641382</v>
      </c>
      <c r="D3976" s="4">
        <v>0.9</v>
      </c>
      <c r="E3976" s="4">
        <f t="shared" si="536"/>
        <v>1</v>
      </c>
      <c r="F3976" s="1">
        <v>43.87</v>
      </c>
      <c r="G3976" s="4">
        <f t="shared" si="537"/>
        <v>0.11206737641382003</v>
      </c>
      <c r="H3976" s="4">
        <f t="shared" si="538"/>
        <v>4.916395803274284</v>
      </c>
      <c r="I3976" s="4"/>
      <c r="J3976" s="5">
        <v>10.470972182531257</v>
      </c>
      <c r="K3976" s="5">
        <f t="shared" si="539"/>
        <v>11.644426563529626</v>
      </c>
      <c r="L3976" s="5"/>
      <c r="M3976" s="4">
        <f t="shared" si="534"/>
        <v>6</v>
      </c>
      <c r="N3976" s="4" t="str">
        <f>VLOOKUP(M3976,Sheet2!$A$1:$B$7, 2)</f>
        <v>Fri</v>
      </c>
    </row>
    <row r="3977" spans="1:14" hidden="1" x14ac:dyDescent="0.25">
      <c r="A3977" s="2">
        <v>43273.791666666664</v>
      </c>
      <c r="B3977" s="3">
        <f t="shared" si="535"/>
        <v>43273</v>
      </c>
      <c r="C3977" s="4">
        <v>1.0470049286488301</v>
      </c>
      <c r="D3977" s="4">
        <v>0.9</v>
      </c>
      <c r="E3977" s="4">
        <f t="shared" si="536"/>
        <v>0.9</v>
      </c>
      <c r="F3977" s="1">
        <v>41.6</v>
      </c>
      <c r="G3977" s="4">
        <f t="shared" si="537"/>
        <v>0.14700492864883008</v>
      </c>
      <c r="H3977" s="4">
        <f t="shared" si="538"/>
        <v>6.1154050317913313</v>
      </c>
      <c r="I3977" s="4"/>
      <c r="J3977" s="5">
        <v>10.470972182531257</v>
      </c>
      <c r="K3977" s="5">
        <f t="shared" si="539"/>
        <v>10.963159482855025</v>
      </c>
      <c r="L3977" s="5"/>
      <c r="M3977" s="4">
        <f t="shared" si="534"/>
        <v>6</v>
      </c>
      <c r="N3977" s="4" t="str">
        <f>VLOOKUP(M3977,Sheet2!$A$1:$B$7, 2)</f>
        <v>Fri</v>
      </c>
    </row>
    <row r="3978" spans="1:14" hidden="1" x14ac:dyDescent="0.25">
      <c r="A3978" s="2">
        <v>43273.8125</v>
      </c>
      <c r="B3978" s="3">
        <f t="shared" si="535"/>
        <v>43273</v>
      </c>
      <c r="C3978" s="4">
        <v>0.99895881337622805</v>
      </c>
      <c r="D3978" s="4">
        <v>0.9</v>
      </c>
      <c r="E3978" s="4">
        <f t="shared" si="536"/>
        <v>0.9</v>
      </c>
      <c r="F3978" s="1">
        <v>43.87</v>
      </c>
      <c r="G3978" s="4">
        <f t="shared" si="537"/>
        <v>9.8958813376228028E-2</v>
      </c>
      <c r="H3978" s="4">
        <f t="shared" si="538"/>
        <v>4.3413231428151233</v>
      </c>
      <c r="I3978" s="4"/>
      <c r="J3978" s="5">
        <v>10.470972182531257</v>
      </c>
      <c r="K3978" s="5">
        <f t="shared" si="539"/>
        <v>10.460069946356917</v>
      </c>
      <c r="L3978" s="5"/>
      <c r="M3978" s="4">
        <f t="shared" si="534"/>
        <v>6</v>
      </c>
      <c r="N3978" s="4" t="str">
        <f>VLOOKUP(M3978,Sheet2!$A$1:$B$7, 2)</f>
        <v>Fri</v>
      </c>
    </row>
    <row r="3979" spans="1:14" hidden="1" x14ac:dyDescent="0.25">
      <c r="A3979" s="2">
        <v>43273.833333333336</v>
      </c>
      <c r="B3979" s="3">
        <f t="shared" si="535"/>
        <v>43273</v>
      </c>
      <c r="C3979" s="4">
        <v>0.98794824529292302</v>
      </c>
      <c r="D3979" s="4">
        <v>0.9</v>
      </c>
      <c r="E3979" s="4">
        <f t="shared" si="536"/>
        <v>0.9</v>
      </c>
      <c r="F3979" s="1">
        <v>43.87</v>
      </c>
      <c r="G3979" s="4">
        <f t="shared" si="537"/>
        <v>8.7948245292923E-2</v>
      </c>
      <c r="H3979" s="4">
        <f t="shared" si="538"/>
        <v>3.8582895210005317</v>
      </c>
      <c r="I3979" s="4"/>
      <c r="J3979" s="5">
        <v>10.470972182531257</v>
      </c>
      <c r="K3979" s="5">
        <f t="shared" si="539"/>
        <v>10.344778594242765</v>
      </c>
      <c r="L3979" s="5"/>
      <c r="M3979" s="4">
        <f t="shared" si="534"/>
        <v>6</v>
      </c>
      <c r="N3979" s="4" t="str">
        <f>VLOOKUP(M3979,Sheet2!$A$1:$B$7, 2)</f>
        <v>Fri</v>
      </c>
    </row>
    <row r="3980" spans="1:14" hidden="1" x14ac:dyDescent="0.25">
      <c r="A3980" s="2">
        <v>43273.854166666664</v>
      </c>
      <c r="B3980" s="3">
        <f t="shared" si="535"/>
        <v>43273</v>
      </c>
      <c r="C3980" s="4">
        <v>0.95591750177785395</v>
      </c>
      <c r="D3980" s="4">
        <v>0.9</v>
      </c>
      <c r="E3980" s="4">
        <f t="shared" si="536"/>
        <v>0.9</v>
      </c>
      <c r="F3980" s="1">
        <v>37.75</v>
      </c>
      <c r="G3980" s="4">
        <f t="shared" si="537"/>
        <v>5.5917501777853929E-2</v>
      </c>
      <c r="H3980" s="4">
        <f t="shared" si="538"/>
        <v>2.1108856921139858</v>
      </c>
      <c r="I3980" s="4"/>
      <c r="J3980" s="5">
        <v>10.470972182531257</v>
      </c>
      <c r="K3980" s="5">
        <f t="shared" si="539"/>
        <v>10.009385569910682</v>
      </c>
      <c r="L3980" s="5"/>
      <c r="M3980" s="4">
        <f t="shared" si="534"/>
        <v>6</v>
      </c>
      <c r="N3980" s="4" t="str">
        <f>VLOOKUP(M3980,Sheet2!$A$1:$B$7, 2)</f>
        <v>Fri</v>
      </c>
    </row>
    <row r="3981" spans="1:14" hidden="1" x14ac:dyDescent="0.25">
      <c r="A3981" s="2">
        <v>43273.875</v>
      </c>
      <c r="B3981" s="3">
        <f t="shared" si="535"/>
        <v>43273</v>
      </c>
      <c r="C3981" s="4">
        <v>0.93589828708093503</v>
      </c>
      <c r="D3981" s="4">
        <v>0.9</v>
      </c>
      <c r="E3981" s="4">
        <f t="shared" si="536"/>
        <v>0.8</v>
      </c>
      <c r="F3981" s="1">
        <v>37.21</v>
      </c>
      <c r="G3981" s="4">
        <f t="shared" si="537"/>
        <v>0.13589828708093499</v>
      </c>
      <c r="H3981" s="4">
        <f t="shared" si="538"/>
        <v>5.0567752622815911</v>
      </c>
      <c r="I3981" s="4"/>
      <c r="J3981" s="5">
        <v>10.470972182531257</v>
      </c>
      <c r="K3981" s="5">
        <f t="shared" si="539"/>
        <v>9.7997649297031231</v>
      </c>
      <c r="L3981" s="5"/>
      <c r="M3981" s="4">
        <f t="shared" si="534"/>
        <v>6</v>
      </c>
      <c r="N3981" s="4" t="str">
        <f>VLOOKUP(M3981,Sheet2!$A$1:$B$7, 2)</f>
        <v>Fri</v>
      </c>
    </row>
    <row r="3982" spans="1:14" hidden="1" x14ac:dyDescent="0.25">
      <c r="A3982" s="2">
        <v>43273.895833333336</v>
      </c>
      <c r="B3982" s="3">
        <f t="shared" si="535"/>
        <v>43273</v>
      </c>
      <c r="C3982" s="4">
        <v>0.92989252267185996</v>
      </c>
      <c r="D3982" s="4">
        <v>0.9</v>
      </c>
      <c r="E3982" s="4">
        <f t="shared" si="536"/>
        <v>0.8</v>
      </c>
      <c r="F3982" s="1">
        <v>36.17</v>
      </c>
      <c r="G3982" s="4">
        <f t="shared" si="537"/>
        <v>0.12989252267185991</v>
      </c>
      <c r="H3982" s="4">
        <f t="shared" si="538"/>
        <v>4.6982125450411729</v>
      </c>
      <c r="I3982" s="4"/>
      <c r="J3982" s="5">
        <v>10.470972182531257</v>
      </c>
      <c r="K3982" s="5">
        <f t="shared" si="539"/>
        <v>9.736878737640863</v>
      </c>
      <c r="L3982" s="5"/>
      <c r="M3982" s="4">
        <f t="shared" si="534"/>
        <v>6</v>
      </c>
      <c r="N3982" s="4" t="str">
        <f>VLOOKUP(M3982,Sheet2!$A$1:$B$7, 2)</f>
        <v>Fri</v>
      </c>
    </row>
    <row r="3983" spans="1:14" hidden="1" x14ac:dyDescent="0.25">
      <c r="A3983" s="2">
        <v>43273.916666666664</v>
      </c>
      <c r="B3983" s="3">
        <f t="shared" si="535"/>
        <v>43273</v>
      </c>
      <c r="C3983" s="4">
        <v>0.91487811164917099</v>
      </c>
      <c r="D3983" s="4">
        <v>0.9</v>
      </c>
      <c r="E3983" s="4">
        <f t="shared" si="536"/>
        <v>0.8</v>
      </c>
      <c r="F3983" s="1">
        <v>33.659999999999997</v>
      </c>
      <c r="G3983" s="4">
        <f t="shared" si="537"/>
        <v>0.11487811164917094</v>
      </c>
      <c r="H3983" s="4">
        <f t="shared" si="538"/>
        <v>3.8667972381110935</v>
      </c>
      <c r="I3983" s="4"/>
      <c r="J3983" s="5">
        <v>10.470972182531257</v>
      </c>
      <c r="K3983" s="5">
        <f t="shared" si="539"/>
        <v>9.5796632574851959</v>
      </c>
      <c r="L3983" s="5"/>
      <c r="M3983" s="4">
        <f t="shared" si="534"/>
        <v>6</v>
      </c>
      <c r="N3983" s="4" t="str">
        <f>VLOOKUP(M3983,Sheet2!$A$1:$B$7, 2)</f>
        <v>Fri</v>
      </c>
    </row>
    <row r="3984" spans="1:14" hidden="1" x14ac:dyDescent="0.25">
      <c r="A3984" s="2">
        <v>43273.9375</v>
      </c>
      <c r="B3984" s="3">
        <f t="shared" si="535"/>
        <v>43273</v>
      </c>
      <c r="C3984" s="4">
        <v>0.87283776078564201</v>
      </c>
      <c r="D3984" s="4">
        <v>0.9</v>
      </c>
      <c r="E3984" s="4">
        <f t="shared" si="536"/>
        <v>0.8</v>
      </c>
      <c r="F3984" s="1">
        <v>33.26</v>
      </c>
      <c r="G3984" s="4">
        <f t="shared" si="537"/>
        <v>7.283776078564197E-2</v>
      </c>
      <c r="H3984" s="4">
        <f t="shared" si="538"/>
        <v>2.4225839237304516</v>
      </c>
      <c r="I3984" s="4"/>
      <c r="J3984" s="5">
        <v>10.470972182531257</v>
      </c>
      <c r="K3984" s="5">
        <f t="shared" si="539"/>
        <v>9.139459913049329</v>
      </c>
      <c r="L3984" s="5"/>
      <c r="M3984" s="4">
        <f t="shared" si="534"/>
        <v>6</v>
      </c>
      <c r="N3984" s="4" t="str">
        <f>VLOOKUP(M3984,Sheet2!$A$1:$B$7, 2)</f>
        <v>Fri</v>
      </c>
    </row>
    <row r="3985" spans="1:14" hidden="1" x14ac:dyDescent="0.25">
      <c r="A3985" s="2">
        <v>43273.958333333336</v>
      </c>
      <c r="B3985" s="3">
        <f t="shared" si="535"/>
        <v>43273</v>
      </c>
      <c r="C3985" s="4">
        <v>0.84581182094480201</v>
      </c>
      <c r="D3985" s="4">
        <v>0.9</v>
      </c>
      <c r="E3985" s="4">
        <f t="shared" si="536"/>
        <v>0.8</v>
      </c>
      <c r="F3985" s="1">
        <v>38.5</v>
      </c>
      <c r="G3985" s="4">
        <f t="shared" si="537"/>
        <v>4.5811820944801962E-2</v>
      </c>
      <c r="H3985" s="4">
        <f t="shared" si="538"/>
        <v>1.7637551063748755</v>
      </c>
      <c r="I3985" s="4"/>
      <c r="J3985" s="5">
        <v>0</v>
      </c>
      <c r="K3985" s="5">
        <f t="shared" si="539"/>
        <v>0</v>
      </c>
      <c r="L3985" s="5"/>
      <c r="M3985" s="4">
        <f t="shared" si="534"/>
        <v>6</v>
      </c>
      <c r="N3985" s="4" t="str">
        <f>VLOOKUP(M3985,Sheet2!$A$1:$B$7, 2)</f>
        <v>Fri</v>
      </c>
    </row>
    <row r="3986" spans="1:14" x14ac:dyDescent="0.25">
      <c r="A3986" s="2">
        <v>43273.979166666664</v>
      </c>
      <c r="B3986" s="3">
        <f t="shared" si="535"/>
        <v>43273</v>
      </c>
      <c r="C3986" s="4">
        <v>0.81378107742973305</v>
      </c>
      <c r="D3986" s="4">
        <v>0.9</v>
      </c>
      <c r="E3986" s="4">
        <f t="shared" si="536"/>
        <v>0.7</v>
      </c>
      <c r="F3986" s="1">
        <v>33.43</v>
      </c>
      <c r="G3986" s="4">
        <f t="shared" si="537"/>
        <v>0.11378107742973309</v>
      </c>
      <c r="H3986" s="4">
        <f t="shared" si="538"/>
        <v>3.8037014184759772</v>
      </c>
      <c r="I3986" s="4">
        <f t="shared" ref="I3986" si="540">SUM(H3939:H3986)</f>
        <v>198.69047590938916</v>
      </c>
      <c r="J3986" s="5">
        <v>0</v>
      </c>
      <c r="K3986" s="5">
        <f t="shared" si="539"/>
        <v>0</v>
      </c>
      <c r="L3986" s="4">
        <f t="shared" ref="L3986" si="541">SUM(K3939:K3986)</f>
        <v>501.70604027275846</v>
      </c>
      <c r="M3986" s="4">
        <f t="shared" si="534"/>
        <v>6</v>
      </c>
      <c r="N3986" s="4" t="str">
        <f>VLOOKUP(M3986,Sheet2!$A$1:$B$7, 2)</f>
        <v>Fri</v>
      </c>
    </row>
    <row r="3987" spans="1:14" hidden="1" x14ac:dyDescent="0.25">
      <c r="A3987" s="2">
        <v>43274</v>
      </c>
      <c r="B3987" s="3">
        <f t="shared" si="535"/>
        <v>43274</v>
      </c>
      <c r="C3987" s="4">
        <v>0.87684160372502595</v>
      </c>
      <c r="D3987" s="4">
        <v>0.9</v>
      </c>
      <c r="E3987" s="4">
        <f t="shared" si="536"/>
        <v>0.8</v>
      </c>
      <c r="F3987" s="1">
        <v>31.57</v>
      </c>
      <c r="G3987" s="4">
        <f t="shared" si="537"/>
        <v>7.6841603725025909E-2</v>
      </c>
      <c r="H3987" s="4">
        <f t="shared" si="538"/>
        <v>2.4258894295990681</v>
      </c>
      <c r="I3987" s="4"/>
      <c r="J3987" s="5">
        <v>0</v>
      </c>
      <c r="K3987" s="5">
        <f t="shared" si="539"/>
        <v>0</v>
      </c>
      <c r="L3987" s="5"/>
      <c r="M3987" s="4">
        <f t="shared" si="534"/>
        <v>7</v>
      </c>
      <c r="N3987" s="4" t="str">
        <f>VLOOKUP(M3987,Sheet2!$A$1:$B$7, 2)</f>
        <v>Sat</v>
      </c>
    </row>
    <row r="3988" spans="1:14" hidden="1" x14ac:dyDescent="0.25">
      <c r="A3988" s="2">
        <v>43274.020833333336</v>
      </c>
      <c r="B3988" s="3">
        <f t="shared" si="535"/>
        <v>43274</v>
      </c>
      <c r="C3988" s="4">
        <v>0.83480125286149698</v>
      </c>
      <c r="D3988" s="4">
        <v>0.9</v>
      </c>
      <c r="E3988" s="4">
        <f t="shared" si="536"/>
        <v>0.8</v>
      </c>
      <c r="F3988" s="1">
        <v>31.3</v>
      </c>
      <c r="G3988" s="4">
        <f t="shared" si="537"/>
        <v>3.4801252861496934E-2</v>
      </c>
      <c r="H3988" s="4">
        <f t="shared" si="538"/>
        <v>1.089279214564854</v>
      </c>
      <c r="I3988" s="4"/>
      <c r="J3988" s="5">
        <v>0</v>
      </c>
      <c r="K3988" s="5">
        <f t="shared" si="539"/>
        <v>0</v>
      </c>
      <c r="L3988" s="5"/>
      <c r="M3988" s="4">
        <f t="shared" si="534"/>
        <v>7</v>
      </c>
      <c r="N3988" s="4" t="str">
        <f>VLOOKUP(M3988,Sheet2!$A$1:$B$7, 2)</f>
        <v>Sat</v>
      </c>
    </row>
    <row r="3989" spans="1:14" hidden="1" x14ac:dyDescent="0.25">
      <c r="A3989" s="2">
        <v>43274.041666666664</v>
      </c>
      <c r="B3989" s="3">
        <f t="shared" si="535"/>
        <v>43274</v>
      </c>
      <c r="C3989" s="4">
        <v>0.80877627375550298</v>
      </c>
      <c r="D3989" s="4">
        <v>0.9</v>
      </c>
      <c r="E3989" s="4">
        <f t="shared" si="536"/>
        <v>0.7</v>
      </c>
      <c r="F3989" s="1">
        <v>30.71</v>
      </c>
      <c r="G3989" s="4">
        <f t="shared" si="537"/>
        <v>0.10877627375550303</v>
      </c>
      <c r="H3989" s="4">
        <f t="shared" si="538"/>
        <v>3.3405193670314981</v>
      </c>
      <c r="I3989" s="4"/>
      <c r="J3989" s="5">
        <v>0</v>
      </c>
      <c r="K3989" s="5">
        <f t="shared" si="539"/>
        <v>0</v>
      </c>
      <c r="L3989" s="5"/>
      <c r="M3989" s="4">
        <f t="shared" si="534"/>
        <v>7</v>
      </c>
      <c r="N3989" s="4" t="str">
        <f>VLOOKUP(M3989,Sheet2!$A$1:$B$7, 2)</f>
        <v>Sat</v>
      </c>
    </row>
    <row r="3990" spans="1:14" hidden="1" x14ac:dyDescent="0.25">
      <c r="A3990" s="2">
        <v>43274.0625</v>
      </c>
      <c r="B3990" s="3">
        <f t="shared" si="535"/>
        <v>43274</v>
      </c>
      <c r="C3990" s="4">
        <v>0.80477243081612004</v>
      </c>
      <c r="D3990" s="4">
        <v>0.9</v>
      </c>
      <c r="E3990" s="4">
        <f t="shared" si="536"/>
        <v>0.7</v>
      </c>
      <c r="F3990" s="1">
        <v>30.71</v>
      </c>
      <c r="G3990" s="4">
        <f t="shared" si="537"/>
        <v>0.10477243081612009</v>
      </c>
      <c r="H3990" s="4">
        <f t="shared" si="538"/>
        <v>3.2175613503630478</v>
      </c>
      <c r="I3990" s="4"/>
      <c r="J3990" s="5">
        <v>0</v>
      </c>
      <c r="K3990" s="5">
        <f t="shared" si="539"/>
        <v>0</v>
      </c>
      <c r="L3990" s="5"/>
      <c r="M3990" s="4">
        <f t="shared" si="534"/>
        <v>7</v>
      </c>
      <c r="N3990" s="4" t="str">
        <f>VLOOKUP(M3990,Sheet2!$A$1:$B$7, 2)</f>
        <v>Sat</v>
      </c>
    </row>
    <row r="3991" spans="1:14" hidden="1" x14ac:dyDescent="0.25">
      <c r="A3991" s="2">
        <v>43274.083333333336</v>
      </c>
      <c r="B3991" s="3">
        <f t="shared" si="535"/>
        <v>43274</v>
      </c>
      <c r="C3991" s="4">
        <v>0.77774649097528004</v>
      </c>
      <c r="D3991" s="4">
        <v>0.9</v>
      </c>
      <c r="E3991" s="4">
        <f t="shared" si="536"/>
        <v>0.7</v>
      </c>
      <c r="F3991" s="1">
        <v>30.71</v>
      </c>
      <c r="G3991" s="4">
        <f t="shared" si="537"/>
        <v>7.774649097528008E-2</v>
      </c>
      <c r="H3991" s="4">
        <f t="shared" si="538"/>
        <v>2.3875947378508515</v>
      </c>
      <c r="I3991" s="4"/>
      <c r="J3991" s="5">
        <v>0</v>
      </c>
      <c r="K3991" s="5">
        <f t="shared" si="539"/>
        <v>0</v>
      </c>
      <c r="L3991" s="5"/>
      <c r="M3991" s="4">
        <f t="shared" si="534"/>
        <v>7</v>
      </c>
      <c r="N3991" s="4" t="str">
        <f>VLOOKUP(M3991,Sheet2!$A$1:$B$7, 2)</f>
        <v>Sat</v>
      </c>
    </row>
    <row r="3992" spans="1:14" hidden="1" x14ac:dyDescent="0.25">
      <c r="A3992" s="2">
        <v>43274.104166666664</v>
      </c>
      <c r="B3992" s="3">
        <f t="shared" si="535"/>
        <v>43274</v>
      </c>
      <c r="C3992" s="4">
        <v>0.75572535480866998</v>
      </c>
      <c r="D3992" s="4">
        <v>0.9</v>
      </c>
      <c r="E3992" s="4">
        <f t="shared" si="536"/>
        <v>0.7</v>
      </c>
      <c r="F3992" s="1">
        <v>30.71</v>
      </c>
      <c r="G3992" s="4">
        <f t="shared" si="537"/>
        <v>5.5725354808670025E-2</v>
      </c>
      <c r="H3992" s="4">
        <f t="shared" si="538"/>
        <v>1.7113256461742565</v>
      </c>
      <c r="I3992" s="4"/>
      <c r="J3992" s="5">
        <v>0</v>
      </c>
      <c r="K3992" s="5">
        <f t="shared" si="539"/>
        <v>0</v>
      </c>
      <c r="L3992" s="5"/>
      <c r="M3992" s="4">
        <f t="shared" si="534"/>
        <v>7</v>
      </c>
      <c r="N3992" s="4" t="str">
        <f>VLOOKUP(M3992,Sheet2!$A$1:$B$7, 2)</f>
        <v>Sat</v>
      </c>
    </row>
    <row r="3993" spans="1:14" hidden="1" x14ac:dyDescent="0.25">
      <c r="A3993" s="2">
        <v>43274.125</v>
      </c>
      <c r="B3993" s="3">
        <f t="shared" si="535"/>
        <v>43274</v>
      </c>
      <c r="C3993" s="4">
        <v>0.74471478672536395</v>
      </c>
      <c r="D3993" s="4">
        <v>0.9</v>
      </c>
      <c r="E3993" s="4">
        <f t="shared" si="536"/>
        <v>0.7</v>
      </c>
      <c r="F3993" s="1">
        <v>30.71</v>
      </c>
      <c r="G3993" s="4">
        <f t="shared" si="537"/>
        <v>4.4714786725363997E-2</v>
      </c>
      <c r="H3993" s="4">
        <f t="shared" si="538"/>
        <v>1.3731911003359285</v>
      </c>
      <c r="I3993" s="4"/>
      <c r="J3993" s="5">
        <v>0</v>
      </c>
      <c r="K3993" s="5">
        <f t="shared" si="539"/>
        <v>0</v>
      </c>
      <c r="L3993" s="5"/>
      <c r="M3993" s="4">
        <f t="shared" si="534"/>
        <v>7</v>
      </c>
      <c r="N3993" s="4" t="str">
        <f>VLOOKUP(M3993,Sheet2!$A$1:$B$7, 2)</f>
        <v>Sat</v>
      </c>
    </row>
    <row r="3994" spans="1:14" hidden="1" x14ac:dyDescent="0.25">
      <c r="A3994" s="2">
        <v>43274.145833333336</v>
      </c>
      <c r="B3994" s="3">
        <f t="shared" si="535"/>
        <v>43274</v>
      </c>
      <c r="C3994" s="4">
        <v>0.73370421864205904</v>
      </c>
      <c r="D3994" s="4">
        <v>0.9</v>
      </c>
      <c r="E3994" s="4">
        <f t="shared" si="536"/>
        <v>0.7</v>
      </c>
      <c r="F3994" s="1">
        <v>30.71</v>
      </c>
      <c r="G3994" s="4">
        <f t="shared" si="537"/>
        <v>3.3704218642059081E-2</v>
      </c>
      <c r="H3994" s="4">
        <f t="shared" si="538"/>
        <v>1.0350565544976345</v>
      </c>
      <c r="I3994" s="4"/>
      <c r="J3994" s="5">
        <v>0</v>
      </c>
      <c r="K3994" s="5">
        <f t="shared" si="539"/>
        <v>0</v>
      </c>
      <c r="L3994" s="5"/>
      <c r="M3994" s="4">
        <f t="shared" si="534"/>
        <v>7</v>
      </c>
      <c r="N3994" s="4" t="str">
        <f>VLOOKUP(M3994,Sheet2!$A$1:$B$7, 2)</f>
        <v>Sat</v>
      </c>
    </row>
    <row r="3995" spans="1:14" hidden="1" x14ac:dyDescent="0.25">
      <c r="A3995" s="2">
        <v>43274.166666666664</v>
      </c>
      <c r="B3995" s="3">
        <f t="shared" si="535"/>
        <v>43274</v>
      </c>
      <c r="C3995" s="4">
        <v>0.74771766892990199</v>
      </c>
      <c r="D3995" s="4">
        <v>0.9</v>
      </c>
      <c r="E3995" s="4">
        <f t="shared" si="536"/>
        <v>0.7</v>
      </c>
      <c r="F3995" s="1">
        <v>30.71</v>
      </c>
      <c r="G3995" s="4">
        <f t="shared" si="537"/>
        <v>4.7717668929902035E-2</v>
      </c>
      <c r="H3995" s="4">
        <f t="shared" si="538"/>
        <v>1.4654096128372915</v>
      </c>
      <c r="I3995" s="4"/>
      <c r="J3995" s="5">
        <v>0</v>
      </c>
      <c r="K3995" s="5">
        <f t="shared" si="539"/>
        <v>0</v>
      </c>
      <c r="L3995" s="5"/>
      <c r="M3995" s="4">
        <f t="shared" si="534"/>
        <v>7</v>
      </c>
      <c r="N3995" s="4" t="str">
        <f>VLOOKUP(M3995,Sheet2!$A$1:$B$7, 2)</f>
        <v>Sat</v>
      </c>
    </row>
    <row r="3996" spans="1:14" hidden="1" x14ac:dyDescent="0.25">
      <c r="A3996" s="2">
        <v>43274.1875</v>
      </c>
      <c r="B3996" s="3">
        <f t="shared" si="535"/>
        <v>43274</v>
      </c>
      <c r="C3996" s="4">
        <v>0.75972919774805303</v>
      </c>
      <c r="D3996" s="4">
        <v>0.9</v>
      </c>
      <c r="E3996" s="4">
        <f t="shared" si="536"/>
        <v>0.7</v>
      </c>
      <c r="F3996" s="1">
        <v>30.71</v>
      </c>
      <c r="G3996" s="4">
        <f t="shared" si="537"/>
        <v>5.9729197748053076E-2</v>
      </c>
      <c r="H3996" s="4">
        <f t="shared" si="538"/>
        <v>1.8342836628427099</v>
      </c>
      <c r="I3996" s="4"/>
      <c r="J3996" s="5">
        <v>0</v>
      </c>
      <c r="K3996" s="5">
        <f t="shared" si="539"/>
        <v>0</v>
      </c>
      <c r="L3996" s="5"/>
      <c r="M3996" s="4">
        <f t="shared" si="534"/>
        <v>7</v>
      </c>
      <c r="N3996" s="4" t="str">
        <f>VLOOKUP(M3996,Sheet2!$A$1:$B$7, 2)</f>
        <v>Sat</v>
      </c>
    </row>
    <row r="3997" spans="1:14" hidden="1" x14ac:dyDescent="0.25">
      <c r="A3997" s="2">
        <v>43274.208333333336</v>
      </c>
      <c r="B3997" s="3">
        <f t="shared" si="535"/>
        <v>43274</v>
      </c>
      <c r="C3997" s="4">
        <v>0.75872823701320702</v>
      </c>
      <c r="D3997" s="4">
        <v>0.9</v>
      </c>
      <c r="E3997" s="4">
        <f t="shared" si="536"/>
        <v>0.7</v>
      </c>
      <c r="F3997" s="1">
        <v>30.71</v>
      </c>
      <c r="G3997" s="4">
        <f t="shared" si="537"/>
        <v>5.8728237013207063E-2</v>
      </c>
      <c r="H3997" s="4">
        <f t="shared" si="538"/>
        <v>1.8035441586755889</v>
      </c>
      <c r="I3997" s="4"/>
      <c r="J3997" s="5">
        <v>0</v>
      </c>
      <c r="K3997" s="5">
        <f t="shared" si="539"/>
        <v>0</v>
      </c>
      <c r="L3997" s="5"/>
      <c r="M3997" s="4">
        <f t="shared" si="534"/>
        <v>7</v>
      </c>
      <c r="N3997" s="4" t="str">
        <f>VLOOKUP(M3997,Sheet2!$A$1:$B$7, 2)</f>
        <v>Sat</v>
      </c>
    </row>
    <row r="3998" spans="1:14" hidden="1" x14ac:dyDescent="0.25">
      <c r="A3998" s="2">
        <v>43274.229166666664</v>
      </c>
      <c r="B3998" s="3">
        <f t="shared" si="535"/>
        <v>43274</v>
      </c>
      <c r="C3998" s="4">
        <v>0.78275129464950899</v>
      </c>
      <c r="D3998" s="4">
        <v>0.9</v>
      </c>
      <c r="E3998" s="4">
        <f t="shared" si="536"/>
        <v>0.7</v>
      </c>
      <c r="F3998" s="1">
        <v>30.71</v>
      </c>
      <c r="G3998" s="4">
        <f t="shared" si="537"/>
        <v>8.2751294649509033E-2</v>
      </c>
      <c r="H3998" s="4">
        <f t="shared" si="538"/>
        <v>2.5412922586864224</v>
      </c>
      <c r="I3998" s="4"/>
      <c r="J3998" s="5">
        <v>0</v>
      </c>
      <c r="K3998" s="5">
        <f t="shared" si="539"/>
        <v>0</v>
      </c>
      <c r="L3998" s="5"/>
      <c r="M3998" s="4">
        <f t="shared" si="534"/>
        <v>7</v>
      </c>
      <c r="N3998" s="4" t="str">
        <f>VLOOKUP(M3998,Sheet2!$A$1:$B$7, 2)</f>
        <v>Sat</v>
      </c>
    </row>
    <row r="3999" spans="1:14" hidden="1" x14ac:dyDescent="0.25">
      <c r="A3999" s="2">
        <v>43274.25</v>
      </c>
      <c r="B3999" s="3">
        <f t="shared" si="535"/>
        <v>43274</v>
      </c>
      <c r="C3999" s="4">
        <v>0.81478203816457895</v>
      </c>
      <c r="D3999" s="4">
        <v>0.9</v>
      </c>
      <c r="E3999" s="4">
        <f t="shared" si="536"/>
        <v>0.7</v>
      </c>
      <c r="F3999" s="1">
        <v>31.81</v>
      </c>
      <c r="G3999" s="4">
        <f t="shared" si="537"/>
        <v>0.11478203816457899</v>
      </c>
      <c r="H3999" s="4">
        <f t="shared" si="538"/>
        <v>3.6512166340152574</v>
      </c>
      <c r="I3999" s="4"/>
      <c r="J3999" s="5">
        <v>0</v>
      </c>
      <c r="K3999" s="5">
        <f t="shared" si="539"/>
        <v>0</v>
      </c>
      <c r="L3999" s="5"/>
      <c r="M3999" s="4">
        <f t="shared" si="534"/>
        <v>7</v>
      </c>
      <c r="N3999" s="4" t="str">
        <f>VLOOKUP(M3999,Sheet2!$A$1:$B$7, 2)</f>
        <v>Sat</v>
      </c>
    </row>
    <row r="4000" spans="1:14" hidden="1" x14ac:dyDescent="0.25">
      <c r="A4000" s="2">
        <v>43274.270833333336</v>
      </c>
      <c r="B4000" s="3">
        <f t="shared" si="535"/>
        <v>43274</v>
      </c>
      <c r="C4000" s="4">
        <v>0.88785217180833098</v>
      </c>
      <c r="D4000" s="4">
        <v>0.9</v>
      </c>
      <c r="E4000" s="4">
        <f t="shared" si="536"/>
        <v>0.8</v>
      </c>
      <c r="F4000" s="1">
        <v>32.76</v>
      </c>
      <c r="G4000" s="4">
        <f t="shared" si="537"/>
        <v>8.7852171808330937E-2</v>
      </c>
      <c r="H4000" s="4">
        <f t="shared" si="538"/>
        <v>2.8780371484409213</v>
      </c>
      <c r="I4000" s="4"/>
      <c r="J4000" s="5">
        <v>0</v>
      </c>
      <c r="K4000" s="5">
        <f t="shared" si="539"/>
        <v>0</v>
      </c>
      <c r="L4000" s="5"/>
      <c r="M4000" s="4">
        <f t="shared" si="534"/>
        <v>7</v>
      </c>
      <c r="N4000" s="4" t="str">
        <f>VLOOKUP(M4000,Sheet2!$A$1:$B$7, 2)</f>
        <v>Sat</v>
      </c>
    </row>
    <row r="4001" spans="1:14" hidden="1" x14ac:dyDescent="0.25">
      <c r="A4001" s="2">
        <v>43274.291666666664</v>
      </c>
      <c r="B4001" s="3">
        <f t="shared" si="535"/>
        <v>43274</v>
      </c>
      <c r="C4001" s="4">
        <v>1.03999820350491</v>
      </c>
      <c r="D4001" s="4">
        <v>0.9</v>
      </c>
      <c r="E4001" s="4">
        <f t="shared" si="536"/>
        <v>0.9</v>
      </c>
      <c r="F4001" s="1">
        <v>32.590000000000003</v>
      </c>
      <c r="G4001" s="4">
        <f t="shared" si="537"/>
        <v>0.13999820350490999</v>
      </c>
      <c r="H4001" s="4">
        <f t="shared" si="538"/>
        <v>4.5625414522250169</v>
      </c>
      <c r="I4001" s="4"/>
      <c r="J4001" s="5">
        <v>10.470972182531257</v>
      </c>
      <c r="K4001" s="5">
        <f t="shared" si="539"/>
        <v>10.889792258782395</v>
      </c>
      <c r="L4001" s="5"/>
      <c r="M4001" s="4">
        <f t="shared" si="534"/>
        <v>7</v>
      </c>
      <c r="N4001" s="4" t="str">
        <f>VLOOKUP(M4001,Sheet2!$A$1:$B$7, 2)</f>
        <v>Sat</v>
      </c>
    </row>
    <row r="4002" spans="1:14" hidden="1" x14ac:dyDescent="0.25">
      <c r="A4002" s="2">
        <v>43274.3125</v>
      </c>
      <c r="B4002" s="3">
        <f t="shared" si="535"/>
        <v>43274</v>
      </c>
      <c r="C4002" s="4">
        <v>1.18113366711819</v>
      </c>
      <c r="D4002" s="4">
        <v>0.9</v>
      </c>
      <c r="E4002" s="4">
        <f t="shared" si="536"/>
        <v>1.1000000000000001</v>
      </c>
      <c r="F4002" s="1">
        <v>33.51</v>
      </c>
      <c r="G4002" s="4">
        <f t="shared" si="537"/>
        <v>8.1133667118189923E-2</v>
      </c>
      <c r="H4002" s="4">
        <f t="shared" si="538"/>
        <v>2.7187891851305444</v>
      </c>
      <c r="I4002" s="4"/>
      <c r="J4002" s="5">
        <v>10.470972182531257</v>
      </c>
      <c r="K4002" s="5">
        <f t="shared" si="539"/>
        <v>12.367617772245701</v>
      </c>
      <c r="L4002" s="5"/>
      <c r="M4002" s="4">
        <f t="shared" si="534"/>
        <v>7</v>
      </c>
      <c r="N4002" s="4" t="str">
        <f>VLOOKUP(M4002,Sheet2!$A$1:$B$7, 2)</f>
        <v>Sat</v>
      </c>
    </row>
    <row r="4003" spans="1:14" hidden="1" x14ac:dyDescent="0.25">
      <c r="A4003" s="2">
        <v>43274.333333333336</v>
      </c>
      <c r="B4003" s="3">
        <f t="shared" si="535"/>
        <v>43274</v>
      </c>
      <c r="C4003" s="4">
        <v>1.51645551329157</v>
      </c>
      <c r="D4003" s="4">
        <v>0.9</v>
      </c>
      <c r="E4003" s="4">
        <f t="shared" si="536"/>
        <v>1.4</v>
      </c>
      <c r="F4003" s="1">
        <v>36.1</v>
      </c>
      <c r="G4003" s="4">
        <f t="shared" si="537"/>
        <v>0.11645551329157011</v>
      </c>
      <c r="H4003" s="4">
        <f t="shared" si="538"/>
        <v>4.2040440298256812</v>
      </c>
      <c r="I4003" s="4"/>
      <c r="J4003" s="5">
        <v>10.470972182531257</v>
      </c>
      <c r="K4003" s="5">
        <f t="shared" si="539"/>
        <v>15.87876349572219</v>
      </c>
      <c r="L4003" s="5"/>
      <c r="M4003" s="4">
        <f t="shared" si="534"/>
        <v>7</v>
      </c>
      <c r="N4003" s="4" t="str">
        <f>VLOOKUP(M4003,Sheet2!$A$1:$B$7, 2)</f>
        <v>Sat</v>
      </c>
    </row>
    <row r="4004" spans="1:14" hidden="1" x14ac:dyDescent="0.25">
      <c r="A4004" s="2">
        <v>43274.354166666664</v>
      </c>
      <c r="B4004" s="3">
        <f t="shared" si="535"/>
        <v>43274</v>
      </c>
      <c r="C4004" s="4">
        <v>1.74767744304098</v>
      </c>
      <c r="D4004" s="4">
        <v>0.9</v>
      </c>
      <c r="E4004" s="4">
        <f t="shared" si="536"/>
        <v>1.6</v>
      </c>
      <c r="F4004" s="1">
        <v>37.5</v>
      </c>
      <c r="G4004" s="4">
        <f t="shared" si="537"/>
        <v>0.14767744304097996</v>
      </c>
      <c r="H4004" s="4">
        <f t="shared" si="538"/>
        <v>5.5379041140367482</v>
      </c>
      <c r="I4004" s="4"/>
      <c r="J4004" s="5">
        <v>10.470972182531257</v>
      </c>
      <c r="K4004" s="5">
        <f t="shared" si="539"/>
        <v>18.299881890119458</v>
      </c>
      <c r="L4004" s="5"/>
      <c r="M4004" s="4">
        <f t="shared" si="534"/>
        <v>7</v>
      </c>
      <c r="N4004" s="4" t="str">
        <f>VLOOKUP(M4004,Sheet2!$A$1:$B$7, 2)</f>
        <v>Sat</v>
      </c>
    </row>
    <row r="4005" spans="1:14" hidden="1" x14ac:dyDescent="0.25">
      <c r="A4005" s="2">
        <v>43274.375</v>
      </c>
      <c r="B4005" s="3">
        <f t="shared" si="535"/>
        <v>43274</v>
      </c>
      <c r="C4005" s="4">
        <v>1.8087360478665799</v>
      </c>
      <c r="D4005" s="4">
        <v>0.9</v>
      </c>
      <c r="E4005" s="4">
        <f t="shared" si="536"/>
        <v>1.6</v>
      </c>
      <c r="F4005" s="1">
        <v>39.69</v>
      </c>
      <c r="G4005" s="4">
        <f t="shared" si="537"/>
        <v>0.20873604786657984</v>
      </c>
      <c r="H4005" s="4">
        <f t="shared" si="538"/>
        <v>8.2847337398245529</v>
      </c>
      <c r="I4005" s="4"/>
      <c r="J4005" s="5">
        <v>10.470972182531257</v>
      </c>
      <c r="K4005" s="5">
        <f t="shared" si="539"/>
        <v>18.939224842752484</v>
      </c>
      <c r="L4005" s="5"/>
      <c r="M4005" s="4">
        <f t="shared" si="534"/>
        <v>7</v>
      </c>
      <c r="N4005" s="4" t="str">
        <f>VLOOKUP(M4005,Sheet2!$A$1:$B$7, 2)</f>
        <v>Sat</v>
      </c>
    </row>
    <row r="4006" spans="1:14" hidden="1" x14ac:dyDescent="0.25">
      <c r="A4006" s="2">
        <v>43274.395833333336</v>
      </c>
      <c r="B4006" s="3">
        <f t="shared" si="535"/>
        <v>43274</v>
      </c>
      <c r="C4006" s="4">
        <v>1.89982347473756</v>
      </c>
      <c r="D4006" s="4">
        <v>0.9</v>
      </c>
      <c r="E4006" s="4">
        <f t="shared" si="536"/>
        <v>1.7</v>
      </c>
      <c r="F4006" s="1">
        <v>39.69</v>
      </c>
      <c r="G4006" s="4">
        <f t="shared" si="537"/>
        <v>0.19982347473756001</v>
      </c>
      <c r="H4006" s="4">
        <f t="shared" si="538"/>
        <v>7.9309937123337564</v>
      </c>
      <c r="I4006" s="4"/>
      <c r="J4006" s="5">
        <v>10.470972182531257</v>
      </c>
      <c r="K4006" s="5">
        <f t="shared" si="539"/>
        <v>19.892998755696865</v>
      </c>
      <c r="L4006" s="5"/>
      <c r="M4006" s="4">
        <f t="shared" si="534"/>
        <v>7</v>
      </c>
      <c r="N4006" s="4" t="str">
        <f>VLOOKUP(M4006,Sheet2!$A$1:$B$7, 2)</f>
        <v>Sat</v>
      </c>
    </row>
    <row r="4007" spans="1:14" hidden="1" x14ac:dyDescent="0.25">
      <c r="A4007" s="2">
        <v>43274.416666666664</v>
      </c>
      <c r="B4007" s="3">
        <f t="shared" si="535"/>
        <v>43274</v>
      </c>
      <c r="C4007" s="4">
        <v>1.9308532575177799</v>
      </c>
      <c r="D4007" s="4">
        <v>0.9</v>
      </c>
      <c r="E4007" s="4">
        <f t="shared" si="536"/>
        <v>1.7</v>
      </c>
      <c r="F4007" s="1">
        <v>39.69</v>
      </c>
      <c r="G4007" s="4">
        <f t="shared" si="537"/>
        <v>0.23085325751777996</v>
      </c>
      <c r="H4007" s="4">
        <f t="shared" si="538"/>
        <v>9.1625657908806861</v>
      </c>
      <c r="I4007" s="4"/>
      <c r="J4007" s="5">
        <v>10.470972182531257</v>
      </c>
      <c r="K4007" s="5">
        <f t="shared" si="539"/>
        <v>20.217910748018536</v>
      </c>
      <c r="L4007" s="5"/>
      <c r="M4007" s="4">
        <f t="shared" si="534"/>
        <v>7</v>
      </c>
      <c r="N4007" s="4" t="str">
        <f>VLOOKUP(M4007,Sheet2!$A$1:$B$7, 2)</f>
        <v>Sat</v>
      </c>
    </row>
    <row r="4008" spans="1:14" hidden="1" x14ac:dyDescent="0.25">
      <c r="A4008" s="2">
        <v>43274.4375</v>
      </c>
      <c r="B4008" s="3">
        <f t="shared" si="535"/>
        <v>43274</v>
      </c>
      <c r="C4008" s="4">
        <v>1.97589649058585</v>
      </c>
      <c r="D4008" s="4">
        <v>0.9</v>
      </c>
      <c r="E4008" s="4">
        <f t="shared" si="536"/>
        <v>1.8</v>
      </c>
      <c r="F4008" s="1">
        <v>39.69</v>
      </c>
      <c r="G4008" s="4">
        <f t="shared" si="537"/>
        <v>0.17589649058585</v>
      </c>
      <c r="H4008" s="4">
        <f t="shared" si="538"/>
        <v>6.9813317113523858</v>
      </c>
      <c r="I4008" s="4"/>
      <c r="J4008" s="5">
        <v>10.470972182531257</v>
      </c>
      <c r="K4008" s="5">
        <f t="shared" si="539"/>
        <v>20.689557188485569</v>
      </c>
      <c r="L4008" s="5"/>
      <c r="M4008" s="4">
        <f t="shared" si="534"/>
        <v>7</v>
      </c>
      <c r="N4008" s="4" t="str">
        <f>VLOOKUP(M4008,Sheet2!$A$1:$B$7, 2)</f>
        <v>Sat</v>
      </c>
    </row>
    <row r="4009" spans="1:14" hidden="1" x14ac:dyDescent="0.25">
      <c r="A4009" s="2">
        <v>43274.458333333336</v>
      </c>
      <c r="B4009" s="3">
        <f t="shared" si="535"/>
        <v>43274</v>
      </c>
      <c r="C4009" s="4">
        <v>2.0129320377751498</v>
      </c>
      <c r="D4009" s="4">
        <v>0.9</v>
      </c>
      <c r="E4009" s="4">
        <f t="shared" si="536"/>
        <v>1.8</v>
      </c>
      <c r="F4009" s="1">
        <v>39.69</v>
      </c>
      <c r="G4009" s="4">
        <f t="shared" si="537"/>
        <v>0.2129320377751498</v>
      </c>
      <c r="H4009" s="4">
        <f t="shared" si="538"/>
        <v>8.4512725792956953</v>
      </c>
      <c r="I4009" s="4"/>
      <c r="J4009" s="5">
        <v>10.470972182531257</v>
      </c>
      <c r="K4009" s="5">
        <f t="shared" si="539"/>
        <v>21.077355372869551</v>
      </c>
      <c r="L4009" s="5"/>
      <c r="M4009" s="4">
        <f t="shared" si="534"/>
        <v>7</v>
      </c>
      <c r="N4009" s="4" t="str">
        <f>VLOOKUP(M4009,Sheet2!$A$1:$B$7, 2)</f>
        <v>Sat</v>
      </c>
    </row>
    <row r="4010" spans="1:14" hidden="1" x14ac:dyDescent="0.25">
      <c r="A4010" s="2">
        <v>43274.479166666664</v>
      </c>
      <c r="B4010" s="3">
        <f t="shared" si="535"/>
        <v>43274</v>
      </c>
      <c r="C4010" s="4">
        <v>2.0109301163054498</v>
      </c>
      <c r="D4010" s="4">
        <v>0.9</v>
      </c>
      <c r="E4010" s="4">
        <f t="shared" si="536"/>
        <v>1.8</v>
      </c>
      <c r="F4010" s="1">
        <v>39.69</v>
      </c>
      <c r="G4010" s="4">
        <f t="shared" si="537"/>
        <v>0.21093011630544978</v>
      </c>
      <c r="H4010" s="4">
        <f t="shared" si="538"/>
        <v>8.3718163161633008</v>
      </c>
      <c r="I4010" s="4"/>
      <c r="J4010" s="5">
        <v>10.470972182531257</v>
      </c>
      <c r="K4010" s="5">
        <f t="shared" si="539"/>
        <v>21.056393308848712</v>
      </c>
      <c r="L4010" s="5"/>
      <c r="M4010" s="4">
        <f t="shared" si="534"/>
        <v>7</v>
      </c>
      <c r="N4010" s="4" t="str">
        <f>VLOOKUP(M4010,Sheet2!$A$1:$B$7, 2)</f>
        <v>Sat</v>
      </c>
    </row>
    <row r="4011" spans="1:14" hidden="1" x14ac:dyDescent="0.25">
      <c r="A4011" s="2">
        <v>43274.5</v>
      </c>
      <c r="B4011" s="3">
        <f t="shared" si="535"/>
        <v>43274</v>
      </c>
      <c r="C4011" s="4">
        <v>2.0209397236539099</v>
      </c>
      <c r="D4011" s="4">
        <v>0.9</v>
      </c>
      <c r="E4011" s="4">
        <f t="shared" si="536"/>
        <v>1.8</v>
      </c>
      <c r="F4011" s="1">
        <v>39.69</v>
      </c>
      <c r="G4011" s="4">
        <f t="shared" si="537"/>
        <v>0.2209397236539099</v>
      </c>
      <c r="H4011" s="4">
        <f t="shared" si="538"/>
        <v>8.7690976318236835</v>
      </c>
      <c r="I4011" s="4"/>
      <c r="J4011" s="5">
        <v>10.470972182531257</v>
      </c>
      <c r="K4011" s="5">
        <f t="shared" si="539"/>
        <v>21.161203628952496</v>
      </c>
      <c r="L4011" s="5"/>
      <c r="M4011" s="4">
        <f t="shared" si="534"/>
        <v>7</v>
      </c>
      <c r="N4011" s="4" t="str">
        <f>VLOOKUP(M4011,Sheet2!$A$1:$B$7, 2)</f>
        <v>Sat</v>
      </c>
    </row>
    <row r="4012" spans="1:14" hidden="1" x14ac:dyDescent="0.25">
      <c r="A4012" s="2">
        <v>43274.520833333336</v>
      </c>
      <c r="B4012" s="3">
        <f t="shared" si="535"/>
        <v>43274</v>
      </c>
      <c r="C4012" s="4">
        <v>2.0099291555706098</v>
      </c>
      <c r="D4012" s="4">
        <v>0.9</v>
      </c>
      <c r="E4012" s="4">
        <f t="shared" si="536"/>
        <v>1.8</v>
      </c>
      <c r="F4012" s="1">
        <v>39.69</v>
      </c>
      <c r="G4012" s="4">
        <f t="shared" si="537"/>
        <v>0.20992915557060976</v>
      </c>
      <c r="H4012" s="4">
        <f t="shared" si="538"/>
        <v>8.3320881845975006</v>
      </c>
      <c r="I4012" s="4"/>
      <c r="J4012" s="5">
        <v>10.470972182531257</v>
      </c>
      <c r="K4012" s="5">
        <f t="shared" si="539"/>
        <v>21.045912276838397</v>
      </c>
      <c r="L4012" s="5"/>
      <c r="M4012" s="4">
        <f t="shared" si="534"/>
        <v>7</v>
      </c>
      <c r="N4012" s="4" t="str">
        <f>VLOOKUP(M4012,Sheet2!$A$1:$B$7, 2)</f>
        <v>Sat</v>
      </c>
    </row>
    <row r="4013" spans="1:14" hidden="1" x14ac:dyDescent="0.25">
      <c r="A4013" s="2">
        <v>43274.541666666664</v>
      </c>
      <c r="B4013" s="3">
        <f t="shared" si="535"/>
        <v>43274</v>
      </c>
      <c r="C4013" s="4">
        <v>1.9628840010328501</v>
      </c>
      <c r="D4013" s="4">
        <v>0.9</v>
      </c>
      <c r="E4013" s="4">
        <f t="shared" si="536"/>
        <v>1.8</v>
      </c>
      <c r="F4013" s="1">
        <v>31.25</v>
      </c>
      <c r="G4013" s="4">
        <f t="shared" si="537"/>
        <v>0.16288400103285006</v>
      </c>
      <c r="H4013" s="4">
        <f t="shared" si="538"/>
        <v>5.0901250322765641</v>
      </c>
      <c r="I4013" s="4"/>
      <c r="J4013" s="5">
        <v>10.470972182531257</v>
      </c>
      <c r="K4013" s="5">
        <f t="shared" si="539"/>
        <v>20.553303772350628</v>
      </c>
      <c r="L4013" s="5"/>
      <c r="M4013" s="4">
        <f t="shared" si="534"/>
        <v>7</v>
      </c>
      <c r="N4013" s="4" t="str">
        <f>VLOOKUP(M4013,Sheet2!$A$1:$B$7, 2)</f>
        <v>Sat</v>
      </c>
    </row>
    <row r="4014" spans="1:14" hidden="1" x14ac:dyDescent="0.25">
      <c r="A4014" s="2">
        <v>43274.5625</v>
      </c>
      <c r="B4014" s="3">
        <f t="shared" si="535"/>
        <v>43274</v>
      </c>
      <c r="C4014" s="4">
        <v>1.9308532575177799</v>
      </c>
      <c r="D4014" s="4">
        <v>0.9</v>
      </c>
      <c r="E4014" s="4">
        <f t="shared" si="536"/>
        <v>1.7</v>
      </c>
      <c r="F4014" s="1">
        <v>30.85</v>
      </c>
      <c r="G4014" s="4">
        <f t="shared" si="537"/>
        <v>0.23085325751777996</v>
      </c>
      <c r="H4014" s="4">
        <f t="shared" si="538"/>
        <v>7.1218229944235123</v>
      </c>
      <c r="I4014" s="4"/>
      <c r="J4014" s="5">
        <v>10.470972182531257</v>
      </c>
      <c r="K4014" s="5">
        <f t="shared" si="539"/>
        <v>20.217910748018536</v>
      </c>
      <c r="L4014" s="5"/>
      <c r="M4014" s="4">
        <f t="shared" si="534"/>
        <v>7</v>
      </c>
      <c r="N4014" s="4" t="str">
        <f>VLOOKUP(M4014,Sheet2!$A$1:$B$7, 2)</f>
        <v>Sat</v>
      </c>
    </row>
    <row r="4015" spans="1:14" hidden="1" x14ac:dyDescent="0.25">
      <c r="A4015" s="2">
        <v>43274.583333333336</v>
      </c>
      <c r="B4015" s="3">
        <f t="shared" si="535"/>
        <v>43274</v>
      </c>
      <c r="C4015" s="4">
        <v>1.9248474931087001</v>
      </c>
      <c r="D4015" s="4">
        <v>0.9</v>
      </c>
      <c r="E4015" s="4">
        <f t="shared" si="536"/>
        <v>1.7</v>
      </c>
      <c r="F4015" s="1">
        <v>30.75</v>
      </c>
      <c r="G4015" s="4">
        <f t="shared" si="537"/>
        <v>0.22484749310870011</v>
      </c>
      <c r="H4015" s="4">
        <f t="shared" si="538"/>
        <v>6.9140604130925283</v>
      </c>
      <c r="I4015" s="4"/>
      <c r="J4015" s="5">
        <v>10.470972182531257</v>
      </c>
      <c r="K4015" s="5">
        <f t="shared" si="539"/>
        <v>20.155024555956224</v>
      </c>
      <c r="L4015" s="5"/>
      <c r="M4015" s="4">
        <f t="shared" si="534"/>
        <v>7</v>
      </c>
      <c r="N4015" s="4" t="str">
        <f>VLOOKUP(M4015,Sheet2!$A$1:$B$7, 2)</f>
        <v>Sat</v>
      </c>
    </row>
    <row r="4016" spans="1:14" hidden="1" x14ac:dyDescent="0.25">
      <c r="A4016" s="2">
        <v>43274.604166666664</v>
      </c>
      <c r="B4016" s="3">
        <f t="shared" si="535"/>
        <v>43274</v>
      </c>
      <c r="C4016" s="4">
        <v>1.90382731767694</v>
      </c>
      <c r="D4016" s="4">
        <v>0.9</v>
      </c>
      <c r="E4016" s="4">
        <f t="shared" si="536"/>
        <v>1.7</v>
      </c>
      <c r="F4016" s="1">
        <v>30.75</v>
      </c>
      <c r="G4016" s="4">
        <f t="shared" si="537"/>
        <v>0.20382731767694007</v>
      </c>
      <c r="H4016" s="4">
        <f t="shared" si="538"/>
        <v>6.267690018565907</v>
      </c>
      <c r="I4016" s="4"/>
      <c r="J4016" s="5">
        <v>10.470972182531257</v>
      </c>
      <c r="K4016" s="5">
        <f t="shared" si="539"/>
        <v>19.934922883738338</v>
      </c>
      <c r="L4016" s="5"/>
      <c r="M4016" s="4">
        <f t="shared" si="534"/>
        <v>7</v>
      </c>
      <c r="N4016" s="4" t="str">
        <f>VLOOKUP(M4016,Sheet2!$A$1:$B$7, 2)</f>
        <v>Sat</v>
      </c>
    </row>
    <row r="4017" spans="1:14" hidden="1" x14ac:dyDescent="0.25">
      <c r="A4017" s="2">
        <v>43274.625</v>
      </c>
      <c r="B4017" s="3">
        <f t="shared" si="535"/>
        <v>43274</v>
      </c>
      <c r="C4017" s="4">
        <v>1.85177735946495</v>
      </c>
      <c r="D4017" s="4">
        <v>0.9</v>
      </c>
      <c r="E4017" s="4">
        <f t="shared" si="536"/>
        <v>1.7</v>
      </c>
      <c r="F4017" s="1">
        <v>30.75</v>
      </c>
      <c r="G4017" s="4">
        <f t="shared" si="537"/>
        <v>0.15177735946495008</v>
      </c>
      <c r="H4017" s="4">
        <f t="shared" si="538"/>
        <v>4.6671538035472153</v>
      </c>
      <c r="I4017" s="4"/>
      <c r="J4017" s="5">
        <v>10.470972182531257</v>
      </c>
      <c r="K4017" s="5">
        <f t="shared" si="539"/>
        <v>19.389909219198678</v>
      </c>
      <c r="L4017" s="5"/>
      <c r="M4017" s="4">
        <f t="shared" si="534"/>
        <v>7</v>
      </c>
      <c r="N4017" s="4" t="str">
        <f>VLOOKUP(M4017,Sheet2!$A$1:$B$7, 2)</f>
        <v>Sat</v>
      </c>
    </row>
    <row r="4018" spans="1:14" hidden="1" x14ac:dyDescent="0.25">
      <c r="A4018" s="2">
        <v>43274.645833333336</v>
      </c>
      <c r="B4018" s="3">
        <f t="shared" si="535"/>
        <v>43274</v>
      </c>
      <c r="C4018" s="4">
        <v>1.8447706343210299</v>
      </c>
      <c r="D4018" s="4">
        <v>0.9</v>
      </c>
      <c r="E4018" s="4">
        <f t="shared" si="536"/>
        <v>1.7</v>
      </c>
      <c r="F4018" s="1">
        <v>30.75</v>
      </c>
      <c r="G4018" s="4">
        <f t="shared" si="537"/>
        <v>0.14477063432102999</v>
      </c>
      <c r="H4018" s="4">
        <f t="shared" si="538"/>
        <v>4.4516970053716722</v>
      </c>
      <c r="I4018" s="4"/>
      <c r="J4018" s="5">
        <v>10.470972182531257</v>
      </c>
      <c r="K4018" s="5">
        <f t="shared" si="539"/>
        <v>19.316541995126048</v>
      </c>
      <c r="L4018" s="5"/>
      <c r="M4018" s="4">
        <f t="shared" si="534"/>
        <v>7</v>
      </c>
      <c r="N4018" s="4" t="str">
        <f>VLOOKUP(M4018,Sheet2!$A$1:$B$7, 2)</f>
        <v>Sat</v>
      </c>
    </row>
    <row r="4019" spans="1:14" hidden="1" x14ac:dyDescent="0.25">
      <c r="A4019" s="2">
        <v>43274.666666666664</v>
      </c>
      <c r="B4019" s="3">
        <f t="shared" si="535"/>
        <v>43274</v>
      </c>
      <c r="C4019" s="4">
        <v>1.8087360478665799</v>
      </c>
      <c r="D4019" s="4">
        <v>0.9</v>
      </c>
      <c r="E4019" s="4">
        <f t="shared" si="536"/>
        <v>1.6</v>
      </c>
      <c r="F4019" s="1">
        <v>31.25</v>
      </c>
      <c r="G4019" s="4">
        <f t="shared" si="537"/>
        <v>0.20873604786657984</v>
      </c>
      <c r="H4019" s="4">
        <f t="shared" si="538"/>
        <v>6.5230014958306199</v>
      </c>
      <c r="I4019" s="4"/>
      <c r="J4019" s="5">
        <v>10.470972182531257</v>
      </c>
      <c r="K4019" s="5">
        <f t="shared" si="539"/>
        <v>18.939224842752484</v>
      </c>
      <c r="L4019" s="5"/>
      <c r="M4019" s="4">
        <f t="shared" si="534"/>
        <v>7</v>
      </c>
      <c r="N4019" s="4" t="str">
        <f>VLOOKUP(M4019,Sheet2!$A$1:$B$7, 2)</f>
        <v>Sat</v>
      </c>
    </row>
    <row r="4020" spans="1:14" hidden="1" x14ac:dyDescent="0.25">
      <c r="A4020" s="2">
        <v>43274.6875</v>
      </c>
      <c r="B4020" s="3">
        <f t="shared" si="535"/>
        <v>43274</v>
      </c>
      <c r="C4020" s="4">
        <v>1.7026342099729099</v>
      </c>
      <c r="D4020" s="4">
        <v>0.9</v>
      </c>
      <c r="E4020" s="4">
        <f t="shared" si="536"/>
        <v>1.5</v>
      </c>
      <c r="F4020" s="1">
        <v>34</v>
      </c>
      <c r="G4020" s="4">
        <f t="shared" si="537"/>
        <v>0.20263420997290993</v>
      </c>
      <c r="H4020" s="4">
        <f t="shared" si="538"/>
        <v>6.8895631390789376</v>
      </c>
      <c r="I4020" s="4"/>
      <c r="J4020" s="5">
        <v>10.470972182531257</v>
      </c>
      <c r="K4020" s="5">
        <f t="shared" si="539"/>
        <v>17.828235449652425</v>
      </c>
      <c r="L4020" s="5"/>
      <c r="M4020" s="4">
        <f t="shared" si="534"/>
        <v>7</v>
      </c>
      <c r="N4020" s="4" t="str">
        <f>VLOOKUP(M4020,Sheet2!$A$1:$B$7, 2)</f>
        <v>Sat</v>
      </c>
    </row>
    <row r="4021" spans="1:14" hidden="1" x14ac:dyDescent="0.25">
      <c r="A4021" s="2">
        <v>43274.708333333336</v>
      </c>
      <c r="B4021" s="3">
        <f t="shared" si="535"/>
        <v>43274</v>
      </c>
      <c r="C4021" s="4">
        <v>1.5635006678293299</v>
      </c>
      <c r="D4021" s="4">
        <v>0.9</v>
      </c>
      <c r="E4021" s="4">
        <f t="shared" si="536"/>
        <v>1.4</v>
      </c>
      <c r="F4021" s="1">
        <v>36.200000000000003</v>
      </c>
      <c r="G4021" s="4">
        <f t="shared" si="537"/>
        <v>0.16350066782933004</v>
      </c>
      <c r="H4021" s="4">
        <f t="shared" si="538"/>
        <v>5.9187241754217474</v>
      </c>
      <c r="I4021" s="4"/>
      <c r="J4021" s="5">
        <v>10.470972182531257</v>
      </c>
      <c r="K4021" s="5">
        <f t="shared" si="539"/>
        <v>16.371372000209959</v>
      </c>
      <c r="L4021" s="5"/>
      <c r="M4021" s="4">
        <f t="shared" si="534"/>
        <v>7</v>
      </c>
      <c r="N4021" s="4" t="str">
        <f>VLOOKUP(M4021,Sheet2!$A$1:$B$7, 2)</f>
        <v>Sat</v>
      </c>
    </row>
    <row r="4022" spans="1:14" hidden="1" x14ac:dyDescent="0.25">
      <c r="A4022" s="2">
        <v>43274.729166666664</v>
      </c>
      <c r="B4022" s="3">
        <f t="shared" si="535"/>
        <v>43274</v>
      </c>
      <c r="C4022" s="4">
        <v>1.4143575183372801</v>
      </c>
      <c r="D4022" s="4">
        <v>0.9</v>
      </c>
      <c r="E4022" s="4">
        <f t="shared" si="536"/>
        <v>1.3</v>
      </c>
      <c r="F4022" s="1">
        <v>37.1</v>
      </c>
      <c r="G4022" s="4">
        <f t="shared" si="537"/>
        <v>0.11435751833728003</v>
      </c>
      <c r="H4022" s="4">
        <f t="shared" si="538"/>
        <v>4.2426639303130891</v>
      </c>
      <c r="I4022" s="4"/>
      <c r="J4022" s="5">
        <v>10.470972182531257</v>
      </c>
      <c r="K4022" s="5">
        <f t="shared" si="539"/>
        <v>14.809698230663603</v>
      </c>
      <c r="L4022" s="5"/>
      <c r="M4022" s="4">
        <f t="shared" si="534"/>
        <v>7</v>
      </c>
      <c r="N4022" s="4" t="str">
        <f>VLOOKUP(M4022,Sheet2!$A$1:$B$7, 2)</f>
        <v>Sat</v>
      </c>
    </row>
    <row r="4023" spans="1:14" hidden="1" x14ac:dyDescent="0.25">
      <c r="A4023" s="2">
        <v>43274.75</v>
      </c>
      <c r="B4023" s="3">
        <f t="shared" si="535"/>
        <v>43274</v>
      </c>
      <c r="C4023" s="4">
        <v>1.2922403086860801</v>
      </c>
      <c r="D4023" s="4">
        <v>0.9</v>
      </c>
      <c r="E4023" s="4">
        <f t="shared" si="536"/>
        <v>1.2</v>
      </c>
      <c r="F4023" s="1">
        <v>36.1</v>
      </c>
      <c r="G4023" s="4">
        <f t="shared" si="537"/>
        <v>9.224030868608013E-2</v>
      </c>
      <c r="H4023" s="4">
        <f t="shared" si="538"/>
        <v>3.3298751435674929</v>
      </c>
      <c r="I4023" s="4"/>
      <c r="J4023" s="5">
        <v>10.470972182531257</v>
      </c>
      <c r="K4023" s="5">
        <f t="shared" si="539"/>
        <v>13.531012325397549</v>
      </c>
      <c r="L4023" s="5"/>
      <c r="M4023" s="4">
        <f t="shared" si="534"/>
        <v>7</v>
      </c>
      <c r="N4023" s="4" t="str">
        <f>VLOOKUP(M4023,Sheet2!$A$1:$B$7, 2)</f>
        <v>Sat</v>
      </c>
    </row>
    <row r="4024" spans="1:14" hidden="1" x14ac:dyDescent="0.25">
      <c r="A4024" s="2">
        <v>43274.770833333336</v>
      </c>
      <c r="B4024" s="3">
        <f t="shared" si="535"/>
        <v>43274</v>
      </c>
      <c r="C4024" s="4">
        <v>1.19514711740603</v>
      </c>
      <c r="D4024" s="4">
        <v>0.9</v>
      </c>
      <c r="E4024" s="4">
        <f t="shared" si="536"/>
        <v>1.1000000000000001</v>
      </c>
      <c r="F4024" s="1">
        <v>37.75</v>
      </c>
      <c r="G4024" s="4">
        <f t="shared" si="537"/>
        <v>9.514711740602988E-2</v>
      </c>
      <c r="H4024" s="4">
        <f t="shared" si="538"/>
        <v>3.5918036820776278</v>
      </c>
      <c r="I4024" s="4"/>
      <c r="J4024" s="5">
        <v>10.470972182531257</v>
      </c>
      <c r="K4024" s="5">
        <f t="shared" si="539"/>
        <v>12.514352220390959</v>
      </c>
      <c r="L4024" s="5"/>
      <c r="M4024" s="4">
        <f t="shared" si="534"/>
        <v>7</v>
      </c>
      <c r="N4024" s="4" t="str">
        <f>VLOOKUP(M4024,Sheet2!$A$1:$B$7, 2)</f>
        <v>Sat</v>
      </c>
    </row>
    <row r="4025" spans="1:14" hidden="1" x14ac:dyDescent="0.25">
      <c r="A4025" s="2">
        <v>43274.791666666664</v>
      </c>
      <c r="B4025" s="3">
        <f t="shared" si="535"/>
        <v>43274</v>
      </c>
      <c r="C4025" s="4">
        <v>1.1350894733152701</v>
      </c>
      <c r="D4025" s="4">
        <v>0.9</v>
      </c>
      <c r="E4025" s="4">
        <f t="shared" si="536"/>
        <v>1</v>
      </c>
      <c r="F4025" s="1">
        <v>32.76</v>
      </c>
      <c r="G4025" s="4">
        <f t="shared" si="537"/>
        <v>0.1350894733152701</v>
      </c>
      <c r="H4025" s="4">
        <f t="shared" si="538"/>
        <v>4.4255311458082485</v>
      </c>
      <c r="I4025" s="4"/>
      <c r="J4025" s="5">
        <v>10.470972182531257</v>
      </c>
      <c r="K4025" s="5">
        <f t="shared" si="539"/>
        <v>11.88549029976825</v>
      </c>
      <c r="L4025" s="5"/>
      <c r="M4025" s="4">
        <f t="shared" si="534"/>
        <v>7</v>
      </c>
      <c r="N4025" s="4" t="str">
        <f>VLOOKUP(M4025,Sheet2!$A$1:$B$7, 2)</f>
        <v>Sat</v>
      </c>
    </row>
    <row r="4026" spans="1:14" hidden="1" x14ac:dyDescent="0.25">
      <c r="A4026" s="2">
        <v>43274.8125</v>
      </c>
      <c r="B4026" s="3">
        <f t="shared" si="535"/>
        <v>43274</v>
      </c>
      <c r="C4026" s="4">
        <v>1.0980539261259701</v>
      </c>
      <c r="D4026" s="4">
        <v>0.9</v>
      </c>
      <c r="E4026" s="4">
        <f t="shared" si="536"/>
        <v>1</v>
      </c>
      <c r="F4026" s="1">
        <v>31.48</v>
      </c>
      <c r="G4026" s="4">
        <f t="shared" si="537"/>
        <v>9.8053926125970081E-2</v>
      </c>
      <c r="H4026" s="4">
        <f t="shared" si="538"/>
        <v>3.0867375944455384</v>
      </c>
      <c r="I4026" s="4"/>
      <c r="J4026" s="5">
        <v>10.470972182531257</v>
      </c>
      <c r="K4026" s="5">
        <f t="shared" si="539"/>
        <v>11.497692115384265</v>
      </c>
      <c r="L4026" s="5"/>
      <c r="M4026" s="4">
        <f t="shared" si="534"/>
        <v>7</v>
      </c>
      <c r="N4026" s="4" t="str">
        <f>VLOOKUP(M4026,Sheet2!$A$1:$B$7, 2)</f>
        <v>Sat</v>
      </c>
    </row>
    <row r="4027" spans="1:14" hidden="1" x14ac:dyDescent="0.25">
      <c r="A4027" s="2">
        <v>43274.833333333336</v>
      </c>
      <c r="B4027" s="3">
        <f t="shared" si="535"/>
        <v>43274</v>
      </c>
      <c r="C4027" s="4">
        <v>1.0810375936335901</v>
      </c>
      <c r="D4027" s="4">
        <v>0.9</v>
      </c>
      <c r="E4027" s="4">
        <f t="shared" si="536"/>
        <v>1</v>
      </c>
      <c r="F4027" s="1">
        <v>31.6</v>
      </c>
      <c r="G4027" s="4">
        <f t="shared" si="537"/>
        <v>8.1037593633590088E-2</v>
      </c>
      <c r="H4027" s="4">
        <f t="shared" si="538"/>
        <v>2.5607879588214471</v>
      </c>
      <c r="I4027" s="4"/>
      <c r="J4027" s="5">
        <v>10.470972182531257</v>
      </c>
      <c r="K4027" s="5">
        <f t="shared" si="539"/>
        <v>11.319514571207851</v>
      </c>
      <c r="L4027" s="5"/>
      <c r="M4027" s="4">
        <f t="shared" si="534"/>
        <v>7</v>
      </c>
      <c r="N4027" s="4" t="str">
        <f>VLOOKUP(M4027,Sheet2!$A$1:$B$7, 2)</f>
        <v>Sat</v>
      </c>
    </row>
    <row r="4028" spans="1:14" hidden="1" x14ac:dyDescent="0.25">
      <c r="A4028" s="2">
        <v>43274.854166666664</v>
      </c>
      <c r="B4028" s="3">
        <f t="shared" si="535"/>
        <v>43274</v>
      </c>
      <c r="C4028" s="4">
        <v>1.0470049286488301</v>
      </c>
      <c r="D4028" s="4">
        <v>0.9</v>
      </c>
      <c r="E4028" s="4">
        <f t="shared" si="536"/>
        <v>0.9</v>
      </c>
      <c r="F4028" s="1">
        <v>31.6</v>
      </c>
      <c r="G4028" s="4">
        <f t="shared" si="537"/>
        <v>0.14700492864883008</v>
      </c>
      <c r="H4028" s="4">
        <f t="shared" si="538"/>
        <v>4.6453557453030303</v>
      </c>
      <c r="I4028" s="4"/>
      <c r="J4028" s="5">
        <v>10.470972182531257</v>
      </c>
      <c r="K4028" s="5">
        <f t="shared" si="539"/>
        <v>10.963159482855025</v>
      </c>
      <c r="L4028" s="5"/>
      <c r="M4028" s="4">
        <f t="shared" si="534"/>
        <v>7</v>
      </c>
      <c r="N4028" s="4" t="str">
        <f>VLOOKUP(M4028,Sheet2!$A$1:$B$7, 2)</f>
        <v>Sat</v>
      </c>
    </row>
    <row r="4029" spans="1:14" hidden="1" x14ac:dyDescent="0.25">
      <c r="A4029" s="2">
        <v>43274.875</v>
      </c>
      <c r="B4029" s="3">
        <f t="shared" si="535"/>
        <v>43274</v>
      </c>
      <c r="C4029" s="4">
        <v>0.98494536308838498</v>
      </c>
      <c r="D4029" s="4">
        <v>0.9</v>
      </c>
      <c r="E4029" s="4">
        <f t="shared" si="536"/>
        <v>0.9</v>
      </c>
      <c r="F4029" s="1">
        <v>31.48</v>
      </c>
      <c r="G4029" s="4">
        <f t="shared" si="537"/>
        <v>8.4945363088384962E-2</v>
      </c>
      <c r="H4029" s="4">
        <f t="shared" si="538"/>
        <v>2.6740800300223588</v>
      </c>
      <c r="I4029" s="4"/>
      <c r="J4029" s="5">
        <v>10.470972182531257</v>
      </c>
      <c r="K4029" s="5">
        <f t="shared" si="539"/>
        <v>10.313335498211629</v>
      </c>
      <c r="L4029" s="5"/>
      <c r="M4029" s="4">
        <f t="shared" si="534"/>
        <v>7</v>
      </c>
      <c r="N4029" s="4" t="str">
        <f>VLOOKUP(M4029,Sheet2!$A$1:$B$7, 2)</f>
        <v>Sat</v>
      </c>
    </row>
    <row r="4030" spans="1:14" hidden="1" x14ac:dyDescent="0.25">
      <c r="A4030" s="2">
        <v>43274.895833333336</v>
      </c>
      <c r="B4030" s="3">
        <f t="shared" si="535"/>
        <v>43274</v>
      </c>
      <c r="C4030" s="4">
        <v>0.94991173736877799</v>
      </c>
      <c r="D4030" s="4">
        <v>0.9</v>
      </c>
      <c r="E4030" s="4">
        <f t="shared" si="536"/>
        <v>0.9</v>
      </c>
      <c r="F4030" s="1">
        <v>31.48</v>
      </c>
      <c r="G4030" s="4">
        <f t="shared" si="537"/>
        <v>4.9911737368777964E-2</v>
      </c>
      <c r="H4030" s="4">
        <f t="shared" si="538"/>
        <v>1.5712214923691303</v>
      </c>
      <c r="I4030" s="4"/>
      <c r="J4030" s="5">
        <v>10.470972182531257</v>
      </c>
      <c r="K4030" s="5">
        <f t="shared" si="539"/>
        <v>9.9464993778484114</v>
      </c>
      <c r="L4030" s="5"/>
      <c r="M4030" s="4">
        <f t="shared" si="534"/>
        <v>7</v>
      </c>
      <c r="N4030" s="4" t="str">
        <f>VLOOKUP(M4030,Sheet2!$A$1:$B$7, 2)</f>
        <v>Sat</v>
      </c>
    </row>
    <row r="4031" spans="1:14" hidden="1" x14ac:dyDescent="0.25">
      <c r="A4031" s="2">
        <v>43274.916666666664</v>
      </c>
      <c r="B4031" s="3">
        <f t="shared" si="535"/>
        <v>43274</v>
      </c>
      <c r="C4031" s="4">
        <v>0.906870425770404</v>
      </c>
      <c r="D4031" s="4">
        <v>0.9</v>
      </c>
      <c r="E4031" s="4">
        <f t="shared" si="536"/>
        <v>0.8</v>
      </c>
      <c r="F4031" s="1">
        <v>30.51</v>
      </c>
      <c r="G4031" s="4">
        <f t="shared" si="537"/>
        <v>0.10687042577040395</v>
      </c>
      <c r="H4031" s="4">
        <f t="shared" si="538"/>
        <v>3.2606166902550249</v>
      </c>
      <c r="I4031" s="4"/>
      <c r="J4031" s="5">
        <v>10.470972182531257</v>
      </c>
      <c r="K4031" s="5">
        <f t="shared" si="539"/>
        <v>9.4958150014021783</v>
      </c>
      <c r="L4031" s="5"/>
      <c r="M4031" s="4">
        <f t="shared" si="534"/>
        <v>7</v>
      </c>
      <c r="N4031" s="4" t="str">
        <f>VLOOKUP(M4031,Sheet2!$A$1:$B$7, 2)</f>
        <v>Sat</v>
      </c>
    </row>
    <row r="4032" spans="1:14" hidden="1" x14ac:dyDescent="0.25">
      <c r="A4032" s="2">
        <v>43274.9375</v>
      </c>
      <c r="B4032" s="3">
        <f t="shared" si="535"/>
        <v>43274</v>
      </c>
      <c r="C4032" s="4">
        <v>0.88284736813410103</v>
      </c>
      <c r="D4032" s="4">
        <v>0.9</v>
      </c>
      <c r="E4032" s="4">
        <f t="shared" si="536"/>
        <v>0.8</v>
      </c>
      <c r="F4032" s="1">
        <v>29.9</v>
      </c>
      <c r="G4032" s="4">
        <f t="shared" si="537"/>
        <v>8.2847368134100985E-2</v>
      </c>
      <c r="H4032" s="4">
        <f t="shared" si="538"/>
        <v>2.4771363072096193</v>
      </c>
      <c r="I4032" s="4"/>
      <c r="J4032" s="5">
        <v>10.470972182531257</v>
      </c>
      <c r="K4032" s="5">
        <f t="shared" si="539"/>
        <v>9.2442702331531041</v>
      </c>
      <c r="L4032" s="5"/>
      <c r="M4032" s="4">
        <f t="shared" si="534"/>
        <v>7</v>
      </c>
      <c r="N4032" s="4" t="str">
        <f>VLOOKUP(M4032,Sheet2!$A$1:$B$7, 2)</f>
        <v>Sat</v>
      </c>
    </row>
    <row r="4033" spans="1:14" hidden="1" x14ac:dyDescent="0.25">
      <c r="A4033" s="2">
        <v>43274.958333333336</v>
      </c>
      <c r="B4033" s="3">
        <f t="shared" si="535"/>
        <v>43274</v>
      </c>
      <c r="C4033" s="4">
        <v>0.86783295711141295</v>
      </c>
      <c r="D4033" s="4">
        <v>0.9</v>
      </c>
      <c r="E4033" s="4">
        <f t="shared" si="536"/>
        <v>0.8</v>
      </c>
      <c r="F4033" s="1">
        <v>31.48</v>
      </c>
      <c r="G4033" s="4">
        <f t="shared" si="537"/>
        <v>6.7832957111412906E-2</v>
      </c>
      <c r="H4033" s="4">
        <f t="shared" si="538"/>
        <v>2.1353814898672785</v>
      </c>
      <c r="I4033" s="4"/>
      <c r="J4033" s="5">
        <v>0</v>
      </c>
      <c r="K4033" s="5">
        <f t="shared" si="539"/>
        <v>0</v>
      </c>
      <c r="L4033" s="5"/>
      <c r="M4033" s="4">
        <f t="shared" si="534"/>
        <v>7</v>
      </c>
      <c r="N4033" s="4" t="str">
        <f>VLOOKUP(M4033,Sheet2!$A$1:$B$7, 2)</f>
        <v>Sat</v>
      </c>
    </row>
    <row r="4034" spans="1:14" x14ac:dyDescent="0.25">
      <c r="A4034" s="2">
        <v>43274.979166666664</v>
      </c>
      <c r="B4034" s="3">
        <f t="shared" si="535"/>
        <v>43274</v>
      </c>
      <c r="C4034" s="4">
        <v>0.83279933139180495</v>
      </c>
      <c r="D4034" s="4">
        <v>0.9</v>
      </c>
      <c r="E4034" s="4">
        <f t="shared" si="536"/>
        <v>0.7</v>
      </c>
      <c r="F4034" s="1">
        <v>31.48</v>
      </c>
      <c r="G4034" s="4">
        <f t="shared" si="537"/>
        <v>0.132799331391805</v>
      </c>
      <c r="H4034" s="4">
        <f t="shared" si="538"/>
        <v>4.1805229522140213</v>
      </c>
      <c r="I4034" s="4">
        <f t="shared" ref="I4034" si="542">SUM(H3987:H4034)</f>
        <v>210.08693156328746</v>
      </c>
      <c r="J4034" s="5">
        <v>0</v>
      </c>
      <c r="K4034" s="5">
        <f t="shared" si="539"/>
        <v>0</v>
      </c>
      <c r="L4034" s="4">
        <f t="shared" ref="L4034" si="543">SUM(K3987:K4034)</f>
        <v>519.74389636261856</v>
      </c>
      <c r="M4034" s="4">
        <f t="shared" si="534"/>
        <v>7</v>
      </c>
      <c r="N4034" s="4" t="str">
        <f>VLOOKUP(M4034,Sheet2!$A$1:$B$7, 2)</f>
        <v>Sat</v>
      </c>
    </row>
    <row r="4035" spans="1:14" hidden="1" x14ac:dyDescent="0.25">
      <c r="A4035" s="2">
        <v>43275</v>
      </c>
      <c r="B4035" s="3">
        <f t="shared" si="535"/>
        <v>43275</v>
      </c>
      <c r="C4035" s="4">
        <v>0.84881470314934004</v>
      </c>
      <c r="D4035" s="4">
        <v>0.9</v>
      </c>
      <c r="E4035" s="4">
        <f t="shared" si="536"/>
        <v>0.8</v>
      </c>
      <c r="F4035" s="1">
        <v>29.48</v>
      </c>
      <c r="G4035" s="4">
        <f t="shared" si="537"/>
        <v>4.881470314934E-2</v>
      </c>
      <c r="H4035" s="4">
        <f t="shared" si="538"/>
        <v>1.4390574488425432</v>
      </c>
      <c r="I4035" s="4"/>
      <c r="J4035" s="5">
        <v>0</v>
      </c>
      <c r="K4035" s="5">
        <f t="shared" si="539"/>
        <v>0</v>
      </c>
      <c r="L4035" s="5"/>
      <c r="M4035" s="4">
        <f t="shared" ref="M4035:M4098" si="544">WEEKDAY(A4035)</f>
        <v>1</v>
      </c>
      <c r="N4035" s="4" t="str">
        <f>VLOOKUP(M4035,Sheet2!$A$1:$B$7, 2)</f>
        <v>Sun</v>
      </c>
    </row>
    <row r="4036" spans="1:14" hidden="1" x14ac:dyDescent="0.25">
      <c r="A4036" s="2">
        <v>43275.020833333336</v>
      </c>
      <c r="B4036" s="3">
        <f t="shared" ref="B4036:B4099" si="545">DATE(YEAR(A4036), MONTH(A4036), DAY(A4036))</f>
        <v>43275</v>
      </c>
      <c r="C4036" s="4">
        <v>0.81378107742973305</v>
      </c>
      <c r="D4036" s="4">
        <v>0.9</v>
      </c>
      <c r="E4036" s="4">
        <f t="shared" ref="E4036:E4099" si="546">ROUND(C4036*D4036,1)</f>
        <v>0.7</v>
      </c>
      <c r="F4036" s="1">
        <v>29.48</v>
      </c>
      <c r="G4036" s="4">
        <f t="shared" ref="G4036:G4099" si="547">C4036-E4036</f>
        <v>0.11378107742973309</v>
      </c>
      <c r="H4036" s="4">
        <f t="shared" ref="H4036:H4099" si="548">G4036*F4036</f>
        <v>3.3542661626285315</v>
      </c>
      <c r="I4036" s="4"/>
      <c r="J4036" s="5">
        <v>0</v>
      </c>
      <c r="K4036" s="5">
        <f t="shared" ref="K4036:K4099" si="549">C4036*J4036</f>
        <v>0</v>
      </c>
      <c r="L4036" s="5"/>
      <c r="M4036" s="4">
        <f t="shared" si="544"/>
        <v>1</v>
      </c>
      <c r="N4036" s="4" t="str">
        <f>VLOOKUP(M4036,Sheet2!$A$1:$B$7, 2)</f>
        <v>Sun</v>
      </c>
    </row>
    <row r="4037" spans="1:14" hidden="1" x14ac:dyDescent="0.25">
      <c r="A4037" s="2">
        <v>43275.041666666664</v>
      </c>
      <c r="B4037" s="3">
        <f t="shared" si="545"/>
        <v>43275</v>
      </c>
      <c r="C4037" s="4">
        <v>0.79876666640704397</v>
      </c>
      <c r="D4037" s="4">
        <v>0.9</v>
      </c>
      <c r="E4037" s="4">
        <f t="shared" si="546"/>
        <v>0.7</v>
      </c>
      <c r="F4037" s="1">
        <v>28.41</v>
      </c>
      <c r="G4037" s="4">
        <f t="shared" si="547"/>
        <v>9.8766666407044013E-2</v>
      </c>
      <c r="H4037" s="4">
        <f t="shared" si="548"/>
        <v>2.8059609926241205</v>
      </c>
      <c r="I4037" s="4"/>
      <c r="J4037" s="5">
        <v>0</v>
      </c>
      <c r="K4037" s="5">
        <f t="shared" si="549"/>
        <v>0</v>
      </c>
      <c r="L4037" s="5"/>
      <c r="M4037" s="4">
        <f t="shared" si="544"/>
        <v>1</v>
      </c>
      <c r="N4037" s="4" t="str">
        <f>VLOOKUP(M4037,Sheet2!$A$1:$B$7, 2)</f>
        <v>Sun</v>
      </c>
    </row>
    <row r="4038" spans="1:14" hidden="1" x14ac:dyDescent="0.25">
      <c r="A4038" s="2">
        <v>43275.0625</v>
      </c>
      <c r="B4038" s="3">
        <f t="shared" si="545"/>
        <v>43275</v>
      </c>
      <c r="C4038" s="4">
        <v>0.78275129464950899</v>
      </c>
      <c r="D4038" s="4">
        <v>0.9</v>
      </c>
      <c r="E4038" s="4">
        <f t="shared" si="546"/>
        <v>0.7</v>
      </c>
      <c r="F4038" s="1">
        <v>27.77</v>
      </c>
      <c r="G4038" s="4">
        <f t="shared" si="547"/>
        <v>8.2751294649509033E-2</v>
      </c>
      <c r="H4038" s="4">
        <f t="shared" si="548"/>
        <v>2.2980034524168658</v>
      </c>
      <c r="I4038" s="4"/>
      <c r="J4038" s="5">
        <v>0</v>
      </c>
      <c r="K4038" s="5">
        <f t="shared" si="549"/>
        <v>0</v>
      </c>
      <c r="L4038" s="5"/>
      <c r="M4038" s="4">
        <f t="shared" si="544"/>
        <v>1</v>
      </c>
      <c r="N4038" s="4" t="str">
        <f>VLOOKUP(M4038,Sheet2!$A$1:$B$7, 2)</f>
        <v>Sun</v>
      </c>
    </row>
    <row r="4039" spans="1:14" hidden="1" x14ac:dyDescent="0.25">
      <c r="A4039" s="2">
        <v>43275.083333333336</v>
      </c>
      <c r="B4039" s="3">
        <f t="shared" si="545"/>
        <v>43275</v>
      </c>
      <c r="C4039" s="4">
        <v>0.77274168730104997</v>
      </c>
      <c r="D4039" s="4">
        <v>0.9</v>
      </c>
      <c r="E4039" s="4">
        <f t="shared" si="546"/>
        <v>0.7</v>
      </c>
      <c r="F4039" s="1">
        <v>28.08</v>
      </c>
      <c r="G4039" s="4">
        <f t="shared" si="547"/>
        <v>7.2741687301050018E-2</v>
      </c>
      <c r="H4039" s="4">
        <f t="shared" si="548"/>
        <v>2.0425865794134843</v>
      </c>
      <c r="I4039" s="4"/>
      <c r="J4039" s="5">
        <v>0</v>
      </c>
      <c r="K4039" s="5">
        <f t="shared" si="549"/>
        <v>0</v>
      </c>
      <c r="L4039" s="5"/>
      <c r="M4039" s="4">
        <f t="shared" si="544"/>
        <v>1</v>
      </c>
      <c r="N4039" s="4" t="str">
        <f>VLOOKUP(M4039,Sheet2!$A$1:$B$7, 2)</f>
        <v>Sun</v>
      </c>
    </row>
    <row r="4040" spans="1:14" hidden="1" x14ac:dyDescent="0.25">
      <c r="A4040" s="2">
        <v>43275.104166666664</v>
      </c>
      <c r="B4040" s="3">
        <f t="shared" si="545"/>
        <v>43275</v>
      </c>
      <c r="C4040" s="4">
        <v>0.74771766892990199</v>
      </c>
      <c r="D4040" s="4">
        <v>0.9</v>
      </c>
      <c r="E4040" s="4">
        <f t="shared" si="546"/>
        <v>0.7</v>
      </c>
      <c r="F4040" s="1">
        <v>27.77</v>
      </c>
      <c r="G4040" s="4">
        <f t="shared" si="547"/>
        <v>4.7717668929902035E-2</v>
      </c>
      <c r="H4040" s="4">
        <f t="shared" si="548"/>
        <v>1.3251196661833795</v>
      </c>
      <c r="I4040" s="4"/>
      <c r="J4040" s="5">
        <v>0</v>
      </c>
      <c r="K4040" s="5">
        <f t="shared" si="549"/>
        <v>0</v>
      </c>
      <c r="L4040" s="5"/>
      <c r="M4040" s="4">
        <f t="shared" si="544"/>
        <v>1</v>
      </c>
      <c r="N4040" s="4" t="str">
        <f>VLOOKUP(M4040,Sheet2!$A$1:$B$7, 2)</f>
        <v>Sun</v>
      </c>
    </row>
    <row r="4041" spans="1:14" hidden="1" x14ac:dyDescent="0.25">
      <c r="A4041" s="2">
        <v>43275.125</v>
      </c>
      <c r="B4041" s="3">
        <f t="shared" si="545"/>
        <v>43275</v>
      </c>
      <c r="C4041" s="4">
        <v>0.72069172908906198</v>
      </c>
      <c r="D4041" s="4">
        <v>0.9</v>
      </c>
      <c r="E4041" s="4">
        <f t="shared" si="546"/>
        <v>0.6</v>
      </c>
      <c r="F4041" s="1">
        <v>27.77</v>
      </c>
      <c r="G4041" s="4">
        <f t="shared" si="547"/>
        <v>0.12069172908906201</v>
      </c>
      <c r="H4041" s="4">
        <f t="shared" si="548"/>
        <v>3.3516093168032519</v>
      </c>
      <c r="I4041" s="4"/>
      <c r="J4041" s="5">
        <v>0</v>
      </c>
      <c r="K4041" s="5">
        <f t="shared" si="549"/>
        <v>0</v>
      </c>
      <c r="L4041" s="5"/>
      <c r="M4041" s="4">
        <f t="shared" si="544"/>
        <v>1</v>
      </c>
      <c r="N4041" s="4" t="str">
        <f>VLOOKUP(M4041,Sheet2!$A$1:$B$7, 2)</f>
        <v>Sun</v>
      </c>
    </row>
    <row r="4042" spans="1:14" hidden="1" x14ac:dyDescent="0.25">
      <c r="A4042" s="2">
        <v>43275.145833333336</v>
      </c>
      <c r="B4042" s="3">
        <f t="shared" si="545"/>
        <v>43275</v>
      </c>
      <c r="C4042" s="4">
        <v>0.72970037570267599</v>
      </c>
      <c r="D4042" s="4">
        <v>0.9</v>
      </c>
      <c r="E4042" s="4">
        <f t="shared" si="546"/>
        <v>0.7</v>
      </c>
      <c r="F4042" s="1">
        <v>27.78</v>
      </c>
      <c r="G4042" s="4">
        <f t="shared" si="547"/>
        <v>2.970037570267603E-2</v>
      </c>
      <c r="H4042" s="4">
        <f t="shared" si="548"/>
        <v>0.82507643702034017</v>
      </c>
      <c r="I4042" s="4"/>
      <c r="J4042" s="5">
        <v>0</v>
      </c>
      <c r="K4042" s="5">
        <f t="shared" si="549"/>
        <v>0</v>
      </c>
      <c r="L4042" s="5"/>
      <c r="M4042" s="4">
        <f t="shared" si="544"/>
        <v>1</v>
      </c>
      <c r="N4042" s="4" t="str">
        <f>VLOOKUP(M4042,Sheet2!$A$1:$B$7, 2)</f>
        <v>Sun</v>
      </c>
    </row>
    <row r="4043" spans="1:14" hidden="1" x14ac:dyDescent="0.25">
      <c r="A4043" s="2">
        <v>43275.166666666664</v>
      </c>
      <c r="B4043" s="3">
        <f t="shared" si="545"/>
        <v>43275</v>
      </c>
      <c r="C4043" s="4">
        <v>0.73170229717236701</v>
      </c>
      <c r="D4043" s="4">
        <v>0.9</v>
      </c>
      <c r="E4043" s="4">
        <f t="shared" si="546"/>
        <v>0.7</v>
      </c>
      <c r="F4043" s="1">
        <v>27.78</v>
      </c>
      <c r="G4043" s="4">
        <f t="shared" si="547"/>
        <v>3.1702297172367055E-2</v>
      </c>
      <c r="H4043" s="4">
        <f t="shared" si="548"/>
        <v>0.88068981544835678</v>
      </c>
      <c r="I4043" s="4"/>
      <c r="J4043" s="5">
        <v>0</v>
      </c>
      <c r="K4043" s="5">
        <f t="shared" si="549"/>
        <v>0</v>
      </c>
      <c r="L4043" s="5"/>
      <c r="M4043" s="4">
        <f t="shared" si="544"/>
        <v>1</v>
      </c>
      <c r="N4043" s="4" t="str">
        <f>VLOOKUP(M4043,Sheet2!$A$1:$B$7, 2)</f>
        <v>Sun</v>
      </c>
    </row>
    <row r="4044" spans="1:14" hidden="1" x14ac:dyDescent="0.25">
      <c r="A4044" s="2">
        <v>43275.1875</v>
      </c>
      <c r="B4044" s="3">
        <f t="shared" si="545"/>
        <v>43275</v>
      </c>
      <c r="C4044" s="4">
        <v>0.74171190452082703</v>
      </c>
      <c r="D4044" s="4">
        <v>0.9</v>
      </c>
      <c r="E4044" s="4">
        <f t="shared" si="546"/>
        <v>0.7</v>
      </c>
      <c r="F4044" s="1">
        <v>27.77</v>
      </c>
      <c r="G4044" s="4">
        <f t="shared" si="547"/>
        <v>4.171190452082707E-2</v>
      </c>
      <c r="H4044" s="4">
        <f t="shared" si="548"/>
        <v>1.1583395885433678</v>
      </c>
      <c r="I4044" s="4"/>
      <c r="J4044" s="5">
        <v>0</v>
      </c>
      <c r="K4044" s="5">
        <f t="shared" si="549"/>
        <v>0</v>
      </c>
      <c r="L4044" s="5"/>
      <c r="M4044" s="4">
        <f t="shared" si="544"/>
        <v>1</v>
      </c>
      <c r="N4044" s="4" t="str">
        <f>VLOOKUP(M4044,Sheet2!$A$1:$B$7, 2)</f>
        <v>Sun</v>
      </c>
    </row>
    <row r="4045" spans="1:14" hidden="1" x14ac:dyDescent="0.25">
      <c r="A4045" s="2">
        <v>43275.208333333336</v>
      </c>
      <c r="B4045" s="3">
        <f t="shared" si="545"/>
        <v>43275</v>
      </c>
      <c r="C4045" s="4">
        <v>0.74371382599051905</v>
      </c>
      <c r="D4045" s="4">
        <v>0.9</v>
      </c>
      <c r="E4045" s="4">
        <f t="shared" si="546"/>
        <v>0.7</v>
      </c>
      <c r="F4045" s="1">
        <v>27.78</v>
      </c>
      <c r="G4045" s="4">
        <f t="shared" si="547"/>
        <v>4.3713825990519095E-2</v>
      </c>
      <c r="H4045" s="4">
        <f t="shared" si="548"/>
        <v>1.2143700860166204</v>
      </c>
      <c r="I4045" s="4"/>
      <c r="J4045" s="5">
        <v>0</v>
      </c>
      <c r="K4045" s="5">
        <f t="shared" si="549"/>
        <v>0</v>
      </c>
      <c r="L4045" s="5"/>
      <c r="M4045" s="4">
        <f t="shared" si="544"/>
        <v>1</v>
      </c>
      <c r="N4045" s="4" t="str">
        <f>VLOOKUP(M4045,Sheet2!$A$1:$B$7, 2)</f>
        <v>Sun</v>
      </c>
    </row>
    <row r="4046" spans="1:14" hidden="1" x14ac:dyDescent="0.25">
      <c r="A4046" s="2">
        <v>43275.229166666664</v>
      </c>
      <c r="B4046" s="3">
        <f t="shared" si="545"/>
        <v>43275</v>
      </c>
      <c r="C4046" s="4">
        <v>0.739709983051135</v>
      </c>
      <c r="D4046" s="4">
        <v>0.9</v>
      </c>
      <c r="E4046" s="4">
        <f t="shared" si="546"/>
        <v>0.7</v>
      </c>
      <c r="F4046" s="1">
        <v>27.78</v>
      </c>
      <c r="G4046" s="4">
        <f t="shared" si="547"/>
        <v>3.9709983051135045E-2</v>
      </c>
      <c r="H4046" s="4">
        <f t="shared" si="548"/>
        <v>1.1031433291605315</v>
      </c>
      <c r="I4046" s="4"/>
      <c r="J4046" s="5">
        <v>0</v>
      </c>
      <c r="K4046" s="5">
        <f t="shared" si="549"/>
        <v>0</v>
      </c>
      <c r="L4046" s="5"/>
      <c r="M4046" s="4">
        <f t="shared" si="544"/>
        <v>1</v>
      </c>
      <c r="N4046" s="4" t="str">
        <f>VLOOKUP(M4046,Sheet2!$A$1:$B$7, 2)</f>
        <v>Sun</v>
      </c>
    </row>
    <row r="4047" spans="1:14" hidden="1" x14ac:dyDescent="0.25">
      <c r="A4047" s="2">
        <v>43275.25</v>
      </c>
      <c r="B4047" s="3">
        <f t="shared" si="545"/>
        <v>43275</v>
      </c>
      <c r="C4047" s="4">
        <v>0.79476282346766003</v>
      </c>
      <c r="D4047" s="4">
        <v>0.9</v>
      </c>
      <c r="E4047" s="4">
        <f t="shared" si="546"/>
        <v>0.7</v>
      </c>
      <c r="F4047" s="1">
        <v>30.23</v>
      </c>
      <c r="G4047" s="4">
        <f t="shared" si="547"/>
        <v>9.4762823467660073E-2</v>
      </c>
      <c r="H4047" s="4">
        <f t="shared" si="548"/>
        <v>2.864680153427364</v>
      </c>
      <c r="I4047" s="4"/>
      <c r="J4047" s="5">
        <v>0</v>
      </c>
      <c r="K4047" s="5">
        <f t="shared" si="549"/>
        <v>0</v>
      </c>
      <c r="L4047" s="5"/>
      <c r="M4047" s="4">
        <f t="shared" si="544"/>
        <v>1</v>
      </c>
      <c r="N4047" s="4" t="str">
        <f>VLOOKUP(M4047,Sheet2!$A$1:$B$7, 2)</f>
        <v>Sun</v>
      </c>
    </row>
    <row r="4048" spans="1:14" hidden="1" x14ac:dyDescent="0.25">
      <c r="A4048" s="2">
        <v>43275.270833333336</v>
      </c>
      <c r="B4048" s="3">
        <f t="shared" si="545"/>
        <v>43275</v>
      </c>
      <c r="C4048" s="4">
        <v>0.86483007490687502</v>
      </c>
      <c r="D4048" s="4">
        <v>0.9</v>
      </c>
      <c r="E4048" s="4">
        <f t="shared" si="546"/>
        <v>0.8</v>
      </c>
      <c r="F4048" s="1">
        <v>30.71</v>
      </c>
      <c r="G4048" s="4">
        <f t="shared" si="547"/>
        <v>6.4830074906874979E-2</v>
      </c>
      <c r="H4048" s="4">
        <f t="shared" si="548"/>
        <v>1.9909316003901307</v>
      </c>
      <c r="I4048" s="4"/>
      <c r="J4048" s="5">
        <v>0</v>
      </c>
      <c r="K4048" s="5">
        <f t="shared" si="549"/>
        <v>0</v>
      </c>
      <c r="L4048" s="5"/>
      <c r="M4048" s="4">
        <f t="shared" si="544"/>
        <v>1</v>
      </c>
      <c r="N4048" s="4" t="str">
        <f>VLOOKUP(M4048,Sheet2!$A$1:$B$7, 2)</f>
        <v>Sun</v>
      </c>
    </row>
    <row r="4049" spans="1:14" hidden="1" x14ac:dyDescent="0.25">
      <c r="A4049" s="2">
        <v>43275.291666666664</v>
      </c>
      <c r="B4049" s="3">
        <f t="shared" si="545"/>
        <v>43275</v>
      </c>
      <c r="C4049" s="4">
        <v>1.0169761066034499</v>
      </c>
      <c r="D4049" s="4">
        <v>0.9</v>
      </c>
      <c r="E4049" s="4">
        <f t="shared" si="546"/>
        <v>0.9</v>
      </c>
      <c r="F4049" s="1">
        <v>30.23</v>
      </c>
      <c r="G4049" s="4">
        <f t="shared" si="547"/>
        <v>0.11697610660344993</v>
      </c>
      <c r="H4049" s="4">
        <f t="shared" si="548"/>
        <v>3.5361877026222914</v>
      </c>
      <c r="I4049" s="4"/>
      <c r="J4049" s="5">
        <v>10.470972182531257</v>
      </c>
      <c r="K4049" s="5">
        <f t="shared" si="549"/>
        <v>10.648728522543667</v>
      </c>
      <c r="L4049" s="5"/>
      <c r="M4049" s="4">
        <f t="shared" si="544"/>
        <v>1</v>
      </c>
      <c r="N4049" s="4" t="str">
        <f>VLOOKUP(M4049,Sheet2!$A$1:$B$7, 2)</f>
        <v>Sun</v>
      </c>
    </row>
    <row r="4050" spans="1:14" hidden="1" x14ac:dyDescent="0.25">
      <c r="A4050" s="2">
        <v>43275.3125</v>
      </c>
      <c r="B4050" s="3">
        <f t="shared" si="545"/>
        <v>43275</v>
      </c>
      <c r="C4050" s="4">
        <v>1.14309715919404</v>
      </c>
      <c r="D4050" s="4">
        <v>0.9</v>
      </c>
      <c r="E4050" s="4">
        <f t="shared" si="546"/>
        <v>1</v>
      </c>
      <c r="F4050" s="1">
        <v>31.5</v>
      </c>
      <c r="G4050" s="4">
        <f t="shared" si="547"/>
        <v>0.14309715919403998</v>
      </c>
      <c r="H4050" s="4">
        <f t="shared" si="548"/>
        <v>4.5075605146122593</v>
      </c>
      <c r="I4050" s="4"/>
      <c r="J4050" s="5">
        <v>10.470972182531257</v>
      </c>
      <c r="K4050" s="5">
        <f t="shared" si="549"/>
        <v>11.969338555851296</v>
      </c>
      <c r="L4050" s="5"/>
      <c r="M4050" s="4">
        <f t="shared" si="544"/>
        <v>1</v>
      </c>
      <c r="N4050" s="4" t="str">
        <f>VLOOKUP(M4050,Sheet2!$A$1:$B$7, 2)</f>
        <v>Sun</v>
      </c>
    </row>
    <row r="4051" spans="1:14" hidden="1" x14ac:dyDescent="0.25">
      <c r="A4051" s="2">
        <v>43275.333333333336</v>
      </c>
      <c r="B4051" s="3">
        <f t="shared" si="545"/>
        <v>43275</v>
      </c>
      <c r="C4051" s="4">
        <v>1.4884286127158799</v>
      </c>
      <c r="D4051" s="4">
        <v>0.9</v>
      </c>
      <c r="E4051" s="4">
        <f t="shared" si="546"/>
        <v>1.3</v>
      </c>
      <c r="F4051" s="1">
        <v>35.1</v>
      </c>
      <c r="G4051" s="4">
        <f t="shared" si="547"/>
        <v>0.18842861271587985</v>
      </c>
      <c r="H4051" s="4">
        <f t="shared" si="548"/>
        <v>6.6138443063273833</v>
      </c>
      <c r="I4051" s="4"/>
      <c r="J4051" s="5">
        <v>10.470972182531257</v>
      </c>
      <c r="K4051" s="5">
        <f t="shared" si="549"/>
        <v>15.585294599431569</v>
      </c>
      <c r="L4051" s="5"/>
      <c r="M4051" s="4">
        <f t="shared" si="544"/>
        <v>1</v>
      </c>
      <c r="N4051" s="4" t="str">
        <f>VLOOKUP(M4051,Sheet2!$A$1:$B$7, 2)</f>
        <v>Sun</v>
      </c>
    </row>
    <row r="4052" spans="1:14" hidden="1" x14ac:dyDescent="0.25">
      <c r="A4052" s="2">
        <v>43275.354166666664</v>
      </c>
      <c r="B4052" s="3">
        <f t="shared" si="545"/>
        <v>43275</v>
      </c>
      <c r="C4052" s="4">
        <v>1.6966284455638301</v>
      </c>
      <c r="D4052" s="4">
        <v>0.9</v>
      </c>
      <c r="E4052" s="4">
        <f t="shared" si="546"/>
        <v>1.5</v>
      </c>
      <c r="F4052" s="1">
        <v>39.700000000000003</v>
      </c>
      <c r="G4052" s="4">
        <f t="shared" si="547"/>
        <v>0.19662844556383008</v>
      </c>
      <c r="H4052" s="4">
        <f t="shared" si="548"/>
        <v>7.8061492888840549</v>
      </c>
      <c r="I4052" s="4"/>
      <c r="J4052" s="5">
        <v>10.470972182531257</v>
      </c>
      <c r="K4052" s="5">
        <f t="shared" si="549"/>
        <v>17.765349257590113</v>
      </c>
      <c r="L4052" s="5"/>
      <c r="M4052" s="4">
        <f t="shared" si="544"/>
        <v>1</v>
      </c>
      <c r="N4052" s="4" t="str">
        <f>VLOOKUP(M4052,Sheet2!$A$1:$B$7, 2)</f>
        <v>Sun</v>
      </c>
    </row>
    <row r="4053" spans="1:14" hidden="1" x14ac:dyDescent="0.25">
      <c r="A4053" s="2">
        <v>43275.375</v>
      </c>
      <c r="B4053" s="3">
        <f t="shared" si="545"/>
        <v>43275</v>
      </c>
      <c r="C4053" s="4">
        <v>1.7747033828818199</v>
      </c>
      <c r="D4053" s="4">
        <v>0.9</v>
      </c>
      <c r="E4053" s="4">
        <f t="shared" si="546"/>
        <v>1.6</v>
      </c>
      <c r="F4053" s="1">
        <v>43</v>
      </c>
      <c r="G4053" s="4">
        <f t="shared" si="547"/>
        <v>0.17470338288181986</v>
      </c>
      <c r="H4053" s="4">
        <f t="shared" si="548"/>
        <v>7.5122454639182541</v>
      </c>
      <c r="I4053" s="4"/>
      <c r="J4053" s="5">
        <v>10.470972182531257</v>
      </c>
      <c r="K4053" s="5">
        <f t="shared" si="549"/>
        <v>18.582869754399656</v>
      </c>
      <c r="L4053" s="5"/>
      <c r="M4053" s="4">
        <f t="shared" si="544"/>
        <v>1</v>
      </c>
      <c r="N4053" s="4" t="str">
        <f>VLOOKUP(M4053,Sheet2!$A$1:$B$7, 2)</f>
        <v>Sun</v>
      </c>
    </row>
    <row r="4054" spans="1:14" hidden="1" x14ac:dyDescent="0.25">
      <c r="A4054" s="2">
        <v>43275.395833333336</v>
      </c>
      <c r="B4054" s="3">
        <f t="shared" si="545"/>
        <v>43275</v>
      </c>
      <c r="C4054" s="4">
        <v>1.8778023385709499</v>
      </c>
      <c r="D4054" s="4">
        <v>0.9</v>
      </c>
      <c r="E4054" s="4">
        <f t="shared" si="546"/>
        <v>1.7</v>
      </c>
      <c r="F4054" s="1">
        <v>46.54</v>
      </c>
      <c r="G4054" s="4">
        <f t="shared" si="547"/>
        <v>0.17780233857094996</v>
      </c>
      <c r="H4054" s="4">
        <f t="shared" si="548"/>
        <v>8.2749208370920115</v>
      </c>
      <c r="I4054" s="4"/>
      <c r="J4054" s="5">
        <v>10.470972182531257</v>
      </c>
      <c r="K4054" s="5">
        <f t="shared" si="549"/>
        <v>19.662416051468558</v>
      </c>
      <c r="L4054" s="5"/>
      <c r="M4054" s="4">
        <f t="shared" si="544"/>
        <v>1</v>
      </c>
      <c r="N4054" s="4" t="str">
        <f>VLOOKUP(M4054,Sheet2!$A$1:$B$7, 2)</f>
        <v>Sun</v>
      </c>
    </row>
    <row r="4055" spans="1:14" hidden="1" x14ac:dyDescent="0.25">
      <c r="A4055" s="2">
        <v>43275.416666666664</v>
      </c>
      <c r="B4055" s="3">
        <f t="shared" si="545"/>
        <v>43275</v>
      </c>
      <c r="C4055" s="4">
        <v>1.9248474931087001</v>
      </c>
      <c r="D4055" s="4">
        <v>0.9</v>
      </c>
      <c r="E4055" s="4">
        <f t="shared" si="546"/>
        <v>1.7</v>
      </c>
      <c r="F4055" s="1">
        <v>46.54</v>
      </c>
      <c r="G4055" s="4">
        <f t="shared" si="547"/>
        <v>0.22484749310870011</v>
      </c>
      <c r="H4055" s="4">
        <f t="shared" si="548"/>
        <v>10.464402329278903</v>
      </c>
      <c r="I4055" s="4"/>
      <c r="J4055" s="5">
        <v>10.470972182531257</v>
      </c>
      <c r="K4055" s="5">
        <f t="shared" si="549"/>
        <v>20.155024555956224</v>
      </c>
      <c r="L4055" s="5"/>
      <c r="M4055" s="4">
        <f t="shared" si="544"/>
        <v>1</v>
      </c>
      <c r="N4055" s="4" t="str">
        <f>VLOOKUP(M4055,Sheet2!$A$1:$B$7, 2)</f>
        <v>Sun</v>
      </c>
    </row>
    <row r="4056" spans="1:14" hidden="1" x14ac:dyDescent="0.25">
      <c r="A4056" s="2">
        <v>43275.4375</v>
      </c>
      <c r="B4056" s="3">
        <f t="shared" si="545"/>
        <v>43275</v>
      </c>
      <c r="C4056" s="4">
        <v>1.9508724722146999</v>
      </c>
      <c r="D4056" s="4">
        <v>0.9</v>
      </c>
      <c r="E4056" s="4">
        <f t="shared" si="546"/>
        <v>1.8</v>
      </c>
      <c r="F4056" s="1">
        <v>46.54</v>
      </c>
      <c r="G4056" s="4">
        <f t="shared" si="547"/>
        <v>0.1508724722146999</v>
      </c>
      <c r="H4056" s="4">
        <f t="shared" si="548"/>
        <v>7.0216048568721332</v>
      </c>
      <c r="I4056" s="4"/>
      <c r="J4056" s="5">
        <v>10.470972182531257</v>
      </c>
      <c r="K4056" s="5">
        <f t="shared" si="549"/>
        <v>20.427531388226107</v>
      </c>
      <c r="L4056" s="5"/>
      <c r="M4056" s="4">
        <f t="shared" si="544"/>
        <v>1</v>
      </c>
      <c r="N4056" s="4" t="str">
        <f>VLOOKUP(M4056,Sheet2!$A$1:$B$7, 2)</f>
        <v>Sun</v>
      </c>
    </row>
    <row r="4057" spans="1:14" hidden="1" x14ac:dyDescent="0.25">
      <c r="A4057" s="2">
        <v>43275.458333333336</v>
      </c>
      <c r="B4057" s="3">
        <f t="shared" si="545"/>
        <v>43275</v>
      </c>
      <c r="C4057" s="4">
        <v>2.02694548806299</v>
      </c>
      <c r="D4057" s="4">
        <v>0.9</v>
      </c>
      <c r="E4057" s="4">
        <f t="shared" si="546"/>
        <v>1.8</v>
      </c>
      <c r="F4057" s="1">
        <v>45</v>
      </c>
      <c r="G4057" s="4">
        <f t="shared" si="547"/>
        <v>0.22694548806298998</v>
      </c>
      <c r="H4057" s="4">
        <f t="shared" si="548"/>
        <v>10.21254696283455</v>
      </c>
      <c r="I4057" s="4"/>
      <c r="J4057" s="5">
        <v>10.470972182531257</v>
      </c>
      <c r="K4057" s="5">
        <f t="shared" si="549"/>
        <v>21.224089821014811</v>
      </c>
      <c r="L4057" s="5"/>
      <c r="M4057" s="4">
        <f t="shared" si="544"/>
        <v>1</v>
      </c>
      <c r="N4057" s="4" t="str">
        <f>VLOOKUP(M4057,Sheet2!$A$1:$B$7, 2)</f>
        <v>Sun</v>
      </c>
    </row>
    <row r="4058" spans="1:14" hidden="1" x14ac:dyDescent="0.25">
      <c r="A4058" s="2">
        <v>43275.479166666664</v>
      </c>
      <c r="B4058" s="3">
        <f t="shared" si="545"/>
        <v>43275</v>
      </c>
      <c r="C4058" s="4">
        <v>2.00492435189638</v>
      </c>
      <c r="D4058" s="4">
        <v>0.9</v>
      </c>
      <c r="E4058" s="4">
        <f t="shared" si="546"/>
        <v>1.8</v>
      </c>
      <c r="F4058" s="1">
        <v>41.71</v>
      </c>
      <c r="G4058" s="4">
        <f t="shared" si="547"/>
        <v>0.20492435189637992</v>
      </c>
      <c r="H4058" s="4">
        <f t="shared" si="548"/>
        <v>8.5473947175980065</v>
      </c>
      <c r="I4058" s="4"/>
      <c r="J4058" s="5">
        <v>10.470972182531257</v>
      </c>
      <c r="K4058" s="5">
        <f t="shared" si="549"/>
        <v>20.993507116786503</v>
      </c>
      <c r="L4058" s="5"/>
      <c r="M4058" s="4">
        <f t="shared" si="544"/>
        <v>1</v>
      </c>
      <c r="N4058" s="4" t="str">
        <f>VLOOKUP(M4058,Sheet2!$A$1:$B$7, 2)</f>
        <v>Sun</v>
      </c>
    </row>
    <row r="4059" spans="1:14" hidden="1" x14ac:dyDescent="0.25">
      <c r="A4059" s="2">
        <v>43275.5</v>
      </c>
      <c r="B4059" s="3">
        <f t="shared" si="545"/>
        <v>43275</v>
      </c>
      <c r="C4059" s="4">
        <v>2.0069262733660702</v>
      </c>
      <c r="D4059" s="4">
        <v>0.9</v>
      </c>
      <c r="E4059" s="4">
        <f t="shared" si="546"/>
        <v>1.8</v>
      </c>
      <c r="F4059" s="1">
        <v>31.28</v>
      </c>
      <c r="G4059" s="4">
        <f t="shared" si="547"/>
        <v>0.20692627336607017</v>
      </c>
      <c r="H4059" s="4">
        <f t="shared" si="548"/>
        <v>6.4726538308906747</v>
      </c>
      <c r="I4059" s="4"/>
      <c r="J4059" s="5">
        <v>10.470972182531257</v>
      </c>
      <c r="K4059" s="5">
        <f t="shared" si="549"/>
        <v>21.014469180807243</v>
      </c>
      <c r="L4059" s="5"/>
      <c r="M4059" s="4">
        <f t="shared" si="544"/>
        <v>1</v>
      </c>
      <c r="N4059" s="4" t="str">
        <f>VLOOKUP(M4059,Sheet2!$A$1:$B$7, 2)</f>
        <v>Sun</v>
      </c>
    </row>
    <row r="4060" spans="1:14" hidden="1" x14ac:dyDescent="0.25">
      <c r="A4060" s="2">
        <v>43275.520833333336</v>
      </c>
      <c r="B4060" s="3">
        <f t="shared" si="545"/>
        <v>43275</v>
      </c>
      <c r="C4060" s="4">
        <v>1.974895529851</v>
      </c>
      <c r="D4060" s="4">
        <v>0.9</v>
      </c>
      <c r="E4060" s="4">
        <f t="shared" si="546"/>
        <v>1.8</v>
      </c>
      <c r="F4060" s="1">
        <v>31.28</v>
      </c>
      <c r="G4060" s="4">
        <f t="shared" si="547"/>
        <v>0.17489552985099999</v>
      </c>
      <c r="H4060" s="4">
        <f t="shared" si="548"/>
        <v>5.4707321737392798</v>
      </c>
      <c r="I4060" s="4"/>
      <c r="J4060" s="5">
        <v>10.470972182531257</v>
      </c>
      <c r="K4060" s="5">
        <f t="shared" si="549"/>
        <v>20.679076156475151</v>
      </c>
      <c r="L4060" s="5"/>
      <c r="M4060" s="4">
        <f t="shared" si="544"/>
        <v>1</v>
      </c>
      <c r="N4060" s="4" t="str">
        <f>VLOOKUP(M4060,Sheet2!$A$1:$B$7, 2)</f>
        <v>Sun</v>
      </c>
    </row>
    <row r="4061" spans="1:14" hidden="1" x14ac:dyDescent="0.25">
      <c r="A4061" s="2">
        <v>43275.541666666664</v>
      </c>
      <c r="B4061" s="3">
        <f t="shared" si="545"/>
        <v>43275</v>
      </c>
      <c r="C4061" s="4">
        <v>1.88581002444971</v>
      </c>
      <c r="D4061" s="4">
        <v>0.9</v>
      </c>
      <c r="E4061" s="4">
        <f t="shared" si="546"/>
        <v>1.7</v>
      </c>
      <c r="F4061" s="1">
        <v>31.28</v>
      </c>
      <c r="G4061" s="4">
        <f t="shared" si="547"/>
        <v>0.18581002444971007</v>
      </c>
      <c r="H4061" s="4">
        <f t="shared" si="548"/>
        <v>5.8121375647869309</v>
      </c>
      <c r="I4061" s="4"/>
      <c r="J4061" s="5">
        <v>10.470972182531257</v>
      </c>
      <c r="K4061" s="5">
        <f t="shared" si="549"/>
        <v>19.746264307551503</v>
      </c>
      <c r="L4061" s="5"/>
      <c r="M4061" s="4">
        <f t="shared" si="544"/>
        <v>1</v>
      </c>
      <c r="N4061" s="4" t="str">
        <f>VLOOKUP(M4061,Sheet2!$A$1:$B$7, 2)</f>
        <v>Sun</v>
      </c>
    </row>
    <row r="4062" spans="1:14" hidden="1" x14ac:dyDescent="0.25">
      <c r="A4062" s="2">
        <v>43275.5625</v>
      </c>
      <c r="B4062" s="3">
        <f t="shared" si="545"/>
        <v>43275</v>
      </c>
      <c r="C4062" s="4">
        <v>1.8587840846088699</v>
      </c>
      <c r="D4062" s="4">
        <v>0.9</v>
      </c>
      <c r="E4062" s="4">
        <f t="shared" si="546"/>
        <v>1.7</v>
      </c>
      <c r="F4062" s="1">
        <v>31.28</v>
      </c>
      <c r="G4062" s="4">
        <f t="shared" si="547"/>
        <v>0.15878408460886995</v>
      </c>
      <c r="H4062" s="4">
        <f t="shared" si="548"/>
        <v>4.9667661665654519</v>
      </c>
      <c r="I4062" s="4"/>
      <c r="J4062" s="5">
        <v>10.470972182531257</v>
      </c>
      <c r="K4062" s="5">
        <f t="shared" si="549"/>
        <v>19.463276443271305</v>
      </c>
      <c r="L4062" s="5"/>
      <c r="M4062" s="4">
        <f t="shared" si="544"/>
        <v>1</v>
      </c>
      <c r="N4062" s="4" t="str">
        <f>VLOOKUP(M4062,Sheet2!$A$1:$B$7, 2)</f>
        <v>Sun</v>
      </c>
    </row>
    <row r="4063" spans="1:14" hidden="1" x14ac:dyDescent="0.25">
      <c r="A4063" s="2">
        <v>43275.583333333336</v>
      </c>
      <c r="B4063" s="3">
        <f t="shared" si="545"/>
        <v>43275</v>
      </c>
      <c r="C4063" s="4">
        <v>1.8437696735861799</v>
      </c>
      <c r="D4063" s="4">
        <v>0.9</v>
      </c>
      <c r="E4063" s="4">
        <f t="shared" si="546"/>
        <v>1.7</v>
      </c>
      <c r="F4063" s="1">
        <v>30.23</v>
      </c>
      <c r="G4063" s="4">
        <f t="shared" si="547"/>
        <v>0.14376967358617998</v>
      </c>
      <c r="H4063" s="4">
        <f t="shared" si="548"/>
        <v>4.3461572325102207</v>
      </c>
      <c r="I4063" s="4"/>
      <c r="J4063" s="5">
        <v>10.470972182531257</v>
      </c>
      <c r="K4063" s="5">
        <f t="shared" si="549"/>
        <v>19.306060963115627</v>
      </c>
      <c r="L4063" s="5"/>
      <c r="M4063" s="4">
        <f t="shared" si="544"/>
        <v>1</v>
      </c>
      <c r="N4063" s="4" t="str">
        <f>VLOOKUP(M4063,Sheet2!$A$1:$B$7, 2)</f>
        <v>Sun</v>
      </c>
    </row>
    <row r="4064" spans="1:14" hidden="1" x14ac:dyDescent="0.25">
      <c r="A4064" s="2">
        <v>43275.604166666664</v>
      </c>
      <c r="B4064" s="3">
        <f t="shared" si="545"/>
        <v>43275</v>
      </c>
      <c r="C4064" s="4">
        <v>1.8377639091771101</v>
      </c>
      <c r="D4064" s="4">
        <v>0.9</v>
      </c>
      <c r="E4064" s="4">
        <f t="shared" si="546"/>
        <v>1.7</v>
      </c>
      <c r="F4064" s="1">
        <v>30.23</v>
      </c>
      <c r="G4064" s="4">
        <f t="shared" si="547"/>
        <v>0.13776390917711012</v>
      </c>
      <c r="H4064" s="4">
        <f t="shared" si="548"/>
        <v>4.1646029744240387</v>
      </c>
      <c r="I4064" s="4"/>
      <c r="J4064" s="5">
        <v>10.470972182531257</v>
      </c>
      <c r="K4064" s="5">
        <f t="shared" si="549"/>
        <v>19.243174771053418</v>
      </c>
      <c r="L4064" s="5"/>
      <c r="M4064" s="4">
        <f t="shared" si="544"/>
        <v>1</v>
      </c>
      <c r="N4064" s="4" t="str">
        <f>VLOOKUP(M4064,Sheet2!$A$1:$B$7, 2)</f>
        <v>Sun</v>
      </c>
    </row>
    <row r="4065" spans="1:14" hidden="1" x14ac:dyDescent="0.25">
      <c r="A4065" s="2">
        <v>43275.625</v>
      </c>
      <c r="B4065" s="3">
        <f t="shared" si="545"/>
        <v>43275</v>
      </c>
      <c r="C4065" s="4">
        <v>1.74667648230613</v>
      </c>
      <c r="D4065" s="4">
        <v>0.9</v>
      </c>
      <c r="E4065" s="4">
        <f t="shared" si="546"/>
        <v>1.6</v>
      </c>
      <c r="F4065" s="1">
        <v>30.23</v>
      </c>
      <c r="G4065" s="4">
        <f t="shared" si="547"/>
        <v>0.14667648230612995</v>
      </c>
      <c r="H4065" s="4">
        <f t="shared" si="548"/>
        <v>4.4340300601143081</v>
      </c>
      <c r="I4065" s="4"/>
      <c r="J4065" s="5">
        <v>10.470972182531257</v>
      </c>
      <c r="K4065" s="5">
        <f t="shared" si="549"/>
        <v>18.289400858109037</v>
      </c>
      <c r="L4065" s="5"/>
      <c r="M4065" s="4">
        <f t="shared" si="544"/>
        <v>1</v>
      </c>
      <c r="N4065" s="4" t="str">
        <f>VLOOKUP(M4065,Sheet2!$A$1:$B$7, 2)</f>
        <v>Sun</v>
      </c>
    </row>
    <row r="4066" spans="1:14" hidden="1" x14ac:dyDescent="0.25">
      <c r="A4066" s="2">
        <v>43275.645833333336</v>
      </c>
      <c r="B4066" s="3">
        <f t="shared" si="545"/>
        <v>43275</v>
      </c>
      <c r="C4066" s="4">
        <v>1.7026342099729099</v>
      </c>
      <c r="D4066" s="4">
        <v>0.9</v>
      </c>
      <c r="E4066" s="4">
        <f t="shared" si="546"/>
        <v>1.5</v>
      </c>
      <c r="F4066" s="1">
        <v>30.23</v>
      </c>
      <c r="G4066" s="4">
        <f t="shared" si="547"/>
        <v>0.20263420997290993</v>
      </c>
      <c r="H4066" s="4">
        <f t="shared" si="548"/>
        <v>6.1256321674810676</v>
      </c>
      <c r="I4066" s="4"/>
      <c r="J4066" s="5">
        <v>10.470972182531257</v>
      </c>
      <c r="K4066" s="5">
        <f t="shared" si="549"/>
        <v>17.828235449652425</v>
      </c>
      <c r="L4066" s="5"/>
      <c r="M4066" s="4">
        <f t="shared" si="544"/>
        <v>1</v>
      </c>
      <c r="N4066" s="4" t="str">
        <f>VLOOKUP(M4066,Sheet2!$A$1:$B$7, 2)</f>
        <v>Sun</v>
      </c>
    </row>
    <row r="4067" spans="1:14" hidden="1" x14ac:dyDescent="0.25">
      <c r="A4067" s="2">
        <v>43275.666666666664</v>
      </c>
      <c r="B4067" s="3">
        <f t="shared" si="545"/>
        <v>43275</v>
      </c>
      <c r="C4067" s="4">
        <v>1.6315659977988499</v>
      </c>
      <c r="D4067" s="4">
        <v>0.9</v>
      </c>
      <c r="E4067" s="4">
        <f t="shared" si="546"/>
        <v>1.5</v>
      </c>
      <c r="F4067" s="1">
        <v>31.28</v>
      </c>
      <c r="G4067" s="4">
        <f t="shared" si="547"/>
        <v>0.13156599779884992</v>
      </c>
      <c r="H4067" s="4">
        <f t="shared" si="548"/>
        <v>4.1153844111480256</v>
      </c>
      <c r="I4067" s="4"/>
      <c r="J4067" s="5">
        <v>10.470972182531257</v>
      </c>
      <c r="K4067" s="5">
        <f t="shared" si="549"/>
        <v>17.084082176915611</v>
      </c>
      <c r="L4067" s="5"/>
      <c r="M4067" s="4">
        <f t="shared" si="544"/>
        <v>1</v>
      </c>
      <c r="N4067" s="4" t="str">
        <f>VLOOKUP(M4067,Sheet2!$A$1:$B$7, 2)</f>
        <v>Sun</v>
      </c>
    </row>
    <row r="4068" spans="1:14" hidden="1" x14ac:dyDescent="0.25">
      <c r="A4068" s="2">
        <v>43275.6875</v>
      </c>
      <c r="B4068" s="3">
        <f t="shared" si="545"/>
        <v>43275</v>
      </c>
      <c r="C4068" s="4">
        <v>1.5594968248899399</v>
      </c>
      <c r="D4068" s="4">
        <v>0.9</v>
      </c>
      <c r="E4068" s="4">
        <f t="shared" si="546"/>
        <v>1.4</v>
      </c>
      <c r="F4068" s="1">
        <v>31.85</v>
      </c>
      <c r="G4068" s="4">
        <f t="shared" si="547"/>
        <v>0.15949682488993999</v>
      </c>
      <c r="H4068" s="4">
        <f t="shared" si="548"/>
        <v>5.0799738727445893</v>
      </c>
      <c r="I4068" s="4"/>
      <c r="J4068" s="5">
        <v>10.470972182531257</v>
      </c>
      <c r="K4068" s="5">
        <f t="shared" si="549"/>
        <v>16.32944787216838</v>
      </c>
      <c r="L4068" s="5"/>
      <c r="M4068" s="4">
        <f t="shared" si="544"/>
        <v>1</v>
      </c>
      <c r="N4068" s="4" t="str">
        <f>VLOOKUP(M4068,Sheet2!$A$1:$B$7, 2)</f>
        <v>Sun</v>
      </c>
    </row>
    <row r="4069" spans="1:14" hidden="1" x14ac:dyDescent="0.25">
      <c r="A4069" s="2">
        <v>43275.708333333336</v>
      </c>
      <c r="B4069" s="3">
        <f t="shared" si="545"/>
        <v>43275</v>
      </c>
      <c r="C4069" s="4">
        <v>1.46140267287504</v>
      </c>
      <c r="D4069" s="4">
        <v>0.9</v>
      </c>
      <c r="E4069" s="4">
        <f t="shared" si="546"/>
        <v>1.3</v>
      </c>
      <c r="F4069" s="1">
        <v>43</v>
      </c>
      <c r="G4069" s="4">
        <f t="shared" si="547"/>
        <v>0.16140267287503995</v>
      </c>
      <c r="H4069" s="4">
        <f t="shared" si="548"/>
        <v>6.940314933626718</v>
      </c>
      <c r="I4069" s="4"/>
      <c r="J4069" s="5">
        <v>10.470972182531257</v>
      </c>
      <c r="K4069" s="5">
        <f t="shared" si="549"/>
        <v>15.302306735151371</v>
      </c>
      <c r="L4069" s="5"/>
      <c r="M4069" s="4">
        <f t="shared" si="544"/>
        <v>1</v>
      </c>
      <c r="N4069" s="4" t="str">
        <f>VLOOKUP(M4069,Sheet2!$A$1:$B$7, 2)</f>
        <v>Sun</v>
      </c>
    </row>
    <row r="4070" spans="1:14" hidden="1" x14ac:dyDescent="0.25">
      <c r="A4070" s="2">
        <v>43275.729166666664</v>
      </c>
      <c r="B4070" s="3">
        <f t="shared" si="545"/>
        <v>43275</v>
      </c>
      <c r="C4070" s="4">
        <v>1.35930467792076</v>
      </c>
      <c r="D4070" s="4">
        <v>0.9</v>
      </c>
      <c r="E4070" s="4">
        <f t="shared" si="546"/>
        <v>1.2</v>
      </c>
      <c r="F4070" s="1">
        <v>46.54</v>
      </c>
      <c r="G4070" s="4">
        <f t="shared" si="547"/>
        <v>0.15930467792076008</v>
      </c>
      <c r="H4070" s="4">
        <f t="shared" si="548"/>
        <v>7.4140397104321742</v>
      </c>
      <c r="I4070" s="4"/>
      <c r="J4070" s="5">
        <v>10.470972182531257</v>
      </c>
      <c r="K4070" s="5">
        <f t="shared" si="549"/>
        <v>14.233241470092889</v>
      </c>
      <c r="L4070" s="5"/>
      <c r="M4070" s="4">
        <f t="shared" si="544"/>
        <v>1</v>
      </c>
      <c r="N4070" s="4" t="str">
        <f>VLOOKUP(M4070,Sheet2!$A$1:$B$7, 2)</f>
        <v>Sun</v>
      </c>
    </row>
    <row r="4071" spans="1:14" hidden="1" x14ac:dyDescent="0.25">
      <c r="A4071" s="2">
        <v>43275.75</v>
      </c>
      <c r="B4071" s="3">
        <f t="shared" si="545"/>
        <v>43275</v>
      </c>
      <c r="C4071" s="4">
        <v>1.25420380076194</v>
      </c>
      <c r="D4071" s="4">
        <v>0.9</v>
      </c>
      <c r="E4071" s="4">
        <f t="shared" si="546"/>
        <v>1.1000000000000001</v>
      </c>
      <c r="F4071" s="1">
        <v>45.85</v>
      </c>
      <c r="G4071" s="4">
        <f t="shared" si="547"/>
        <v>0.15420380076193996</v>
      </c>
      <c r="H4071" s="4">
        <f t="shared" si="548"/>
        <v>7.0702442649349475</v>
      </c>
      <c r="I4071" s="4"/>
      <c r="J4071" s="5">
        <v>10.470972182531257</v>
      </c>
      <c r="K4071" s="5">
        <f t="shared" si="549"/>
        <v>13.132733109003249</v>
      </c>
      <c r="L4071" s="5"/>
      <c r="M4071" s="4">
        <f t="shared" si="544"/>
        <v>1</v>
      </c>
      <c r="N4071" s="4" t="str">
        <f>VLOOKUP(M4071,Sheet2!$A$1:$B$7, 2)</f>
        <v>Sun</v>
      </c>
    </row>
    <row r="4072" spans="1:14" hidden="1" x14ac:dyDescent="0.25">
      <c r="A4072" s="2">
        <v>43275.770833333336</v>
      </c>
      <c r="B4072" s="3">
        <f t="shared" si="545"/>
        <v>43275</v>
      </c>
      <c r="C4072" s="4">
        <v>1.1731259812394199</v>
      </c>
      <c r="D4072" s="4">
        <v>0.9</v>
      </c>
      <c r="E4072" s="4">
        <f t="shared" si="546"/>
        <v>1.1000000000000001</v>
      </c>
      <c r="F4072" s="1">
        <v>46.3</v>
      </c>
      <c r="G4072" s="4">
        <f t="shared" si="547"/>
        <v>7.3125981239419824E-2</v>
      </c>
      <c r="H4072" s="4">
        <f t="shared" si="548"/>
        <v>3.3857329313851374</v>
      </c>
      <c r="I4072" s="4"/>
      <c r="J4072" s="5">
        <v>10.470972182531257</v>
      </c>
      <c r="K4072" s="5">
        <f t="shared" si="549"/>
        <v>12.283769516162652</v>
      </c>
      <c r="L4072" s="5"/>
      <c r="M4072" s="4">
        <f t="shared" si="544"/>
        <v>1</v>
      </c>
      <c r="N4072" s="4" t="str">
        <f>VLOOKUP(M4072,Sheet2!$A$1:$B$7, 2)</f>
        <v>Sun</v>
      </c>
    </row>
    <row r="4073" spans="1:14" hidden="1" x14ac:dyDescent="0.25">
      <c r="A4073" s="2">
        <v>43275.791666666664</v>
      </c>
      <c r="B4073" s="3">
        <f t="shared" si="545"/>
        <v>43275</v>
      </c>
      <c r="C4073" s="4">
        <v>1.1290837089062</v>
      </c>
      <c r="D4073" s="4">
        <v>0.9</v>
      </c>
      <c r="E4073" s="4">
        <f t="shared" si="546"/>
        <v>1</v>
      </c>
      <c r="F4073" s="1">
        <v>46.54</v>
      </c>
      <c r="G4073" s="4">
        <f t="shared" si="547"/>
        <v>0.12908370890620002</v>
      </c>
      <c r="H4073" s="4">
        <f t="shared" si="548"/>
        <v>6.007555812494549</v>
      </c>
      <c r="I4073" s="4"/>
      <c r="J4073" s="5">
        <v>10.470972182531257</v>
      </c>
      <c r="K4073" s="5">
        <f t="shared" si="549"/>
        <v>11.82260410770604</v>
      </c>
      <c r="L4073" s="5"/>
      <c r="M4073" s="4">
        <f t="shared" si="544"/>
        <v>1</v>
      </c>
      <c r="N4073" s="4" t="str">
        <f>VLOOKUP(M4073,Sheet2!$A$1:$B$7, 2)</f>
        <v>Sun</v>
      </c>
    </row>
    <row r="4074" spans="1:14" hidden="1" x14ac:dyDescent="0.25">
      <c r="A4074" s="2">
        <v>43275.8125</v>
      </c>
      <c r="B4074" s="3">
        <f t="shared" si="545"/>
        <v>43275</v>
      </c>
      <c r="C4074" s="4">
        <v>1.0790356721639001</v>
      </c>
      <c r="D4074" s="4">
        <v>0.9</v>
      </c>
      <c r="E4074" s="4">
        <f t="shared" si="546"/>
        <v>1</v>
      </c>
      <c r="F4074" s="1">
        <v>46.54</v>
      </c>
      <c r="G4074" s="4">
        <f t="shared" si="547"/>
        <v>7.9035672163900061E-2</v>
      </c>
      <c r="H4074" s="4">
        <f t="shared" si="548"/>
        <v>3.6783201825079086</v>
      </c>
      <c r="I4074" s="4"/>
      <c r="J4074" s="5">
        <v>10.470972182531257</v>
      </c>
      <c r="K4074" s="5">
        <f t="shared" si="549"/>
        <v>11.298552507187114</v>
      </c>
      <c r="L4074" s="5"/>
      <c r="M4074" s="4">
        <f t="shared" si="544"/>
        <v>1</v>
      </c>
      <c r="N4074" s="4" t="str">
        <f>VLOOKUP(M4074,Sheet2!$A$1:$B$7, 2)</f>
        <v>Sun</v>
      </c>
    </row>
    <row r="4075" spans="1:14" hidden="1" x14ac:dyDescent="0.25">
      <c r="A4075" s="2">
        <v>43275.833333333336</v>
      </c>
      <c r="B4075" s="3">
        <f t="shared" si="545"/>
        <v>43275</v>
      </c>
      <c r="C4075" s="4">
        <v>1.0640212611412101</v>
      </c>
      <c r="D4075" s="4">
        <v>0.9</v>
      </c>
      <c r="E4075" s="4">
        <f t="shared" si="546"/>
        <v>1</v>
      </c>
      <c r="F4075" s="1">
        <v>39.549999999999997</v>
      </c>
      <c r="G4075" s="4">
        <f t="shared" si="547"/>
        <v>6.4021261141210095E-2</v>
      </c>
      <c r="H4075" s="4">
        <f t="shared" si="548"/>
        <v>2.5320408781348589</v>
      </c>
      <c r="I4075" s="4"/>
      <c r="J4075" s="5">
        <v>10.470972182531257</v>
      </c>
      <c r="K4075" s="5">
        <f t="shared" si="549"/>
        <v>11.141337027031438</v>
      </c>
      <c r="L4075" s="5"/>
      <c r="M4075" s="4">
        <f t="shared" si="544"/>
        <v>1</v>
      </c>
      <c r="N4075" s="4" t="str">
        <f>VLOOKUP(M4075,Sheet2!$A$1:$B$7, 2)</f>
        <v>Sun</v>
      </c>
    </row>
    <row r="4076" spans="1:14" hidden="1" x14ac:dyDescent="0.25">
      <c r="A4076" s="2">
        <v>43275.854166666664</v>
      </c>
      <c r="B4076" s="3">
        <f t="shared" si="545"/>
        <v>43275</v>
      </c>
      <c r="C4076" s="4">
        <v>1.05401165379275</v>
      </c>
      <c r="D4076" s="4">
        <v>0.9</v>
      </c>
      <c r="E4076" s="4">
        <f t="shared" si="546"/>
        <v>0.9</v>
      </c>
      <c r="F4076" s="1">
        <v>37.01</v>
      </c>
      <c r="G4076" s="4">
        <f t="shared" si="547"/>
        <v>0.15401165379274995</v>
      </c>
      <c r="H4076" s="4">
        <f t="shared" si="548"/>
        <v>5.6999713068696751</v>
      </c>
      <c r="I4076" s="4"/>
      <c r="J4076" s="5">
        <v>10.470972182531257</v>
      </c>
      <c r="K4076" s="5">
        <f t="shared" si="549"/>
        <v>11.036526706927651</v>
      </c>
      <c r="L4076" s="5"/>
      <c r="M4076" s="4">
        <f t="shared" si="544"/>
        <v>1</v>
      </c>
      <c r="N4076" s="4" t="str">
        <f>VLOOKUP(M4076,Sheet2!$A$1:$B$7, 2)</f>
        <v>Sun</v>
      </c>
    </row>
    <row r="4077" spans="1:14" hidden="1" x14ac:dyDescent="0.25">
      <c r="A4077" s="2">
        <v>43275.875</v>
      </c>
      <c r="B4077" s="3">
        <f t="shared" si="545"/>
        <v>43275</v>
      </c>
      <c r="C4077" s="4">
        <v>0.985946323823231</v>
      </c>
      <c r="D4077" s="4">
        <v>0.9</v>
      </c>
      <c r="E4077" s="4">
        <f t="shared" si="546"/>
        <v>0.9</v>
      </c>
      <c r="F4077" s="1">
        <v>41.5</v>
      </c>
      <c r="G4077" s="4">
        <f t="shared" si="547"/>
        <v>8.5946323823230975E-2</v>
      </c>
      <c r="H4077" s="4">
        <f t="shared" si="548"/>
        <v>3.5667724386640853</v>
      </c>
      <c r="I4077" s="4"/>
      <c r="J4077" s="5">
        <v>10.470972182531257</v>
      </c>
      <c r="K4077" s="5">
        <f t="shared" si="549"/>
        <v>10.323816530222008</v>
      </c>
      <c r="L4077" s="5"/>
      <c r="M4077" s="4">
        <f t="shared" si="544"/>
        <v>1</v>
      </c>
      <c r="N4077" s="4" t="str">
        <f>VLOOKUP(M4077,Sheet2!$A$1:$B$7, 2)</f>
        <v>Sun</v>
      </c>
    </row>
    <row r="4078" spans="1:14" hidden="1" x14ac:dyDescent="0.25">
      <c r="A4078" s="2">
        <v>43275.895833333336</v>
      </c>
      <c r="B4078" s="3">
        <f t="shared" si="545"/>
        <v>43275</v>
      </c>
      <c r="C4078" s="4">
        <v>0.93089348340670597</v>
      </c>
      <c r="D4078" s="4">
        <v>0.9</v>
      </c>
      <c r="E4078" s="4">
        <f t="shared" si="546"/>
        <v>0.8</v>
      </c>
      <c r="F4078" s="1">
        <v>38.93</v>
      </c>
      <c r="G4078" s="4">
        <f t="shared" si="547"/>
        <v>0.13089348340670592</v>
      </c>
      <c r="H4078" s="4">
        <f t="shared" si="548"/>
        <v>5.0956833090230615</v>
      </c>
      <c r="I4078" s="4"/>
      <c r="J4078" s="5">
        <v>10.470972182531257</v>
      </c>
      <c r="K4078" s="5">
        <f t="shared" si="549"/>
        <v>9.74735976965124</v>
      </c>
      <c r="L4078" s="5"/>
      <c r="M4078" s="4">
        <f t="shared" si="544"/>
        <v>1</v>
      </c>
      <c r="N4078" s="4" t="str">
        <f>VLOOKUP(M4078,Sheet2!$A$1:$B$7, 2)</f>
        <v>Sun</v>
      </c>
    </row>
    <row r="4079" spans="1:14" hidden="1" x14ac:dyDescent="0.25">
      <c r="A4079" s="2">
        <v>43275.916666666664</v>
      </c>
      <c r="B4079" s="3">
        <f t="shared" si="545"/>
        <v>43275</v>
      </c>
      <c r="C4079" s="4">
        <v>0.93289540487639699</v>
      </c>
      <c r="D4079" s="4">
        <v>0.9</v>
      </c>
      <c r="E4079" s="4">
        <f t="shared" si="546"/>
        <v>0.8</v>
      </c>
      <c r="F4079" s="1">
        <v>34.67</v>
      </c>
      <c r="G4079" s="4">
        <f t="shared" si="547"/>
        <v>0.13289540487639695</v>
      </c>
      <c r="H4079" s="4">
        <f t="shared" si="548"/>
        <v>4.6074836870646827</v>
      </c>
      <c r="I4079" s="4"/>
      <c r="J4079" s="5">
        <v>10.470972182531257</v>
      </c>
      <c r="K4079" s="5">
        <f t="shared" si="549"/>
        <v>9.7683218336719868</v>
      </c>
      <c r="L4079" s="5"/>
      <c r="M4079" s="4">
        <f t="shared" si="544"/>
        <v>1</v>
      </c>
      <c r="N4079" s="4" t="str">
        <f>VLOOKUP(M4079,Sheet2!$A$1:$B$7, 2)</f>
        <v>Sun</v>
      </c>
    </row>
    <row r="4080" spans="1:14" hidden="1" x14ac:dyDescent="0.25">
      <c r="A4080" s="2">
        <v>43275.9375</v>
      </c>
      <c r="B4080" s="3">
        <f t="shared" si="545"/>
        <v>43275</v>
      </c>
      <c r="C4080" s="4">
        <v>0.90186562209617405</v>
      </c>
      <c r="D4080" s="4">
        <v>0.9</v>
      </c>
      <c r="E4080" s="4">
        <f t="shared" si="546"/>
        <v>0.8</v>
      </c>
      <c r="F4080" s="1">
        <v>34.56</v>
      </c>
      <c r="G4080" s="4">
        <f t="shared" si="547"/>
        <v>0.101865622096174</v>
      </c>
      <c r="H4080" s="4">
        <f t="shared" si="548"/>
        <v>3.5204758996437739</v>
      </c>
      <c r="I4080" s="4"/>
      <c r="J4080" s="5">
        <v>10.470972182531257</v>
      </c>
      <c r="K4080" s="5">
        <f t="shared" si="549"/>
        <v>9.4434098413502863</v>
      </c>
      <c r="L4080" s="5"/>
      <c r="M4080" s="4">
        <f t="shared" si="544"/>
        <v>1</v>
      </c>
      <c r="N4080" s="4" t="str">
        <f>VLOOKUP(M4080,Sheet2!$A$1:$B$7, 2)</f>
        <v>Sun</v>
      </c>
    </row>
    <row r="4081" spans="1:14" hidden="1" x14ac:dyDescent="0.25">
      <c r="A4081" s="2">
        <v>43275.958333333336</v>
      </c>
      <c r="B4081" s="3">
        <f t="shared" si="545"/>
        <v>43275</v>
      </c>
      <c r="C4081" s="4">
        <v>0.88585025033863896</v>
      </c>
      <c r="D4081" s="4">
        <v>0.9</v>
      </c>
      <c r="E4081" s="4">
        <f t="shared" si="546"/>
        <v>0.8</v>
      </c>
      <c r="F4081" s="1">
        <v>39.5</v>
      </c>
      <c r="G4081" s="4">
        <f t="shared" si="547"/>
        <v>8.5850250338638912E-2</v>
      </c>
      <c r="H4081" s="4">
        <f t="shared" si="548"/>
        <v>3.3910848883762368</v>
      </c>
      <c r="I4081" s="4"/>
      <c r="J4081" s="5">
        <v>0</v>
      </c>
      <c r="K4081" s="5">
        <f t="shared" si="549"/>
        <v>0</v>
      </c>
      <c r="L4081" s="5"/>
      <c r="M4081" s="4">
        <f t="shared" si="544"/>
        <v>1</v>
      </c>
      <c r="N4081" s="4" t="str">
        <f>VLOOKUP(M4081,Sheet2!$A$1:$B$7, 2)</f>
        <v>Sun</v>
      </c>
    </row>
    <row r="4082" spans="1:14" x14ac:dyDescent="0.25">
      <c r="A4082" s="2">
        <v>43275.979166666664</v>
      </c>
      <c r="B4082" s="3">
        <f t="shared" si="545"/>
        <v>43275</v>
      </c>
      <c r="C4082" s="4">
        <v>0.85482046755841601</v>
      </c>
      <c r="D4082" s="4">
        <v>0.9</v>
      </c>
      <c r="E4082" s="4">
        <f t="shared" si="546"/>
        <v>0.8</v>
      </c>
      <c r="F4082" s="1">
        <v>35</v>
      </c>
      <c r="G4082" s="4">
        <f t="shared" si="547"/>
        <v>5.4820467558415964E-2</v>
      </c>
      <c r="H4082" s="4">
        <f t="shared" si="548"/>
        <v>1.9187163645445589</v>
      </c>
      <c r="I4082" s="4">
        <f t="shared" ref="I4082" si="550">SUM(H4035:H4082)</f>
        <v>216.96719867106574</v>
      </c>
      <c r="J4082" s="5">
        <v>0</v>
      </c>
      <c r="K4082" s="5">
        <f t="shared" si="549"/>
        <v>0</v>
      </c>
      <c r="L4082" s="4">
        <f t="shared" ref="L4082" si="551">SUM(K4035:K4082)</f>
        <v>505.53161695654609</v>
      </c>
      <c r="M4082" s="4">
        <f t="shared" si="544"/>
        <v>1</v>
      </c>
      <c r="N4082" s="4" t="str">
        <f>VLOOKUP(M4082,Sheet2!$A$1:$B$7, 2)</f>
        <v>Sun</v>
      </c>
    </row>
    <row r="4083" spans="1:14" hidden="1" x14ac:dyDescent="0.25">
      <c r="A4083" s="2">
        <v>43276</v>
      </c>
      <c r="B4083" s="3">
        <f t="shared" si="545"/>
        <v>43276</v>
      </c>
      <c r="C4083" s="4">
        <v>0.77174072656620396</v>
      </c>
      <c r="D4083" s="4">
        <v>0.9</v>
      </c>
      <c r="E4083" s="4">
        <f t="shared" si="546"/>
        <v>0.7</v>
      </c>
      <c r="F4083" s="1">
        <v>33.21</v>
      </c>
      <c r="G4083" s="4">
        <f t="shared" si="547"/>
        <v>7.1740726566204005E-2</v>
      </c>
      <c r="H4083" s="4">
        <f t="shared" si="548"/>
        <v>2.3825095292636349</v>
      </c>
      <c r="I4083" s="4"/>
      <c r="J4083" s="5">
        <v>0</v>
      </c>
      <c r="K4083" s="5">
        <f t="shared" si="549"/>
        <v>0</v>
      </c>
      <c r="L4083" s="5"/>
      <c r="M4083" s="4">
        <f t="shared" si="544"/>
        <v>2</v>
      </c>
      <c r="N4083" s="4" t="str">
        <f>VLOOKUP(M4083,Sheet2!$A$1:$B$7, 2)</f>
        <v>Mon</v>
      </c>
    </row>
    <row r="4084" spans="1:14" hidden="1" x14ac:dyDescent="0.25">
      <c r="A4084" s="2">
        <v>43276.020833333336</v>
      </c>
      <c r="B4084" s="3">
        <f t="shared" si="545"/>
        <v>43276</v>
      </c>
      <c r="C4084" s="4">
        <v>0.75272247260413205</v>
      </c>
      <c r="D4084" s="4">
        <v>0.9</v>
      </c>
      <c r="E4084" s="4">
        <f t="shared" si="546"/>
        <v>0.7</v>
      </c>
      <c r="F4084" s="1">
        <v>32.79</v>
      </c>
      <c r="G4084" s="4">
        <f t="shared" si="547"/>
        <v>5.2722472604132098E-2</v>
      </c>
      <c r="H4084" s="4">
        <f t="shared" si="548"/>
        <v>1.7287698766894914</v>
      </c>
      <c r="I4084" s="4"/>
      <c r="J4084" s="5">
        <v>0</v>
      </c>
      <c r="K4084" s="5">
        <f t="shared" si="549"/>
        <v>0</v>
      </c>
      <c r="L4084" s="5"/>
      <c r="M4084" s="4">
        <f t="shared" si="544"/>
        <v>2</v>
      </c>
      <c r="N4084" s="4" t="str">
        <f>VLOOKUP(M4084,Sheet2!$A$1:$B$7, 2)</f>
        <v>Mon</v>
      </c>
    </row>
    <row r="4085" spans="1:14" hidden="1" x14ac:dyDescent="0.25">
      <c r="A4085" s="2">
        <v>43276.041666666664</v>
      </c>
      <c r="B4085" s="3">
        <f t="shared" si="545"/>
        <v>43276</v>
      </c>
      <c r="C4085" s="4">
        <v>0.72469557202844603</v>
      </c>
      <c r="D4085" s="4">
        <v>0.9</v>
      </c>
      <c r="E4085" s="4">
        <f t="shared" si="546"/>
        <v>0.7</v>
      </c>
      <c r="F4085" s="1">
        <v>31.5</v>
      </c>
      <c r="G4085" s="4">
        <f t="shared" si="547"/>
        <v>2.4695572028446078E-2</v>
      </c>
      <c r="H4085" s="4">
        <f t="shared" si="548"/>
        <v>0.77791051889605145</v>
      </c>
      <c r="I4085" s="4"/>
      <c r="J4085" s="5">
        <v>0</v>
      </c>
      <c r="K4085" s="5">
        <f t="shared" si="549"/>
        <v>0</v>
      </c>
      <c r="L4085" s="5"/>
      <c r="M4085" s="4">
        <f t="shared" si="544"/>
        <v>2</v>
      </c>
      <c r="N4085" s="4" t="str">
        <f>VLOOKUP(M4085,Sheet2!$A$1:$B$7, 2)</f>
        <v>Mon</v>
      </c>
    </row>
    <row r="4086" spans="1:14" hidden="1" x14ac:dyDescent="0.25">
      <c r="A4086" s="2">
        <v>43276.0625</v>
      </c>
      <c r="B4086" s="3">
        <f t="shared" si="545"/>
        <v>43276</v>
      </c>
      <c r="C4086" s="4">
        <v>0.71668788614967904</v>
      </c>
      <c r="D4086" s="4">
        <v>0.9</v>
      </c>
      <c r="E4086" s="4">
        <f t="shared" si="546"/>
        <v>0.6</v>
      </c>
      <c r="F4086" s="1">
        <v>31.5</v>
      </c>
      <c r="G4086" s="4">
        <f t="shared" si="547"/>
        <v>0.11668788614967907</v>
      </c>
      <c r="H4086" s="4">
        <f t="shared" si="548"/>
        <v>3.6756684137148907</v>
      </c>
      <c r="I4086" s="4"/>
      <c r="J4086" s="5">
        <v>0</v>
      </c>
      <c r="K4086" s="5">
        <f t="shared" si="549"/>
        <v>0</v>
      </c>
      <c r="L4086" s="5"/>
      <c r="M4086" s="4">
        <f t="shared" si="544"/>
        <v>2</v>
      </c>
      <c r="N4086" s="4" t="str">
        <f>VLOOKUP(M4086,Sheet2!$A$1:$B$7, 2)</f>
        <v>Mon</v>
      </c>
    </row>
    <row r="4087" spans="1:14" hidden="1" x14ac:dyDescent="0.25">
      <c r="A4087" s="2">
        <v>43276.083333333336</v>
      </c>
      <c r="B4087" s="3">
        <f t="shared" si="545"/>
        <v>43276</v>
      </c>
      <c r="C4087" s="4">
        <v>0.69967155365729805</v>
      </c>
      <c r="D4087" s="4">
        <v>0.9</v>
      </c>
      <c r="E4087" s="4">
        <f t="shared" si="546"/>
        <v>0.6</v>
      </c>
      <c r="F4087" s="1">
        <v>31.38</v>
      </c>
      <c r="G4087" s="4">
        <f t="shared" si="547"/>
        <v>9.9671553657298073E-2</v>
      </c>
      <c r="H4087" s="4">
        <f t="shared" si="548"/>
        <v>3.1276933537660137</v>
      </c>
      <c r="I4087" s="4"/>
      <c r="J4087" s="5">
        <v>0</v>
      </c>
      <c r="K4087" s="5">
        <f t="shared" si="549"/>
        <v>0</v>
      </c>
      <c r="L4087" s="5"/>
      <c r="M4087" s="4">
        <f t="shared" si="544"/>
        <v>2</v>
      </c>
      <c r="N4087" s="4" t="str">
        <f>VLOOKUP(M4087,Sheet2!$A$1:$B$7, 2)</f>
        <v>Mon</v>
      </c>
    </row>
    <row r="4088" spans="1:14" hidden="1" x14ac:dyDescent="0.25">
      <c r="A4088" s="2">
        <v>43276.104166666664</v>
      </c>
      <c r="B4088" s="3">
        <f t="shared" si="545"/>
        <v>43276</v>
      </c>
      <c r="C4088" s="4">
        <v>0.69166386777853095</v>
      </c>
      <c r="D4088" s="4">
        <v>0.9</v>
      </c>
      <c r="E4088" s="4">
        <f t="shared" si="546"/>
        <v>0.6</v>
      </c>
      <c r="F4088" s="1">
        <v>31.28</v>
      </c>
      <c r="G4088" s="4">
        <f t="shared" si="547"/>
        <v>9.1663867778530972E-2</v>
      </c>
      <c r="H4088" s="4">
        <f t="shared" si="548"/>
        <v>2.8672457841124488</v>
      </c>
      <c r="I4088" s="4"/>
      <c r="J4088" s="5">
        <v>0</v>
      </c>
      <c r="K4088" s="5">
        <f t="shared" si="549"/>
        <v>0</v>
      </c>
      <c r="L4088" s="5"/>
      <c r="M4088" s="4">
        <f t="shared" si="544"/>
        <v>2</v>
      </c>
      <c r="N4088" s="4" t="str">
        <f>VLOOKUP(M4088,Sheet2!$A$1:$B$7, 2)</f>
        <v>Mon</v>
      </c>
    </row>
    <row r="4089" spans="1:14" hidden="1" x14ac:dyDescent="0.25">
      <c r="A4089" s="2">
        <v>43276.125</v>
      </c>
      <c r="B4089" s="3">
        <f t="shared" si="545"/>
        <v>43276</v>
      </c>
      <c r="C4089" s="4">
        <v>0.65963312426346099</v>
      </c>
      <c r="D4089" s="4">
        <v>0.9</v>
      </c>
      <c r="E4089" s="4">
        <f t="shared" si="546"/>
        <v>0.6</v>
      </c>
      <c r="F4089" s="1">
        <v>31.17</v>
      </c>
      <c r="G4089" s="4">
        <f t="shared" si="547"/>
        <v>5.9633124263461013E-2</v>
      </c>
      <c r="H4089" s="4">
        <f t="shared" si="548"/>
        <v>1.8587644832920798</v>
      </c>
      <c r="I4089" s="4"/>
      <c r="J4089" s="5">
        <v>0</v>
      </c>
      <c r="K4089" s="5">
        <f t="shared" si="549"/>
        <v>0</v>
      </c>
      <c r="L4089" s="5"/>
      <c r="M4089" s="4">
        <f t="shared" si="544"/>
        <v>2</v>
      </c>
      <c r="N4089" s="4" t="str">
        <f>VLOOKUP(M4089,Sheet2!$A$1:$B$7, 2)</f>
        <v>Mon</v>
      </c>
    </row>
    <row r="4090" spans="1:14" hidden="1" x14ac:dyDescent="0.25">
      <c r="A4090" s="2">
        <v>43276.145833333336</v>
      </c>
      <c r="B4090" s="3">
        <f t="shared" si="545"/>
        <v>43276</v>
      </c>
      <c r="C4090" s="4">
        <v>0.64161583103623498</v>
      </c>
      <c r="D4090" s="4">
        <v>0.9</v>
      </c>
      <c r="E4090" s="4">
        <f t="shared" si="546"/>
        <v>0.6</v>
      </c>
      <c r="F4090" s="1">
        <v>31.15</v>
      </c>
      <c r="G4090" s="4">
        <f t="shared" si="547"/>
        <v>4.1615831036235007E-2</v>
      </c>
      <c r="H4090" s="4">
        <f t="shared" si="548"/>
        <v>1.2963331367787203</v>
      </c>
      <c r="I4090" s="4"/>
      <c r="J4090" s="5">
        <v>0</v>
      </c>
      <c r="K4090" s="5">
        <f t="shared" si="549"/>
        <v>0</v>
      </c>
      <c r="L4090" s="5"/>
      <c r="M4090" s="4">
        <f t="shared" si="544"/>
        <v>2</v>
      </c>
      <c r="N4090" s="4" t="str">
        <f>VLOOKUP(M4090,Sheet2!$A$1:$B$7, 2)</f>
        <v>Mon</v>
      </c>
    </row>
    <row r="4091" spans="1:14" hidden="1" x14ac:dyDescent="0.25">
      <c r="A4091" s="2">
        <v>43276.166666666664</v>
      </c>
      <c r="B4091" s="3">
        <f t="shared" si="545"/>
        <v>43276</v>
      </c>
      <c r="C4091" s="4">
        <v>0.62459949854385399</v>
      </c>
      <c r="D4091" s="4">
        <v>0.9</v>
      </c>
      <c r="E4091" s="4">
        <f t="shared" si="546"/>
        <v>0.6</v>
      </c>
      <c r="F4091" s="1">
        <v>31.07</v>
      </c>
      <c r="G4091" s="4">
        <f t="shared" si="547"/>
        <v>2.4599498543854015E-2</v>
      </c>
      <c r="H4091" s="4">
        <f t="shared" si="548"/>
        <v>0.76430641975754421</v>
      </c>
      <c r="I4091" s="4"/>
      <c r="J4091" s="5">
        <v>0</v>
      </c>
      <c r="K4091" s="5">
        <f t="shared" si="549"/>
        <v>0</v>
      </c>
      <c r="L4091" s="5"/>
      <c r="M4091" s="4">
        <f t="shared" si="544"/>
        <v>2</v>
      </c>
      <c r="N4091" s="4" t="str">
        <f>VLOOKUP(M4091,Sheet2!$A$1:$B$7, 2)</f>
        <v>Mon</v>
      </c>
    </row>
    <row r="4092" spans="1:14" hidden="1" x14ac:dyDescent="0.25">
      <c r="A4092" s="2">
        <v>43276.1875</v>
      </c>
      <c r="B4092" s="3">
        <f t="shared" si="545"/>
        <v>43276</v>
      </c>
      <c r="C4092" s="4">
        <v>0.62159661633931595</v>
      </c>
      <c r="D4092" s="4">
        <v>0.9</v>
      </c>
      <c r="E4092" s="4">
        <f t="shared" si="546"/>
        <v>0.6</v>
      </c>
      <c r="F4092" s="1">
        <v>31</v>
      </c>
      <c r="G4092" s="4">
        <f t="shared" si="547"/>
        <v>2.1596616339315977E-2</v>
      </c>
      <c r="H4092" s="4">
        <f t="shared" si="548"/>
        <v>0.66949510651879529</v>
      </c>
      <c r="I4092" s="4"/>
      <c r="J4092" s="5">
        <v>0</v>
      </c>
      <c r="K4092" s="5">
        <f t="shared" si="549"/>
        <v>0</v>
      </c>
      <c r="L4092" s="5"/>
      <c r="M4092" s="4">
        <f t="shared" si="544"/>
        <v>2</v>
      </c>
      <c r="N4092" s="4" t="str">
        <f>VLOOKUP(M4092,Sheet2!$A$1:$B$7, 2)</f>
        <v>Mon</v>
      </c>
    </row>
    <row r="4093" spans="1:14" hidden="1" x14ac:dyDescent="0.25">
      <c r="A4093" s="2">
        <v>43276.208333333336</v>
      </c>
      <c r="B4093" s="3">
        <f t="shared" si="545"/>
        <v>43276</v>
      </c>
      <c r="C4093" s="4">
        <v>0.607583166051473</v>
      </c>
      <c r="D4093" s="4">
        <v>0.9</v>
      </c>
      <c r="E4093" s="4">
        <f t="shared" si="546"/>
        <v>0.5</v>
      </c>
      <c r="F4093" s="1">
        <v>30.59</v>
      </c>
      <c r="G4093" s="4">
        <f t="shared" si="547"/>
        <v>0.107583166051473</v>
      </c>
      <c r="H4093" s="4">
        <f t="shared" si="548"/>
        <v>3.2909690495145592</v>
      </c>
      <c r="I4093" s="4"/>
      <c r="J4093" s="5">
        <v>0</v>
      </c>
      <c r="K4093" s="5">
        <f t="shared" si="549"/>
        <v>0</v>
      </c>
      <c r="L4093" s="5"/>
      <c r="M4093" s="4">
        <f t="shared" si="544"/>
        <v>2</v>
      </c>
      <c r="N4093" s="4" t="str">
        <f>VLOOKUP(M4093,Sheet2!$A$1:$B$7, 2)</f>
        <v>Mon</v>
      </c>
    </row>
    <row r="4094" spans="1:14" hidden="1" x14ac:dyDescent="0.25">
      <c r="A4094" s="2">
        <v>43276.229166666664</v>
      </c>
      <c r="B4094" s="3">
        <f t="shared" si="545"/>
        <v>43276</v>
      </c>
      <c r="C4094" s="4">
        <v>0.60157740164239804</v>
      </c>
      <c r="D4094" s="4">
        <v>0.9</v>
      </c>
      <c r="E4094" s="4">
        <f t="shared" si="546"/>
        <v>0.5</v>
      </c>
      <c r="F4094" s="1">
        <v>31.17</v>
      </c>
      <c r="G4094" s="4">
        <f t="shared" si="547"/>
        <v>0.10157740164239804</v>
      </c>
      <c r="H4094" s="4">
        <f t="shared" si="548"/>
        <v>3.1661676091935469</v>
      </c>
      <c r="I4094" s="4"/>
      <c r="J4094" s="5">
        <v>0</v>
      </c>
      <c r="K4094" s="5">
        <f t="shared" si="549"/>
        <v>0</v>
      </c>
      <c r="L4094" s="5"/>
      <c r="M4094" s="4">
        <f t="shared" si="544"/>
        <v>2</v>
      </c>
      <c r="N4094" s="4" t="str">
        <f>VLOOKUP(M4094,Sheet2!$A$1:$B$7, 2)</f>
        <v>Mon</v>
      </c>
    </row>
    <row r="4095" spans="1:14" hidden="1" x14ac:dyDescent="0.25">
      <c r="A4095" s="2">
        <v>43276.25</v>
      </c>
      <c r="B4095" s="3">
        <f t="shared" si="545"/>
        <v>43276</v>
      </c>
      <c r="C4095" s="4">
        <v>0.60958508752116503</v>
      </c>
      <c r="D4095" s="4">
        <v>0.9</v>
      </c>
      <c r="E4095" s="4">
        <f t="shared" si="546"/>
        <v>0.5</v>
      </c>
      <c r="F4095" s="1">
        <v>28.32</v>
      </c>
      <c r="G4095" s="4">
        <f t="shared" si="547"/>
        <v>0.10958508752116503</v>
      </c>
      <c r="H4095" s="4">
        <f t="shared" si="548"/>
        <v>3.1034496785993935</v>
      </c>
      <c r="I4095" s="4"/>
      <c r="J4095" s="5">
        <v>0</v>
      </c>
      <c r="K4095" s="5">
        <f t="shared" si="549"/>
        <v>0</v>
      </c>
      <c r="L4095" s="5"/>
      <c r="M4095" s="4">
        <f t="shared" si="544"/>
        <v>2</v>
      </c>
      <c r="N4095" s="4" t="str">
        <f>VLOOKUP(M4095,Sheet2!$A$1:$B$7, 2)</f>
        <v>Mon</v>
      </c>
    </row>
    <row r="4096" spans="1:14" hidden="1" x14ac:dyDescent="0.25">
      <c r="A4096" s="2">
        <v>43276.270833333336</v>
      </c>
      <c r="B4096" s="3">
        <f t="shared" si="545"/>
        <v>43276</v>
      </c>
      <c r="C4096" s="4">
        <v>0.62860334148323804</v>
      </c>
      <c r="D4096" s="4">
        <v>0.9</v>
      </c>
      <c r="E4096" s="4">
        <f t="shared" si="546"/>
        <v>0.6</v>
      </c>
      <c r="F4096" s="1">
        <v>28.98</v>
      </c>
      <c r="G4096" s="4">
        <f t="shared" si="547"/>
        <v>2.8603341483238065E-2</v>
      </c>
      <c r="H4096" s="4">
        <f t="shared" si="548"/>
        <v>0.82892483618423918</v>
      </c>
      <c r="I4096" s="4"/>
      <c r="J4096" s="5">
        <v>0</v>
      </c>
      <c r="K4096" s="5">
        <f t="shared" si="549"/>
        <v>0</v>
      </c>
      <c r="L4096" s="5"/>
      <c r="M4096" s="4">
        <f t="shared" si="544"/>
        <v>2</v>
      </c>
      <c r="N4096" s="4" t="str">
        <f>VLOOKUP(M4096,Sheet2!$A$1:$B$7, 2)</f>
        <v>Mon</v>
      </c>
    </row>
    <row r="4097" spans="1:14" hidden="1" x14ac:dyDescent="0.25">
      <c r="A4097" s="2">
        <v>43276.291666666664</v>
      </c>
      <c r="B4097" s="3">
        <f t="shared" si="545"/>
        <v>43276</v>
      </c>
      <c r="C4097" s="4">
        <v>0.66964273161192001</v>
      </c>
      <c r="D4097" s="4">
        <v>0.9</v>
      </c>
      <c r="E4097" s="4">
        <f t="shared" si="546"/>
        <v>0.6</v>
      </c>
      <c r="F4097" s="1">
        <v>30.39</v>
      </c>
      <c r="G4097" s="4">
        <f t="shared" si="547"/>
        <v>6.9642731611920028E-2</v>
      </c>
      <c r="H4097" s="4">
        <f t="shared" si="548"/>
        <v>2.1164426136862495</v>
      </c>
      <c r="I4097" s="4"/>
      <c r="J4097" s="5">
        <v>10.470972182531257</v>
      </c>
      <c r="K4097" s="5">
        <f t="shared" si="549"/>
        <v>7.0118104149426594</v>
      </c>
      <c r="L4097" s="5"/>
      <c r="M4097" s="4">
        <f t="shared" si="544"/>
        <v>2</v>
      </c>
      <c r="N4097" s="4" t="str">
        <f>VLOOKUP(M4097,Sheet2!$A$1:$B$7, 2)</f>
        <v>Mon</v>
      </c>
    </row>
    <row r="4098" spans="1:14" hidden="1" x14ac:dyDescent="0.25">
      <c r="A4098" s="2">
        <v>43276.3125</v>
      </c>
      <c r="B4098" s="3">
        <f t="shared" si="545"/>
        <v>43276</v>
      </c>
      <c r="C4098" s="4">
        <v>0.71168308247544898</v>
      </c>
      <c r="D4098" s="4">
        <v>0.9</v>
      </c>
      <c r="E4098" s="4">
        <f t="shared" si="546"/>
        <v>0.6</v>
      </c>
      <c r="F4098" s="1">
        <v>30.98</v>
      </c>
      <c r="G4098" s="4">
        <f t="shared" si="547"/>
        <v>0.111683082475449</v>
      </c>
      <c r="H4098" s="4">
        <f t="shared" si="548"/>
        <v>3.4599418950894103</v>
      </c>
      <c r="I4098" s="4"/>
      <c r="J4098" s="5">
        <v>10.470972182531257</v>
      </c>
      <c r="K4098" s="5">
        <f t="shared" si="549"/>
        <v>7.4520137593785245</v>
      </c>
      <c r="L4098" s="5"/>
      <c r="M4098" s="4">
        <f t="shared" si="544"/>
        <v>2</v>
      </c>
      <c r="N4098" s="4" t="str">
        <f>VLOOKUP(M4098,Sheet2!$A$1:$B$7, 2)</f>
        <v>Mon</v>
      </c>
    </row>
    <row r="4099" spans="1:14" hidden="1" x14ac:dyDescent="0.25">
      <c r="A4099" s="2">
        <v>43276.333333333336</v>
      </c>
      <c r="B4099" s="3">
        <f t="shared" si="545"/>
        <v>43276</v>
      </c>
      <c r="C4099" s="4">
        <v>0.83780413506603502</v>
      </c>
      <c r="D4099" s="4">
        <v>0.9</v>
      </c>
      <c r="E4099" s="4">
        <f t="shared" si="546"/>
        <v>0.8</v>
      </c>
      <c r="F4099" s="1">
        <v>33.4</v>
      </c>
      <c r="G4099" s="4">
        <f t="shared" si="547"/>
        <v>3.7804135066034972E-2</v>
      </c>
      <c r="H4099" s="4">
        <f t="shared" si="548"/>
        <v>1.2626581112055679</v>
      </c>
      <c r="I4099" s="4"/>
      <c r="J4099" s="5">
        <v>10.470972182531257</v>
      </c>
      <c r="K4099" s="5">
        <f t="shared" si="549"/>
        <v>8.7726237926861135</v>
      </c>
      <c r="L4099" s="5"/>
      <c r="M4099" s="4">
        <f t="shared" ref="M4099:M4162" si="552">WEEKDAY(A4099)</f>
        <v>2</v>
      </c>
      <c r="N4099" s="4" t="str">
        <f>VLOOKUP(M4099,Sheet2!$A$1:$B$7, 2)</f>
        <v>Mon</v>
      </c>
    </row>
    <row r="4100" spans="1:14" hidden="1" x14ac:dyDescent="0.25">
      <c r="A4100" s="2">
        <v>43276.354166666664</v>
      </c>
      <c r="B4100" s="3">
        <f t="shared" ref="B4100:B4163" si="553">DATE(YEAR(A4100), MONTH(A4100), DAY(A4100))</f>
        <v>43276</v>
      </c>
      <c r="C4100" s="4">
        <v>0.90386754356586596</v>
      </c>
      <c r="D4100" s="4">
        <v>0.9</v>
      </c>
      <c r="E4100" s="4">
        <f t="shared" ref="E4100:E4163" si="554">ROUND(C4100*D4100,1)</f>
        <v>0.8</v>
      </c>
      <c r="F4100" s="1">
        <v>39.21</v>
      </c>
      <c r="G4100" s="4">
        <f t="shared" ref="G4100:G4163" si="555">C4100-E4100</f>
        <v>0.10386754356586592</v>
      </c>
      <c r="H4100" s="4">
        <f t="shared" ref="H4100:H4163" si="556">G4100*F4100</f>
        <v>4.0726463832176023</v>
      </c>
      <c r="I4100" s="4"/>
      <c r="J4100" s="5">
        <v>10.470972182531257</v>
      </c>
      <c r="K4100" s="5">
        <f t="shared" ref="K4100:K4163" si="557">C4100*J4100</f>
        <v>9.464371905371042</v>
      </c>
      <c r="L4100" s="5"/>
      <c r="M4100" s="4">
        <f t="shared" si="552"/>
        <v>2</v>
      </c>
      <c r="N4100" s="4" t="str">
        <f>VLOOKUP(M4100,Sheet2!$A$1:$B$7, 2)</f>
        <v>Mon</v>
      </c>
    </row>
    <row r="4101" spans="1:14" hidden="1" x14ac:dyDescent="0.25">
      <c r="A4101" s="2">
        <v>43276.375</v>
      </c>
      <c r="B4101" s="3">
        <f t="shared" si="553"/>
        <v>43276</v>
      </c>
      <c r="C4101" s="4">
        <v>1.1541077272773499</v>
      </c>
      <c r="D4101" s="4">
        <v>0.9</v>
      </c>
      <c r="E4101" s="4">
        <f t="shared" si="554"/>
        <v>1</v>
      </c>
      <c r="F4101" s="1">
        <v>44.34</v>
      </c>
      <c r="G4101" s="4">
        <f t="shared" si="555"/>
        <v>0.15410772727734989</v>
      </c>
      <c r="H4101" s="4">
        <f t="shared" si="556"/>
        <v>6.8331366274776943</v>
      </c>
      <c r="I4101" s="4"/>
      <c r="J4101" s="5">
        <v>10.470972182531257</v>
      </c>
      <c r="K4101" s="5">
        <f t="shared" si="557"/>
        <v>12.084629907965502</v>
      </c>
      <c r="L4101" s="5"/>
      <c r="M4101" s="4">
        <f t="shared" si="552"/>
        <v>2</v>
      </c>
      <c r="N4101" s="4" t="str">
        <f>VLOOKUP(M4101,Sheet2!$A$1:$B$7, 2)</f>
        <v>Mon</v>
      </c>
    </row>
    <row r="4102" spans="1:14" hidden="1" x14ac:dyDescent="0.25">
      <c r="A4102" s="2">
        <v>43276.395833333336</v>
      </c>
      <c r="B4102" s="3">
        <f t="shared" si="553"/>
        <v>43276</v>
      </c>
      <c r="C4102" s="4">
        <v>1.21716825357264</v>
      </c>
      <c r="D4102" s="4">
        <v>0.9</v>
      </c>
      <c r="E4102" s="4">
        <f t="shared" si="554"/>
        <v>1.1000000000000001</v>
      </c>
      <c r="F4102" s="1">
        <v>44.34</v>
      </c>
      <c r="G4102" s="4">
        <f t="shared" si="555"/>
        <v>0.11716825357263994</v>
      </c>
      <c r="H4102" s="4">
        <f t="shared" si="556"/>
        <v>5.1952403634108553</v>
      </c>
      <c r="I4102" s="4"/>
      <c r="J4102" s="5">
        <v>10.470972182531257</v>
      </c>
      <c r="K4102" s="5">
        <f t="shared" si="557"/>
        <v>12.744934924619265</v>
      </c>
      <c r="L4102" s="5"/>
      <c r="M4102" s="4">
        <f t="shared" si="552"/>
        <v>2</v>
      </c>
      <c r="N4102" s="4" t="str">
        <f>VLOOKUP(M4102,Sheet2!$A$1:$B$7, 2)</f>
        <v>Mon</v>
      </c>
    </row>
    <row r="4103" spans="1:14" hidden="1" x14ac:dyDescent="0.25">
      <c r="A4103" s="2">
        <v>43276.416666666664</v>
      </c>
      <c r="B4103" s="3">
        <f t="shared" si="553"/>
        <v>43276</v>
      </c>
      <c r="C4103" s="4">
        <v>1.2592086044361701</v>
      </c>
      <c r="D4103" s="4">
        <v>0.9</v>
      </c>
      <c r="E4103" s="4">
        <f t="shared" si="554"/>
        <v>1.1000000000000001</v>
      </c>
      <c r="F4103" s="1">
        <v>45</v>
      </c>
      <c r="G4103" s="4">
        <f t="shared" si="555"/>
        <v>0.15920860443617002</v>
      </c>
      <c r="H4103" s="4">
        <f t="shared" si="556"/>
        <v>7.1643871996276509</v>
      </c>
      <c r="I4103" s="4"/>
      <c r="J4103" s="5">
        <v>10.470972182531257</v>
      </c>
      <c r="K4103" s="5">
        <f t="shared" si="557"/>
        <v>13.185138269055143</v>
      </c>
      <c r="L4103" s="5"/>
      <c r="M4103" s="4">
        <f t="shared" si="552"/>
        <v>2</v>
      </c>
      <c r="N4103" s="4" t="str">
        <f>VLOOKUP(M4103,Sheet2!$A$1:$B$7, 2)</f>
        <v>Mon</v>
      </c>
    </row>
    <row r="4104" spans="1:14" hidden="1" x14ac:dyDescent="0.25">
      <c r="A4104" s="2">
        <v>43276.4375</v>
      </c>
      <c r="B4104" s="3">
        <f t="shared" si="553"/>
        <v>43276</v>
      </c>
      <c r="C4104" s="4">
        <v>1.2802287798679299</v>
      </c>
      <c r="D4104" s="4">
        <v>0.9</v>
      </c>
      <c r="E4104" s="4">
        <f t="shared" si="554"/>
        <v>1.2</v>
      </c>
      <c r="F4104" s="1">
        <v>44.98</v>
      </c>
      <c r="G4104" s="4">
        <f t="shared" si="555"/>
        <v>8.0228779867929978E-2</v>
      </c>
      <c r="H4104" s="4">
        <f t="shared" si="556"/>
        <v>3.6086905184594902</v>
      </c>
      <c r="I4104" s="4"/>
      <c r="J4104" s="5">
        <v>10.470972182531257</v>
      </c>
      <c r="K4104" s="5">
        <f t="shared" si="557"/>
        <v>13.405239941273027</v>
      </c>
      <c r="L4104" s="5"/>
      <c r="M4104" s="4">
        <f t="shared" si="552"/>
        <v>2</v>
      </c>
      <c r="N4104" s="4" t="str">
        <f>VLOOKUP(M4104,Sheet2!$A$1:$B$7, 2)</f>
        <v>Mon</v>
      </c>
    </row>
    <row r="4105" spans="1:14" hidden="1" x14ac:dyDescent="0.25">
      <c r="A4105" s="2">
        <v>43276.458333333336</v>
      </c>
      <c r="B4105" s="3">
        <f t="shared" si="553"/>
        <v>43276</v>
      </c>
      <c r="C4105" s="4">
        <v>1.3252720129360001</v>
      </c>
      <c r="D4105" s="4">
        <v>0.9</v>
      </c>
      <c r="E4105" s="4">
        <f t="shared" si="554"/>
        <v>1.2</v>
      </c>
      <c r="F4105" s="1">
        <v>44.34</v>
      </c>
      <c r="G4105" s="4">
        <f t="shared" si="555"/>
        <v>0.1252720129360001</v>
      </c>
      <c r="H4105" s="4">
        <f t="shared" si="556"/>
        <v>5.5545610535822449</v>
      </c>
      <c r="I4105" s="4"/>
      <c r="J4105" s="5">
        <v>10.470972182531257</v>
      </c>
      <c r="K4105" s="5">
        <f t="shared" si="557"/>
        <v>13.876886381740061</v>
      </c>
      <c r="L4105" s="5"/>
      <c r="M4105" s="4">
        <f t="shared" si="552"/>
        <v>2</v>
      </c>
      <c r="N4105" s="4" t="str">
        <f>VLOOKUP(M4105,Sheet2!$A$1:$B$7, 2)</f>
        <v>Mon</v>
      </c>
    </row>
    <row r="4106" spans="1:14" hidden="1" x14ac:dyDescent="0.25">
      <c r="A4106" s="2">
        <v>43276.479166666664</v>
      </c>
      <c r="B4106" s="3">
        <f t="shared" si="553"/>
        <v>43276</v>
      </c>
      <c r="C4106" s="4">
        <v>1.3362825810193</v>
      </c>
      <c r="D4106" s="4">
        <v>0.9</v>
      </c>
      <c r="E4106" s="4">
        <f t="shared" si="554"/>
        <v>1.2</v>
      </c>
      <c r="F4106" s="1">
        <v>44.34</v>
      </c>
      <c r="G4106" s="4">
        <f t="shared" si="555"/>
        <v>0.13628258101930002</v>
      </c>
      <c r="H4106" s="4">
        <f t="shared" si="556"/>
        <v>6.0427696423957631</v>
      </c>
      <c r="I4106" s="4"/>
      <c r="J4106" s="5">
        <v>10.470972182531257</v>
      </c>
      <c r="K4106" s="5">
        <f t="shared" si="557"/>
        <v>13.992177733854161</v>
      </c>
      <c r="L4106" s="5"/>
      <c r="M4106" s="4">
        <f t="shared" si="552"/>
        <v>2</v>
      </c>
      <c r="N4106" s="4" t="str">
        <f>VLOOKUP(M4106,Sheet2!$A$1:$B$7, 2)</f>
        <v>Mon</v>
      </c>
    </row>
    <row r="4107" spans="1:14" hidden="1" x14ac:dyDescent="0.25">
      <c r="A4107" s="2">
        <v>43276.5</v>
      </c>
      <c r="B4107" s="3">
        <f t="shared" si="553"/>
        <v>43276</v>
      </c>
      <c r="C4107" s="4">
        <v>1.3442902668980701</v>
      </c>
      <c r="D4107" s="4">
        <v>0.9</v>
      </c>
      <c r="E4107" s="4">
        <f t="shared" si="554"/>
        <v>1.2</v>
      </c>
      <c r="F4107" s="1">
        <v>42</v>
      </c>
      <c r="G4107" s="4">
        <f t="shared" si="555"/>
        <v>0.14429026689807012</v>
      </c>
      <c r="H4107" s="4">
        <f t="shared" si="556"/>
        <v>6.060191209718945</v>
      </c>
      <c r="I4107" s="4"/>
      <c r="J4107" s="5">
        <v>10.470972182531257</v>
      </c>
      <c r="K4107" s="5">
        <f t="shared" si="557"/>
        <v>14.076025989937211</v>
      </c>
      <c r="L4107" s="5"/>
      <c r="M4107" s="4">
        <f t="shared" si="552"/>
        <v>2</v>
      </c>
      <c r="N4107" s="4" t="str">
        <f>VLOOKUP(M4107,Sheet2!$A$1:$B$7, 2)</f>
        <v>Mon</v>
      </c>
    </row>
    <row r="4108" spans="1:14" hidden="1" x14ac:dyDescent="0.25">
      <c r="A4108" s="2">
        <v>43276.520833333336</v>
      </c>
      <c r="B4108" s="3">
        <f t="shared" si="553"/>
        <v>43276</v>
      </c>
      <c r="C4108" s="4">
        <v>1.31726432705723</v>
      </c>
      <c r="D4108" s="4">
        <v>0.9</v>
      </c>
      <c r="E4108" s="4">
        <f t="shared" si="554"/>
        <v>1.2</v>
      </c>
      <c r="F4108" s="1">
        <v>44.34</v>
      </c>
      <c r="G4108" s="4">
        <f t="shared" si="555"/>
        <v>0.11726432705723</v>
      </c>
      <c r="H4108" s="4">
        <f t="shared" si="556"/>
        <v>5.1995002617175787</v>
      </c>
      <c r="I4108" s="4"/>
      <c r="J4108" s="5">
        <v>10.470972182531257</v>
      </c>
      <c r="K4108" s="5">
        <f t="shared" si="557"/>
        <v>13.793038125657011</v>
      </c>
      <c r="L4108" s="5"/>
      <c r="M4108" s="4">
        <f t="shared" si="552"/>
        <v>2</v>
      </c>
      <c r="N4108" s="4" t="str">
        <f>VLOOKUP(M4108,Sheet2!$A$1:$B$7, 2)</f>
        <v>Mon</v>
      </c>
    </row>
    <row r="4109" spans="1:14" hidden="1" x14ac:dyDescent="0.25">
      <c r="A4109" s="2">
        <v>43276.541666666664</v>
      </c>
      <c r="B4109" s="3">
        <f t="shared" si="553"/>
        <v>43276</v>
      </c>
      <c r="C4109" s="4">
        <v>1.28223070133762</v>
      </c>
      <c r="D4109" s="4">
        <v>0.9</v>
      </c>
      <c r="E4109" s="4">
        <f t="shared" si="554"/>
        <v>1.2</v>
      </c>
      <c r="F4109" s="1">
        <v>33.729999999999997</v>
      </c>
      <c r="G4109" s="4">
        <f t="shared" si="555"/>
        <v>8.2230701337620005E-2</v>
      </c>
      <c r="H4109" s="4">
        <f t="shared" si="556"/>
        <v>2.7736415561179224</v>
      </c>
      <c r="I4109" s="4"/>
      <c r="J4109" s="5">
        <v>10.470972182531257</v>
      </c>
      <c r="K4109" s="5">
        <f t="shared" si="557"/>
        <v>13.426202005293764</v>
      </c>
      <c r="L4109" s="5"/>
      <c r="M4109" s="4">
        <f t="shared" si="552"/>
        <v>2</v>
      </c>
      <c r="N4109" s="4" t="str">
        <f>VLOOKUP(M4109,Sheet2!$A$1:$B$7, 2)</f>
        <v>Mon</v>
      </c>
    </row>
    <row r="4110" spans="1:14" hidden="1" x14ac:dyDescent="0.25">
      <c r="A4110" s="2">
        <v>43276.5625</v>
      </c>
      <c r="B4110" s="3">
        <f t="shared" si="553"/>
        <v>43276</v>
      </c>
      <c r="C4110" s="4">
        <v>1.2552047614967801</v>
      </c>
      <c r="D4110" s="4">
        <v>0.9</v>
      </c>
      <c r="E4110" s="4">
        <f t="shared" si="554"/>
        <v>1.1000000000000001</v>
      </c>
      <c r="F4110" s="1">
        <v>31.59</v>
      </c>
      <c r="G4110" s="4">
        <f t="shared" si="555"/>
        <v>0.15520476149677997</v>
      </c>
      <c r="H4110" s="4">
        <f t="shared" si="556"/>
        <v>4.9029184156832795</v>
      </c>
      <c r="I4110" s="4"/>
      <c r="J4110" s="5">
        <v>10.470972182531257</v>
      </c>
      <c r="K4110" s="5">
        <f t="shared" si="557"/>
        <v>13.143214141013566</v>
      </c>
      <c r="L4110" s="5"/>
      <c r="M4110" s="4">
        <f t="shared" si="552"/>
        <v>2</v>
      </c>
      <c r="N4110" s="4" t="str">
        <f>VLOOKUP(M4110,Sheet2!$A$1:$B$7, 2)</f>
        <v>Mon</v>
      </c>
    </row>
    <row r="4111" spans="1:14" hidden="1" x14ac:dyDescent="0.25">
      <c r="A4111" s="2">
        <v>43276.583333333336</v>
      </c>
      <c r="B4111" s="3">
        <f t="shared" si="553"/>
        <v>43276</v>
      </c>
      <c r="C4111" s="4">
        <v>1.2632124473755499</v>
      </c>
      <c r="D4111" s="4">
        <v>0.9</v>
      </c>
      <c r="E4111" s="4">
        <f t="shared" si="554"/>
        <v>1.1000000000000001</v>
      </c>
      <c r="F4111" s="1">
        <v>31.04</v>
      </c>
      <c r="G4111" s="4">
        <f t="shared" si="555"/>
        <v>0.16321244737554985</v>
      </c>
      <c r="H4111" s="4">
        <f t="shared" si="556"/>
        <v>5.0661143665370671</v>
      </c>
      <c r="I4111" s="4"/>
      <c r="J4111" s="5">
        <v>10.470972182531257</v>
      </c>
      <c r="K4111" s="5">
        <f t="shared" si="557"/>
        <v>13.227062397096613</v>
      </c>
      <c r="L4111" s="5"/>
      <c r="M4111" s="4">
        <f t="shared" si="552"/>
        <v>2</v>
      </c>
      <c r="N4111" s="4" t="str">
        <f>VLOOKUP(M4111,Sheet2!$A$1:$B$7, 2)</f>
        <v>Mon</v>
      </c>
    </row>
    <row r="4112" spans="1:14" hidden="1" x14ac:dyDescent="0.25">
      <c r="A4112" s="2">
        <v>43276.604166666664</v>
      </c>
      <c r="B4112" s="3">
        <f t="shared" si="553"/>
        <v>43276</v>
      </c>
      <c r="C4112" s="4">
        <v>1.24819803635286</v>
      </c>
      <c r="D4112" s="4">
        <v>0.9</v>
      </c>
      <c r="E4112" s="4">
        <f t="shared" si="554"/>
        <v>1.1000000000000001</v>
      </c>
      <c r="F4112" s="1">
        <v>31.04</v>
      </c>
      <c r="G4112" s="4">
        <f t="shared" si="555"/>
        <v>0.14819803635285989</v>
      </c>
      <c r="H4112" s="4">
        <f t="shared" si="556"/>
        <v>4.6000670483927708</v>
      </c>
      <c r="I4112" s="4"/>
      <c r="J4112" s="5">
        <v>10.470972182531257</v>
      </c>
      <c r="K4112" s="5">
        <f t="shared" si="557"/>
        <v>13.069846916940936</v>
      </c>
      <c r="L4112" s="5"/>
      <c r="M4112" s="4">
        <f t="shared" si="552"/>
        <v>2</v>
      </c>
      <c r="N4112" s="4" t="str">
        <f>VLOOKUP(M4112,Sheet2!$A$1:$B$7, 2)</f>
        <v>Mon</v>
      </c>
    </row>
    <row r="4113" spans="1:14" hidden="1" x14ac:dyDescent="0.25">
      <c r="A4113" s="2">
        <v>43276.625</v>
      </c>
      <c r="B4113" s="3">
        <f t="shared" si="553"/>
        <v>43276</v>
      </c>
      <c r="C4113" s="4">
        <v>1.23118170386048</v>
      </c>
      <c r="D4113" s="4">
        <v>0.9</v>
      </c>
      <c r="E4113" s="4">
        <f t="shared" si="554"/>
        <v>1.1000000000000001</v>
      </c>
      <c r="F4113" s="1">
        <v>30.53</v>
      </c>
      <c r="G4113" s="4">
        <f t="shared" si="555"/>
        <v>0.13118170386047989</v>
      </c>
      <c r="H4113" s="4">
        <f t="shared" si="556"/>
        <v>4.0049774188604514</v>
      </c>
      <c r="I4113" s="4"/>
      <c r="J4113" s="5">
        <v>10.470972182531257</v>
      </c>
      <c r="K4113" s="5">
        <f t="shared" si="557"/>
        <v>12.891669372764522</v>
      </c>
      <c r="L4113" s="5"/>
      <c r="M4113" s="4">
        <f t="shared" si="552"/>
        <v>2</v>
      </c>
      <c r="N4113" s="4" t="str">
        <f>VLOOKUP(M4113,Sheet2!$A$1:$B$7, 2)</f>
        <v>Mon</v>
      </c>
    </row>
    <row r="4114" spans="1:14" hidden="1" x14ac:dyDescent="0.25">
      <c r="A4114" s="2">
        <v>43276.645833333336</v>
      </c>
      <c r="B4114" s="3">
        <f t="shared" si="553"/>
        <v>43276</v>
      </c>
      <c r="C4114" s="4">
        <v>1.23018074312564</v>
      </c>
      <c r="D4114" s="4">
        <v>0.9</v>
      </c>
      <c r="E4114" s="4">
        <f t="shared" si="554"/>
        <v>1.1000000000000001</v>
      </c>
      <c r="F4114" s="1">
        <v>30.53</v>
      </c>
      <c r="G4114" s="4">
        <f t="shared" si="555"/>
        <v>0.13018074312563988</v>
      </c>
      <c r="H4114" s="4">
        <f t="shared" si="556"/>
        <v>3.9744180876257857</v>
      </c>
      <c r="I4114" s="4"/>
      <c r="J4114" s="5">
        <v>10.470972182531257</v>
      </c>
      <c r="K4114" s="5">
        <f t="shared" si="557"/>
        <v>12.881188340754207</v>
      </c>
      <c r="L4114" s="5"/>
      <c r="M4114" s="4">
        <f t="shared" si="552"/>
        <v>2</v>
      </c>
      <c r="N4114" s="4" t="str">
        <f>VLOOKUP(M4114,Sheet2!$A$1:$B$7, 2)</f>
        <v>Mon</v>
      </c>
    </row>
    <row r="4115" spans="1:14" hidden="1" x14ac:dyDescent="0.25">
      <c r="A4115" s="2">
        <v>43276.666666666664</v>
      </c>
      <c r="B4115" s="3">
        <f t="shared" si="553"/>
        <v>43276</v>
      </c>
      <c r="C4115" s="4">
        <v>1.2101615284287199</v>
      </c>
      <c r="D4115" s="4">
        <v>0.9</v>
      </c>
      <c r="E4115" s="4">
        <f t="shared" si="554"/>
        <v>1.1000000000000001</v>
      </c>
      <c r="F4115" s="1">
        <v>31.05</v>
      </c>
      <c r="G4115" s="4">
        <f t="shared" si="555"/>
        <v>0.11016152842871985</v>
      </c>
      <c r="H4115" s="4">
        <f t="shared" si="556"/>
        <v>3.4205154577117511</v>
      </c>
      <c r="I4115" s="4"/>
      <c r="J4115" s="5">
        <v>10.470972182531257</v>
      </c>
      <c r="K4115" s="5">
        <f t="shared" si="557"/>
        <v>12.671567700546635</v>
      </c>
      <c r="L4115" s="5"/>
      <c r="M4115" s="4">
        <f t="shared" si="552"/>
        <v>2</v>
      </c>
      <c r="N4115" s="4" t="str">
        <f>VLOOKUP(M4115,Sheet2!$A$1:$B$7, 2)</f>
        <v>Mon</v>
      </c>
    </row>
    <row r="4116" spans="1:14" hidden="1" x14ac:dyDescent="0.25">
      <c r="A4116" s="2">
        <v>43276.6875</v>
      </c>
      <c r="B4116" s="3">
        <f t="shared" si="553"/>
        <v>43276</v>
      </c>
      <c r="C4116" s="4">
        <v>1.19814999961057</v>
      </c>
      <c r="D4116" s="4">
        <v>0.9</v>
      </c>
      <c r="E4116" s="4">
        <f t="shared" si="554"/>
        <v>1.1000000000000001</v>
      </c>
      <c r="F4116" s="1">
        <v>32.409999999999997</v>
      </c>
      <c r="G4116" s="4">
        <f t="shared" si="555"/>
        <v>9.8149999610569916E-2</v>
      </c>
      <c r="H4116" s="4">
        <f t="shared" si="556"/>
        <v>3.1810414873785708</v>
      </c>
      <c r="I4116" s="4"/>
      <c r="J4116" s="5">
        <v>10.470972182531257</v>
      </c>
      <c r="K4116" s="5">
        <f t="shared" si="557"/>
        <v>12.545795316422115</v>
      </c>
      <c r="L4116" s="5"/>
      <c r="M4116" s="4">
        <f t="shared" si="552"/>
        <v>2</v>
      </c>
      <c r="N4116" s="4" t="str">
        <f>VLOOKUP(M4116,Sheet2!$A$1:$B$7, 2)</f>
        <v>Mon</v>
      </c>
    </row>
    <row r="4117" spans="1:14" hidden="1" x14ac:dyDescent="0.25">
      <c r="A4117" s="2">
        <v>43276.708333333336</v>
      </c>
      <c r="B4117" s="3">
        <f t="shared" si="553"/>
        <v>43276</v>
      </c>
      <c r="C4117" s="4">
        <v>1.18213462785303</v>
      </c>
      <c r="D4117" s="4">
        <v>0.9</v>
      </c>
      <c r="E4117" s="4">
        <f t="shared" si="554"/>
        <v>1.1000000000000001</v>
      </c>
      <c r="F4117" s="1">
        <v>42</v>
      </c>
      <c r="G4117" s="4">
        <f t="shared" si="555"/>
        <v>8.213462785302994E-2</v>
      </c>
      <c r="H4117" s="4">
        <f t="shared" si="556"/>
        <v>3.4496543698272575</v>
      </c>
      <c r="I4117" s="4"/>
      <c r="J4117" s="5">
        <v>10.470972182531257</v>
      </c>
      <c r="K4117" s="5">
        <f t="shared" si="557"/>
        <v>12.378098804256018</v>
      </c>
      <c r="L4117" s="5"/>
      <c r="M4117" s="4">
        <f t="shared" si="552"/>
        <v>2</v>
      </c>
      <c r="N4117" s="4" t="str">
        <f>VLOOKUP(M4117,Sheet2!$A$1:$B$7, 2)</f>
        <v>Mon</v>
      </c>
    </row>
    <row r="4118" spans="1:14" hidden="1" x14ac:dyDescent="0.25">
      <c r="A4118" s="2">
        <v>43276.729166666664</v>
      </c>
      <c r="B4118" s="3">
        <f t="shared" si="553"/>
        <v>43276</v>
      </c>
      <c r="C4118" s="4">
        <v>1.1511048450728101</v>
      </c>
      <c r="D4118" s="4">
        <v>0.9</v>
      </c>
      <c r="E4118" s="4">
        <f t="shared" si="554"/>
        <v>1</v>
      </c>
      <c r="F4118" s="1">
        <v>44.27</v>
      </c>
      <c r="G4118" s="4">
        <f t="shared" si="555"/>
        <v>0.15110484507281008</v>
      </c>
      <c r="H4118" s="4">
        <f t="shared" si="556"/>
        <v>6.6894114913733027</v>
      </c>
      <c r="I4118" s="4"/>
      <c r="J4118" s="5">
        <v>10.470972182531257</v>
      </c>
      <c r="K4118" s="5">
        <f t="shared" si="557"/>
        <v>12.053186811934347</v>
      </c>
      <c r="L4118" s="5"/>
      <c r="M4118" s="4">
        <f t="shared" si="552"/>
        <v>2</v>
      </c>
      <c r="N4118" s="4" t="str">
        <f>VLOOKUP(M4118,Sheet2!$A$1:$B$7, 2)</f>
        <v>Mon</v>
      </c>
    </row>
    <row r="4119" spans="1:14" hidden="1" x14ac:dyDescent="0.25">
      <c r="A4119" s="2">
        <v>43276.75</v>
      </c>
      <c r="B4119" s="3">
        <f t="shared" si="553"/>
        <v>43276</v>
      </c>
      <c r="C4119" s="4">
        <v>1.0970529653911301</v>
      </c>
      <c r="D4119" s="4">
        <v>0.9</v>
      </c>
      <c r="E4119" s="4">
        <f t="shared" si="554"/>
        <v>1</v>
      </c>
      <c r="F4119" s="1">
        <v>44.34</v>
      </c>
      <c r="G4119" s="4">
        <f t="shared" si="555"/>
        <v>9.7052965391130064E-2</v>
      </c>
      <c r="H4119" s="4">
        <f t="shared" si="556"/>
        <v>4.303328485442707</v>
      </c>
      <c r="I4119" s="4"/>
      <c r="J4119" s="5">
        <v>10.470972182531257</v>
      </c>
      <c r="K4119" s="5">
        <f t="shared" si="557"/>
        <v>11.48721108337395</v>
      </c>
      <c r="L4119" s="5"/>
      <c r="M4119" s="4">
        <f t="shared" si="552"/>
        <v>2</v>
      </c>
      <c r="N4119" s="4" t="str">
        <f>VLOOKUP(M4119,Sheet2!$A$1:$B$7, 2)</f>
        <v>Mon</v>
      </c>
    </row>
    <row r="4120" spans="1:14" hidden="1" x14ac:dyDescent="0.25">
      <c r="A4120" s="2">
        <v>43276.770833333336</v>
      </c>
      <c r="B4120" s="3">
        <f t="shared" si="553"/>
        <v>43276</v>
      </c>
      <c r="C4120" s="4">
        <v>1.03599436056553</v>
      </c>
      <c r="D4120" s="4">
        <v>0.9</v>
      </c>
      <c r="E4120" s="4">
        <f t="shared" si="554"/>
        <v>0.9</v>
      </c>
      <c r="F4120" s="1">
        <v>45.79</v>
      </c>
      <c r="G4120" s="4">
        <f t="shared" si="555"/>
        <v>0.13599436056552994</v>
      </c>
      <c r="H4120" s="4">
        <f t="shared" si="556"/>
        <v>6.2271817702956156</v>
      </c>
      <c r="I4120" s="4"/>
      <c r="J4120" s="5">
        <v>10.470972182531257</v>
      </c>
      <c r="K4120" s="5">
        <f t="shared" si="557"/>
        <v>10.847868130740922</v>
      </c>
      <c r="L4120" s="5"/>
      <c r="M4120" s="4">
        <f t="shared" si="552"/>
        <v>2</v>
      </c>
      <c r="N4120" s="4" t="str">
        <f>VLOOKUP(M4120,Sheet2!$A$1:$B$7, 2)</f>
        <v>Mon</v>
      </c>
    </row>
    <row r="4121" spans="1:14" hidden="1" x14ac:dyDescent="0.25">
      <c r="A4121" s="2">
        <v>43276.791666666664</v>
      </c>
      <c r="B4121" s="3">
        <f t="shared" si="553"/>
        <v>43276</v>
      </c>
      <c r="C4121" s="4">
        <v>1.006966499255</v>
      </c>
      <c r="D4121" s="4">
        <v>0.9</v>
      </c>
      <c r="E4121" s="4">
        <f t="shared" si="554"/>
        <v>0.9</v>
      </c>
      <c r="F4121" s="1">
        <v>45.11</v>
      </c>
      <c r="G4121" s="4">
        <f t="shared" si="555"/>
        <v>0.10696649925500001</v>
      </c>
      <c r="H4121" s="4">
        <f t="shared" si="556"/>
        <v>4.8252587813930505</v>
      </c>
      <c r="I4121" s="4"/>
      <c r="J4121" s="5">
        <v>10.470972182531257</v>
      </c>
      <c r="K4121" s="5">
        <f t="shared" si="557"/>
        <v>10.543918202439988</v>
      </c>
      <c r="L4121" s="5"/>
      <c r="M4121" s="4">
        <f t="shared" si="552"/>
        <v>2</v>
      </c>
      <c r="N4121" s="4" t="str">
        <f>VLOOKUP(M4121,Sheet2!$A$1:$B$7, 2)</f>
        <v>Mon</v>
      </c>
    </row>
    <row r="4122" spans="1:14" hidden="1" x14ac:dyDescent="0.25">
      <c r="A4122" s="2">
        <v>43276.8125</v>
      </c>
      <c r="B4122" s="3">
        <f t="shared" si="553"/>
        <v>43276</v>
      </c>
      <c r="C4122" s="4">
        <v>0.95791942324754498</v>
      </c>
      <c r="D4122" s="4">
        <v>0.9</v>
      </c>
      <c r="E4122" s="4">
        <f t="shared" si="554"/>
        <v>0.9</v>
      </c>
      <c r="F4122" s="1">
        <v>44.34</v>
      </c>
      <c r="G4122" s="4">
        <f t="shared" si="555"/>
        <v>5.7919423247544954E-2</v>
      </c>
      <c r="H4122" s="4">
        <f t="shared" si="556"/>
        <v>2.5681472267961434</v>
      </c>
      <c r="I4122" s="4"/>
      <c r="J4122" s="5">
        <v>10.470972182531257</v>
      </c>
      <c r="K4122" s="5">
        <f t="shared" si="557"/>
        <v>10.030347633931429</v>
      </c>
      <c r="L4122" s="5"/>
      <c r="M4122" s="4">
        <f t="shared" si="552"/>
        <v>2</v>
      </c>
      <c r="N4122" s="4" t="str">
        <f>VLOOKUP(M4122,Sheet2!$A$1:$B$7, 2)</f>
        <v>Mon</v>
      </c>
    </row>
    <row r="4123" spans="1:14" hidden="1" x14ac:dyDescent="0.25">
      <c r="A4123" s="2">
        <v>43276.833333333336</v>
      </c>
      <c r="B4123" s="3">
        <f t="shared" si="553"/>
        <v>43276</v>
      </c>
      <c r="C4123" s="4">
        <v>0.97693767720961799</v>
      </c>
      <c r="D4123" s="4">
        <v>0.9</v>
      </c>
      <c r="E4123" s="4">
        <f t="shared" si="554"/>
        <v>0.9</v>
      </c>
      <c r="F4123" s="1">
        <v>38.14</v>
      </c>
      <c r="G4123" s="4">
        <f t="shared" si="555"/>
        <v>7.6937677209617972E-2</v>
      </c>
      <c r="H4123" s="4">
        <f t="shared" si="556"/>
        <v>2.9344030087748294</v>
      </c>
      <c r="I4123" s="4"/>
      <c r="J4123" s="5">
        <v>10.470972182531257</v>
      </c>
      <c r="K4123" s="5">
        <f t="shared" si="557"/>
        <v>10.229487242128611</v>
      </c>
      <c r="L4123" s="5"/>
      <c r="M4123" s="4">
        <f t="shared" si="552"/>
        <v>2</v>
      </c>
      <c r="N4123" s="4" t="str">
        <f>VLOOKUP(M4123,Sheet2!$A$1:$B$7, 2)</f>
        <v>Mon</v>
      </c>
    </row>
    <row r="4124" spans="1:14" hidden="1" x14ac:dyDescent="0.25">
      <c r="A4124" s="2">
        <v>43276.854166666664</v>
      </c>
      <c r="B4124" s="3">
        <f t="shared" si="553"/>
        <v>43276</v>
      </c>
      <c r="C4124" s="4">
        <v>0.97293383427023405</v>
      </c>
      <c r="D4124" s="4">
        <v>0.9</v>
      </c>
      <c r="E4124" s="4">
        <f t="shared" si="554"/>
        <v>0.9</v>
      </c>
      <c r="F4124" s="1">
        <v>44.34</v>
      </c>
      <c r="G4124" s="4">
        <f t="shared" si="555"/>
        <v>7.2933834270234033E-2</v>
      </c>
      <c r="H4124" s="4">
        <f t="shared" si="556"/>
        <v>3.2338862115421771</v>
      </c>
      <c r="I4124" s="4"/>
      <c r="J4124" s="5">
        <v>10.470972182531257</v>
      </c>
      <c r="K4124" s="5">
        <f t="shared" si="557"/>
        <v>10.187563114087098</v>
      </c>
      <c r="L4124" s="5"/>
      <c r="M4124" s="4">
        <f t="shared" si="552"/>
        <v>2</v>
      </c>
      <c r="N4124" s="4" t="str">
        <f>VLOOKUP(M4124,Sheet2!$A$1:$B$7, 2)</f>
        <v>Mon</v>
      </c>
    </row>
    <row r="4125" spans="1:14" hidden="1" x14ac:dyDescent="0.25">
      <c r="A4125" s="2">
        <v>43276.875</v>
      </c>
      <c r="B4125" s="3">
        <f t="shared" si="553"/>
        <v>43276</v>
      </c>
      <c r="C4125" s="4">
        <v>0.94790981589908596</v>
      </c>
      <c r="D4125" s="4">
        <v>0.9</v>
      </c>
      <c r="E4125" s="4">
        <f t="shared" si="554"/>
        <v>0.9</v>
      </c>
      <c r="F4125" s="1">
        <v>39.53</v>
      </c>
      <c r="G4125" s="4">
        <f t="shared" si="555"/>
        <v>4.7909815899085939E-2</v>
      </c>
      <c r="H4125" s="4">
        <f t="shared" si="556"/>
        <v>1.8938750224908671</v>
      </c>
      <c r="I4125" s="4"/>
      <c r="J4125" s="5">
        <v>10.470972182531257</v>
      </c>
      <c r="K4125" s="5">
        <f t="shared" si="557"/>
        <v>9.9255373138276539</v>
      </c>
      <c r="L4125" s="5"/>
      <c r="M4125" s="4">
        <f t="shared" si="552"/>
        <v>2</v>
      </c>
      <c r="N4125" s="4" t="str">
        <f>VLOOKUP(M4125,Sheet2!$A$1:$B$7, 2)</f>
        <v>Mon</v>
      </c>
    </row>
    <row r="4126" spans="1:14" hidden="1" x14ac:dyDescent="0.25">
      <c r="A4126" s="2">
        <v>43276.895833333336</v>
      </c>
      <c r="B4126" s="3">
        <f t="shared" si="553"/>
        <v>43276</v>
      </c>
      <c r="C4126" s="4">
        <v>0.95791942324754498</v>
      </c>
      <c r="D4126" s="4">
        <v>0.9</v>
      </c>
      <c r="E4126" s="4">
        <f t="shared" si="554"/>
        <v>0.9</v>
      </c>
      <c r="F4126" s="1">
        <v>38.130000000000003</v>
      </c>
      <c r="G4126" s="4">
        <f t="shared" si="555"/>
        <v>5.7919423247544954E-2</v>
      </c>
      <c r="H4126" s="4">
        <f t="shared" si="556"/>
        <v>2.2084676084288892</v>
      </c>
      <c r="I4126" s="4"/>
      <c r="J4126" s="5">
        <v>10.470972182531257</v>
      </c>
      <c r="K4126" s="5">
        <f t="shared" si="557"/>
        <v>10.030347633931429</v>
      </c>
      <c r="L4126" s="5"/>
      <c r="M4126" s="4">
        <f t="shared" si="552"/>
        <v>2</v>
      </c>
      <c r="N4126" s="4" t="str">
        <f>VLOOKUP(M4126,Sheet2!$A$1:$B$7, 2)</f>
        <v>Mon</v>
      </c>
    </row>
    <row r="4127" spans="1:14" hidden="1" x14ac:dyDescent="0.25">
      <c r="A4127" s="2">
        <v>43276.916666666664</v>
      </c>
      <c r="B4127" s="3">
        <f t="shared" si="553"/>
        <v>43276</v>
      </c>
      <c r="C4127" s="4">
        <v>0.95291461957331602</v>
      </c>
      <c r="D4127" s="4">
        <v>0.9</v>
      </c>
      <c r="E4127" s="4">
        <f t="shared" si="554"/>
        <v>0.9</v>
      </c>
      <c r="F4127" s="1">
        <v>36.659999999999997</v>
      </c>
      <c r="G4127" s="4">
        <f t="shared" si="555"/>
        <v>5.2914619573316002E-2</v>
      </c>
      <c r="H4127" s="4">
        <f t="shared" si="556"/>
        <v>1.9398499535577645</v>
      </c>
      <c r="I4127" s="4"/>
      <c r="J4127" s="5">
        <v>10.470972182531257</v>
      </c>
      <c r="K4127" s="5">
        <f t="shared" si="557"/>
        <v>9.9779424738795477</v>
      </c>
      <c r="L4127" s="5"/>
      <c r="M4127" s="4">
        <f t="shared" si="552"/>
        <v>2</v>
      </c>
      <c r="N4127" s="4" t="str">
        <f>VLOOKUP(M4127,Sheet2!$A$1:$B$7, 2)</f>
        <v>Mon</v>
      </c>
    </row>
    <row r="4128" spans="1:14" hidden="1" x14ac:dyDescent="0.25">
      <c r="A4128" s="2">
        <v>43276.9375</v>
      </c>
      <c r="B4128" s="3">
        <f t="shared" si="553"/>
        <v>43276</v>
      </c>
      <c r="C4128" s="4">
        <v>0.93790020855062695</v>
      </c>
      <c r="D4128" s="4">
        <v>0.9</v>
      </c>
      <c r="E4128" s="4">
        <f t="shared" si="554"/>
        <v>0.8</v>
      </c>
      <c r="F4128" s="1">
        <v>36.86</v>
      </c>
      <c r="G4128" s="4">
        <f t="shared" si="555"/>
        <v>0.1379002085506269</v>
      </c>
      <c r="H4128" s="4">
        <f t="shared" si="556"/>
        <v>5.0830016871761075</v>
      </c>
      <c r="I4128" s="4"/>
      <c r="J4128" s="5">
        <v>10.470972182531257</v>
      </c>
      <c r="K4128" s="5">
        <f t="shared" si="557"/>
        <v>9.8207269937238806</v>
      </c>
      <c r="L4128" s="5"/>
      <c r="M4128" s="4">
        <f t="shared" si="552"/>
        <v>2</v>
      </c>
      <c r="N4128" s="4" t="str">
        <f>VLOOKUP(M4128,Sheet2!$A$1:$B$7, 2)</f>
        <v>Mon</v>
      </c>
    </row>
    <row r="4129" spans="1:14" hidden="1" x14ac:dyDescent="0.25">
      <c r="A4129" s="2">
        <v>43276.958333333336</v>
      </c>
      <c r="B4129" s="3">
        <f t="shared" si="553"/>
        <v>43276</v>
      </c>
      <c r="C4129" s="4">
        <v>0.93589828708093503</v>
      </c>
      <c r="D4129" s="4">
        <v>0.9</v>
      </c>
      <c r="E4129" s="4">
        <f t="shared" si="554"/>
        <v>0.8</v>
      </c>
      <c r="F4129" s="1">
        <v>41.97</v>
      </c>
      <c r="G4129" s="4">
        <f t="shared" si="555"/>
        <v>0.13589828708093499</v>
      </c>
      <c r="H4129" s="4">
        <f t="shared" si="556"/>
        <v>5.7036511087868416</v>
      </c>
      <c r="I4129" s="4"/>
      <c r="J4129" s="5">
        <v>0</v>
      </c>
      <c r="K4129" s="5">
        <f t="shared" si="557"/>
        <v>0</v>
      </c>
      <c r="L4129" s="5"/>
      <c r="M4129" s="4">
        <f t="shared" si="552"/>
        <v>2</v>
      </c>
      <c r="N4129" s="4" t="str">
        <f>VLOOKUP(M4129,Sheet2!$A$1:$B$7, 2)</f>
        <v>Mon</v>
      </c>
    </row>
    <row r="4130" spans="1:14" x14ac:dyDescent="0.25">
      <c r="A4130" s="2">
        <v>43276.979166666664</v>
      </c>
      <c r="B4130" s="3">
        <f t="shared" si="553"/>
        <v>43276</v>
      </c>
      <c r="C4130" s="4">
        <v>0.91287619017947896</v>
      </c>
      <c r="D4130" s="4">
        <v>0.9</v>
      </c>
      <c r="E4130" s="4">
        <f t="shared" si="554"/>
        <v>0.8</v>
      </c>
      <c r="F4130" s="1">
        <v>39.35</v>
      </c>
      <c r="G4130" s="4">
        <f t="shared" si="555"/>
        <v>0.11287619017947892</v>
      </c>
      <c r="H4130" s="4">
        <f t="shared" si="556"/>
        <v>4.441678083562496</v>
      </c>
      <c r="I4130" s="4">
        <f t="shared" ref="I4130" si="558">SUM(H4083:H4130)</f>
        <v>173.53386232362607</v>
      </c>
      <c r="J4130" s="5">
        <v>0</v>
      </c>
      <c r="K4130" s="5">
        <f t="shared" si="557"/>
        <v>0</v>
      </c>
      <c r="L4130" s="4">
        <f t="shared" ref="L4130" si="559">SUM(K4083:K4130)</f>
        <v>371.22767277556699</v>
      </c>
      <c r="M4130" s="4">
        <f t="shared" si="552"/>
        <v>2</v>
      </c>
      <c r="N4130" s="4" t="str">
        <f>VLOOKUP(M4130,Sheet2!$A$1:$B$7, 2)</f>
        <v>Mon</v>
      </c>
    </row>
    <row r="4131" spans="1:14" hidden="1" x14ac:dyDescent="0.25">
      <c r="A4131" s="2">
        <v>43277</v>
      </c>
      <c r="B4131" s="3">
        <f t="shared" si="553"/>
        <v>43277</v>
      </c>
      <c r="C4131" s="4">
        <v>0.71568692541483303</v>
      </c>
      <c r="D4131" s="4">
        <v>0.9</v>
      </c>
      <c r="E4131" s="4">
        <f t="shared" si="554"/>
        <v>0.6</v>
      </c>
      <c r="F4131" s="1">
        <v>36.54</v>
      </c>
      <c r="G4131" s="4">
        <f t="shared" si="555"/>
        <v>0.11568692541483305</v>
      </c>
      <c r="H4131" s="4">
        <f t="shared" si="556"/>
        <v>4.2272002546579994</v>
      </c>
      <c r="I4131" s="4"/>
      <c r="J4131" s="5">
        <v>0</v>
      </c>
      <c r="K4131" s="5">
        <f t="shared" si="557"/>
        <v>0</v>
      </c>
      <c r="L4131" s="5"/>
      <c r="M4131" s="4">
        <f t="shared" si="552"/>
        <v>3</v>
      </c>
      <c r="N4131" s="4" t="str">
        <f>VLOOKUP(M4131,Sheet2!$A$1:$B$7, 2)</f>
        <v>Tue</v>
      </c>
    </row>
    <row r="4132" spans="1:14" hidden="1" x14ac:dyDescent="0.25">
      <c r="A4132" s="2">
        <v>43277.020833333336</v>
      </c>
      <c r="B4132" s="3">
        <f t="shared" si="553"/>
        <v>43277</v>
      </c>
      <c r="C4132" s="4">
        <v>0.70567731806637402</v>
      </c>
      <c r="D4132" s="4">
        <v>0.9</v>
      </c>
      <c r="E4132" s="4">
        <f t="shared" si="554"/>
        <v>0.6</v>
      </c>
      <c r="F4132" s="1">
        <v>34.979999999999997</v>
      </c>
      <c r="G4132" s="4">
        <f t="shared" si="555"/>
        <v>0.10567731806637404</v>
      </c>
      <c r="H4132" s="4">
        <f t="shared" si="556"/>
        <v>3.6965925859617634</v>
      </c>
      <c r="I4132" s="4"/>
      <c r="J4132" s="5">
        <v>0</v>
      </c>
      <c r="K4132" s="5">
        <f t="shared" si="557"/>
        <v>0</v>
      </c>
      <c r="L4132" s="5"/>
      <c r="M4132" s="4">
        <f t="shared" si="552"/>
        <v>3</v>
      </c>
      <c r="N4132" s="4" t="str">
        <f>VLOOKUP(M4132,Sheet2!$A$1:$B$7, 2)</f>
        <v>Tue</v>
      </c>
    </row>
    <row r="4133" spans="1:14" hidden="1" x14ac:dyDescent="0.25">
      <c r="A4133" s="2">
        <v>43277.041666666664</v>
      </c>
      <c r="B4133" s="3">
        <f t="shared" si="553"/>
        <v>43277</v>
      </c>
      <c r="C4133" s="4">
        <v>0.695667710717914</v>
      </c>
      <c r="D4133" s="4">
        <v>0.9</v>
      </c>
      <c r="E4133" s="4">
        <f t="shared" si="554"/>
        <v>0.6</v>
      </c>
      <c r="F4133" s="1">
        <v>32</v>
      </c>
      <c r="G4133" s="4">
        <f t="shared" si="555"/>
        <v>9.5667710717914023E-2</v>
      </c>
      <c r="H4133" s="4">
        <f t="shared" si="556"/>
        <v>3.0613667429732487</v>
      </c>
      <c r="I4133" s="4"/>
      <c r="J4133" s="5">
        <v>0</v>
      </c>
      <c r="K4133" s="5">
        <f t="shared" si="557"/>
        <v>0</v>
      </c>
      <c r="L4133" s="5"/>
      <c r="M4133" s="4">
        <f t="shared" si="552"/>
        <v>3</v>
      </c>
      <c r="N4133" s="4" t="str">
        <f>VLOOKUP(M4133,Sheet2!$A$1:$B$7, 2)</f>
        <v>Tue</v>
      </c>
    </row>
    <row r="4134" spans="1:14" hidden="1" x14ac:dyDescent="0.25">
      <c r="A4134" s="2">
        <v>43277.0625</v>
      </c>
      <c r="B4134" s="3">
        <f t="shared" si="553"/>
        <v>43277</v>
      </c>
      <c r="C4134" s="4">
        <v>0.68165426043007105</v>
      </c>
      <c r="D4134" s="4">
        <v>0.9</v>
      </c>
      <c r="E4134" s="4">
        <f t="shared" si="554"/>
        <v>0.6</v>
      </c>
      <c r="F4134" s="1">
        <v>31.92</v>
      </c>
      <c r="G4134" s="4">
        <f t="shared" si="555"/>
        <v>8.1654260430071068E-2</v>
      </c>
      <c r="H4134" s="4">
        <f t="shared" si="556"/>
        <v>2.6064039929278686</v>
      </c>
      <c r="I4134" s="4"/>
      <c r="J4134" s="5">
        <v>0</v>
      </c>
      <c r="K4134" s="5">
        <f t="shared" si="557"/>
        <v>0</v>
      </c>
      <c r="L4134" s="5"/>
      <c r="M4134" s="4">
        <f t="shared" si="552"/>
        <v>3</v>
      </c>
      <c r="N4134" s="4" t="str">
        <f>VLOOKUP(M4134,Sheet2!$A$1:$B$7, 2)</f>
        <v>Tue</v>
      </c>
    </row>
    <row r="4135" spans="1:14" hidden="1" x14ac:dyDescent="0.25">
      <c r="A4135" s="2">
        <v>43277.083333333336</v>
      </c>
      <c r="B4135" s="3">
        <f t="shared" si="553"/>
        <v>43277</v>
      </c>
      <c r="C4135" s="4">
        <v>0.66864177087707499</v>
      </c>
      <c r="D4135" s="4">
        <v>0.9</v>
      </c>
      <c r="E4135" s="4">
        <f t="shared" si="554"/>
        <v>0.6</v>
      </c>
      <c r="F4135" s="1">
        <v>31.04</v>
      </c>
      <c r="G4135" s="4">
        <f t="shared" si="555"/>
        <v>6.8641770877075015E-2</v>
      </c>
      <c r="H4135" s="4">
        <f t="shared" si="556"/>
        <v>2.1306405680244085</v>
      </c>
      <c r="I4135" s="4"/>
      <c r="J4135" s="5">
        <v>0</v>
      </c>
      <c r="K4135" s="5">
        <f t="shared" si="557"/>
        <v>0</v>
      </c>
      <c r="L4135" s="5"/>
      <c r="M4135" s="4">
        <f t="shared" si="552"/>
        <v>3</v>
      </c>
      <c r="N4135" s="4" t="str">
        <f>VLOOKUP(M4135,Sheet2!$A$1:$B$7, 2)</f>
        <v>Tue</v>
      </c>
    </row>
    <row r="4136" spans="1:14" hidden="1" x14ac:dyDescent="0.25">
      <c r="A4136" s="2">
        <v>43277.104166666664</v>
      </c>
      <c r="B4136" s="3">
        <f t="shared" si="553"/>
        <v>43277</v>
      </c>
      <c r="C4136" s="4">
        <v>0.65062447764984799</v>
      </c>
      <c r="D4136" s="4">
        <v>0.9</v>
      </c>
      <c r="E4136" s="4">
        <f t="shared" si="554"/>
        <v>0.6</v>
      </c>
      <c r="F4136" s="1">
        <v>31.04</v>
      </c>
      <c r="G4136" s="4">
        <f t="shared" si="555"/>
        <v>5.062447764984801E-2</v>
      </c>
      <c r="H4136" s="4">
        <f t="shared" si="556"/>
        <v>1.5713837862512823</v>
      </c>
      <c r="I4136" s="4"/>
      <c r="J4136" s="5">
        <v>0</v>
      </c>
      <c r="K4136" s="5">
        <f t="shared" si="557"/>
        <v>0</v>
      </c>
      <c r="L4136" s="5"/>
      <c r="M4136" s="4">
        <f t="shared" si="552"/>
        <v>3</v>
      </c>
      <c r="N4136" s="4" t="str">
        <f>VLOOKUP(M4136,Sheet2!$A$1:$B$7, 2)</f>
        <v>Tue</v>
      </c>
    </row>
    <row r="4137" spans="1:14" hidden="1" x14ac:dyDescent="0.25">
      <c r="A4137" s="2">
        <v>43277.125</v>
      </c>
      <c r="B4137" s="3">
        <f t="shared" si="553"/>
        <v>43277</v>
      </c>
      <c r="C4137" s="4">
        <v>0.63160622368777597</v>
      </c>
      <c r="D4137" s="4">
        <v>0.9</v>
      </c>
      <c r="E4137" s="4">
        <f t="shared" si="554"/>
        <v>0.6</v>
      </c>
      <c r="F4137" s="1">
        <v>31</v>
      </c>
      <c r="G4137" s="4">
        <f t="shared" si="555"/>
        <v>3.1606223687775992E-2</v>
      </c>
      <c r="H4137" s="4">
        <f t="shared" si="556"/>
        <v>0.97979293432105574</v>
      </c>
      <c r="I4137" s="4"/>
      <c r="J4137" s="5">
        <v>0</v>
      </c>
      <c r="K4137" s="5">
        <f t="shared" si="557"/>
        <v>0</v>
      </c>
      <c r="L4137" s="5"/>
      <c r="M4137" s="4">
        <f t="shared" si="552"/>
        <v>3</v>
      </c>
      <c r="N4137" s="4" t="str">
        <f>VLOOKUP(M4137,Sheet2!$A$1:$B$7, 2)</f>
        <v>Tue</v>
      </c>
    </row>
    <row r="4138" spans="1:14" hidden="1" x14ac:dyDescent="0.25">
      <c r="A4138" s="2">
        <v>43277.145833333336</v>
      </c>
      <c r="B4138" s="3">
        <f t="shared" si="553"/>
        <v>43277</v>
      </c>
      <c r="C4138" s="4">
        <v>0.60558124458178197</v>
      </c>
      <c r="D4138" s="4">
        <v>0.9</v>
      </c>
      <c r="E4138" s="4">
        <f t="shared" si="554"/>
        <v>0.5</v>
      </c>
      <c r="F4138" s="1">
        <v>30.9</v>
      </c>
      <c r="G4138" s="4">
        <f t="shared" si="555"/>
        <v>0.10558124458178197</v>
      </c>
      <c r="H4138" s="4">
        <f t="shared" si="556"/>
        <v>3.2624604575770628</v>
      </c>
      <c r="I4138" s="4"/>
      <c r="J4138" s="5">
        <v>0</v>
      </c>
      <c r="K4138" s="5">
        <f t="shared" si="557"/>
        <v>0</v>
      </c>
      <c r="L4138" s="5"/>
      <c r="M4138" s="4">
        <f t="shared" si="552"/>
        <v>3</v>
      </c>
      <c r="N4138" s="4" t="str">
        <f>VLOOKUP(M4138,Sheet2!$A$1:$B$7, 2)</f>
        <v>Tue</v>
      </c>
    </row>
    <row r="4139" spans="1:14" hidden="1" x14ac:dyDescent="0.25">
      <c r="A4139" s="2">
        <v>43277.166666666664</v>
      </c>
      <c r="B4139" s="3">
        <f t="shared" si="553"/>
        <v>43277</v>
      </c>
      <c r="C4139" s="4">
        <v>0.59457067649847595</v>
      </c>
      <c r="D4139" s="4">
        <v>0.9</v>
      </c>
      <c r="E4139" s="4">
        <f t="shared" si="554"/>
        <v>0.5</v>
      </c>
      <c r="F4139" s="1">
        <v>29.07</v>
      </c>
      <c r="G4139" s="4">
        <f t="shared" si="555"/>
        <v>9.4570676498475947E-2</v>
      </c>
      <c r="H4139" s="4">
        <f t="shared" si="556"/>
        <v>2.7491695658106958</v>
      </c>
      <c r="I4139" s="4"/>
      <c r="J4139" s="5">
        <v>0</v>
      </c>
      <c r="K4139" s="5">
        <f t="shared" si="557"/>
        <v>0</v>
      </c>
      <c r="L4139" s="5"/>
      <c r="M4139" s="4">
        <f t="shared" si="552"/>
        <v>3</v>
      </c>
      <c r="N4139" s="4" t="str">
        <f>VLOOKUP(M4139,Sheet2!$A$1:$B$7, 2)</f>
        <v>Tue</v>
      </c>
    </row>
    <row r="4140" spans="1:14" hidden="1" x14ac:dyDescent="0.25">
      <c r="A4140" s="2">
        <v>43277.1875</v>
      </c>
      <c r="B4140" s="3">
        <f t="shared" si="553"/>
        <v>43277</v>
      </c>
      <c r="C4140" s="4">
        <v>0.56854569739248295</v>
      </c>
      <c r="D4140" s="4">
        <v>0.9</v>
      </c>
      <c r="E4140" s="4">
        <f t="shared" si="554"/>
        <v>0.5</v>
      </c>
      <c r="F4140" s="1">
        <v>28.35</v>
      </c>
      <c r="G4140" s="4">
        <f t="shared" si="555"/>
        <v>6.8545697392482952E-2</v>
      </c>
      <c r="H4140" s="4">
        <f t="shared" si="556"/>
        <v>1.9432705210768917</v>
      </c>
      <c r="I4140" s="4"/>
      <c r="J4140" s="5">
        <v>0</v>
      </c>
      <c r="K4140" s="5">
        <f t="shared" si="557"/>
        <v>0</v>
      </c>
      <c r="L4140" s="5"/>
      <c r="M4140" s="4">
        <f t="shared" si="552"/>
        <v>3</v>
      </c>
      <c r="N4140" s="4" t="str">
        <f>VLOOKUP(M4140,Sheet2!$A$1:$B$7, 2)</f>
        <v>Tue</v>
      </c>
    </row>
    <row r="4141" spans="1:14" hidden="1" x14ac:dyDescent="0.25">
      <c r="A4141" s="2">
        <v>43277.208333333336</v>
      </c>
      <c r="B4141" s="3">
        <f t="shared" si="553"/>
        <v>43277</v>
      </c>
      <c r="C4141" s="4">
        <v>0.55853609004402305</v>
      </c>
      <c r="D4141" s="4">
        <v>0.9</v>
      </c>
      <c r="E4141" s="4">
        <f t="shared" si="554"/>
        <v>0.5</v>
      </c>
      <c r="F4141" s="1">
        <v>28.32</v>
      </c>
      <c r="G4141" s="4">
        <f t="shared" si="555"/>
        <v>5.8536090044023048E-2</v>
      </c>
      <c r="H4141" s="4">
        <f t="shared" si="556"/>
        <v>1.6577420700467327</v>
      </c>
      <c r="I4141" s="4"/>
      <c r="J4141" s="5">
        <v>0</v>
      </c>
      <c r="K4141" s="5">
        <f t="shared" si="557"/>
        <v>0</v>
      </c>
      <c r="L4141" s="5"/>
      <c r="M4141" s="4">
        <f t="shared" si="552"/>
        <v>3</v>
      </c>
      <c r="N4141" s="4" t="str">
        <f>VLOOKUP(M4141,Sheet2!$A$1:$B$7, 2)</f>
        <v>Tue</v>
      </c>
    </row>
    <row r="4142" spans="1:14" hidden="1" x14ac:dyDescent="0.25">
      <c r="A4142" s="2">
        <v>43277.229166666664</v>
      </c>
      <c r="B4142" s="3">
        <f t="shared" si="553"/>
        <v>43277</v>
      </c>
      <c r="C4142" s="4">
        <v>0.55453224710464</v>
      </c>
      <c r="D4142" s="4">
        <v>0.9</v>
      </c>
      <c r="E4142" s="4">
        <f t="shared" si="554"/>
        <v>0.5</v>
      </c>
      <c r="F4142" s="1">
        <v>28.32</v>
      </c>
      <c r="G4142" s="4">
        <f t="shared" si="555"/>
        <v>5.4532247104639997E-2</v>
      </c>
      <c r="H4142" s="4">
        <f t="shared" si="556"/>
        <v>1.5443532380034046</v>
      </c>
      <c r="I4142" s="4"/>
      <c r="J4142" s="5">
        <v>0</v>
      </c>
      <c r="K4142" s="5">
        <f t="shared" si="557"/>
        <v>0</v>
      </c>
      <c r="L4142" s="5"/>
      <c r="M4142" s="4">
        <f t="shared" si="552"/>
        <v>3</v>
      </c>
      <c r="N4142" s="4" t="str">
        <f>VLOOKUP(M4142,Sheet2!$A$1:$B$7, 2)</f>
        <v>Tue</v>
      </c>
    </row>
    <row r="4143" spans="1:14" hidden="1" x14ac:dyDescent="0.25">
      <c r="A4143" s="2">
        <v>43277.25</v>
      </c>
      <c r="B4143" s="3">
        <f t="shared" si="553"/>
        <v>43277</v>
      </c>
      <c r="C4143" s="4">
        <v>0.53851687534710502</v>
      </c>
      <c r="D4143" s="4">
        <v>0.9</v>
      </c>
      <c r="E4143" s="4">
        <f t="shared" si="554"/>
        <v>0.5</v>
      </c>
      <c r="F4143" s="1">
        <v>31.14</v>
      </c>
      <c r="G4143" s="4">
        <f t="shared" si="555"/>
        <v>3.8516875347105017E-2</v>
      </c>
      <c r="H4143" s="4">
        <f t="shared" si="556"/>
        <v>1.1994154983088503</v>
      </c>
      <c r="I4143" s="4"/>
      <c r="J4143" s="5">
        <v>0</v>
      </c>
      <c r="K4143" s="5">
        <f t="shared" si="557"/>
        <v>0</v>
      </c>
      <c r="L4143" s="5"/>
      <c r="M4143" s="4">
        <f t="shared" si="552"/>
        <v>3</v>
      </c>
      <c r="N4143" s="4" t="str">
        <f>VLOOKUP(M4143,Sheet2!$A$1:$B$7, 2)</f>
        <v>Tue</v>
      </c>
    </row>
    <row r="4144" spans="1:14" hidden="1" x14ac:dyDescent="0.25">
      <c r="A4144" s="2">
        <v>43277.270833333336</v>
      </c>
      <c r="B4144" s="3">
        <f t="shared" si="553"/>
        <v>43277</v>
      </c>
      <c r="C4144" s="4">
        <v>0.52250150358957004</v>
      </c>
      <c r="D4144" s="4">
        <v>0.9</v>
      </c>
      <c r="E4144" s="4">
        <f t="shared" si="554"/>
        <v>0.5</v>
      </c>
      <c r="F4144" s="1">
        <v>32.79</v>
      </c>
      <c r="G4144" s="4">
        <f t="shared" si="555"/>
        <v>2.2501503589570038E-2</v>
      </c>
      <c r="H4144" s="4">
        <f t="shared" si="556"/>
        <v>0.7378243027020015</v>
      </c>
      <c r="I4144" s="4"/>
      <c r="J4144" s="5">
        <v>0</v>
      </c>
      <c r="K4144" s="5">
        <f t="shared" si="557"/>
        <v>0</v>
      </c>
      <c r="L4144" s="5"/>
      <c r="M4144" s="4">
        <f t="shared" si="552"/>
        <v>3</v>
      </c>
      <c r="N4144" s="4" t="str">
        <f>VLOOKUP(M4144,Sheet2!$A$1:$B$7, 2)</f>
        <v>Tue</v>
      </c>
    </row>
    <row r="4145" spans="1:14" hidden="1" x14ac:dyDescent="0.25">
      <c r="A4145" s="2">
        <v>43277.291666666664</v>
      </c>
      <c r="B4145" s="3">
        <f t="shared" si="553"/>
        <v>43277</v>
      </c>
      <c r="C4145" s="4">
        <v>0.53951783608195103</v>
      </c>
      <c r="D4145" s="4">
        <v>0.9</v>
      </c>
      <c r="E4145" s="4">
        <f t="shared" si="554"/>
        <v>0.5</v>
      </c>
      <c r="F4145" s="1">
        <v>36</v>
      </c>
      <c r="G4145" s="4">
        <f t="shared" si="555"/>
        <v>3.951783608195103E-2</v>
      </c>
      <c r="H4145" s="4">
        <f t="shared" si="556"/>
        <v>1.4226420989502371</v>
      </c>
      <c r="I4145" s="4"/>
      <c r="J4145" s="5">
        <v>10.470972182531257</v>
      </c>
      <c r="K4145" s="5">
        <f t="shared" si="557"/>
        <v>5.6492762535935679</v>
      </c>
      <c r="L4145" s="5"/>
      <c r="M4145" s="4">
        <f t="shared" si="552"/>
        <v>3</v>
      </c>
      <c r="N4145" s="4" t="str">
        <f>VLOOKUP(M4145,Sheet2!$A$1:$B$7, 2)</f>
        <v>Tue</v>
      </c>
    </row>
    <row r="4146" spans="1:14" hidden="1" x14ac:dyDescent="0.25">
      <c r="A4146" s="2">
        <v>43277.3125</v>
      </c>
      <c r="B4146" s="3">
        <f t="shared" si="553"/>
        <v>43277</v>
      </c>
      <c r="C4146" s="4">
        <v>0.55253032563494797</v>
      </c>
      <c r="D4146" s="4">
        <v>0.9</v>
      </c>
      <c r="E4146" s="4">
        <f t="shared" si="554"/>
        <v>0.5</v>
      </c>
      <c r="F4146" s="1">
        <v>36</v>
      </c>
      <c r="G4146" s="4">
        <f t="shared" si="555"/>
        <v>5.2530325634947972E-2</v>
      </c>
      <c r="H4146" s="4">
        <f t="shared" si="556"/>
        <v>1.891091722858127</v>
      </c>
      <c r="I4146" s="4"/>
      <c r="J4146" s="5">
        <v>10.470972182531257</v>
      </c>
      <c r="K4146" s="5">
        <f t="shared" si="557"/>
        <v>5.7855296697284775</v>
      </c>
      <c r="L4146" s="5"/>
      <c r="M4146" s="4">
        <f t="shared" si="552"/>
        <v>3</v>
      </c>
      <c r="N4146" s="4" t="str">
        <f>VLOOKUP(M4146,Sheet2!$A$1:$B$7, 2)</f>
        <v>Tue</v>
      </c>
    </row>
    <row r="4147" spans="1:14" hidden="1" x14ac:dyDescent="0.25">
      <c r="A4147" s="2">
        <v>43277.333333333336</v>
      </c>
      <c r="B4147" s="3">
        <f t="shared" si="553"/>
        <v>43277</v>
      </c>
      <c r="C4147" s="4">
        <v>0.59256875502878503</v>
      </c>
      <c r="D4147" s="4">
        <v>0.9</v>
      </c>
      <c r="E4147" s="4">
        <f t="shared" si="554"/>
        <v>0.5</v>
      </c>
      <c r="F4147" s="1">
        <v>43.3</v>
      </c>
      <c r="G4147" s="4">
        <f t="shared" si="555"/>
        <v>9.2568755028785032E-2</v>
      </c>
      <c r="H4147" s="4">
        <f t="shared" si="556"/>
        <v>4.0082270927463917</v>
      </c>
      <c r="I4147" s="4"/>
      <c r="J4147" s="5">
        <v>10.470972182531257</v>
      </c>
      <c r="K4147" s="5">
        <f t="shared" si="557"/>
        <v>6.2047709501435868</v>
      </c>
      <c r="L4147" s="5"/>
      <c r="M4147" s="4">
        <f t="shared" si="552"/>
        <v>3</v>
      </c>
      <c r="N4147" s="4" t="str">
        <f>VLOOKUP(M4147,Sheet2!$A$1:$B$7, 2)</f>
        <v>Tue</v>
      </c>
    </row>
    <row r="4148" spans="1:14" hidden="1" x14ac:dyDescent="0.25">
      <c r="A4148" s="2">
        <v>43277.354166666664</v>
      </c>
      <c r="B4148" s="3">
        <f t="shared" si="553"/>
        <v>43277</v>
      </c>
      <c r="C4148" s="4">
        <v>0.60558124458178197</v>
      </c>
      <c r="D4148" s="4">
        <v>0.9</v>
      </c>
      <c r="E4148" s="4">
        <f t="shared" si="554"/>
        <v>0.5</v>
      </c>
      <c r="F4148" s="1">
        <v>43.3</v>
      </c>
      <c r="G4148" s="4">
        <f t="shared" si="555"/>
        <v>0.10558124458178197</v>
      </c>
      <c r="H4148" s="4">
        <f t="shared" si="556"/>
        <v>4.5716678903911596</v>
      </c>
      <c r="I4148" s="4"/>
      <c r="J4148" s="5">
        <v>10.470972182531257</v>
      </c>
      <c r="K4148" s="5">
        <f t="shared" si="557"/>
        <v>6.3410243662784964</v>
      </c>
      <c r="L4148" s="5"/>
      <c r="M4148" s="4">
        <f t="shared" si="552"/>
        <v>3</v>
      </c>
      <c r="N4148" s="4" t="str">
        <f>VLOOKUP(M4148,Sheet2!$A$1:$B$7, 2)</f>
        <v>Tue</v>
      </c>
    </row>
    <row r="4149" spans="1:14" hidden="1" x14ac:dyDescent="0.25">
      <c r="A4149" s="2">
        <v>43277.375</v>
      </c>
      <c r="B4149" s="3">
        <f t="shared" si="553"/>
        <v>43277</v>
      </c>
      <c r="C4149" s="4">
        <v>0.81077819522519501</v>
      </c>
      <c r="D4149" s="4">
        <v>0.9</v>
      </c>
      <c r="E4149" s="4">
        <f t="shared" si="554"/>
        <v>0.7</v>
      </c>
      <c r="F4149" s="1">
        <v>43.3</v>
      </c>
      <c r="G4149" s="4">
        <f t="shared" si="555"/>
        <v>0.11077819522519505</v>
      </c>
      <c r="H4149" s="4">
        <f t="shared" si="556"/>
        <v>4.7966958532509452</v>
      </c>
      <c r="I4149" s="4"/>
      <c r="J4149" s="5">
        <v>10.470972182531257</v>
      </c>
      <c r="K4149" s="5">
        <f t="shared" si="557"/>
        <v>8.4896359284059137</v>
      </c>
      <c r="L4149" s="5"/>
      <c r="M4149" s="4">
        <f t="shared" si="552"/>
        <v>3</v>
      </c>
      <c r="N4149" s="4" t="str">
        <f>VLOOKUP(M4149,Sheet2!$A$1:$B$7, 2)</f>
        <v>Tue</v>
      </c>
    </row>
    <row r="4150" spans="1:14" hidden="1" x14ac:dyDescent="0.25">
      <c r="A4150" s="2">
        <v>43277.395833333336</v>
      </c>
      <c r="B4150" s="3">
        <f t="shared" si="553"/>
        <v>43277</v>
      </c>
      <c r="C4150" s="4">
        <v>0.82979644918726803</v>
      </c>
      <c r="D4150" s="4">
        <v>0.9</v>
      </c>
      <c r="E4150" s="4">
        <f t="shared" si="554"/>
        <v>0.7</v>
      </c>
      <c r="F4150" s="1">
        <v>43.3</v>
      </c>
      <c r="G4150" s="4">
        <f t="shared" si="555"/>
        <v>0.12979644918726807</v>
      </c>
      <c r="H4150" s="4">
        <f t="shared" si="556"/>
        <v>5.6201862498087074</v>
      </c>
      <c r="I4150" s="4"/>
      <c r="J4150" s="5">
        <v>10.470972182531257</v>
      </c>
      <c r="K4150" s="5">
        <f t="shared" si="557"/>
        <v>8.6887755366030959</v>
      </c>
      <c r="L4150" s="5"/>
      <c r="M4150" s="4">
        <f t="shared" si="552"/>
        <v>3</v>
      </c>
      <c r="N4150" s="4" t="str">
        <f>VLOOKUP(M4150,Sheet2!$A$1:$B$7, 2)</f>
        <v>Tue</v>
      </c>
    </row>
    <row r="4151" spans="1:14" hidden="1" x14ac:dyDescent="0.25">
      <c r="A4151" s="2">
        <v>43277.416666666664</v>
      </c>
      <c r="B4151" s="3">
        <f t="shared" si="553"/>
        <v>43277</v>
      </c>
      <c r="C4151" s="4">
        <v>0.89986370062648202</v>
      </c>
      <c r="D4151" s="4">
        <v>0.9</v>
      </c>
      <c r="E4151" s="4">
        <f t="shared" si="554"/>
        <v>0.8</v>
      </c>
      <c r="F4151" s="1">
        <v>43.3</v>
      </c>
      <c r="G4151" s="4">
        <f t="shared" si="555"/>
        <v>9.9863700626481977E-2</v>
      </c>
      <c r="H4151" s="4">
        <f t="shared" si="556"/>
        <v>4.3240982371266696</v>
      </c>
      <c r="I4151" s="4"/>
      <c r="J4151" s="5">
        <v>10.470972182531257</v>
      </c>
      <c r="K4151" s="5">
        <f t="shared" si="557"/>
        <v>9.4224477773295288</v>
      </c>
      <c r="L4151" s="5"/>
      <c r="M4151" s="4">
        <f t="shared" si="552"/>
        <v>3</v>
      </c>
      <c r="N4151" s="4" t="str">
        <f>VLOOKUP(M4151,Sheet2!$A$1:$B$7, 2)</f>
        <v>Tue</v>
      </c>
    </row>
    <row r="4152" spans="1:14" hidden="1" x14ac:dyDescent="0.25">
      <c r="A4152" s="2">
        <v>43277.4375</v>
      </c>
      <c r="B4152" s="3">
        <f t="shared" si="553"/>
        <v>43277</v>
      </c>
      <c r="C4152" s="4">
        <v>0.92989252267185996</v>
      </c>
      <c r="D4152" s="4">
        <v>0.9</v>
      </c>
      <c r="E4152" s="4">
        <f t="shared" si="554"/>
        <v>0.8</v>
      </c>
      <c r="F4152" s="1">
        <v>43.3</v>
      </c>
      <c r="G4152" s="4">
        <f t="shared" si="555"/>
        <v>0.12989252267185991</v>
      </c>
      <c r="H4152" s="4">
        <f t="shared" si="556"/>
        <v>5.6243462316915336</v>
      </c>
      <c r="I4152" s="4"/>
      <c r="J4152" s="5">
        <v>10.470972182531257</v>
      </c>
      <c r="K4152" s="5">
        <f t="shared" si="557"/>
        <v>9.736878737640863</v>
      </c>
      <c r="L4152" s="5"/>
      <c r="M4152" s="4">
        <f t="shared" si="552"/>
        <v>3</v>
      </c>
      <c r="N4152" s="4" t="str">
        <f>VLOOKUP(M4152,Sheet2!$A$1:$B$7, 2)</f>
        <v>Tue</v>
      </c>
    </row>
    <row r="4153" spans="1:14" hidden="1" x14ac:dyDescent="0.25">
      <c r="A4153" s="2">
        <v>43277.458333333336</v>
      </c>
      <c r="B4153" s="3">
        <f t="shared" si="553"/>
        <v>43277</v>
      </c>
      <c r="C4153" s="4">
        <v>1.0119713029292201</v>
      </c>
      <c r="D4153" s="4">
        <v>0.9</v>
      </c>
      <c r="E4153" s="4">
        <f t="shared" si="554"/>
        <v>0.9</v>
      </c>
      <c r="F4153" s="1">
        <v>43</v>
      </c>
      <c r="G4153" s="4">
        <f t="shared" si="555"/>
        <v>0.11197130292922008</v>
      </c>
      <c r="H4153" s="4">
        <f t="shared" si="556"/>
        <v>4.8147660259564633</v>
      </c>
      <c r="I4153" s="4"/>
      <c r="J4153" s="5">
        <v>10.470972182531257</v>
      </c>
      <c r="K4153" s="5">
        <f t="shared" si="557"/>
        <v>10.596323362491775</v>
      </c>
      <c r="L4153" s="5"/>
      <c r="M4153" s="4">
        <f t="shared" si="552"/>
        <v>3</v>
      </c>
      <c r="N4153" s="4" t="str">
        <f>VLOOKUP(M4153,Sheet2!$A$1:$B$7, 2)</f>
        <v>Tue</v>
      </c>
    </row>
    <row r="4154" spans="1:14" hidden="1" x14ac:dyDescent="0.25">
      <c r="A4154" s="2">
        <v>43277.479166666664</v>
      </c>
      <c r="B4154" s="3">
        <f t="shared" si="553"/>
        <v>43277</v>
      </c>
      <c r="C4154" s="4">
        <v>1.05601357526245</v>
      </c>
      <c r="D4154" s="4">
        <v>0.9</v>
      </c>
      <c r="E4154" s="4">
        <f t="shared" si="554"/>
        <v>1</v>
      </c>
      <c r="F4154" s="1">
        <v>32.79</v>
      </c>
      <c r="G4154" s="4">
        <f t="shared" si="555"/>
        <v>5.6013575262449988E-2</v>
      </c>
      <c r="H4154" s="4">
        <f t="shared" si="556"/>
        <v>1.836685132855735</v>
      </c>
      <c r="I4154" s="4"/>
      <c r="J4154" s="5">
        <v>10.470972182531257</v>
      </c>
      <c r="K4154" s="5">
        <f t="shared" si="557"/>
        <v>11.057488770948492</v>
      </c>
      <c r="L4154" s="5"/>
      <c r="M4154" s="4">
        <f t="shared" si="552"/>
        <v>3</v>
      </c>
      <c r="N4154" s="4" t="str">
        <f>VLOOKUP(M4154,Sheet2!$A$1:$B$7, 2)</f>
        <v>Tue</v>
      </c>
    </row>
    <row r="4155" spans="1:14" hidden="1" x14ac:dyDescent="0.25">
      <c r="A4155" s="2">
        <v>43277.5</v>
      </c>
      <c r="B4155" s="3">
        <f t="shared" si="553"/>
        <v>43277</v>
      </c>
      <c r="C4155" s="4">
        <v>1.0870433580426699</v>
      </c>
      <c r="D4155" s="4">
        <v>0.9</v>
      </c>
      <c r="E4155" s="4">
        <f t="shared" si="554"/>
        <v>1</v>
      </c>
      <c r="F4155" s="1">
        <v>39</v>
      </c>
      <c r="G4155" s="4">
        <f t="shared" si="555"/>
        <v>8.7043358042669938E-2</v>
      </c>
      <c r="H4155" s="4">
        <f t="shared" si="556"/>
        <v>3.3946909636641278</v>
      </c>
      <c r="I4155" s="4"/>
      <c r="J4155" s="5">
        <v>10.470972182531257</v>
      </c>
      <c r="K4155" s="5">
        <f t="shared" si="557"/>
        <v>11.382400763270162</v>
      </c>
      <c r="L4155" s="5"/>
      <c r="M4155" s="4">
        <f t="shared" si="552"/>
        <v>3</v>
      </c>
      <c r="N4155" s="4" t="str">
        <f>VLOOKUP(M4155,Sheet2!$A$1:$B$7, 2)</f>
        <v>Tue</v>
      </c>
    </row>
    <row r="4156" spans="1:14" hidden="1" x14ac:dyDescent="0.25">
      <c r="A4156" s="2">
        <v>43277.520833333336</v>
      </c>
      <c r="B4156" s="3">
        <f t="shared" si="553"/>
        <v>43277</v>
      </c>
      <c r="C4156" s="4">
        <v>1.11206737641382</v>
      </c>
      <c r="D4156" s="4">
        <v>0.9</v>
      </c>
      <c r="E4156" s="4">
        <f t="shared" si="554"/>
        <v>1</v>
      </c>
      <c r="F4156" s="1">
        <v>43.3</v>
      </c>
      <c r="G4156" s="4">
        <f t="shared" si="555"/>
        <v>0.11206737641382003</v>
      </c>
      <c r="H4156" s="4">
        <f t="shared" si="556"/>
        <v>4.8525173987184074</v>
      </c>
      <c r="I4156" s="4"/>
      <c r="J4156" s="5">
        <v>10.470972182531257</v>
      </c>
      <c r="K4156" s="5">
        <f t="shared" si="557"/>
        <v>11.644426563529626</v>
      </c>
      <c r="L4156" s="5"/>
      <c r="M4156" s="4">
        <f t="shared" si="552"/>
        <v>3</v>
      </c>
      <c r="N4156" s="4" t="str">
        <f>VLOOKUP(M4156,Sheet2!$A$1:$B$7, 2)</f>
        <v>Tue</v>
      </c>
    </row>
    <row r="4157" spans="1:14" hidden="1" x14ac:dyDescent="0.25">
      <c r="A4157" s="2">
        <v>43277.541666666664</v>
      </c>
      <c r="B4157" s="3">
        <f t="shared" si="553"/>
        <v>43277</v>
      </c>
      <c r="C4157" s="4">
        <v>1.11006545494413</v>
      </c>
      <c r="D4157" s="4">
        <v>0.9</v>
      </c>
      <c r="E4157" s="4">
        <f t="shared" si="554"/>
        <v>1</v>
      </c>
      <c r="F4157" s="1">
        <v>32.79</v>
      </c>
      <c r="G4157" s="4">
        <f t="shared" si="555"/>
        <v>0.11006545494413</v>
      </c>
      <c r="H4157" s="4">
        <f t="shared" si="556"/>
        <v>3.6090462676180226</v>
      </c>
      <c r="I4157" s="4"/>
      <c r="J4157" s="5">
        <v>10.470972182531257</v>
      </c>
      <c r="K4157" s="5">
        <f t="shared" si="557"/>
        <v>11.62346449950889</v>
      </c>
      <c r="L4157" s="5"/>
      <c r="M4157" s="4">
        <f t="shared" si="552"/>
        <v>3</v>
      </c>
      <c r="N4157" s="4" t="str">
        <f>VLOOKUP(M4157,Sheet2!$A$1:$B$7, 2)</f>
        <v>Tue</v>
      </c>
    </row>
    <row r="4158" spans="1:14" hidden="1" x14ac:dyDescent="0.25">
      <c r="A4158" s="2">
        <v>43277.5625</v>
      </c>
      <c r="B4158" s="3">
        <f t="shared" si="553"/>
        <v>43277</v>
      </c>
      <c r="C4158" s="4">
        <v>1.1340885125804301</v>
      </c>
      <c r="D4158" s="4">
        <v>0.9</v>
      </c>
      <c r="E4158" s="4">
        <f t="shared" si="554"/>
        <v>1</v>
      </c>
      <c r="F4158" s="1">
        <v>32.79</v>
      </c>
      <c r="G4158" s="4">
        <f t="shared" si="555"/>
        <v>0.13408851258043009</v>
      </c>
      <c r="H4158" s="4">
        <f t="shared" si="556"/>
        <v>4.3967623275123024</v>
      </c>
      <c r="I4158" s="4"/>
      <c r="J4158" s="5">
        <v>10.470972182531257</v>
      </c>
      <c r="K4158" s="5">
        <f t="shared" si="557"/>
        <v>11.875009267757934</v>
      </c>
      <c r="L4158" s="5"/>
      <c r="M4158" s="4">
        <f t="shared" si="552"/>
        <v>3</v>
      </c>
      <c r="N4158" s="4" t="str">
        <f>VLOOKUP(M4158,Sheet2!$A$1:$B$7, 2)</f>
        <v>Tue</v>
      </c>
    </row>
    <row r="4159" spans="1:14" hidden="1" x14ac:dyDescent="0.25">
      <c r="A4159" s="2">
        <v>43277.583333333336</v>
      </c>
      <c r="B4159" s="3">
        <f t="shared" si="553"/>
        <v>43277</v>
      </c>
      <c r="C4159" s="4">
        <v>1.13108563037589</v>
      </c>
      <c r="D4159" s="4">
        <v>0.9</v>
      </c>
      <c r="E4159" s="4">
        <f t="shared" si="554"/>
        <v>1</v>
      </c>
      <c r="F4159" s="1">
        <v>31.05</v>
      </c>
      <c r="G4159" s="4">
        <f t="shared" si="555"/>
        <v>0.13108563037589005</v>
      </c>
      <c r="H4159" s="4">
        <f t="shared" si="556"/>
        <v>4.0702088231713862</v>
      </c>
      <c r="I4159" s="4"/>
      <c r="J4159" s="5">
        <v>10.470972182531257</v>
      </c>
      <c r="K4159" s="5">
        <f t="shared" si="557"/>
        <v>11.843566171726776</v>
      </c>
      <c r="L4159" s="5"/>
      <c r="M4159" s="4">
        <f t="shared" si="552"/>
        <v>3</v>
      </c>
      <c r="N4159" s="4" t="str">
        <f>VLOOKUP(M4159,Sheet2!$A$1:$B$7, 2)</f>
        <v>Tue</v>
      </c>
    </row>
    <row r="4160" spans="1:14" hidden="1" x14ac:dyDescent="0.25">
      <c r="A4160" s="2">
        <v>43277.604166666664</v>
      </c>
      <c r="B4160" s="3">
        <f t="shared" si="553"/>
        <v>43277</v>
      </c>
      <c r="C4160" s="4">
        <v>1.12608082670166</v>
      </c>
      <c r="D4160" s="4">
        <v>0.9</v>
      </c>
      <c r="E4160" s="4">
        <f t="shared" si="554"/>
        <v>1</v>
      </c>
      <c r="F4160" s="1">
        <v>31.05</v>
      </c>
      <c r="G4160" s="4">
        <f t="shared" si="555"/>
        <v>0.12608082670165999</v>
      </c>
      <c r="H4160" s="4">
        <f t="shared" si="556"/>
        <v>3.9148096690865426</v>
      </c>
      <c r="I4160" s="4"/>
      <c r="J4160" s="5">
        <v>10.470972182531257</v>
      </c>
      <c r="K4160" s="5">
        <f t="shared" si="557"/>
        <v>11.791161011674884</v>
      </c>
      <c r="L4160" s="5"/>
      <c r="M4160" s="4">
        <f t="shared" si="552"/>
        <v>3</v>
      </c>
      <c r="N4160" s="4" t="str">
        <f>VLOOKUP(M4160,Sheet2!$A$1:$B$7, 2)</f>
        <v>Tue</v>
      </c>
    </row>
    <row r="4161" spans="1:14" hidden="1" x14ac:dyDescent="0.25">
      <c r="A4161" s="2">
        <v>43277.625</v>
      </c>
      <c r="B4161" s="3">
        <f t="shared" si="553"/>
        <v>43277</v>
      </c>
      <c r="C4161" s="4">
        <v>1.12608082670166</v>
      </c>
      <c r="D4161" s="4">
        <v>0.9</v>
      </c>
      <c r="E4161" s="4">
        <f t="shared" si="554"/>
        <v>1</v>
      </c>
      <c r="F4161" s="1">
        <v>31.14</v>
      </c>
      <c r="G4161" s="4">
        <f t="shared" si="555"/>
        <v>0.12608082670165999</v>
      </c>
      <c r="H4161" s="4">
        <f t="shared" si="556"/>
        <v>3.9261569434896919</v>
      </c>
      <c r="I4161" s="4"/>
      <c r="J4161" s="5">
        <v>10.470972182531257</v>
      </c>
      <c r="K4161" s="5">
        <f t="shared" si="557"/>
        <v>11.791161011674884</v>
      </c>
      <c r="L4161" s="5"/>
      <c r="M4161" s="4">
        <f t="shared" si="552"/>
        <v>3</v>
      </c>
      <c r="N4161" s="4" t="str">
        <f>VLOOKUP(M4161,Sheet2!$A$1:$B$7, 2)</f>
        <v>Tue</v>
      </c>
    </row>
    <row r="4162" spans="1:14" hidden="1" x14ac:dyDescent="0.25">
      <c r="A4162" s="2">
        <v>43277.645833333336</v>
      </c>
      <c r="B4162" s="3">
        <f t="shared" si="553"/>
        <v>43277</v>
      </c>
      <c r="C4162" s="4">
        <v>1.1150702586183501</v>
      </c>
      <c r="D4162" s="4">
        <v>0.9</v>
      </c>
      <c r="E4162" s="4">
        <f t="shared" si="554"/>
        <v>1</v>
      </c>
      <c r="F4162" s="1">
        <v>32.79</v>
      </c>
      <c r="G4162" s="4">
        <f t="shared" si="555"/>
        <v>0.11507025861835007</v>
      </c>
      <c r="H4162" s="4">
        <f t="shared" si="556"/>
        <v>3.7731537800956989</v>
      </c>
      <c r="I4162" s="4"/>
      <c r="J4162" s="5">
        <v>10.470972182531257</v>
      </c>
      <c r="K4162" s="5">
        <f t="shared" si="557"/>
        <v>11.675869659560679</v>
      </c>
      <c r="L4162" s="5"/>
      <c r="M4162" s="4">
        <f t="shared" si="552"/>
        <v>3</v>
      </c>
      <c r="N4162" s="4" t="str">
        <f>VLOOKUP(M4162,Sheet2!$A$1:$B$7, 2)</f>
        <v>Tue</v>
      </c>
    </row>
    <row r="4163" spans="1:14" hidden="1" x14ac:dyDescent="0.25">
      <c r="A4163" s="2">
        <v>43277.666666666664</v>
      </c>
      <c r="B4163" s="3">
        <f t="shared" si="553"/>
        <v>43277</v>
      </c>
      <c r="C4163" s="4">
        <v>1.1200750622925799</v>
      </c>
      <c r="D4163" s="4">
        <v>0.9</v>
      </c>
      <c r="E4163" s="4">
        <f t="shared" si="554"/>
        <v>1</v>
      </c>
      <c r="F4163" s="1">
        <v>40</v>
      </c>
      <c r="G4163" s="4">
        <f t="shared" si="555"/>
        <v>0.12007506229257991</v>
      </c>
      <c r="H4163" s="4">
        <f t="shared" si="556"/>
        <v>4.8030024917031966</v>
      </c>
      <c r="I4163" s="4"/>
      <c r="J4163" s="5">
        <v>10.470972182531257</v>
      </c>
      <c r="K4163" s="5">
        <f t="shared" si="557"/>
        <v>11.728274819612569</v>
      </c>
      <c r="L4163" s="5"/>
      <c r="M4163" s="4">
        <f t="shared" ref="M4163:M4226" si="560">WEEKDAY(A4163)</f>
        <v>3</v>
      </c>
      <c r="N4163" s="4" t="str">
        <f>VLOOKUP(M4163,Sheet2!$A$1:$B$7, 2)</f>
        <v>Tue</v>
      </c>
    </row>
    <row r="4164" spans="1:14" hidden="1" x14ac:dyDescent="0.25">
      <c r="A4164" s="2">
        <v>43277.6875</v>
      </c>
      <c r="B4164" s="3">
        <f t="shared" ref="B4164:B4227" si="561">DATE(YEAR(A4164), MONTH(A4164), DAY(A4164))</f>
        <v>43277</v>
      </c>
      <c r="C4164" s="4">
        <v>1.10806353347443</v>
      </c>
      <c r="D4164" s="4">
        <v>0.9</v>
      </c>
      <c r="E4164" s="4">
        <f t="shared" ref="E4164:E4227" si="562">ROUND(C4164*D4164,1)</f>
        <v>1</v>
      </c>
      <c r="F4164" s="1">
        <v>43.3</v>
      </c>
      <c r="G4164" s="4">
        <f t="shared" ref="G4164:G4227" si="563">C4164-E4164</f>
        <v>0.10806353347442998</v>
      </c>
      <c r="H4164" s="4">
        <f t="shared" ref="H4164:H4227" si="564">G4164*F4164</f>
        <v>4.6791509994428182</v>
      </c>
      <c r="I4164" s="4"/>
      <c r="J4164" s="5">
        <v>10.470972182531257</v>
      </c>
      <c r="K4164" s="5">
        <f t="shared" ref="K4164:K4227" si="565">C4164*J4164</f>
        <v>11.602502435488049</v>
      </c>
      <c r="L4164" s="5"/>
      <c r="M4164" s="4">
        <f t="shared" si="560"/>
        <v>3</v>
      </c>
      <c r="N4164" s="4" t="str">
        <f>VLOOKUP(M4164,Sheet2!$A$1:$B$7, 2)</f>
        <v>Tue</v>
      </c>
    </row>
    <row r="4165" spans="1:14" hidden="1" x14ac:dyDescent="0.25">
      <c r="A4165" s="2">
        <v>43277.708333333336</v>
      </c>
      <c r="B4165" s="3">
        <f t="shared" si="561"/>
        <v>43277</v>
      </c>
      <c r="C4165" s="4">
        <v>1.0920481617169</v>
      </c>
      <c r="D4165" s="4">
        <v>0.9</v>
      </c>
      <c r="E4165" s="4">
        <f t="shared" si="562"/>
        <v>1</v>
      </c>
      <c r="F4165" s="1">
        <v>43.3</v>
      </c>
      <c r="G4165" s="4">
        <f t="shared" si="563"/>
        <v>9.2048161716900001E-2</v>
      </c>
      <c r="H4165" s="4">
        <f t="shared" si="564"/>
        <v>3.9856854023417698</v>
      </c>
      <c r="I4165" s="4"/>
      <c r="J4165" s="5">
        <v>10.470972182531257</v>
      </c>
      <c r="K4165" s="5">
        <f t="shared" si="565"/>
        <v>11.434805923322056</v>
      </c>
      <c r="L4165" s="5"/>
      <c r="M4165" s="4">
        <f t="shared" si="560"/>
        <v>3</v>
      </c>
      <c r="N4165" s="4" t="str">
        <f>VLOOKUP(M4165,Sheet2!$A$1:$B$7, 2)</f>
        <v>Tue</v>
      </c>
    </row>
    <row r="4166" spans="1:14" hidden="1" x14ac:dyDescent="0.25">
      <c r="A4166" s="2">
        <v>43277.729166666664</v>
      </c>
      <c r="B4166" s="3">
        <f t="shared" si="561"/>
        <v>43277</v>
      </c>
      <c r="C4166" s="4">
        <v>1.0700270255502899</v>
      </c>
      <c r="D4166" s="4">
        <v>0.9</v>
      </c>
      <c r="E4166" s="4">
        <f t="shared" si="562"/>
        <v>1</v>
      </c>
      <c r="F4166" s="1">
        <v>43.3</v>
      </c>
      <c r="G4166" s="4">
        <f t="shared" si="563"/>
        <v>7.0027025550289945E-2</v>
      </c>
      <c r="H4166" s="4">
        <f t="shared" si="564"/>
        <v>3.0321702063275544</v>
      </c>
      <c r="I4166" s="4"/>
      <c r="J4166" s="5">
        <v>10.470972182531257</v>
      </c>
      <c r="K4166" s="5">
        <f t="shared" si="565"/>
        <v>11.204223219093748</v>
      </c>
      <c r="L4166" s="5"/>
      <c r="M4166" s="4">
        <f t="shared" si="560"/>
        <v>3</v>
      </c>
      <c r="N4166" s="4" t="str">
        <f>VLOOKUP(M4166,Sheet2!$A$1:$B$7, 2)</f>
        <v>Tue</v>
      </c>
    </row>
    <row r="4167" spans="1:14" hidden="1" x14ac:dyDescent="0.25">
      <c r="A4167" s="2">
        <v>43277.75</v>
      </c>
      <c r="B4167" s="3">
        <f t="shared" si="561"/>
        <v>43277</v>
      </c>
      <c r="C4167" s="4">
        <v>1.00096073484592</v>
      </c>
      <c r="D4167" s="4">
        <v>0.9</v>
      </c>
      <c r="E4167" s="4">
        <f t="shared" si="562"/>
        <v>0.9</v>
      </c>
      <c r="F4167" s="1">
        <v>43.3</v>
      </c>
      <c r="G4167" s="4">
        <f t="shared" si="563"/>
        <v>0.10096073484591994</v>
      </c>
      <c r="H4167" s="4">
        <f t="shared" si="564"/>
        <v>4.3715998188283329</v>
      </c>
      <c r="I4167" s="4"/>
      <c r="J4167" s="5">
        <v>10.470972182531257</v>
      </c>
      <c r="K4167" s="5">
        <f t="shared" si="565"/>
        <v>10.481032010377675</v>
      </c>
      <c r="L4167" s="5"/>
      <c r="M4167" s="4">
        <f t="shared" si="560"/>
        <v>3</v>
      </c>
      <c r="N4167" s="4" t="str">
        <f>VLOOKUP(M4167,Sheet2!$A$1:$B$7, 2)</f>
        <v>Tue</v>
      </c>
    </row>
    <row r="4168" spans="1:14" hidden="1" x14ac:dyDescent="0.25">
      <c r="A4168" s="2">
        <v>43277.770833333336</v>
      </c>
      <c r="B4168" s="3">
        <f t="shared" si="561"/>
        <v>43277</v>
      </c>
      <c r="C4168" s="4">
        <v>0.941904051490011</v>
      </c>
      <c r="D4168" s="4">
        <v>0.9</v>
      </c>
      <c r="E4168" s="4">
        <f t="shared" si="562"/>
        <v>0.8</v>
      </c>
      <c r="F4168" s="1">
        <v>44.1</v>
      </c>
      <c r="G4168" s="4">
        <f t="shared" si="563"/>
        <v>0.14190405149001095</v>
      </c>
      <c r="H4168" s="4">
        <f t="shared" si="564"/>
        <v>6.2579686707094835</v>
      </c>
      <c r="I4168" s="4"/>
      <c r="J4168" s="5">
        <v>10.470972182531257</v>
      </c>
      <c r="K4168" s="5">
        <f t="shared" si="565"/>
        <v>9.8626511217653938</v>
      </c>
      <c r="L4168" s="5"/>
      <c r="M4168" s="4">
        <f t="shared" si="560"/>
        <v>3</v>
      </c>
      <c r="N4168" s="4" t="str">
        <f>VLOOKUP(M4168,Sheet2!$A$1:$B$7, 2)</f>
        <v>Tue</v>
      </c>
    </row>
    <row r="4169" spans="1:14" hidden="1" x14ac:dyDescent="0.25">
      <c r="A4169" s="2">
        <v>43277.791666666664</v>
      </c>
      <c r="B4169" s="3">
        <f t="shared" si="561"/>
        <v>43277</v>
      </c>
      <c r="C4169" s="4">
        <v>0.94790981589908596</v>
      </c>
      <c r="D4169" s="4">
        <v>0.9</v>
      </c>
      <c r="E4169" s="4">
        <f t="shared" si="562"/>
        <v>0.9</v>
      </c>
      <c r="F4169" s="1">
        <v>43.3</v>
      </c>
      <c r="G4169" s="4">
        <f t="shared" si="563"/>
        <v>4.7909815899085939E-2</v>
      </c>
      <c r="H4169" s="4">
        <f t="shared" si="564"/>
        <v>2.0744950284304209</v>
      </c>
      <c r="I4169" s="4"/>
      <c r="J4169" s="5">
        <v>10.470972182531257</v>
      </c>
      <c r="K4169" s="5">
        <f t="shared" si="565"/>
        <v>9.9255373138276539</v>
      </c>
      <c r="L4169" s="5"/>
      <c r="M4169" s="4">
        <f t="shared" si="560"/>
        <v>3</v>
      </c>
      <c r="N4169" s="4" t="str">
        <f>VLOOKUP(M4169,Sheet2!$A$1:$B$7, 2)</f>
        <v>Tue</v>
      </c>
    </row>
    <row r="4170" spans="1:14" hidden="1" x14ac:dyDescent="0.25">
      <c r="A4170" s="2">
        <v>43277.8125</v>
      </c>
      <c r="B4170" s="3">
        <f t="shared" si="561"/>
        <v>43277</v>
      </c>
      <c r="C4170" s="4">
        <v>0.94290501222485701</v>
      </c>
      <c r="D4170" s="4">
        <v>0.9</v>
      </c>
      <c r="E4170" s="4">
        <f t="shared" si="562"/>
        <v>0.8</v>
      </c>
      <c r="F4170" s="1">
        <v>46.53</v>
      </c>
      <c r="G4170" s="4">
        <f t="shared" si="563"/>
        <v>0.14290501222485696</v>
      </c>
      <c r="H4170" s="4">
        <f t="shared" si="564"/>
        <v>6.6493702188225949</v>
      </c>
      <c r="I4170" s="4"/>
      <c r="J4170" s="5">
        <v>10.470972182531257</v>
      </c>
      <c r="K4170" s="5">
        <f t="shared" si="565"/>
        <v>9.8731321537757726</v>
      </c>
      <c r="L4170" s="5"/>
      <c r="M4170" s="4">
        <f t="shared" si="560"/>
        <v>3</v>
      </c>
      <c r="N4170" s="4" t="str">
        <f>VLOOKUP(M4170,Sheet2!$A$1:$B$7, 2)</f>
        <v>Tue</v>
      </c>
    </row>
    <row r="4171" spans="1:14" hidden="1" x14ac:dyDescent="0.25">
      <c r="A4171" s="2">
        <v>43277.833333333336</v>
      </c>
      <c r="B4171" s="3">
        <f t="shared" si="561"/>
        <v>43277</v>
      </c>
      <c r="C4171" s="4">
        <v>0.941904051490011</v>
      </c>
      <c r="D4171" s="4">
        <v>0.9</v>
      </c>
      <c r="E4171" s="4">
        <f t="shared" si="562"/>
        <v>0.8</v>
      </c>
      <c r="F4171" s="1">
        <v>38.770000000000003</v>
      </c>
      <c r="G4171" s="4">
        <f t="shared" si="563"/>
        <v>0.14190405149001095</v>
      </c>
      <c r="H4171" s="4">
        <f t="shared" si="564"/>
        <v>5.5016200762677254</v>
      </c>
      <c r="I4171" s="4"/>
      <c r="J4171" s="5">
        <v>10.470972182531257</v>
      </c>
      <c r="K4171" s="5">
        <f t="shared" si="565"/>
        <v>9.8626511217653938</v>
      </c>
      <c r="L4171" s="5"/>
      <c r="M4171" s="4">
        <f t="shared" si="560"/>
        <v>3</v>
      </c>
      <c r="N4171" s="4" t="str">
        <f>VLOOKUP(M4171,Sheet2!$A$1:$B$7, 2)</f>
        <v>Tue</v>
      </c>
    </row>
    <row r="4172" spans="1:14" hidden="1" x14ac:dyDescent="0.25">
      <c r="A4172" s="2">
        <v>43277.854166666664</v>
      </c>
      <c r="B4172" s="3">
        <f t="shared" si="561"/>
        <v>43277</v>
      </c>
      <c r="C4172" s="4">
        <v>0.92688964046732203</v>
      </c>
      <c r="D4172" s="4">
        <v>0.9</v>
      </c>
      <c r="E4172" s="4">
        <f t="shared" si="562"/>
        <v>0.8</v>
      </c>
      <c r="F4172" s="1">
        <v>36.19</v>
      </c>
      <c r="G4172" s="4">
        <f t="shared" si="563"/>
        <v>0.12688964046732198</v>
      </c>
      <c r="H4172" s="4">
        <f t="shared" si="564"/>
        <v>4.5921360885123823</v>
      </c>
      <c r="I4172" s="4"/>
      <c r="J4172" s="5">
        <v>10.470972182531257</v>
      </c>
      <c r="K4172" s="5">
        <f t="shared" si="565"/>
        <v>9.7054356416097267</v>
      </c>
      <c r="L4172" s="5"/>
      <c r="M4172" s="4">
        <f t="shared" si="560"/>
        <v>3</v>
      </c>
      <c r="N4172" s="4" t="str">
        <f>VLOOKUP(M4172,Sheet2!$A$1:$B$7, 2)</f>
        <v>Tue</v>
      </c>
    </row>
    <row r="4173" spans="1:14" hidden="1" x14ac:dyDescent="0.25">
      <c r="A4173" s="2">
        <v>43277.875</v>
      </c>
      <c r="B4173" s="3">
        <f t="shared" si="561"/>
        <v>43277</v>
      </c>
      <c r="C4173" s="4">
        <v>0.89285697548256104</v>
      </c>
      <c r="D4173" s="4">
        <v>0.9</v>
      </c>
      <c r="E4173" s="4">
        <f t="shared" si="562"/>
        <v>0.8</v>
      </c>
      <c r="F4173" s="1">
        <v>37.049999999999997</v>
      </c>
      <c r="G4173" s="4">
        <f t="shared" si="563"/>
        <v>9.2856975482560999E-2</v>
      </c>
      <c r="H4173" s="4">
        <f t="shared" si="564"/>
        <v>3.4403509416288847</v>
      </c>
      <c r="I4173" s="4"/>
      <c r="J4173" s="5">
        <v>10.470972182531257</v>
      </c>
      <c r="K4173" s="5">
        <f t="shared" si="565"/>
        <v>9.3490805532568899</v>
      </c>
      <c r="L4173" s="5"/>
      <c r="M4173" s="4">
        <f t="shared" si="560"/>
        <v>3</v>
      </c>
      <c r="N4173" s="4" t="str">
        <f>VLOOKUP(M4173,Sheet2!$A$1:$B$7, 2)</f>
        <v>Tue</v>
      </c>
    </row>
    <row r="4174" spans="1:14" hidden="1" x14ac:dyDescent="0.25">
      <c r="A4174" s="2">
        <v>43277.895833333336</v>
      </c>
      <c r="B4174" s="3">
        <f t="shared" si="561"/>
        <v>43277</v>
      </c>
      <c r="C4174" s="4">
        <v>0.89686081842194398</v>
      </c>
      <c r="D4174" s="4">
        <v>0.9</v>
      </c>
      <c r="E4174" s="4">
        <f t="shared" si="562"/>
        <v>0.8</v>
      </c>
      <c r="F4174" s="1">
        <v>36.119999999999997</v>
      </c>
      <c r="G4174" s="4">
        <f t="shared" si="563"/>
        <v>9.6860818421943939E-2</v>
      </c>
      <c r="H4174" s="4">
        <f t="shared" si="564"/>
        <v>3.4986127614006151</v>
      </c>
      <c r="I4174" s="4"/>
      <c r="J4174" s="5">
        <v>10.470972182531257</v>
      </c>
      <c r="K4174" s="5">
        <f t="shared" si="565"/>
        <v>9.3910046812983925</v>
      </c>
      <c r="L4174" s="5"/>
      <c r="M4174" s="4">
        <f t="shared" si="560"/>
        <v>3</v>
      </c>
      <c r="N4174" s="4" t="str">
        <f>VLOOKUP(M4174,Sheet2!$A$1:$B$7, 2)</f>
        <v>Tue</v>
      </c>
    </row>
    <row r="4175" spans="1:14" hidden="1" x14ac:dyDescent="0.25">
      <c r="A4175" s="2">
        <v>43277.916666666664</v>
      </c>
      <c r="B4175" s="3">
        <f t="shared" si="561"/>
        <v>43277</v>
      </c>
      <c r="C4175" s="4">
        <v>0.91688003311886301</v>
      </c>
      <c r="D4175" s="4">
        <v>0.9</v>
      </c>
      <c r="E4175" s="4">
        <f t="shared" si="562"/>
        <v>0.8</v>
      </c>
      <c r="F4175" s="1">
        <v>36</v>
      </c>
      <c r="G4175" s="4">
        <f t="shared" si="563"/>
        <v>0.11688003311886297</v>
      </c>
      <c r="H4175" s="4">
        <f t="shared" si="564"/>
        <v>4.2076811922790665</v>
      </c>
      <c r="I4175" s="4"/>
      <c r="J4175" s="5">
        <v>10.470972182531257</v>
      </c>
      <c r="K4175" s="5">
        <f t="shared" si="565"/>
        <v>9.6006253215059534</v>
      </c>
      <c r="L4175" s="5"/>
      <c r="M4175" s="4">
        <f t="shared" si="560"/>
        <v>3</v>
      </c>
      <c r="N4175" s="4" t="str">
        <f>VLOOKUP(M4175,Sheet2!$A$1:$B$7, 2)</f>
        <v>Tue</v>
      </c>
    </row>
    <row r="4176" spans="1:14" hidden="1" x14ac:dyDescent="0.25">
      <c r="A4176" s="2">
        <v>43277.9375</v>
      </c>
      <c r="B4176" s="3">
        <f t="shared" si="561"/>
        <v>43277</v>
      </c>
      <c r="C4176" s="4">
        <v>0.90586946503555799</v>
      </c>
      <c r="D4176" s="4">
        <v>0.9</v>
      </c>
      <c r="E4176" s="4">
        <f t="shared" si="562"/>
        <v>0.8</v>
      </c>
      <c r="F4176" s="1">
        <v>34.33</v>
      </c>
      <c r="G4176" s="4">
        <f t="shared" si="563"/>
        <v>0.10586946503555794</v>
      </c>
      <c r="H4176" s="4">
        <f t="shared" si="564"/>
        <v>3.6344987346707041</v>
      </c>
      <c r="I4176" s="4"/>
      <c r="J4176" s="5">
        <v>10.470972182531257</v>
      </c>
      <c r="K4176" s="5">
        <f t="shared" si="565"/>
        <v>9.4853339693917995</v>
      </c>
      <c r="L4176" s="5"/>
      <c r="M4176" s="4">
        <f t="shared" si="560"/>
        <v>3</v>
      </c>
      <c r="N4176" s="4" t="str">
        <f>VLOOKUP(M4176,Sheet2!$A$1:$B$7, 2)</f>
        <v>Tue</v>
      </c>
    </row>
    <row r="4177" spans="1:14" hidden="1" x14ac:dyDescent="0.25">
      <c r="A4177" s="2">
        <v>43277.958333333336</v>
      </c>
      <c r="B4177" s="3">
        <f t="shared" si="561"/>
        <v>43277</v>
      </c>
      <c r="C4177" s="4">
        <v>0.89285697548256104</v>
      </c>
      <c r="D4177" s="4">
        <v>0.9</v>
      </c>
      <c r="E4177" s="4">
        <f t="shared" si="562"/>
        <v>0.8</v>
      </c>
      <c r="F4177" s="1">
        <v>36.1</v>
      </c>
      <c r="G4177" s="4">
        <f t="shared" si="563"/>
        <v>9.2856975482560999E-2</v>
      </c>
      <c r="H4177" s="4">
        <f t="shared" si="564"/>
        <v>3.3521368149204522</v>
      </c>
      <c r="I4177" s="4"/>
      <c r="J4177" s="5">
        <v>0</v>
      </c>
      <c r="K4177" s="5">
        <f t="shared" si="565"/>
        <v>0</v>
      </c>
      <c r="L4177" s="5"/>
      <c r="M4177" s="4">
        <f t="shared" si="560"/>
        <v>3</v>
      </c>
      <c r="N4177" s="4" t="str">
        <f>VLOOKUP(M4177,Sheet2!$A$1:$B$7, 2)</f>
        <v>Tue</v>
      </c>
    </row>
    <row r="4178" spans="1:14" x14ac:dyDescent="0.25">
      <c r="A4178" s="2">
        <v>43277.979166666664</v>
      </c>
      <c r="B4178" s="3">
        <f t="shared" si="561"/>
        <v>43277</v>
      </c>
      <c r="C4178" s="4">
        <v>0.88384832886894704</v>
      </c>
      <c r="D4178" s="4">
        <v>0.9</v>
      </c>
      <c r="E4178" s="4">
        <f t="shared" si="562"/>
        <v>0.8</v>
      </c>
      <c r="F4178" s="1">
        <v>35</v>
      </c>
      <c r="G4178" s="4">
        <f t="shared" si="563"/>
        <v>8.3848328868946997E-2</v>
      </c>
      <c r="H4178" s="4">
        <f t="shared" si="564"/>
        <v>2.934691510413145</v>
      </c>
      <c r="I4178" s="4">
        <f t="shared" ref="I4178" si="566">SUM(H4131:H4178)</f>
        <v>169.2305401843345</v>
      </c>
      <c r="J4178" s="5">
        <v>0</v>
      </c>
      <c r="K4178" s="5">
        <f t="shared" si="565"/>
        <v>0</v>
      </c>
      <c r="L4178" s="4">
        <f t="shared" ref="L4178" si="567">SUM(K4131:K4178)</f>
        <v>319.10550058795872</v>
      </c>
      <c r="M4178" s="4">
        <f t="shared" si="560"/>
        <v>3</v>
      </c>
      <c r="N4178" s="4" t="str">
        <f>VLOOKUP(M4178,Sheet2!$A$1:$B$7, 2)</f>
        <v>Tue</v>
      </c>
    </row>
    <row r="4179" spans="1:14" hidden="1" x14ac:dyDescent="0.25">
      <c r="A4179" s="2">
        <v>43278</v>
      </c>
      <c r="B4179" s="3">
        <f t="shared" si="561"/>
        <v>43278</v>
      </c>
      <c r="C4179" s="4">
        <v>0.83480125286149698</v>
      </c>
      <c r="D4179" s="4">
        <v>0.9</v>
      </c>
      <c r="E4179" s="4">
        <f t="shared" si="562"/>
        <v>0.8</v>
      </c>
      <c r="F4179" s="1">
        <v>30.31</v>
      </c>
      <c r="G4179" s="4">
        <f t="shared" si="563"/>
        <v>3.4801252861496934E-2</v>
      </c>
      <c r="H4179" s="4">
        <f t="shared" si="564"/>
        <v>1.0548259742319721</v>
      </c>
      <c r="I4179" s="4"/>
      <c r="J4179" s="5">
        <v>0</v>
      </c>
      <c r="K4179" s="5">
        <f t="shared" si="565"/>
        <v>0</v>
      </c>
      <c r="L4179" s="5"/>
      <c r="M4179" s="4">
        <f t="shared" si="560"/>
        <v>4</v>
      </c>
      <c r="N4179" s="4" t="str">
        <f>VLOOKUP(M4179,Sheet2!$A$1:$B$7, 2)</f>
        <v>Wed</v>
      </c>
    </row>
    <row r="4180" spans="1:14" hidden="1" x14ac:dyDescent="0.25">
      <c r="A4180" s="2">
        <v>43278.020833333336</v>
      </c>
      <c r="B4180" s="3">
        <f t="shared" si="561"/>
        <v>43278</v>
      </c>
      <c r="C4180" s="4">
        <v>0.81378107742973305</v>
      </c>
      <c r="D4180" s="4">
        <v>0.9</v>
      </c>
      <c r="E4180" s="4">
        <f t="shared" si="562"/>
        <v>0.7</v>
      </c>
      <c r="F4180" s="1">
        <v>30.31</v>
      </c>
      <c r="G4180" s="4">
        <f t="shared" si="563"/>
        <v>0.11378107742973309</v>
      </c>
      <c r="H4180" s="4">
        <f t="shared" si="564"/>
        <v>3.4487044568952099</v>
      </c>
      <c r="I4180" s="4"/>
      <c r="J4180" s="5">
        <v>0</v>
      </c>
      <c r="K4180" s="5">
        <f t="shared" si="565"/>
        <v>0</v>
      </c>
      <c r="L4180" s="5"/>
      <c r="M4180" s="4">
        <f t="shared" si="560"/>
        <v>4</v>
      </c>
      <c r="N4180" s="4" t="str">
        <f>VLOOKUP(M4180,Sheet2!$A$1:$B$7, 2)</f>
        <v>Wed</v>
      </c>
    </row>
    <row r="4181" spans="1:14" hidden="1" x14ac:dyDescent="0.25">
      <c r="A4181" s="2">
        <v>43278.041666666664</v>
      </c>
      <c r="B4181" s="3">
        <f t="shared" si="561"/>
        <v>43278</v>
      </c>
      <c r="C4181" s="4">
        <v>0.79075898052827698</v>
      </c>
      <c r="D4181" s="4">
        <v>0.9</v>
      </c>
      <c r="E4181" s="4">
        <f t="shared" si="562"/>
        <v>0.7</v>
      </c>
      <c r="F4181" s="1">
        <v>29.7</v>
      </c>
      <c r="G4181" s="4">
        <f t="shared" si="563"/>
        <v>9.0758980528277022E-2</v>
      </c>
      <c r="H4181" s="4">
        <f t="shared" si="564"/>
        <v>2.6955417216898274</v>
      </c>
      <c r="I4181" s="4"/>
      <c r="J4181" s="5">
        <v>0</v>
      </c>
      <c r="K4181" s="5">
        <f t="shared" si="565"/>
        <v>0</v>
      </c>
      <c r="L4181" s="5"/>
      <c r="M4181" s="4">
        <f t="shared" si="560"/>
        <v>4</v>
      </c>
      <c r="N4181" s="4" t="str">
        <f>VLOOKUP(M4181,Sheet2!$A$1:$B$7, 2)</f>
        <v>Wed</v>
      </c>
    </row>
    <row r="4182" spans="1:14" hidden="1" x14ac:dyDescent="0.25">
      <c r="A4182" s="2">
        <v>43278.0625</v>
      </c>
      <c r="B4182" s="3">
        <f t="shared" si="561"/>
        <v>43278</v>
      </c>
      <c r="C4182" s="4">
        <v>0.77974841244497195</v>
      </c>
      <c r="D4182" s="4">
        <v>0.9</v>
      </c>
      <c r="E4182" s="4">
        <f t="shared" si="562"/>
        <v>0.7</v>
      </c>
      <c r="F4182" s="1">
        <v>29.7</v>
      </c>
      <c r="G4182" s="4">
        <f t="shared" si="563"/>
        <v>7.9748412444971994E-2</v>
      </c>
      <c r="H4182" s="4">
        <f t="shared" si="564"/>
        <v>2.3685278496156683</v>
      </c>
      <c r="I4182" s="4"/>
      <c r="J4182" s="5">
        <v>0</v>
      </c>
      <c r="K4182" s="5">
        <f t="shared" si="565"/>
        <v>0</v>
      </c>
      <c r="L4182" s="5"/>
      <c r="M4182" s="4">
        <f t="shared" si="560"/>
        <v>4</v>
      </c>
      <c r="N4182" s="4" t="str">
        <f>VLOOKUP(M4182,Sheet2!$A$1:$B$7, 2)</f>
        <v>Wed</v>
      </c>
    </row>
    <row r="4183" spans="1:14" hidden="1" x14ac:dyDescent="0.25">
      <c r="A4183" s="2">
        <v>43278.083333333336</v>
      </c>
      <c r="B4183" s="3">
        <f t="shared" si="561"/>
        <v>43278</v>
      </c>
      <c r="C4183" s="4">
        <v>0.77174072656620396</v>
      </c>
      <c r="D4183" s="4">
        <v>0.9</v>
      </c>
      <c r="E4183" s="4">
        <f t="shared" si="562"/>
        <v>0.7</v>
      </c>
      <c r="F4183" s="1">
        <v>29.7</v>
      </c>
      <c r="G4183" s="4">
        <f t="shared" si="563"/>
        <v>7.1740726566204005E-2</v>
      </c>
      <c r="H4183" s="4">
        <f t="shared" si="564"/>
        <v>2.1306995790162588</v>
      </c>
      <c r="I4183" s="4"/>
      <c r="J4183" s="5">
        <v>0</v>
      </c>
      <c r="K4183" s="5">
        <f t="shared" si="565"/>
        <v>0</v>
      </c>
      <c r="L4183" s="5"/>
      <c r="M4183" s="4">
        <f t="shared" si="560"/>
        <v>4</v>
      </c>
      <c r="N4183" s="4" t="str">
        <f>VLOOKUP(M4183,Sheet2!$A$1:$B$7, 2)</f>
        <v>Wed</v>
      </c>
    </row>
    <row r="4184" spans="1:14" hidden="1" x14ac:dyDescent="0.25">
      <c r="A4184" s="2">
        <v>43278.104166666664</v>
      </c>
      <c r="B4184" s="3">
        <f t="shared" si="561"/>
        <v>43278</v>
      </c>
      <c r="C4184" s="4">
        <v>0.74371382599051905</v>
      </c>
      <c r="D4184" s="4">
        <v>0.9</v>
      </c>
      <c r="E4184" s="4">
        <f t="shared" si="562"/>
        <v>0.7</v>
      </c>
      <c r="F4184" s="1">
        <v>29.7</v>
      </c>
      <c r="G4184" s="4">
        <f t="shared" si="563"/>
        <v>4.3713825990519095E-2</v>
      </c>
      <c r="H4184" s="4">
        <f t="shared" si="564"/>
        <v>1.2983006319184172</v>
      </c>
      <c r="I4184" s="4"/>
      <c r="J4184" s="5">
        <v>0</v>
      </c>
      <c r="K4184" s="5">
        <f t="shared" si="565"/>
        <v>0</v>
      </c>
      <c r="L4184" s="5"/>
      <c r="M4184" s="4">
        <f t="shared" si="560"/>
        <v>4</v>
      </c>
      <c r="N4184" s="4" t="str">
        <f>VLOOKUP(M4184,Sheet2!$A$1:$B$7, 2)</f>
        <v>Wed</v>
      </c>
    </row>
    <row r="4185" spans="1:14" hidden="1" x14ac:dyDescent="0.25">
      <c r="A4185" s="2">
        <v>43278.125</v>
      </c>
      <c r="B4185" s="3">
        <f t="shared" si="561"/>
        <v>43278</v>
      </c>
      <c r="C4185" s="4">
        <v>0.71868980761937096</v>
      </c>
      <c r="D4185" s="4">
        <v>0.9</v>
      </c>
      <c r="E4185" s="4">
        <f t="shared" si="562"/>
        <v>0.6</v>
      </c>
      <c r="F4185" s="1">
        <v>29.4</v>
      </c>
      <c r="G4185" s="4">
        <f t="shared" si="563"/>
        <v>0.11868980761937098</v>
      </c>
      <c r="H4185" s="4">
        <f t="shared" si="564"/>
        <v>3.4894803440095066</v>
      </c>
      <c r="I4185" s="4"/>
      <c r="J4185" s="5">
        <v>0</v>
      </c>
      <c r="K4185" s="5">
        <f t="shared" si="565"/>
        <v>0</v>
      </c>
      <c r="L4185" s="5"/>
      <c r="M4185" s="4">
        <f t="shared" si="560"/>
        <v>4</v>
      </c>
      <c r="N4185" s="4" t="str">
        <f>VLOOKUP(M4185,Sheet2!$A$1:$B$7, 2)</f>
        <v>Wed</v>
      </c>
    </row>
    <row r="4186" spans="1:14" hidden="1" x14ac:dyDescent="0.25">
      <c r="A4186" s="2">
        <v>43278.145833333336</v>
      </c>
      <c r="B4186" s="3">
        <f t="shared" si="561"/>
        <v>43278</v>
      </c>
      <c r="C4186" s="4">
        <v>0.70868020027091105</v>
      </c>
      <c r="D4186" s="4">
        <v>0.9</v>
      </c>
      <c r="E4186" s="4">
        <f t="shared" si="562"/>
        <v>0.6</v>
      </c>
      <c r="F4186" s="1">
        <v>29.7</v>
      </c>
      <c r="G4186" s="4">
        <f t="shared" si="563"/>
        <v>0.10868020027091108</v>
      </c>
      <c r="H4186" s="4">
        <f t="shared" si="564"/>
        <v>3.2278019480460589</v>
      </c>
      <c r="I4186" s="4"/>
      <c r="J4186" s="5">
        <v>0</v>
      </c>
      <c r="K4186" s="5">
        <f t="shared" si="565"/>
        <v>0</v>
      </c>
      <c r="L4186" s="5"/>
      <c r="M4186" s="4">
        <f t="shared" si="560"/>
        <v>4</v>
      </c>
      <c r="N4186" s="4" t="str">
        <f>VLOOKUP(M4186,Sheet2!$A$1:$B$7, 2)</f>
        <v>Wed</v>
      </c>
    </row>
    <row r="4187" spans="1:14" hidden="1" x14ac:dyDescent="0.25">
      <c r="A4187" s="2">
        <v>43278.166666666664</v>
      </c>
      <c r="B4187" s="3">
        <f t="shared" si="561"/>
        <v>43278</v>
      </c>
      <c r="C4187" s="4">
        <v>0.71468596467998702</v>
      </c>
      <c r="D4187" s="4">
        <v>0.9</v>
      </c>
      <c r="E4187" s="4">
        <f t="shared" si="562"/>
        <v>0.6</v>
      </c>
      <c r="F4187" s="1">
        <v>29.7</v>
      </c>
      <c r="G4187" s="4">
        <f t="shared" si="563"/>
        <v>0.11468596467998704</v>
      </c>
      <c r="H4187" s="4">
        <f t="shared" si="564"/>
        <v>3.406173150995615</v>
      </c>
      <c r="I4187" s="4"/>
      <c r="J4187" s="5">
        <v>0</v>
      </c>
      <c r="K4187" s="5">
        <f t="shared" si="565"/>
        <v>0</v>
      </c>
      <c r="L4187" s="5"/>
      <c r="M4187" s="4">
        <f t="shared" si="560"/>
        <v>4</v>
      </c>
      <c r="N4187" s="4" t="str">
        <f>VLOOKUP(M4187,Sheet2!$A$1:$B$7, 2)</f>
        <v>Wed</v>
      </c>
    </row>
    <row r="4188" spans="1:14" hidden="1" x14ac:dyDescent="0.25">
      <c r="A4188" s="2">
        <v>43278.1875</v>
      </c>
      <c r="B4188" s="3">
        <f t="shared" si="561"/>
        <v>43278</v>
      </c>
      <c r="C4188" s="4">
        <v>0.70567731806637402</v>
      </c>
      <c r="D4188" s="4">
        <v>0.9</v>
      </c>
      <c r="E4188" s="4">
        <f t="shared" si="562"/>
        <v>0.6</v>
      </c>
      <c r="F4188" s="1">
        <v>29.4</v>
      </c>
      <c r="G4188" s="4">
        <f t="shared" si="563"/>
        <v>0.10567731806637404</v>
      </c>
      <c r="H4188" s="4">
        <f t="shared" si="564"/>
        <v>3.1069131511513968</v>
      </c>
      <c r="I4188" s="4"/>
      <c r="J4188" s="5">
        <v>0</v>
      </c>
      <c r="K4188" s="5">
        <f t="shared" si="565"/>
        <v>0</v>
      </c>
      <c r="L4188" s="5"/>
      <c r="M4188" s="4">
        <f t="shared" si="560"/>
        <v>4</v>
      </c>
      <c r="N4188" s="4" t="str">
        <f>VLOOKUP(M4188,Sheet2!$A$1:$B$7, 2)</f>
        <v>Wed</v>
      </c>
    </row>
    <row r="4189" spans="1:14" hidden="1" x14ac:dyDescent="0.25">
      <c r="A4189" s="2">
        <v>43278.208333333336</v>
      </c>
      <c r="B4189" s="3">
        <f t="shared" si="561"/>
        <v>43278</v>
      </c>
      <c r="C4189" s="4">
        <v>0.69366578924822297</v>
      </c>
      <c r="D4189" s="4">
        <v>0.9</v>
      </c>
      <c r="E4189" s="4">
        <f t="shared" si="562"/>
        <v>0.6</v>
      </c>
      <c r="F4189" s="1">
        <v>29.4</v>
      </c>
      <c r="G4189" s="4">
        <f t="shared" si="563"/>
        <v>9.3665789248222997E-2</v>
      </c>
      <c r="H4189" s="4">
        <f t="shared" si="564"/>
        <v>2.753774203897756</v>
      </c>
      <c r="I4189" s="4"/>
      <c r="J4189" s="5">
        <v>0</v>
      </c>
      <c r="K4189" s="5">
        <f t="shared" si="565"/>
        <v>0</v>
      </c>
      <c r="L4189" s="5"/>
      <c r="M4189" s="4">
        <f t="shared" si="560"/>
        <v>4</v>
      </c>
      <c r="N4189" s="4" t="str">
        <f>VLOOKUP(M4189,Sheet2!$A$1:$B$7, 2)</f>
        <v>Wed</v>
      </c>
    </row>
    <row r="4190" spans="1:14" hidden="1" x14ac:dyDescent="0.25">
      <c r="A4190" s="2">
        <v>43278.229166666664</v>
      </c>
      <c r="B4190" s="3">
        <f t="shared" si="561"/>
        <v>43278</v>
      </c>
      <c r="C4190" s="4">
        <v>0.69266482851337696</v>
      </c>
      <c r="D4190" s="4">
        <v>0.9</v>
      </c>
      <c r="E4190" s="4">
        <f t="shared" si="562"/>
        <v>0.6</v>
      </c>
      <c r="F4190" s="1">
        <v>29.7</v>
      </c>
      <c r="G4190" s="4">
        <f t="shared" si="563"/>
        <v>9.2664828513376984E-2</v>
      </c>
      <c r="H4190" s="4">
        <f t="shared" si="564"/>
        <v>2.7521454068472964</v>
      </c>
      <c r="I4190" s="4"/>
      <c r="J4190" s="5">
        <v>0</v>
      </c>
      <c r="K4190" s="5">
        <f t="shared" si="565"/>
        <v>0</v>
      </c>
      <c r="L4190" s="5"/>
      <c r="M4190" s="4">
        <f t="shared" si="560"/>
        <v>4</v>
      </c>
      <c r="N4190" s="4" t="str">
        <f>VLOOKUP(M4190,Sheet2!$A$1:$B$7, 2)</f>
        <v>Wed</v>
      </c>
    </row>
    <row r="4191" spans="1:14" hidden="1" x14ac:dyDescent="0.25">
      <c r="A4191" s="2">
        <v>43278.25</v>
      </c>
      <c r="B4191" s="3">
        <f t="shared" si="561"/>
        <v>43278</v>
      </c>
      <c r="C4191" s="4">
        <v>0.75172151186928604</v>
      </c>
      <c r="D4191" s="4">
        <v>0.9</v>
      </c>
      <c r="E4191" s="4">
        <f t="shared" si="562"/>
        <v>0.7</v>
      </c>
      <c r="F4191" s="1">
        <v>29.71</v>
      </c>
      <c r="G4191" s="4">
        <f t="shared" si="563"/>
        <v>5.1721511869286085E-2</v>
      </c>
      <c r="H4191" s="4">
        <f t="shared" si="564"/>
        <v>1.5366461176364896</v>
      </c>
      <c r="I4191" s="4"/>
      <c r="J4191" s="5">
        <v>0</v>
      </c>
      <c r="K4191" s="5">
        <f t="shared" si="565"/>
        <v>0</v>
      </c>
      <c r="L4191" s="5"/>
      <c r="M4191" s="4">
        <f t="shared" si="560"/>
        <v>4</v>
      </c>
      <c r="N4191" s="4" t="str">
        <f>VLOOKUP(M4191,Sheet2!$A$1:$B$7, 2)</f>
        <v>Wed</v>
      </c>
    </row>
    <row r="4192" spans="1:14" hidden="1" x14ac:dyDescent="0.25">
      <c r="A4192" s="2">
        <v>43278.270833333336</v>
      </c>
      <c r="B4192" s="3">
        <f t="shared" si="561"/>
        <v>43278</v>
      </c>
      <c r="C4192" s="4">
        <v>0.82178876330850004</v>
      </c>
      <c r="D4192" s="4">
        <v>0.9</v>
      </c>
      <c r="E4192" s="4">
        <f t="shared" si="562"/>
        <v>0.7</v>
      </c>
      <c r="F4192" s="1">
        <v>29.95</v>
      </c>
      <c r="G4192" s="4">
        <f t="shared" si="563"/>
        <v>0.12178876330850008</v>
      </c>
      <c r="H4192" s="4">
        <f t="shared" si="564"/>
        <v>3.6475734610895771</v>
      </c>
      <c r="I4192" s="4"/>
      <c r="J4192" s="5">
        <v>0</v>
      </c>
      <c r="K4192" s="5">
        <f t="shared" si="565"/>
        <v>0</v>
      </c>
      <c r="L4192" s="5"/>
      <c r="M4192" s="4">
        <f t="shared" si="560"/>
        <v>4</v>
      </c>
      <c r="N4192" s="4" t="str">
        <f>VLOOKUP(M4192,Sheet2!$A$1:$B$7, 2)</f>
        <v>Wed</v>
      </c>
    </row>
    <row r="4193" spans="1:14" hidden="1" x14ac:dyDescent="0.25">
      <c r="A4193" s="2">
        <v>43278.291666666664</v>
      </c>
      <c r="B4193" s="3">
        <f t="shared" si="561"/>
        <v>43278</v>
      </c>
      <c r="C4193" s="4">
        <v>0.96592710912631297</v>
      </c>
      <c r="D4193" s="4">
        <v>0.9</v>
      </c>
      <c r="E4193" s="4">
        <f t="shared" si="562"/>
        <v>0.9</v>
      </c>
      <c r="F4193" s="1">
        <v>29.49</v>
      </c>
      <c r="G4193" s="4">
        <f t="shared" si="563"/>
        <v>6.5927109126312944E-2</v>
      </c>
      <c r="H4193" s="4">
        <f t="shared" si="564"/>
        <v>1.9441904481349686</v>
      </c>
      <c r="I4193" s="4"/>
      <c r="J4193" s="5">
        <v>10.470972182531257</v>
      </c>
      <c r="K4193" s="5">
        <f t="shared" si="565"/>
        <v>10.114195890014457</v>
      </c>
      <c r="L4193" s="5"/>
      <c r="M4193" s="4">
        <f t="shared" si="560"/>
        <v>4</v>
      </c>
      <c r="N4193" s="4" t="str">
        <f>VLOOKUP(M4193,Sheet2!$A$1:$B$7, 2)</f>
        <v>Wed</v>
      </c>
    </row>
    <row r="4194" spans="1:14" hidden="1" x14ac:dyDescent="0.25">
      <c r="A4194" s="2">
        <v>43278.3125</v>
      </c>
      <c r="B4194" s="3">
        <f t="shared" si="561"/>
        <v>43278</v>
      </c>
      <c r="C4194" s="4">
        <v>1.11106641567897</v>
      </c>
      <c r="D4194" s="4">
        <v>0.9</v>
      </c>
      <c r="E4194" s="4">
        <f t="shared" si="562"/>
        <v>1</v>
      </c>
      <c r="F4194" s="1">
        <v>30.05</v>
      </c>
      <c r="G4194" s="4">
        <f t="shared" si="563"/>
        <v>0.11106641567897002</v>
      </c>
      <c r="H4194" s="4">
        <f t="shared" si="564"/>
        <v>3.3375457911530493</v>
      </c>
      <c r="I4194" s="4"/>
      <c r="J4194" s="5">
        <v>10.470972182531257</v>
      </c>
      <c r="K4194" s="5">
        <f t="shared" si="565"/>
        <v>11.633945531519206</v>
      </c>
      <c r="L4194" s="5"/>
      <c r="M4194" s="4">
        <f t="shared" si="560"/>
        <v>4</v>
      </c>
      <c r="N4194" s="4" t="str">
        <f>VLOOKUP(M4194,Sheet2!$A$1:$B$7, 2)</f>
        <v>Wed</v>
      </c>
    </row>
    <row r="4195" spans="1:14" hidden="1" x14ac:dyDescent="0.25">
      <c r="A4195" s="2">
        <v>43278.333333333336</v>
      </c>
      <c r="B4195" s="3">
        <f t="shared" si="561"/>
        <v>43278</v>
      </c>
      <c r="C4195" s="4">
        <v>1.38933349996614</v>
      </c>
      <c r="D4195" s="4">
        <v>0.9</v>
      </c>
      <c r="E4195" s="4">
        <f t="shared" si="562"/>
        <v>1.3</v>
      </c>
      <c r="F4195" s="1">
        <v>33.99</v>
      </c>
      <c r="G4195" s="4">
        <f t="shared" si="563"/>
        <v>8.9333499966139929E-2</v>
      </c>
      <c r="H4195" s="4">
        <f t="shared" si="564"/>
        <v>3.0364456638490962</v>
      </c>
      <c r="I4195" s="4"/>
      <c r="J4195" s="5">
        <v>10.470972182531257</v>
      </c>
      <c r="K4195" s="5">
        <f t="shared" si="565"/>
        <v>14.547672430404242</v>
      </c>
      <c r="L4195" s="5"/>
      <c r="M4195" s="4">
        <f t="shared" si="560"/>
        <v>4</v>
      </c>
      <c r="N4195" s="4" t="str">
        <f>VLOOKUP(M4195,Sheet2!$A$1:$B$7, 2)</f>
        <v>Wed</v>
      </c>
    </row>
    <row r="4196" spans="1:14" hidden="1" x14ac:dyDescent="0.25">
      <c r="A4196" s="2">
        <v>43278.354166666664</v>
      </c>
      <c r="B4196" s="3">
        <f t="shared" si="561"/>
        <v>43278</v>
      </c>
      <c r="C4196" s="4">
        <v>1.5825189217914</v>
      </c>
      <c r="D4196" s="4">
        <v>0.9</v>
      </c>
      <c r="E4196" s="4">
        <f t="shared" si="562"/>
        <v>1.4</v>
      </c>
      <c r="F4196" s="1">
        <v>33.79</v>
      </c>
      <c r="G4196" s="4">
        <f t="shared" si="563"/>
        <v>0.18251892179140006</v>
      </c>
      <c r="H4196" s="4">
        <f t="shared" si="564"/>
        <v>6.1673143673314081</v>
      </c>
      <c r="I4196" s="4"/>
      <c r="J4196" s="5">
        <v>10.470972182531257</v>
      </c>
      <c r="K4196" s="5">
        <f t="shared" si="565"/>
        <v>16.570511608407106</v>
      </c>
      <c r="L4196" s="5"/>
      <c r="M4196" s="4">
        <f t="shared" si="560"/>
        <v>4</v>
      </c>
      <c r="N4196" s="4" t="str">
        <f>VLOOKUP(M4196,Sheet2!$A$1:$B$7, 2)</f>
        <v>Wed</v>
      </c>
    </row>
    <row r="4197" spans="1:14" hidden="1" x14ac:dyDescent="0.25">
      <c r="A4197" s="2">
        <v>43278.375</v>
      </c>
      <c r="B4197" s="3">
        <f t="shared" si="561"/>
        <v>43278</v>
      </c>
      <c r="C4197" s="4">
        <v>1.6816140345411501</v>
      </c>
      <c r="D4197" s="4">
        <v>0.9</v>
      </c>
      <c r="E4197" s="4">
        <f t="shared" si="562"/>
        <v>1.5</v>
      </c>
      <c r="F4197" s="1">
        <v>35.93</v>
      </c>
      <c r="G4197" s="4">
        <f t="shared" si="563"/>
        <v>0.1816140345411501</v>
      </c>
      <c r="H4197" s="4">
        <f t="shared" si="564"/>
        <v>6.5253922610635229</v>
      </c>
      <c r="I4197" s="4"/>
      <c r="J4197" s="5">
        <v>10.470972182531257</v>
      </c>
      <c r="K4197" s="5">
        <f t="shared" si="565"/>
        <v>17.608133777434539</v>
      </c>
      <c r="L4197" s="5"/>
      <c r="M4197" s="4">
        <f t="shared" si="560"/>
        <v>4</v>
      </c>
      <c r="N4197" s="4" t="str">
        <f>VLOOKUP(M4197,Sheet2!$A$1:$B$7, 2)</f>
        <v>Wed</v>
      </c>
    </row>
    <row r="4198" spans="1:14" hidden="1" x14ac:dyDescent="0.25">
      <c r="A4198" s="2">
        <v>43278.395833333336</v>
      </c>
      <c r="B4198" s="3">
        <f t="shared" si="561"/>
        <v>43278</v>
      </c>
      <c r="C4198" s="4">
        <v>1.7696985792075901</v>
      </c>
      <c r="D4198" s="4">
        <v>0.9</v>
      </c>
      <c r="E4198" s="4">
        <f t="shared" si="562"/>
        <v>1.6</v>
      </c>
      <c r="F4198" s="1">
        <v>36.72</v>
      </c>
      <c r="G4198" s="4">
        <f t="shared" si="563"/>
        <v>0.16969857920759002</v>
      </c>
      <c r="H4198" s="4">
        <f t="shared" si="564"/>
        <v>6.2313318285027055</v>
      </c>
      <c r="I4198" s="4"/>
      <c r="J4198" s="5">
        <v>10.470972182531257</v>
      </c>
      <c r="K4198" s="5">
        <f t="shared" si="565"/>
        <v>18.530464594347766</v>
      </c>
      <c r="L4198" s="5"/>
      <c r="M4198" s="4">
        <f t="shared" si="560"/>
        <v>4</v>
      </c>
      <c r="N4198" s="4" t="str">
        <f>VLOOKUP(M4198,Sheet2!$A$1:$B$7, 2)</f>
        <v>Wed</v>
      </c>
    </row>
    <row r="4199" spans="1:14" hidden="1" x14ac:dyDescent="0.25">
      <c r="A4199" s="2">
        <v>43278.416666666664</v>
      </c>
      <c r="B4199" s="3">
        <f t="shared" si="561"/>
        <v>43278</v>
      </c>
      <c r="C4199" s="4">
        <v>1.8077350871317299</v>
      </c>
      <c r="D4199" s="4">
        <v>0.9</v>
      </c>
      <c r="E4199" s="4">
        <f t="shared" si="562"/>
        <v>1.6</v>
      </c>
      <c r="F4199" s="1">
        <v>43.7</v>
      </c>
      <c r="G4199" s="4">
        <f t="shared" si="563"/>
        <v>0.20773508713172983</v>
      </c>
      <c r="H4199" s="4">
        <f t="shared" si="564"/>
        <v>9.0780233076565935</v>
      </c>
      <c r="I4199" s="4"/>
      <c r="J4199" s="5">
        <v>10.470972182531257</v>
      </c>
      <c r="K4199" s="5">
        <f t="shared" si="565"/>
        <v>18.928743810742063</v>
      </c>
      <c r="L4199" s="5"/>
      <c r="M4199" s="4">
        <f t="shared" si="560"/>
        <v>4</v>
      </c>
      <c r="N4199" s="4" t="str">
        <f>VLOOKUP(M4199,Sheet2!$A$1:$B$7, 2)</f>
        <v>Wed</v>
      </c>
    </row>
    <row r="4200" spans="1:14" hidden="1" x14ac:dyDescent="0.25">
      <c r="A4200" s="2">
        <v>43278.4375</v>
      </c>
      <c r="B4200" s="3">
        <f t="shared" si="561"/>
        <v>43278</v>
      </c>
      <c r="C4200" s="4">
        <v>1.83376006623773</v>
      </c>
      <c r="D4200" s="4">
        <v>0.9</v>
      </c>
      <c r="E4200" s="4">
        <f t="shared" si="562"/>
        <v>1.7</v>
      </c>
      <c r="F4200" s="1">
        <v>43.7</v>
      </c>
      <c r="G4200" s="4">
        <f t="shared" si="563"/>
        <v>0.13376006623773007</v>
      </c>
      <c r="H4200" s="4">
        <f t="shared" si="564"/>
        <v>5.845314894588804</v>
      </c>
      <c r="I4200" s="4"/>
      <c r="J4200" s="5">
        <v>10.470972182531257</v>
      </c>
      <c r="K4200" s="5">
        <f t="shared" si="565"/>
        <v>19.201250643011946</v>
      </c>
      <c r="L4200" s="5"/>
      <c r="M4200" s="4">
        <f t="shared" si="560"/>
        <v>4</v>
      </c>
      <c r="N4200" s="4" t="str">
        <f>VLOOKUP(M4200,Sheet2!$A$1:$B$7, 2)</f>
        <v>Wed</v>
      </c>
    </row>
    <row r="4201" spans="1:14" hidden="1" x14ac:dyDescent="0.25">
      <c r="A4201" s="2">
        <v>43278.458333333336</v>
      </c>
      <c r="B4201" s="3">
        <f t="shared" si="561"/>
        <v>43278</v>
      </c>
      <c r="C4201" s="4">
        <v>1.9108340428208599</v>
      </c>
      <c r="D4201" s="4">
        <v>0.9</v>
      </c>
      <c r="E4201" s="4">
        <f t="shared" si="562"/>
        <v>1.7</v>
      </c>
      <c r="F4201" s="1">
        <v>43.7</v>
      </c>
      <c r="G4201" s="4">
        <f t="shared" si="563"/>
        <v>0.21083404282085993</v>
      </c>
      <c r="H4201" s="4">
        <f t="shared" si="564"/>
        <v>9.2134476712715792</v>
      </c>
      <c r="I4201" s="4"/>
      <c r="J4201" s="5">
        <v>10.470972182531257</v>
      </c>
      <c r="K4201" s="5">
        <f t="shared" si="565"/>
        <v>20.008290107810964</v>
      </c>
      <c r="L4201" s="5"/>
      <c r="M4201" s="4">
        <f t="shared" si="560"/>
        <v>4</v>
      </c>
      <c r="N4201" s="4" t="str">
        <f>VLOOKUP(M4201,Sheet2!$A$1:$B$7, 2)</f>
        <v>Wed</v>
      </c>
    </row>
    <row r="4202" spans="1:14" hidden="1" x14ac:dyDescent="0.25">
      <c r="A4202" s="2">
        <v>43278.479166666664</v>
      </c>
      <c r="B4202" s="3">
        <f t="shared" si="561"/>
        <v>43278</v>
      </c>
      <c r="C4202" s="4">
        <v>1.89982347473756</v>
      </c>
      <c r="D4202" s="4">
        <v>0.9</v>
      </c>
      <c r="E4202" s="4">
        <f t="shared" si="562"/>
        <v>1.7</v>
      </c>
      <c r="F4202" s="1">
        <v>37.880000000000003</v>
      </c>
      <c r="G4202" s="4">
        <f t="shared" si="563"/>
        <v>0.19982347473756001</v>
      </c>
      <c r="H4202" s="4">
        <f t="shared" si="564"/>
        <v>7.5693132230587734</v>
      </c>
      <c r="I4202" s="4"/>
      <c r="J4202" s="5">
        <v>10.470972182531257</v>
      </c>
      <c r="K4202" s="5">
        <f t="shared" si="565"/>
        <v>19.892998755696865</v>
      </c>
      <c r="L4202" s="5"/>
      <c r="M4202" s="4">
        <f t="shared" si="560"/>
        <v>4</v>
      </c>
      <c r="N4202" s="4" t="str">
        <f>VLOOKUP(M4202,Sheet2!$A$1:$B$7, 2)</f>
        <v>Wed</v>
      </c>
    </row>
    <row r="4203" spans="1:14" hidden="1" x14ac:dyDescent="0.25">
      <c r="A4203" s="2">
        <v>43278.5</v>
      </c>
      <c r="B4203" s="3">
        <f t="shared" si="561"/>
        <v>43278</v>
      </c>
      <c r="C4203" s="4">
        <v>1.8968205925330199</v>
      </c>
      <c r="D4203" s="4">
        <v>0.9</v>
      </c>
      <c r="E4203" s="4">
        <f t="shared" si="562"/>
        <v>1.7</v>
      </c>
      <c r="F4203" s="1">
        <v>36.71</v>
      </c>
      <c r="G4203" s="4">
        <f t="shared" si="563"/>
        <v>0.19682059253301998</v>
      </c>
      <c r="H4203" s="4">
        <f t="shared" si="564"/>
        <v>7.2252839518871639</v>
      </c>
      <c r="I4203" s="4"/>
      <c r="J4203" s="5">
        <v>10.470972182531257</v>
      </c>
      <c r="K4203" s="5">
        <f t="shared" si="565"/>
        <v>19.861555659665708</v>
      </c>
      <c r="L4203" s="5"/>
      <c r="M4203" s="4">
        <f t="shared" si="560"/>
        <v>4</v>
      </c>
      <c r="N4203" s="4" t="str">
        <f>VLOOKUP(M4203,Sheet2!$A$1:$B$7, 2)</f>
        <v>Wed</v>
      </c>
    </row>
    <row r="4204" spans="1:14" hidden="1" x14ac:dyDescent="0.25">
      <c r="A4204" s="2">
        <v>43278.520833333336</v>
      </c>
      <c r="B4204" s="3">
        <f t="shared" si="561"/>
        <v>43278</v>
      </c>
      <c r="C4204" s="4">
        <v>1.86779273122249</v>
      </c>
      <c r="D4204" s="4">
        <v>0.9</v>
      </c>
      <c r="E4204" s="4">
        <f t="shared" si="562"/>
        <v>1.7</v>
      </c>
      <c r="F4204" s="1">
        <v>33.520000000000003</v>
      </c>
      <c r="G4204" s="4">
        <f t="shared" si="563"/>
        <v>0.16779273122249005</v>
      </c>
      <c r="H4204" s="4">
        <f t="shared" si="564"/>
        <v>5.6244123505778676</v>
      </c>
      <c r="I4204" s="4"/>
      <c r="J4204" s="5">
        <v>10.470972182531257</v>
      </c>
      <c r="K4204" s="5">
        <f t="shared" si="565"/>
        <v>19.557605731364774</v>
      </c>
      <c r="L4204" s="5"/>
      <c r="M4204" s="4">
        <f t="shared" si="560"/>
        <v>4</v>
      </c>
      <c r="N4204" s="4" t="str">
        <f>VLOOKUP(M4204,Sheet2!$A$1:$B$7, 2)</f>
        <v>Wed</v>
      </c>
    </row>
    <row r="4205" spans="1:14" hidden="1" x14ac:dyDescent="0.25">
      <c r="A4205" s="2">
        <v>43278.541666666664</v>
      </c>
      <c r="B4205" s="3">
        <f t="shared" si="561"/>
        <v>43278</v>
      </c>
      <c r="C4205" s="4">
        <v>1.8527783201998</v>
      </c>
      <c r="D4205" s="4">
        <v>0.9</v>
      </c>
      <c r="E4205" s="4">
        <f t="shared" si="562"/>
        <v>1.7</v>
      </c>
      <c r="F4205" s="1">
        <v>31.28</v>
      </c>
      <c r="G4205" s="4">
        <f t="shared" si="563"/>
        <v>0.15277832019980009</v>
      </c>
      <c r="H4205" s="4">
        <f t="shared" si="564"/>
        <v>4.7789058558497466</v>
      </c>
      <c r="I4205" s="4"/>
      <c r="J4205" s="5">
        <v>10.470972182531257</v>
      </c>
      <c r="K4205" s="5">
        <f t="shared" si="565"/>
        <v>19.400390251209096</v>
      </c>
      <c r="L4205" s="5"/>
      <c r="M4205" s="4">
        <f t="shared" si="560"/>
        <v>4</v>
      </c>
      <c r="N4205" s="4" t="str">
        <f>VLOOKUP(M4205,Sheet2!$A$1:$B$7, 2)</f>
        <v>Wed</v>
      </c>
    </row>
    <row r="4206" spans="1:14" hidden="1" x14ac:dyDescent="0.25">
      <c r="A4206" s="2">
        <v>43278.5625</v>
      </c>
      <c r="B4206" s="3">
        <f t="shared" si="561"/>
        <v>43278</v>
      </c>
      <c r="C4206" s="4">
        <v>1.8437696735861799</v>
      </c>
      <c r="D4206" s="4">
        <v>0.9</v>
      </c>
      <c r="E4206" s="4">
        <f t="shared" si="562"/>
        <v>1.7</v>
      </c>
      <c r="F4206" s="1">
        <v>31.28</v>
      </c>
      <c r="G4206" s="4">
        <f t="shared" si="563"/>
        <v>0.14376967358617998</v>
      </c>
      <c r="H4206" s="4">
        <f t="shared" si="564"/>
        <v>4.4971153897757103</v>
      </c>
      <c r="I4206" s="4"/>
      <c r="J4206" s="5">
        <v>10.470972182531257</v>
      </c>
      <c r="K4206" s="5">
        <f t="shared" si="565"/>
        <v>19.306060963115627</v>
      </c>
      <c r="L4206" s="5"/>
      <c r="M4206" s="4">
        <f t="shared" si="560"/>
        <v>4</v>
      </c>
      <c r="N4206" s="4" t="str">
        <f>VLOOKUP(M4206,Sheet2!$A$1:$B$7, 2)</f>
        <v>Wed</v>
      </c>
    </row>
    <row r="4207" spans="1:14" hidden="1" x14ac:dyDescent="0.25">
      <c r="A4207" s="2">
        <v>43278.583333333336</v>
      </c>
      <c r="B4207" s="3">
        <f t="shared" si="561"/>
        <v>43278</v>
      </c>
      <c r="C4207" s="4">
        <v>1.8367629484422601</v>
      </c>
      <c r="D4207" s="4">
        <v>0.9</v>
      </c>
      <c r="E4207" s="4">
        <f t="shared" si="562"/>
        <v>1.7</v>
      </c>
      <c r="F4207" s="1">
        <v>30.59</v>
      </c>
      <c r="G4207" s="4">
        <f t="shared" si="563"/>
        <v>0.13676294844226011</v>
      </c>
      <c r="H4207" s="4">
        <f t="shared" si="564"/>
        <v>4.183578592848737</v>
      </c>
      <c r="I4207" s="4"/>
      <c r="J4207" s="5">
        <v>10.470972182531257</v>
      </c>
      <c r="K4207" s="5">
        <f t="shared" si="565"/>
        <v>19.232693739043</v>
      </c>
      <c r="L4207" s="5"/>
      <c r="M4207" s="4">
        <f t="shared" si="560"/>
        <v>4</v>
      </c>
      <c r="N4207" s="4" t="str">
        <f>VLOOKUP(M4207,Sheet2!$A$1:$B$7, 2)</f>
        <v>Wed</v>
      </c>
    </row>
    <row r="4208" spans="1:14" hidden="1" x14ac:dyDescent="0.25">
      <c r="A4208" s="2">
        <v>43278.604166666664</v>
      </c>
      <c r="B4208" s="3">
        <f t="shared" si="561"/>
        <v>43278</v>
      </c>
      <c r="C4208" s="4">
        <v>1.81474181227565</v>
      </c>
      <c r="D4208" s="4">
        <v>0.9</v>
      </c>
      <c r="E4208" s="4">
        <f t="shared" si="562"/>
        <v>1.6</v>
      </c>
      <c r="F4208" s="1">
        <v>30.59</v>
      </c>
      <c r="G4208" s="4">
        <f t="shared" si="563"/>
        <v>0.21474181227564992</v>
      </c>
      <c r="H4208" s="4">
        <f t="shared" si="564"/>
        <v>6.5689520375121315</v>
      </c>
      <c r="I4208" s="4"/>
      <c r="J4208" s="5">
        <v>10.470972182531257</v>
      </c>
      <c r="K4208" s="5">
        <f t="shared" si="565"/>
        <v>19.002111034814693</v>
      </c>
      <c r="L4208" s="5"/>
      <c r="M4208" s="4">
        <f t="shared" si="560"/>
        <v>4</v>
      </c>
      <c r="N4208" s="4" t="str">
        <f>VLOOKUP(M4208,Sheet2!$A$1:$B$7, 2)</f>
        <v>Wed</v>
      </c>
    </row>
    <row r="4209" spans="1:14" hidden="1" x14ac:dyDescent="0.25">
      <c r="A4209" s="2">
        <v>43278.625</v>
      </c>
      <c r="B4209" s="3">
        <f t="shared" si="561"/>
        <v>43278</v>
      </c>
      <c r="C4209" s="4">
        <v>1.7737024221469699</v>
      </c>
      <c r="D4209" s="4">
        <v>0.9</v>
      </c>
      <c r="E4209" s="4">
        <f t="shared" si="562"/>
        <v>1.6</v>
      </c>
      <c r="F4209" s="1">
        <v>30.59</v>
      </c>
      <c r="G4209" s="4">
        <f t="shared" si="563"/>
        <v>0.17370242214696985</v>
      </c>
      <c r="H4209" s="4">
        <f t="shared" si="564"/>
        <v>5.3135570934758078</v>
      </c>
      <c r="I4209" s="4"/>
      <c r="J4209" s="5">
        <v>10.470972182531257</v>
      </c>
      <c r="K4209" s="5">
        <f t="shared" si="565"/>
        <v>18.572388722389235</v>
      </c>
      <c r="L4209" s="5"/>
      <c r="M4209" s="4">
        <f t="shared" si="560"/>
        <v>4</v>
      </c>
      <c r="N4209" s="4" t="str">
        <f>VLOOKUP(M4209,Sheet2!$A$1:$B$7, 2)</f>
        <v>Wed</v>
      </c>
    </row>
    <row r="4210" spans="1:14" hidden="1" x14ac:dyDescent="0.25">
      <c r="A4210" s="2">
        <v>43278.645833333336</v>
      </c>
      <c r="B4210" s="3">
        <f t="shared" si="561"/>
        <v>43278</v>
      </c>
      <c r="C4210" s="4">
        <v>1.76068993259397</v>
      </c>
      <c r="D4210" s="4">
        <v>0.9</v>
      </c>
      <c r="E4210" s="4">
        <f t="shared" si="562"/>
        <v>1.6</v>
      </c>
      <c r="F4210" s="1">
        <v>30.59</v>
      </c>
      <c r="G4210" s="4">
        <f t="shared" si="563"/>
        <v>0.16068993259396991</v>
      </c>
      <c r="H4210" s="4">
        <f t="shared" si="564"/>
        <v>4.9155050380495391</v>
      </c>
      <c r="I4210" s="4"/>
      <c r="J4210" s="5">
        <v>10.470972182531257</v>
      </c>
      <c r="K4210" s="5">
        <f t="shared" si="565"/>
        <v>18.436135306254293</v>
      </c>
      <c r="L4210" s="5"/>
      <c r="M4210" s="4">
        <f t="shared" si="560"/>
        <v>4</v>
      </c>
      <c r="N4210" s="4" t="str">
        <f>VLOOKUP(M4210,Sheet2!$A$1:$B$7, 2)</f>
        <v>Wed</v>
      </c>
    </row>
    <row r="4211" spans="1:14" hidden="1" x14ac:dyDescent="0.25">
      <c r="A4211" s="2">
        <v>43278.666666666664</v>
      </c>
      <c r="B4211" s="3">
        <f t="shared" si="561"/>
        <v>43278</v>
      </c>
      <c r="C4211" s="4">
        <v>1.72565630687437</v>
      </c>
      <c r="D4211" s="4">
        <v>0.9</v>
      </c>
      <c r="E4211" s="4">
        <f t="shared" si="562"/>
        <v>1.6</v>
      </c>
      <c r="F4211" s="1">
        <v>31.49</v>
      </c>
      <c r="G4211" s="4">
        <f t="shared" si="563"/>
        <v>0.12565630687436991</v>
      </c>
      <c r="H4211" s="4">
        <f t="shared" si="564"/>
        <v>3.9569171034739079</v>
      </c>
      <c r="I4211" s="4"/>
      <c r="J4211" s="5">
        <v>10.470972182531257</v>
      </c>
      <c r="K4211" s="5">
        <f t="shared" si="565"/>
        <v>18.06929918589115</v>
      </c>
      <c r="L4211" s="5"/>
      <c r="M4211" s="4">
        <f t="shared" si="560"/>
        <v>4</v>
      </c>
      <c r="N4211" s="4" t="str">
        <f>VLOOKUP(M4211,Sheet2!$A$1:$B$7, 2)</f>
        <v>Wed</v>
      </c>
    </row>
    <row r="4212" spans="1:14" hidden="1" x14ac:dyDescent="0.25">
      <c r="A4212" s="2">
        <v>43278.6875</v>
      </c>
      <c r="B4212" s="3">
        <f t="shared" si="561"/>
        <v>43278</v>
      </c>
      <c r="C4212" s="4">
        <v>1.61855350824585</v>
      </c>
      <c r="D4212" s="4">
        <v>0.9</v>
      </c>
      <c r="E4212" s="4">
        <f t="shared" si="562"/>
        <v>1.5</v>
      </c>
      <c r="F4212" s="1">
        <v>33.08</v>
      </c>
      <c r="G4212" s="4">
        <f t="shared" si="563"/>
        <v>0.11855350824584998</v>
      </c>
      <c r="H4212" s="4">
        <f t="shared" si="564"/>
        <v>3.9217500527727172</v>
      </c>
      <c r="I4212" s="4"/>
      <c r="J4212" s="5">
        <v>10.470972182531257</v>
      </c>
      <c r="K4212" s="5">
        <f t="shared" si="565"/>
        <v>16.94782876078067</v>
      </c>
      <c r="L4212" s="5"/>
      <c r="M4212" s="4">
        <f t="shared" si="560"/>
        <v>4</v>
      </c>
      <c r="N4212" s="4" t="str">
        <f>VLOOKUP(M4212,Sheet2!$A$1:$B$7, 2)</f>
        <v>Wed</v>
      </c>
    </row>
    <row r="4213" spans="1:14" hidden="1" x14ac:dyDescent="0.25">
      <c r="A4213" s="2">
        <v>43278.708333333336</v>
      </c>
      <c r="B4213" s="3">
        <f t="shared" si="561"/>
        <v>43278</v>
      </c>
      <c r="C4213" s="4">
        <v>1.4664074765492701</v>
      </c>
      <c r="D4213" s="4">
        <v>0.9</v>
      </c>
      <c r="E4213" s="4">
        <f t="shared" si="562"/>
        <v>1.3</v>
      </c>
      <c r="F4213" s="1">
        <v>43</v>
      </c>
      <c r="G4213" s="4">
        <f t="shared" si="563"/>
        <v>0.16640747654927002</v>
      </c>
      <c r="H4213" s="4">
        <f t="shared" si="564"/>
        <v>7.155521491618611</v>
      </c>
      <c r="I4213" s="4"/>
      <c r="J4213" s="5">
        <v>10.470972182531257</v>
      </c>
      <c r="K4213" s="5">
        <f t="shared" si="565"/>
        <v>15.354711895203264</v>
      </c>
      <c r="L4213" s="5"/>
      <c r="M4213" s="4">
        <f t="shared" si="560"/>
        <v>4</v>
      </c>
      <c r="N4213" s="4" t="str">
        <f>VLOOKUP(M4213,Sheet2!$A$1:$B$7, 2)</f>
        <v>Wed</v>
      </c>
    </row>
    <row r="4214" spans="1:14" hidden="1" x14ac:dyDescent="0.25">
      <c r="A4214" s="2">
        <v>43278.729166666664</v>
      </c>
      <c r="B4214" s="3">
        <f t="shared" si="561"/>
        <v>43278</v>
      </c>
      <c r="C4214" s="4">
        <v>1.3262729736708401</v>
      </c>
      <c r="D4214" s="4">
        <v>0.9</v>
      </c>
      <c r="E4214" s="4">
        <f t="shared" si="562"/>
        <v>1.2</v>
      </c>
      <c r="F4214" s="1">
        <v>40.72</v>
      </c>
      <c r="G4214" s="4">
        <f t="shared" si="563"/>
        <v>0.12627297367084012</v>
      </c>
      <c r="H4214" s="4">
        <f t="shared" si="564"/>
        <v>5.1418354878766097</v>
      </c>
      <c r="I4214" s="4"/>
      <c r="J4214" s="5">
        <v>10.470972182531257</v>
      </c>
      <c r="K4214" s="5">
        <f t="shared" si="565"/>
        <v>13.887367413750377</v>
      </c>
      <c r="L4214" s="5"/>
      <c r="M4214" s="4">
        <f t="shared" si="560"/>
        <v>4</v>
      </c>
      <c r="N4214" s="4" t="str">
        <f>VLOOKUP(M4214,Sheet2!$A$1:$B$7, 2)</f>
        <v>Wed</v>
      </c>
    </row>
    <row r="4215" spans="1:14" hidden="1" x14ac:dyDescent="0.25">
      <c r="A4215" s="2">
        <v>43278.75</v>
      </c>
      <c r="B4215" s="3">
        <f t="shared" si="561"/>
        <v>43278</v>
      </c>
      <c r="C4215" s="4">
        <v>1.1661192560955</v>
      </c>
      <c r="D4215" s="4">
        <v>0.9</v>
      </c>
      <c r="E4215" s="4">
        <f t="shared" si="562"/>
        <v>1</v>
      </c>
      <c r="F4215" s="1">
        <v>43.55</v>
      </c>
      <c r="G4215" s="4">
        <f t="shared" si="563"/>
        <v>0.16611925609550005</v>
      </c>
      <c r="H4215" s="4">
        <f t="shared" si="564"/>
        <v>7.2344936029590263</v>
      </c>
      <c r="I4215" s="4"/>
      <c r="J4215" s="5">
        <v>10.470972182531257</v>
      </c>
      <c r="K4215" s="5">
        <f t="shared" si="565"/>
        <v>12.210402292090025</v>
      </c>
      <c r="L4215" s="5"/>
      <c r="M4215" s="4">
        <f t="shared" si="560"/>
        <v>4</v>
      </c>
      <c r="N4215" s="4" t="str">
        <f>VLOOKUP(M4215,Sheet2!$A$1:$B$7, 2)</f>
        <v>Wed</v>
      </c>
    </row>
    <row r="4216" spans="1:14" hidden="1" x14ac:dyDescent="0.25">
      <c r="A4216" s="2">
        <v>43278.770833333336</v>
      </c>
      <c r="B4216" s="3">
        <f t="shared" si="561"/>
        <v>43278</v>
      </c>
      <c r="C4216" s="4">
        <v>1.0640212611412101</v>
      </c>
      <c r="D4216" s="4">
        <v>0.9</v>
      </c>
      <c r="E4216" s="4">
        <f t="shared" si="562"/>
        <v>1</v>
      </c>
      <c r="F4216" s="1">
        <v>44</v>
      </c>
      <c r="G4216" s="4">
        <f t="shared" si="563"/>
        <v>6.4021261141210095E-2</v>
      </c>
      <c r="H4216" s="4">
        <f t="shared" si="564"/>
        <v>2.8169354902132442</v>
      </c>
      <c r="I4216" s="4"/>
      <c r="J4216" s="5">
        <v>10.470972182531257</v>
      </c>
      <c r="K4216" s="5">
        <f t="shared" si="565"/>
        <v>11.141337027031438</v>
      </c>
      <c r="L4216" s="5"/>
      <c r="M4216" s="4">
        <f t="shared" si="560"/>
        <v>4</v>
      </c>
      <c r="N4216" s="4" t="str">
        <f>VLOOKUP(M4216,Sheet2!$A$1:$B$7, 2)</f>
        <v>Wed</v>
      </c>
    </row>
    <row r="4217" spans="1:14" hidden="1" x14ac:dyDescent="0.25">
      <c r="A4217" s="2">
        <v>43278.791666666664</v>
      </c>
      <c r="B4217" s="3">
        <f t="shared" si="561"/>
        <v>43278</v>
      </c>
      <c r="C4217" s="4">
        <v>1.0089684207246901</v>
      </c>
      <c r="D4217" s="4">
        <v>0.9</v>
      </c>
      <c r="E4217" s="4">
        <f t="shared" si="562"/>
        <v>0.9</v>
      </c>
      <c r="F4217" s="1">
        <v>44</v>
      </c>
      <c r="G4217" s="4">
        <f t="shared" si="563"/>
        <v>0.10896842072469004</v>
      </c>
      <c r="H4217" s="4">
        <f t="shared" si="564"/>
        <v>4.7946105118863613</v>
      </c>
      <c r="I4217" s="4"/>
      <c r="J4217" s="5">
        <v>10.470972182531257</v>
      </c>
      <c r="K4217" s="5">
        <f t="shared" si="565"/>
        <v>10.564880266460724</v>
      </c>
      <c r="L4217" s="5"/>
      <c r="M4217" s="4">
        <f t="shared" si="560"/>
        <v>4</v>
      </c>
      <c r="N4217" s="4" t="str">
        <f>VLOOKUP(M4217,Sheet2!$A$1:$B$7, 2)</f>
        <v>Wed</v>
      </c>
    </row>
    <row r="4218" spans="1:14" hidden="1" x14ac:dyDescent="0.25">
      <c r="A4218" s="2">
        <v>43278.8125</v>
      </c>
      <c r="B4218" s="3">
        <f t="shared" si="561"/>
        <v>43278</v>
      </c>
      <c r="C4218" s="4">
        <v>0.96592710912631297</v>
      </c>
      <c r="D4218" s="4">
        <v>0.9</v>
      </c>
      <c r="E4218" s="4">
        <f t="shared" si="562"/>
        <v>0.9</v>
      </c>
      <c r="F4218" s="1">
        <v>44</v>
      </c>
      <c r="G4218" s="4">
        <f t="shared" si="563"/>
        <v>6.5927109126312944E-2</v>
      </c>
      <c r="H4218" s="4">
        <f t="shared" si="564"/>
        <v>2.9007928015577695</v>
      </c>
      <c r="I4218" s="4"/>
      <c r="J4218" s="5">
        <v>10.470972182531257</v>
      </c>
      <c r="K4218" s="5">
        <f t="shared" si="565"/>
        <v>10.114195890014457</v>
      </c>
      <c r="L4218" s="5"/>
      <c r="M4218" s="4">
        <f t="shared" si="560"/>
        <v>4</v>
      </c>
      <c r="N4218" s="4" t="str">
        <f>VLOOKUP(M4218,Sheet2!$A$1:$B$7, 2)</f>
        <v>Wed</v>
      </c>
    </row>
    <row r="4219" spans="1:14" hidden="1" x14ac:dyDescent="0.25">
      <c r="A4219" s="2">
        <v>43278.833333333336</v>
      </c>
      <c r="B4219" s="3">
        <f t="shared" si="561"/>
        <v>43278</v>
      </c>
      <c r="C4219" s="4">
        <v>0.93489732634608902</v>
      </c>
      <c r="D4219" s="4">
        <v>0.9</v>
      </c>
      <c r="E4219" s="4">
        <f t="shared" si="562"/>
        <v>0.8</v>
      </c>
      <c r="F4219" s="1">
        <v>46.61</v>
      </c>
      <c r="G4219" s="4">
        <f t="shared" si="563"/>
        <v>0.13489732634608897</v>
      </c>
      <c r="H4219" s="4">
        <f t="shared" si="564"/>
        <v>6.2875643809912072</v>
      </c>
      <c r="I4219" s="4"/>
      <c r="J4219" s="5">
        <v>10.470972182531257</v>
      </c>
      <c r="K4219" s="5">
        <f t="shared" si="565"/>
        <v>9.7892838976927443</v>
      </c>
      <c r="L4219" s="5"/>
      <c r="M4219" s="4">
        <f t="shared" si="560"/>
        <v>4</v>
      </c>
      <c r="N4219" s="4" t="str">
        <f>VLOOKUP(M4219,Sheet2!$A$1:$B$7, 2)</f>
        <v>Wed</v>
      </c>
    </row>
    <row r="4220" spans="1:14" hidden="1" x14ac:dyDescent="0.25">
      <c r="A4220" s="2">
        <v>43278.854166666664</v>
      </c>
      <c r="B4220" s="3">
        <f t="shared" si="561"/>
        <v>43278</v>
      </c>
      <c r="C4220" s="4">
        <v>0.93189444414155198</v>
      </c>
      <c r="D4220" s="4">
        <v>0.9</v>
      </c>
      <c r="E4220" s="4">
        <f t="shared" si="562"/>
        <v>0.8</v>
      </c>
      <c r="F4220" s="1">
        <v>44</v>
      </c>
      <c r="G4220" s="4">
        <f t="shared" si="563"/>
        <v>0.13189444414155194</v>
      </c>
      <c r="H4220" s="4">
        <f t="shared" si="564"/>
        <v>5.8033555422282852</v>
      </c>
      <c r="I4220" s="4"/>
      <c r="J4220" s="5">
        <v>10.470972182531257</v>
      </c>
      <c r="K4220" s="5">
        <f t="shared" si="565"/>
        <v>9.7578408016616187</v>
      </c>
      <c r="L4220" s="5"/>
      <c r="M4220" s="4">
        <f t="shared" si="560"/>
        <v>4</v>
      </c>
      <c r="N4220" s="4" t="str">
        <f>VLOOKUP(M4220,Sheet2!$A$1:$B$7, 2)</f>
        <v>Wed</v>
      </c>
    </row>
    <row r="4221" spans="1:14" hidden="1" x14ac:dyDescent="0.25">
      <c r="A4221" s="2">
        <v>43278.875</v>
      </c>
      <c r="B4221" s="3">
        <f t="shared" si="561"/>
        <v>43278</v>
      </c>
      <c r="C4221" s="4">
        <v>0.90887234724009502</v>
      </c>
      <c r="D4221" s="4">
        <v>0.9</v>
      </c>
      <c r="E4221" s="4">
        <f t="shared" si="562"/>
        <v>0.8</v>
      </c>
      <c r="F4221" s="1">
        <v>44</v>
      </c>
      <c r="G4221" s="4">
        <f t="shared" si="563"/>
        <v>0.10887234724009498</v>
      </c>
      <c r="H4221" s="4">
        <f t="shared" si="564"/>
        <v>4.7903832785641791</v>
      </c>
      <c r="I4221" s="4"/>
      <c r="J4221" s="5">
        <v>10.470972182531257</v>
      </c>
      <c r="K4221" s="5">
        <f t="shared" si="565"/>
        <v>9.5167770654229251</v>
      </c>
      <c r="L4221" s="5"/>
      <c r="M4221" s="4">
        <f t="shared" si="560"/>
        <v>4</v>
      </c>
      <c r="N4221" s="4" t="str">
        <f>VLOOKUP(M4221,Sheet2!$A$1:$B$7, 2)</f>
        <v>Wed</v>
      </c>
    </row>
    <row r="4222" spans="1:14" hidden="1" x14ac:dyDescent="0.25">
      <c r="A4222" s="2">
        <v>43278.895833333336</v>
      </c>
      <c r="B4222" s="3">
        <f t="shared" si="561"/>
        <v>43278</v>
      </c>
      <c r="C4222" s="4">
        <v>0.906870425770404</v>
      </c>
      <c r="D4222" s="4">
        <v>0.9</v>
      </c>
      <c r="E4222" s="4">
        <f t="shared" si="562"/>
        <v>0.8</v>
      </c>
      <c r="F4222" s="1">
        <v>44</v>
      </c>
      <c r="G4222" s="4">
        <f t="shared" si="563"/>
        <v>0.10687042577040395</v>
      </c>
      <c r="H4222" s="4">
        <f t="shared" si="564"/>
        <v>4.7022987338977735</v>
      </c>
      <c r="I4222" s="4"/>
      <c r="J4222" s="5">
        <v>10.470972182531257</v>
      </c>
      <c r="K4222" s="5">
        <f t="shared" si="565"/>
        <v>9.4958150014021783</v>
      </c>
      <c r="L4222" s="5"/>
      <c r="M4222" s="4">
        <f t="shared" si="560"/>
        <v>4</v>
      </c>
      <c r="N4222" s="4" t="str">
        <f>VLOOKUP(M4222,Sheet2!$A$1:$B$7, 2)</f>
        <v>Wed</v>
      </c>
    </row>
    <row r="4223" spans="1:14" hidden="1" x14ac:dyDescent="0.25">
      <c r="A4223" s="2">
        <v>43278.916666666664</v>
      </c>
      <c r="B4223" s="3">
        <f t="shared" si="561"/>
        <v>43278</v>
      </c>
      <c r="C4223" s="4">
        <v>0.89686081842194398</v>
      </c>
      <c r="D4223" s="4">
        <v>0.9</v>
      </c>
      <c r="E4223" s="4">
        <f t="shared" si="562"/>
        <v>0.8</v>
      </c>
      <c r="F4223" s="1">
        <v>36.15</v>
      </c>
      <c r="G4223" s="4">
        <f t="shared" si="563"/>
        <v>9.6860818421943939E-2</v>
      </c>
      <c r="H4223" s="4">
        <f t="shared" si="564"/>
        <v>3.5015185859532734</v>
      </c>
      <c r="I4223" s="4"/>
      <c r="J4223" s="5">
        <v>10.470972182531257</v>
      </c>
      <c r="K4223" s="5">
        <f t="shared" si="565"/>
        <v>9.3910046812983925</v>
      </c>
      <c r="L4223" s="5"/>
      <c r="M4223" s="4">
        <f t="shared" si="560"/>
        <v>4</v>
      </c>
      <c r="N4223" s="4" t="str">
        <f>VLOOKUP(M4223,Sheet2!$A$1:$B$7, 2)</f>
        <v>Wed</v>
      </c>
    </row>
    <row r="4224" spans="1:14" hidden="1" x14ac:dyDescent="0.25">
      <c r="A4224" s="2">
        <v>43278.9375</v>
      </c>
      <c r="B4224" s="3">
        <f t="shared" si="561"/>
        <v>43278</v>
      </c>
      <c r="C4224" s="4">
        <v>0.87584064299018005</v>
      </c>
      <c r="D4224" s="4">
        <v>0.9</v>
      </c>
      <c r="E4224" s="4">
        <f t="shared" si="562"/>
        <v>0.8</v>
      </c>
      <c r="F4224" s="1">
        <v>34.14</v>
      </c>
      <c r="G4224" s="4">
        <f t="shared" si="563"/>
        <v>7.5840642990180007E-2</v>
      </c>
      <c r="H4224" s="4">
        <f t="shared" si="564"/>
        <v>2.5891995516847457</v>
      </c>
      <c r="I4224" s="4"/>
      <c r="J4224" s="5">
        <v>10.470972182531257</v>
      </c>
      <c r="K4224" s="5">
        <f t="shared" si="565"/>
        <v>9.1709030090804653</v>
      </c>
      <c r="L4224" s="5"/>
      <c r="M4224" s="4">
        <f t="shared" si="560"/>
        <v>4</v>
      </c>
      <c r="N4224" s="4" t="str">
        <f>VLOOKUP(M4224,Sheet2!$A$1:$B$7, 2)</f>
        <v>Wed</v>
      </c>
    </row>
    <row r="4225" spans="1:14" hidden="1" x14ac:dyDescent="0.25">
      <c r="A4225" s="2">
        <v>43278.958333333336</v>
      </c>
      <c r="B4225" s="3">
        <f t="shared" si="561"/>
        <v>43278</v>
      </c>
      <c r="C4225" s="4">
        <v>0.85181758535387797</v>
      </c>
      <c r="D4225" s="4">
        <v>0.9</v>
      </c>
      <c r="E4225" s="4">
        <f t="shared" si="562"/>
        <v>0.8</v>
      </c>
      <c r="F4225" s="1">
        <v>39.53</v>
      </c>
      <c r="G4225" s="4">
        <f t="shared" si="563"/>
        <v>5.1817585353877926E-2</v>
      </c>
      <c r="H4225" s="4">
        <f t="shared" si="564"/>
        <v>2.0483491490387946</v>
      </c>
      <c r="I4225" s="4"/>
      <c r="J4225" s="5">
        <v>0</v>
      </c>
      <c r="K4225" s="5">
        <f t="shared" si="565"/>
        <v>0</v>
      </c>
      <c r="L4225" s="5"/>
      <c r="M4225" s="4">
        <f t="shared" si="560"/>
        <v>4</v>
      </c>
      <c r="N4225" s="4" t="str">
        <f>VLOOKUP(M4225,Sheet2!$A$1:$B$7, 2)</f>
        <v>Wed</v>
      </c>
    </row>
    <row r="4226" spans="1:14" x14ac:dyDescent="0.25">
      <c r="A4226" s="2">
        <v>43278.979166666664</v>
      </c>
      <c r="B4226" s="3">
        <f t="shared" si="561"/>
        <v>43278</v>
      </c>
      <c r="C4226" s="4">
        <v>0.82178876330850004</v>
      </c>
      <c r="D4226" s="4">
        <v>0.9</v>
      </c>
      <c r="E4226" s="4">
        <f t="shared" si="562"/>
        <v>0.7</v>
      </c>
      <c r="F4226" s="1">
        <v>39.21</v>
      </c>
      <c r="G4226" s="4">
        <f t="shared" si="563"/>
        <v>0.12178876330850008</v>
      </c>
      <c r="H4226" s="4">
        <f t="shared" si="564"/>
        <v>4.7753374093262879</v>
      </c>
      <c r="I4226" s="4">
        <f t="shared" ref="I4226" si="568">SUM(H4179:H4226)</f>
        <v>211.39360093767101</v>
      </c>
      <c r="J4226" s="5">
        <v>0</v>
      </c>
      <c r="K4226" s="5">
        <f t="shared" si="565"/>
        <v>0</v>
      </c>
      <c r="L4226" s="4">
        <f t="shared" ref="L4226" si="569">SUM(K4179:K4226)</f>
        <v>485.81679574502601</v>
      </c>
      <c r="M4226" s="4">
        <f t="shared" si="560"/>
        <v>4</v>
      </c>
      <c r="N4226" s="4" t="str">
        <f>VLOOKUP(M4226,Sheet2!$A$1:$B$7, 2)</f>
        <v>Wed</v>
      </c>
    </row>
    <row r="4227" spans="1:14" hidden="1" x14ac:dyDescent="0.25">
      <c r="A4227" s="2">
        <v>43279</v>
      </c>
      <c r="B4227" s="3">
        <f t="shared" si="561"/>
        <v>43279</v>
      </c>
      <c r="C4227" s="4">
        <v>0.84380989947511098</v>
      </c>
      <c r="D4227" s="4">
        <v>0.9</v>
      </c>
      <c r="E4227" s="4">
        <f t="shared" si="562"/>
        <v>0.8</v>
      </c>
      <c r="F4227" s="1">
        <v>34</v>
      </c>
      <c r="G4227" s="4">
        <f t="shared" si="563"/>
        <v>4.3809899475110936E-2</v>
      </c>
      <c r="H4227" s="4">
        <f t="shared" si="564"/>
        <v>1.4895365821537718</v>
      </c>
      <c r="I4227" s="4"/>
      <c r="J4227" s="5">
        <v>0</v>
      </c>
      <c r="K4227" s="5">
        <f t="shared" si="565"/>
        <v>0</v>
      </c>
      <c r="L4227" s="5"/>
      <c r="M4227" s="4">
        <f t="shared" ref="M4227:M4290" si="570">WEEKDAY(A4227)</f>
        <v>5</v>
      </c>
      <c r="N4227" s="4" t="str">
        <f>VLOOKUP(M4227,Sheet2!$A$1:$B$7, 2)</f>
        <v>Thur</v>
      </c>
    </row>
    <row r="4228" spans="1:14" hidden="1" x14ac:dyDescent="0.25">
      <c r="A4228" s="2">
        <v>43279.020833333336</v>
      </c>
      <c r="B4228" s="3">
        <f t="shared" ref="B4228:B4291" si="571">DATE(YEAR(A4228), MONTH(A4228), DAY(A4228))</f>
        <v>43279</v>
      </c>
      <c r="C4228" s="4">
        <v>0.81278011669488703</v>
      </c>
      <c r="D4228" s="4">
        <v>0.9</v>
      </c>
      <c r="E4228" s="4">
        <f t="shared" ref="E4228:E4291" si="572">ROUND(C4228*D4228,1)</f>
        <v>0.7</v>
      </c>
      <c r="F4228" s="1">
        <v>32.53</v>
      </c>
      <c r="G4228" s="4">
        <f t="shared" ref="G4228:G4291" si="573">C4228-E4228</f>
        <v>0.11278011669488708</v>
      </c>
      <c r="H4228" s="4">
        <f t="shared" ref="H4228:H4291" si="574">G4228*F4228</f>
        <v>3.6687371960846766</v>
      </c>
      <c r="I4228" s="4"/>
      <c r="J4228" s="5">
        <v>0</v>
      </c>
      <c r="K4228" s="5">
        <f t="shared" ref="K4228:K4291" si="575">C4228*J4228</f>
        <v>0</v>
      </c>
      <c r="L4228" s="5"/>
      <c r="M4228" s="4">
        <f t="shared" si="570"/>
        <v>5</v>
      </c>
      <c r="N4228" s="4" t="str">
        <f>VLOOKUP(M4228,Sheet2!$A$1:$B$7, 2)</f>
        <v>Thur</v>
      </c>
    </row>
    <row r="4229" spans="1:14" hidden="1" x14ac:dyDescent="0.25">
      <c r="A4229" s="2">
        <v>43279.041666666664</v>
      </c>
      <c r="B4229" s="3">
        <f t="shared" si="571"/>
        <v>43279</v>
      </c>
      <c r="C4229" s="4">
        <v>0.80877627375550298</v>
      </c>
      <c r="D4229" s="4">
        <v>0.9</v>
      </c>
      <c r="E4229" s="4">
        <f t="shared" si="572"/>
        <v>0.7</v>
      </c>
      <c r="F4229" s="1">
        <v>31.74</v>
      </c>
      <c r="G4229" s="4">
        <f t="shared" si="573"/>
        <v>0.10877627375550303</v>
      </c>
      <c r="H4229" s="4">
        <f t="shared" si="574"/>
        <v>3.4525589289996659</v>
      </c>
      <c r="I4229" s="4"/>
      <c r="J4229" s="5">
        <v>0</v>
      </c>
      <c r="K4229" s="5">
        <f t="shared" si="575"/>
        <v>0</v>
      </c>
      <c r="L4229" s="5"/>
      <c r="M4229" s="4">
        <f t="shared" si="570"/>
        <v>5</v>
      </c>
      <c r="N4229" s="4" t="str">
        <f>VLOOKUP(M4229,Sheet2!$A$1:$B$7, 2)</f>
        <v>Thur</v>
      </c>
    </row>
    <row r="4230" spans="1:14" hidden="1" x14ac:dyDescent="0.25">
      <c r="A4230" s="2">
        <v>43279.0625</v>
      </c>
      <c r="B4230" s="3">
        <f t="shared" si="571"/>
        <v>43279</v>
      </c>
      <c r="C4230" s="4">
        <v>0.79075898052827698</v>
      </c>
      <c r="D4230" s="4">
        <v>0.9</v>
      </c>
      <c r="E4230" s="4">
        <f t="shared" si="572"/>
        <v>0.7</v>
      </c>
      <c r="F4230" s="1">
        <v>31.77</v>
      </c>
      <c r="G4230" s="4">
        <f t="shared" si="573"/>
        <v>9.0758980528277022E-2</v>
      </c>
      <c r="H4230" s="4">
        <f t="shared" si="574"/>
        <v>2.8834128113833608</v>
      </c>
      <c r="I4230" s="4"/>
      <c r="J4230" s="5">
        <v>0</v>
      </c>
      <c r="K4230" s="5">
        <f t="shared" si="575"/>
        <v>0</v>
      </c>
      <c r="L4230" s="5"/>
      <c r="M4230" s="4">
        <f t="shared" si="570"/>
        <v>5</v>
      </c>
      <c r="N4230" s="4" t="str">
        <f>VLOOKUP(M4230,Sheet2!$A$1:$B$7, 2)</f>
        <v>Thur</v>
      </c>
    </row>
    <row r="4231" spans="1:14" hidden="1" x14ac:dyDescent="0.25">
      <c r="A4231" s="2">
        <v>43279.083333333336</v>
      </c>
      <c r="B4231" s="3">
        <f t="shared" si="571"/>
        <v>43279</v>
      </c>
      <c r="C4231" s="4">
        <v>0.76673592289197501</v>
      </c>
      <c r="D4231" s="4">
        <v>0.9</v>
      </c>
      <c r="E4231" s="4">
        <f t="shared" si="572"/>
        <v>0.7</v>
      </c>
      <c r="F4231" s="1">
        <v>31.32</v>
      </c>
      <c r="G4231" s="4">
        <f t="shared" si="573"/>
        <v>6.6735922891975052E-2</v>
      </c>
      <c r="H4231" s="4">
        <f t="shared" si="574"/>
        <v>2.0901691049766589</v>
      </c>
      <c r="I4231" s="4"/>
      <c r="J4231" s="5">
        <v>0</v>
      </c>
      <c r="K4231" s="5">
        <f t="shared" si="575"/>
        <v>0</v>
      </c>
      <c r="L4231" s="5"/>
      <c r="M4231" s="4">
        <f t="shared" si="570"/>
        <v>5</v>
      </c>
      <c r="N4231" s="4" t="str">
        <f>VLOOKUP(M4231,Sheet2!$A$1:$B$7, 2)</f>
        <v>Thur</v>
      </c>
    </row>
    <row r="4232" spans="1:14" hidden="1" x14ac:dyDescent="0.25">
      <c r="A4232" s="2">
        <v>43279.104166666664</v>
      </c>
      <c r="B4232" s="3">
        <f t="shared" si="571"/>
        <v>43279</v>
      </c>
      <c r="C4232" s="4">
        <v>0.75372343333897796</v>
      </c>
      <c r="D4232" s="4">
        <v>0.9</v>
      </c>
      <c r="E4232" s="4">
        <f t="shared" si="572"/>
        <v>0.7</v>
      </c>
      <c r="F4232" s="1">
        <v>30.97</v>
      </c>
      <c r="G4232" s="4">
        <f t="shared" si="573"/>
        <v>5.3723433338977999E-2</v>
      </c>
      <c r="H4232" s="4">
        <f t="shared" si="574"/>
        <v>1.6638147305081485</v>
      </c>
      <c r="I4232" s="4"/>
      <c r="J4232" s="5">
        <v>0</v>
      </c>
      <c r="K4232" s="5">
        <f t="shared" si="575"/>
        <v>0</v>
      </c>
      <c r="L4232" s="5"/>
      <c r="M4232" s="4">
        <f t="shared" si="570"/>
        <v>5</v>
      </c>
      <c r="N4232" s="4" t="str">
        <f>VLOOKUP(M4232,Sheet2!$A$1:$B$7, 2)</f>
        <v>Thur</v>
      </c>
    </row>
    <row r="4233" spans="1:14" hidden="1" x14ac:dyDescent="0.25">
      <c r="A4233" s="2">
        <v>43279.125</v>
      </c>
      <c r="B4233" s="3">
        <f t="shared" si="571"/>
        <v>43279</v>
      </c>
      <c r="C4233" s="4">
        <v>0.74171190452082703</v>
      </c>
      <c r="D4233" s="4">
        <v>0.9</v>
      </c>
      <c r="E4233" s="4">
        <f t="shared" si="572"/>
        <v>0.7</v>
      </c>
      <c r="F4233" s="1">
        <v>30.8</v>
      </c>
      <c r="G4233" s="4">
        <f t="shared" si="573"/>
        <v>4.171190452082707E-2</v>
      </c>
      <c r="H4233" s="4">
        <f t="shared" si="574"/>
        <v>1.2847266592414739</v>
      </c>
      <c r="I4233" s="4"/>
      <c r="J4233" s="5">
        <v>0</v>
      </c>
      <c r="K4233" s="5">
        <f t="shared" si="575"/>
        <v>0</v>
      </c>
      <c r="L4233" s="5"/>
      <c r="M4233" s="4">
        <f t="shared" si="570"/>
        <v>5</v>
      </c>
      <c r="N4233" s="4" t="str">
        <f>VLOOKUP(M4233,Sheet2!$A$1:$B$7, 2)</f>
        <v>Thur</v>
      </c>
    </row>
    <row r="4234" spans="1:14" hidden="1" x14ac:dyDescent="0.25">
      <c r="A4234" s="2">
        <v>43279.145833333336</v>
      </c>
      <c r="B4234" s="3">
        <f t="shared" si="571"/>
        <v>43279</v>
      </c>
      <c r="C4234" s="4">
        <v>0.73870902231628899</v>
      </c>
      <c r="D4234" s="4">
        <v>0.9</v>
      </c>
      <c r="E4234" s="4">
        <f t="shared" si="572"/>
        <v>0.7</v>
      </c>
      <c r="F4234" s="1">
        <v>30.8</v>
      </c>
      <c r="G4234" s="4">
        <f t="shared" si="573"/>
        <v>3.8709022316289032E-2</v>
      </c>
      <c r="H4234" s="4">
        <f t="shared" si="574"/>
        <v>1.1922378873417023</v>
      </c>
      <c r="I4234" s="4"/>
      <c r="J4234" s="5">
        <v>0</v>
      </c>
      <c r="K4234" s="5">
        <f t="shared" si="575"/>
        <v>0</v>
      </c>
      <c r="L4234" s="5"/>
      <c r="M4234" s="4">
        <f t="shared" si="570"/>
        <v>5</v>
      </c>
      <c r="N4234" s="4" t="str">
        <f>VLOOKUP(M4234,Sheet2!$A$1:$B$7, 2)</f>
        <v>Thur</v>
      </c>
    </row>
    <row r="4235" spans="1:14" hidden="1" x14ac:dyDescent="0.25">
      <c r="A4235" s="2">
        <v>43279.166666666664</v>
      </c>
      <c r="B4235" s="3">
        <f t="shared" si="571"/>
        <v>43279</v>
      </c>
      <c r="C4235" s="4">
        <v>0.75272247260413205</v>
      </c>
      <c r="D4235" s="4">
        <v>0.9</v>
      </c>
      <c r="E4235" s="4">
        <f t="shared" si="572"/>
        <v>0.7</v>
      </c>
      <c r="F4235" s="1">
        <v>30.8</v>
      </c>
      <c r="G4235" s="4">
        <f t="shared" si="573"/>
        <v>5.2722472604132098E-2</v>
      </c>
      <c r="H4235" s="4">
        <f t="shared" si="574"/>
        <v>1.6238521562072687</v>
      </c>
      <c r="I4235" s="4"/>
      <c r="J4235" s="5">
        <v>0</v>
      </c>
      <c r="K4235" s="5">
        <f t="shared" si="575"/>
        <v>0</v>
      </c>
      <c r="L4235" s="5"/>
      <c r="M4235" s="4">
        <f t="shared" si="570"/>
        <v>5</v>
      </c>
      <c r="N4235" s="4" t="str">
        <f>VLOOKUP(M4235,Sheet2!$A$1:$B$7, 2)</f>
        <v>Thur</v>
      </c>
    </row>
    <row r="4236" spans="1:14" hidden="1" x14ac:dyDescent="0.25">
      <c r="A4236" s="2">
        <v>43279.1875</v>
      </c>
      <c r="B4236" s="3">
        <f t="shared" si="571"/>
        <v>43279</v>
      </c>
      <c r="C4236" s="4">
        <v>0.76173111921774495</v>
      </c>
      <c r="D4236" s="4">
        <v>0.9</v>
      </c>
      <c r="E4236" s="4">
        <f t="shared" si="572"/>
        <v>0.7</v>
      </c>
      <c r="F4236" s="1">
        <v>30.59</v>
      </c>
      <c r="G4236" s="4">
        <f t="shared" si="573"/>
        <v>6.173111921774499E-2</v>
      </c>
      <c r="H4236" s="4">
        <f t="shared" si="574"/>
        <v>1.8883549368708192</v>
      </c>
      <c r="I4236" s="4"/>
      <c r="J4236" s="5">
        <v>0</v>
      </c>
      <c r="K4236" s="5">
        <f t="shared" si="575"/>
        <v>0</v>
      </c>
      <c r="L4236" s="5"/>
      <c r="M4236" s="4">
        <f t="shared" si="570"/>
        <v>5</v>
      </c>
      <c r="N4236" s="4" t="str">
        <f>VLOOKUP(M4236,Sheet2!$A$1:$B$7, 2)</f>
        <v>Thur</v>
      </c>
    </row>
    <row r="4237" spans="1:14" hidden="1" x14ac:dyDescent="0.25">
      <c r="A4237" s="2">
        <v>43279.208333333336</v>
      </c>
      <c r="B4237" s="3">
        <f t="shared" si="571"/>
        <v>43279</v>
      </c>
      <c r="C4237" s="4">
        <v>0.75172151186928604</v>
      </c>
      <c r="D4237" s="4">
        <v>0.9</v>
      </c>
      <c r="E4237" s="4">
        <f t="shared" si="572"/>
        <v>0.7</v>
      </c>
      <c r="F4237" s="1">
        <v>30.8</v>
      </c>
      <c r="G4237" s="4">
        <f t="shared" si="573"/>
        <v>5.1721511869286085E-2</v>
      </c>
      <c r="H4237" s="4">
        <f t="shared" si="574"/>
        <v>1.5930225655740116</v>
      </c>
      <c r="I4237" s="4"/>
      <c r="J4237" s="5">
        <v>0</v>
      </c>
      <c r="K4237" s="5">
        <f t="shared" si="575"/>
        <v>0</v>
      </c>
      <c r="L4237" s="5"/>
      <c r="M4237" s="4">
        <f t="shared" si="570"/>
        <v>5</v>
      </c>
      <c r="N4237" s="4" t="str">
        <f>VLOOKUP(M4237,Sheet2!$A$1:$B$7, 2)</f>
        <v>Thur</v>
      </c>
    </row>
    <row r="4238" spans="1:14" hidden="1" x14ac:dyDescent="0.25">
      <c r="A4238" s="2">
        <v>43279.229166666664</v>
      </c>
      <c r="B4238" s="3">
        <f t="shared" si="571"/>
        <v>43279</v>
      </c>
      <c r="C4238" s="4">
        <v>0.74071094378598101</v>
      </c>
      <c r="D4238" s="4">
        <v>0.9</v>
      </c>
      <c r="E4238" s="4">
        <f t="shared" si="572"/>
        <v>0.7</v>
      </c>
      <c r="F4238" s="1">
        <v>30.8</v>
      </c>
      <c r="G4238" s="4">
        <f t="shared" si="573"/>
        <v>4.0710943785981057E-2</v>
      </c>
      <c r="H4238" s="4">
        <f t="shared" si="574"/>
        <v>1.2538970686082167</v>
      </c>
      <c r="I4238" s="4"/>
      <c r="J4238" s="5">
        <v>0</v>
      </c>
      <c r="K4238" s="5">
        <f t="shared" si="575"/>
        <v>0</v>
      </c>
      <c r="L4238" s="5"/>
      <c r="M4238" s="4">
        <f t="shared" si="570"/>
        <v>5</v>
      </c>
      <c r="N4238" s="4" t="str">
        <f>VLOOKUP(M4238,Sheet2!$A$1:$B$7, 2)</f>
        <v>Thur</v>
      </c>
    </row>
    <row r="4239" spans="1:14" hidden="1" x14ac:dyDescent="0.25">
      <c r="A4239" s="2">
        <v>43279.25</v>
      </c>
      <c r="B4239" s="3">
        <f t="shared" si="571"/>
        <v>43279</v>
      </c>
      <c r="C4239" s="4">
        <v>0.79776570567219796</v>
      </c>
      <c r="D4239" s="4">
        <v>0.9</v>
      </c>
      <c r="E4239" s="4">
        <f t="shared" si="572"/>
        <v>0.7</v>
      </c>
      <c r="F4239" s="1">
        <v>27.93</v>
      </c>
      <c r="G4239" s="4">
        <f t="shared" si="573"/>
        <v>9.7765705672198E-2</v>
      </c>
      <c r="H4239" s="4">
        <f t="shared" si="574"/>
        <v>2.7305961594244903</v>
      </c>
      <c r="I4239" s="4"/>
      <c r="J4239" s="5">
        <v>0</v>
      </c>
      <c r="K4239" s="5">
        <f t="shared" si="575"/>
        <v>0</v>
      </c>
      <c r="L4239" s="5"/>
      <c r="M4239" s="4">
        <f t="shared" si="570"/>
        <v>5</v>
      </c>
      <c r="N4239" s="4" t="str">
        <f>VLOOKUP(M4239,Sheet2!$A$1:$B$7, 2)</f>
        <v>Thur</v>
      </c>
    </row>
    <row r="4240" spans="1:14" hidden="1" x14ac:dyDescent="0.25">
      <c r="A4240" s="2">
        <v>43279.270833333336</v>
      </c>
      <c r="B4240" s="3">
        <f t="shared" si="571"/>
        <v>43279</v>
      </c>
      <c r="C4240" s="4">
        <v>0.85181758535387797</v>
      </c>
      <c r="D4240" s="4">
        <v>0.9</v>
      </c>
      <c r="E4240" s="4">
        <f t="shared" si="572"/>
        <v>0.8</v>
      </c>
      <c r="F4240" s="1">
        <v>28.9</v>
      </c>
      <c r="G4240" s="4">
        <f t="shared" si="573"/>
        <v>5.1817585353877926E-2</v>
      </c>
      <c r="H4240" s="4">
        <f t="shared" si="574"/>
        <v>1.497528216727072</v>
      </c>
      <c r="I4240" s="4"/>
      <c r="J4240" s="5">
        <v>0</v>
      </c>
      <c r="K4240" s="5">
        <f t="shared" si="575"/>
        <v>0</v>
      </c>
      <c r="L4240" s="5"/>
      <c r="M4240" s="4">
        <f t="shared" si="570"/>
        <v>5</v>
      </c>
      <c r="N4240" s="4" t="str">
        <f>VLOOKUP(M4240,Sheet2!$A$1:$B$7, 2)</f>
        <v>Thur</v>
      </c>
    </row>
    <row r="4241" spans="1:14" hidden="1" x14ac:dyDescent="0.25">
      <c r="A4241" s="2">
        <v>43279.291666666664</v>
      </c>
      <c r="B4241" s="3">
        <f t="shared" si="571"/>
        <v>43279</v>
      </c>
      <c r="C4241" s="4">
        <v>0.98194248088384795</v>
      </c>
      <c r="D4241" s="4">
        <v>0.9</v>
      </c>
      <c r="E4241" s="4">
        <f t="shared" si="572"/>
        <v>0.9</v>
      </c>
      <c r="F4241" s="1">
        <v>32</v>
      </c>
      <c r="G4241" s="4">
        <f t="shared" si="573"/>
        <v>8.1942480883847924E-2</v>
      </c>
      <c r="H4241" s="4">
        <f t="shared" si="574"/>
        <v>2.6221593882831336</v>
      </c>
      <c r="I4241" s="4"/>
      <c r="J4241" s="5">
        <v>10.470972182531257</v>
      </c>
      <c r="K4241" s="5">
        <f t="shared" si="575"/>
        <v>10.281892402180503</v>
      </c>
      <c r="L4241" s="5"/>
      <c r="M4241" s="4">
        <f t="shared" si="570"/>
        <v>5</v>
      </c>
      <c r="N4241" s="4" t="str">
        <f>VLOOKUP(M4241,Sheet2!$A$1:$B$7, 2)</f>
        <v>Thur</v>
      </c>
    </row>
    <row r="4242" spans="1:14" hidden="1" x14ac:dyDescent="0.25">
      <c r="A4242" s="2">
        <v>43279.3125</v>
      </c>
      <c r="B4242" s="3">
        <f t="shared" si="571"/>
        <v>43279</v>
      </c>
      <c r="C4242" s="4">
        <v>1.10706257273959</v>
      </c>
      <c r="D4242" s="4">
        <v>0.9</v>
      </c>
      <c r="E4242" s="4">
        <f t="shared" si="572"/>
        <v>1</v>
      </c>
      <c r="F4242" s="1">
        <v>33.869999999999997</v>
      </c>
      <c r="G4242" s="4">
        <f t="shared" si="573"/>
        <v>0.10706257273958997</v>
      </c>
      <c r="H4242" s="4">
        <f t="shared" si="574"/>
        <v>3.6262093386899119</v>
      </c>
      <c r="I4242" s="4"/>
      <c r="J4242" s="5">
        <v>10.470972182531257</v>
      </c>
      <c r="K4242" s="5">
        <f t="shared" si="575"/>
        <v>11.592021403477734</v>
      </c>
      <c r="L4242" s="5"/>
      <c r="M4242" s="4">
        <f t="shared" si="570"/>
        <v>5</v>
      </c>
      <c r="N4242" s="4" t="str">
        <f>VLOOKUP(M4242,Sheet2!$A$1:$B$7, 2)</f>
        <v>Thur</v>
      </c>
    </row>
    <row r="4243" spans="1:14" hidden="1" x14ac:dyDescent="0.25">
      <c r="A4243" s="2">
        <v>43279.333333333336</v>
      </c>
      <c r="B4243" s="3">
        <f t="shared" si="571"/>
        <v>43279</v>
      </c>
      <c r="C4243" s="4">
        <v>1.4353776937690499</v>
      </c>
      <c r="D4243" s="4">
        <v>0.9</v>
      </c>
      <c r="E4243" s="4">
        <f t="shared" si="572"/>
        <v>1.3</v>
      </c>
      <c r="F4243" s="1">
        <v>42</v>
      </c>
      <c r="G4243" s="4">
        <f t="shared" si="573"/>
        <v>0.13537769376904984</v>
      </c>
      <c r="H4243" s="4">
        <f t="shared" si="574"/>
        <v>5.6858631383000935</v>
      </c>
      <c r="I4243" s="4"/>
      <c r="J4243" s="5">
        <v>10.470972182531257</v>
      </c>
      <c r="K4243" s="5">
        <f t="shared" si="575"/>
        <v>15.029799902881591</v>
      </c>
      <c r="L4243" s="5"/>
      <c r="M4243" s="4">
        <f t="shared" si="570"/>
        <v>5</v>
      </c>
      <c r="N4243" s="4" t="str">
        <f>VLOOKUP(M4243,Sheet2!$A$1:$B$7, 2)</f>
        <v>Thur</v>
      </c>
    </row>
    <row r="4244" spans="1:14" hidden="1" x14ac:dyDescent="0.25">
      <c r="A4244" s="2">
        <v>43279.354166666664</v>
      </c>
      <c r="B4244" s="3">
        <f t="shared" si="571"/>
        <v>43279</v>
      </c>
      <c r="C4244" s="4">
        <v>1.64157560514731</v>
      </c>
      <c r="D4244" s="4">
        <v>0.9</v>
      </c>
      <c r="E4244" s="4">
        <f t="shared" si="572"/>
        <v>1.5</v>
      </c>
      <c r="F4244" s="1">
        <v>44.1</v>
      </c>
      <c r="G4244" s="4">
        <f t="shared" si="573"/>
        <v>0.14157560514731005</v>
      </c>
      <c r="H4244" s="4">
        <f t="shared" si="574"/>
        <v>6.2434841869963735</v>
      </c>
      <c r="I4244" s="4"/>
      <c r="J4244" s="5">
        <v>10.470972182531257</v>
      </c>
      <c r="K4244" s="5">
        <f t="shared" si="575"/>
        <v>17.188892497019399</v>
      </c>
      <c r="L4244" s="5"/>
      <c r="M4244" s="4">
        <f t="shared" si="570"/>
        <v>5</v>
      </c>
      <c r="N4244" s="4" t="str">
        <f>VLOOKUP(M4244,Sheet2!$A$1:$B$7, 2)</f>
        <v>Thur</v>
      </c>
    </row>
    <row r="4245" spans="1:14" hidden="1" x14ac:dyDescent="0.25">
      <c r="A4245" s="2">
        <v>43279.375</v>
      </c>
      <c r="B4245" s="3">
        <f t="shared" si="571"/>
        <v>43279</v>
      </c>
      <c r="C4245" s="4">
        <v>1.70763901364714</v>
      </c>
      <c r="D4245" s="4">
        <v>0.9</v>
      </c>
      <c r="E4245" s="4">
        <f t="shared" si="572"/>
        <v>1.5</v>
      </c>
      <c r="F4245" s="1">
        <v>43.7</v>
      </c>
      <c r="G4245" s="4">
        <f t="shared" si="573"/>
        <v>0.20763901364713999</v>
      </c>
      <c r="H4245" s="4">
        <f t="shared" si="574"/>
        <v>9.0738248963800174</v>
      </c>
      <c r="I4245" s="4"/>
      <c r="J4245" s="5">
        <v>10.470972182531257</v>
      </c>
      <c r="K4245" s="5">
        <f t="shared" si="575"/>
        <v>17.880640609704319</v>
      </c>
      <c r="L4245" s="5"/>
      <c r="M4245" s="4">
        <f t="shared" si="570"/>
        <v>5</v>
      </c>
      <c r="N4245" s="4" t="str">
        <f>VLOOKUP(M4245,Sheet2!$A$1:$B$7, 2)</f>
        <v>Thur</v>
      </c>
    </row>
    <row r="4246" spans="1:14" hidden="1" x14ac:dyDescent="0.25">
      <c r="A4246" s="2">
        <v>43279.395833333336</v>
      </c>
      <c r="B4246" s="3">
        <f t="shared" si="571"/>
        <v>43279</v>
      </c>
      <c r="C4246" s="4">
        <v>1.8247514196241099</v>
      </c>
      <c r="D4246" s="4">
        <v>0.9</v>
      </c>
      <c r="E4246" s="4">
        <f t="shared" si="572"/>
        <v>1.6</v>
      </c>
      <c r="F4246" s="1">
        <v>48.7</v>
      </c>
      <c r="G4246" s="4">
        <f t="shared" si="573"/>
        <v>0.22475141962410983</v>
      </c>
      <c r="H4246" s="4">
        <f t="shared" si="574"/>
        <v>10.94539413569415</v>
      </c>
      <c r="I4246" s="4"/>
      <c r="J4246" s="5">
        <v>10.470972182531257</v>
      </c>
      <c r="K4246" s="5">
        <f t="shared" si="575"/>
        <v>19.106921354918477</v>
      </c>
      <c r="L4246" s="5"/>
      <c r="M4246" s="4">
        <f t="shared" si="570"/>
        <v>5</v>
      </c>
      <c r="N4246" s="4" t="str">
        <f>VLOOKUP(M4246,Sheet2!$A$1:$B$7, 2)</f>
        <v>Thur</v>
      </c>
    </row>
    <row r="4247" spans="1:14" hidden="1" x14ac:dyDescent="0.25">
      <c r="A4247" s="2">
        <v>43279.416666666664</v>
      </c>
      <c r="B4247" s="3">
        <f t="shared" si="571"/>
        <v>43279</v>
      </c>
      <c r="C4247" s="4">
        <v>1.8727975348967201</v>
      </c>
      <c r="D4247" s="4">
        <v>0.9</v>
      </c>
      <c r="E4247" s="4">
        <f t="shared" si="572"/>
        <v>1.7</v>
      </c>
      <c r="F4247" s="1">
        <v>43.7</v>
      </c>
      <c r="G4247" s="4">
        <f t="shared" si="573"/>
        <v>0.17279753489672012</v>
      </c>
      <c r="H4247" s="4">
        <f t="shared" si="574"/>
        <v>7.5512522749866697</v>
      </c>
      <c r="I4247" s="4"/>
      <c r="J4247" s="5">
        <v>10.470972182531257</v>
      </c>
      <c r="K4247" s="5">
        <f t="shared" si="575"/>
        <v>19.610010891416668</v>
      </c>
      <c r="L4247" s="5"/>
      <c r="M4247" s="4">
        <f t="shared" si="570"/>
        <v>5</v>
      </c>
      <c r="N4247" s="4" t="str">
        <f>VLOOKUP(M4247,Sheet2!$A$1:$B$7, 2)</f>
        <v>Thur</v>
      </c>
    </row>
    <row r="4248" spans="1:14" hidden="1" x14ac:dyDescent="0.25">
      <c r="A4248" s="2">
        <v>43279.4375</v>
      </c>
      <c r="B4248" s="3">
        <f t="shared" si="571"/>
        <v>43279</v>
      </c>
      <c r="C4248" s="4">
        <v>1.90182539620725</v>
      </c>
      <c r="D4248" s="4">
        <v>0.9</v>
      </c>
      <c r="E4248" s="4">
        <f t="shared" si="572"/>
        <v>1.7</v>
      </c>
      <c r="F4248" s="1">
        <v>42</v>
      </c>
      <c r="G4248" s="4">
        <f t="shared" si="573"/>
        <v>0.20182539620725004</v>
      </c>
      <c r="H4248" s="4">
        <f t="shared" si="574"/>
        <v>8.4766666407045008</v>
      </c>
      <c r="I4248" s="4"/>
      <c r="J4248" s="5">
        <v>10.470972182531257</v>
      </c>
      <c r="K4248" s="5">
        <f t="shared" si="575"/>
        <v>19.913960819717602</v>
      </c>
      <c r="L4248" s="5"/>
      <c r="M4248" s="4">
        <f t="shared" si="570"/>
        <v>5</v>
      </c>
      <c r="N4248" s="4" t="str">
        <f>VLOOKUP(M4248,Sheet2!$A$1:$B$7, 2)</f>
        <v>Thur</v>
      </c>
    </row>
    <row r="4249" spans="1:14" hidden="1" x14ac:dyDescent="0.25">
      <c r="A4249" s="2">
        <v>43279.458333333336</v>
      </c>
      <c r="B4249" s="3">
        <f t="shared" si="571"/>
        <v>43279</v>
      </c>
      <c r="C4249" s="4">
        <v>1.9859060979343099</v>
      </c>
      <c r="D4249" s="4">
        <v>0.9</v>
      </c>
      <c r="E4249" s="4">
        <f t="shared" si="572"/>
        <v>1.8</v>
      </c>
      <c r="F4249" s="1">
        <v>39.299999999999997</v>
      </c>
      <c r="G4249" s="4">
        <f t="shared" si="573"/>
        <v>0.1859060979343099</v>
      </c>
      <c r="H4249" s="4">
        <f t="shared" si="574"/>
        <v>7.3061096488183788</v>
      </c>
      <c r="I4249" s="4"/>
      <c r="J4249" s="5">
        <v>10.470972182531257</v>
      </c>
      <c r="K4249" s="5">
        <f t="shared" si="575"/>
        <v>20.794367508589353</v>
      </c>
      <c r="L4249" s="5"/>
      <c r="M4249" s="4">
        <f t="shared" si="570"/>
        <v>5</v>
      </c>
      <c r="N4249" s="4" t="str">
        <f>VLOOKUP(M4249,Sheet2!$A$1:$B$7, 2)</f>
        <v>Thur</v>
      </c>
    </row>
    <row r="4250" spans="1:14" hidden="1" x14ac:dyDescent="0.25">
      <c r="A4250" s="2">
        <v>43279.479166666664</v>
      </c>
      <c r="B4250" s="3">
        <f t="shared" si="571"/>
        <v>43279</v>
      </c>
      <c r="C4250" s="4">
        <v>2.0149339592448401</v>
      </c>
      <c r="D4250" s="4">
        <v>0.9</v>
      </c>
      <c r="E4250" s="4">
        <f t="shared" si="572"/>
        <v>1.8</v>
      </c>
      <c r="F4250" s="1">
        <v>39.81</v>
      </c>
      <c r="G4250" s="4">
        <f t="shared" si="573"/>
        <v>0.21493395924484004</v>
      </c>
      <c r="H4250" s="4">
        <f t="shared" si="574"/>
        <v>8.5565209175370835</v>
      </c>
      <c r="I4250" s="4"/>
      <c r="J4250" s="5">
        <v>10.470972182531257</v>
      </c>
      <c r="K4250" s="5">
        <f t="shared" si="575"/>
        <v>21.098317436890291</v>
      </c>
      <c r="L4250" s="5"/>
      <c r="M4250" s="4">
        <f t="shared" si="570"/>
        <v>5</v>
      </c>
      <c r="N4250" s="4" t="str">
        <f>VLOOKUP(M4250,Sheet2!$A$1:$B$7, 2)</f>
        <v>Thur</v>
      </c>
    </row>
    <row r="4251" spans="1:14" hidden="1" x14ac:dyDescent="0.25">
      <c r="A4251" s="2">
        <v>43279.5</v>
      </c>
      <c r="B4251" s="3">
        <f t="shared" si="571"/>
        <v>43279</v>
      </c>
      <c r="C4251" s="4">
        <v>2.0019214696918399</v>
      </c>
      <c r="D4251" s="4">
        <v>0.9</v>
      </c>
      <c r="E4251" s="4">
        <f t="shared" si="572"/>
        <v>1.8</v>
      </c>
      <c r="F4251" s="1">
        <v>33.380000000000003</v>
      </c>
      <c r="G4251" s="4">
        <f t="shared" si="573"/>
        <v>0.20192146969183988</v>
      </c>
      <c r="H4251" s="4">
        <f t="shared" si="574"/>
        <v>6.740138658313616</v>
      </c>
      <c r="I4251" s="4"/>
      <c r="J4251" s="5">
        <v>10.470972182531257</v>
      </c>
      <c r="K4251" s="5">
        <f t="shared" si="575"/>
        <v>20.962064020755349</v>
      </c>
      <c r="L4251" s="5"/>
      <c r="M4251" s="4">
        <f t="shared" si="570"/>
        <v>5</v>
      </c>
      <c r="N4251" s="4" t="str">
        <f>VLOOKUP(M4251,Sheet2!$A$1:$B$7, 2)</f>
        <v>Thur</v>
      </c>
    </row>
    <row r="4252" spans="1:14" hidden="1" x14ac:dyDescent="0.25">
      <c r="A4252" s="2">
        <v>43279.520833333336</v>
      </c>
      <c r="B4252" s="3">
        <f t="shared" si="571"/>
        <v>43279</v>
      </c>
      <c r="C4252" s="4">
        <v>1.9819022549949199</v>
      </c>
      <c r="D4252" s="4">
        <v>0.9</v>
      </c>
      <c r="E4252" s="4">
        <f t="shared" si="572"/>
        <v>1.8</v>
      </c>
      <c r="F4252" s="1">
        <v>28.9</v>
      </c>
      <c r="G4252" s="4">
        <f t="shared" si="573"/>
        <v>0.18190225499491985</v>
      </c>
      <c r="H4252" s="4">
        <f t="shared" si="574"/>
        <v>5.2569751693531837</v>
      </c>
      <c r="I4252" s="4"/>
      <c r="J4252" s="5">
        <v>10.470972182531257</v>
      </c>
      <c r="K4252" s="5">
        <f t="shared" si="575"/>
        <v>20.752443380547778</v>
      </c>
      <c r="L4252" s="5"/>
      <c r="M4252" s="4">
        <f t="shared" si="570"/>
        <v>5</v>
      </c>
      <c r="N4252" s="4" t="str">
        <f>VLOOKUP(M4252,Sheet2!$A$1:$B$7, 2)</f>
        <v>Thur</v>
      </c>
    </row>
    <row r="4253" spans="1:14" hidden="1" x14ac:dyDescent="0.25">
      <c r="A4253" s="2">
        <v>43279.541666666664</v>
      </c>
      <c r="B4253" s="3">
        <f t="shared" si="571"/>
        <v>43279</v>
      </c>
      <c r="C4253" s="4">
        <v>1.95187343294954</v>
      </c>
      <c r="D4253" s="4">
        <v>0.9</v>
      </c>
      <c r="E4253" s="4">
        <f t="shared" si="572"/>
        <v>1.8</v>
      </c>
      <c r="F4253" s="1">
        <v>29.4</v>
      </c>
      <c r="G4253" s="4">
        <f t="shared" si="573"/>
        <v>0.15187343294953992</v>
      </c>
      <c r="H4253" s="4">
        <f t="shared" si="574"/>
        <v>4.4650789287164736</v>
      </c>
      <c r="I4253" s="4"/>
      <c r="J4253" s="5">
        <v>10.470972182531257</v>
      </c>
      <c r="K4253" s="5">
        <f t="shared" si="575"/>
        <v>20.438012420236422</v>
      </c>
      <c r="L4253" s="5"/>
      <c r="M4253" s="4">
        <f t="shared" si="570"/>
        <v>5</v>
      </c>
      <c r="N4253" s="4" t="str">
        <f>VLOOKUP(M4253,Sheet2!$A$1:$B$7, 2)</f>
        <v>Thur</v>
      </c>
    </row>
    <row r="4254" spans="1:14" hidden="1" x14ac:dyDescent="0.25">
      <c r="A4254" s="2">
        <v>43279.5625</v>
      </c>
      <c r="B4254" s="3">
        <f t="shared" si="571"/>
        <v>43279</v>
      </c>
      <c r="C4254" s="4">
        <v>1.9108340428208599</v>
      </c>
      <c r="D4254" s="4">
        <v>0.9</v>
      </c>
      <c r="E4254" s="4">
        <f t="shared" si="572"/>
        <v>1.7</v>
      </c>
      <c r="F4254" s="1">
        <v>29.4</v>
      </c>
      <c r="G4254" s="4">
        <f t="shared" si="573"/>
        <v>0.21083404282085993</v>
      </c>
      <c r="H4254" s="4">
        <f t="shared" si="574"/>
        <v>6.1985208589332821</v>
      </c>
      <c r="I4254" s="4"/>
      <c r="J4254" s="5">
        <v>10.470972182531257</v>
      </c>
      <c r="K4254" s="5">
        <f t="shared" si="575"/>
        <v>20.008290107810964</v>
      </c>
      <c r="L4254" s="5"/>
      <c r="M4254" s="4">
        <f t="shared" si="570"/>
        <v>5</v>
      </c>
      <c r="N4254" s="4" t="str">
        <f>VLOOKUP(M4254,Sheet2!$A$1:$B$7, 2)</f>
        <v>Thur</v>
      </c>
    </row>
    <row r="4255" spans="1:14" hidden="1" x14ac:dyDescent="0.25">
      <c r="A4255" s="2">
        <v>43279.583333333336</v>
      </c>
      <c r="B4255" s="3">
        <f t="shared" si="571"/>
        <v>43279</v>
      </c>
      <c r="C4255" s="4">
        <v>1.9068301998814801</v>
      </c>
      <c r="D4255" s="4">
        <v>0.9</v>
      </c>
      <c r="E4255" s="4">
        <f t="shared" si="572"/>
        <v>1.7</v>
      </c>
      <c r="F4255" s="1">
        <v>29.1</v>
      </c>
      <c r="G4255" s="4">
        <f t="shared" si="573"/>
        <v>0.2068301998814801</v>
      </c>
      <c r="H4255" s="4">
        <f t="shared" si="574"/>
        <v>6.0187588165510713</v>
      </c>
      <c r="I4255" s="4"/>
      <c r="J4255" s="5">
        <v>10.470972182531257</v>
      </c>
      <c r="K4255" s="5">
        <f t="shared" si="575"/>
        <v>19.966365979769495</v>
      </c>
      <c r="L4255" s="5"/>
      <c r="M4255" s="4">
        <f t="shared" si="570"/>
        <v>5</v>
      </c>
      <c r="N4255" s="4" t="str">
        <f>VLOOKUP(M4255,Sheet2!$A$1:$B$7, 2)</f>
        <v>Thur</v>
      </c>
    </row>
    <row r="4256" spans="1:14" hidden="1" x14ac:dyDescent="0.25">
      <c r="A4256" s="2">
        <v>43279.604166666664</v>
      </c>
      <c r="B4256" s="3">
        <f t="shared" si="571"/>
        <v>43279</v>
      </c>
      <c r="C4256" s="4">
        <v>1.90582923914663</v>
      </c>
      <c r="D4256" s="4">
        <v>0.9</v>
      </c>
      <c r="E4256" s="4">
        <f t="shared" si="572"/>
        <v>1.7</v>
      </c>
      <c r="F4256" s="1">
        <v>28.94</v>
      </c>
      <c r="G4256" s="4">
        <f t="shared" si="573"/>
        <v>0.20582923914663009</v>
      </c>
      <c r="H4256" s="4">
        <f t="shared" si="574"/>
        <v>5.9566981809034756</v>
      </c>
      <c r="I4256" s="4"/>
      <c r="J4256" s="5">
        <v>10.470972182531257</v>
      </c>
      <c r="K4256" s="5">
        <f t="shared" si="575"/>
        <v>19.955884947759074</v>
      </c>
      <c r="L4256" s="5"/>
      <c r="M4256" s="4">
        <f t="shared" si="570"/>
        <v>5</v>
      </c>
      <c r="N4256" s="4" t="str">
        <f>VLOOKUP(M4256,Sheet2!$A$1:$B$7, 2)</f>
        <v>Thur</v>
      </c>
    </row>
    <row r="4257" spans="1:14" hidden="1" x14ac:dyDescent="0.25">
      <c r="A4257" s="2">
        <v>43279.625</v>
      </c>
      <c r="B4257" s="3">
        <f t="shared" si="571"/>
        <v>43279</v>
      </c>
      <c r="C4257" s="4">
        <v>1.85077639873011</v>
      </c>
      <c r="D4257" s="4">
        <v>0.9</v>
      </c>
      <c r="E4257" s="4">
        <f t="shared" si="572"/>
        <v>1.7</v>
      </c>
      <c r="F4257" s="1">
        <v>29</v>
      </c>
      <c r="G4257" s="4">
        <f t="shared" si="573"/>
        <v>0.15077639873011006</v>
      </c>
      <c r="H4257" s="4">
        <f t="shared" si="574"/>
        <v>4.3725155631731916</v>
      </c>
      <c r="I4257" s="4"/>
      <c r="J4257" s="5">
        <v>10.470972182531257</v>
      </c>
      <c r="K4257" s="5">
        <f t="shared" si="575"/>
        <v>19.37942818718836</v>
      </c>
      <c r="L4257" s="5"/>
      <c r="M4257" s="4">
        <f t="shared" si="570"/>
        <v>5</v>
      </c>
      <c r="N4257" s="4" t="str">
        <f>VLOOKUP(M4257,Sheet2!$A$1:$B$7, 2)</f>
        <v>Thur</v>
      </c>
    </row>
    <row r="4258" spans="1:14" hidden="1" x14ac:dyDescent="0.25">
      <c r="A4258" s="2">
        <v>43279.645833333336</v>
      </c>
      <c r="B4258" s="3">
        <f t="shared" si="571"/>
        <v>43279</v>
      </c>
      <c r="C4258" s="4">
        <v>1.81273989080596</v>
      </c>
      <c r="D4258" s="4">
        <v>0.9</v>
      </c>
      <c r="E4258" s="4">
        <f t="shared" si="572"/>
        <v>1.6</v>
      </c>
      <c r="F4258" s="1">
        <v>29.4</v>
      </c>
      <c r="G4258" s="4">
        <f t="shared" si="573"/>
        <v>0.2127398908059599</v>
      </c>
      <c r="H4258" s="4">
        <f t="shared" si="574"/>
        <v>6.2545527896952207</v>
      </c>
      <c r="I4258" s="4"/>
      <c r="J4258" s="5">
        <v>10.470972182531257</v>
      </c>
      <c r="K4258" s="5">
        <f t="shared" si="575"/>
        <v>18.981148970793956</v>
      </c>
      <c r="L4258" s="5"/>
      <c r="M4258" s="4">
        <f t="shared" si="570"/>
        <v>5</v>
      </c>
      <c r="N4258" s="4" t="str">
        <f>VLOOKUP(M4258,Sheet2!$A$1:$B$7, 2)</f>
        <v>Thur</v>
      </c>
    </row>
    <row r="4259" spans="1:14" hidden="1" x14ac:dyDescent="0.25">
      <c r="A4259" s="2">
        <v>43279.666666666664</v>
      </c>
      <c r="B4259" s="3">
        <f t="shared" si="571"/>
        <v>43279</v>
      </c>
      <c r="C4259" s="4">
        <v>1.76068993259397</v>
      </c>
      <c r="D4259" s="4">
        <v>0.9</v>
      </c>
      <c r="E4259" s="4">
        <f t="shared" si="572"/>
        <v>1.6</v>
      </c>
      <c r="F4259" s="1">
        <v>39.21</v>
      </c>
      <c r="G4259" s="4">
        <f t="shared" si="573"/>
        <v>0.16068993259396991</v>
      </c>
      <c r="H4259" s="4">
        <f t="shared" si="574"/>
        <v>6.3006522570095607</v>
      </c>
      <c r="I4259" s="4"/>
      <c r="J4259" s="5">
        <v>10.470972182531257</v>
      </c>
      <c r="K4259" s="5">
        <f t="shared" si="575"/>
        <v>18.436135306254293</v>
      </c>
      <c r="L4259" s="5"/>
      <c r="M4259" s="4">
        <f t="shared" si="570"/>
        <v>5</v>
      </c>
      <c r="N4259" s="4" t="str">
        <f>VLOOKUP(M4259,Sheet2!$A$1:$B$7, 2)</f>
        <v>Thur</v>
      </c>
    </row>
    <row r="4260" spans="1:14" hidden="1" x14ac:dyDescent="0.25">
      <c r="A4260" s="2">
        <v>43279.6875</v>
      </c>
      <c r="B4260" s="3">
        <f t="shared" si="571"/>
        <v>43279</v>
      </c>
      <c r="C4260" s="4">
        <v>1.6665996235184599</v>
      </c>
      <c r="D4260" s="4">
        <v>0.9</v>
      </c>
      <c r="E4260" s="4">
        <f t="shared" si="572"/>
        <v>1.5</v>
      </c>
      <c r="F4260" s="1">
        <v>41.25</v>
      </c>
      <c r="G4260" s="4">
        <f t="shared" si="573"/>
        <v>0.16659962351845992</v>
      </c>
      <c r="H4260" s="4">
        <f t="shared" si="574"/>
        <v>6.8722344701364717</v>
      </c>
      <c r="I4260" s="4"/>
      <c r="J4260" s="5">
        <v>10.470972182531257</v>
      </c>
      <c r="K4260" s="5">
        <f t="shared" si="575"/>
        <v>17.450918297278861</v>
      </c>
      <c r="L4260" s="5"/>
      <c r="M4260" s="4">
        <f t="shared" si="570"/>
        <v>5</v>
      </c>
      <c r="N4260" s="4" t="str">
        <f>VLOOKUP(M4260,Sheet2!$A$1:$B$7, 2)</f>
        <v>Thur</v>
      </c>
    </row>
    <row r="4261" spans="1:14" hidden="1" x14ac:dyDescent="0.25">
      <c r="A4261" s="2">
        <v>43279.708333333336</v>
      </c>
      <c r="B4261" s="3">
        <f t="shared" si="571"/>
        <v>43279</v>
      </c>
      <c r="C4261" s="4">
        <v>1.51545455255672</v>
      </c>
      <c r="D4261" s="4">
        <v>0.9</v>
      </c>
      <c r="E4261" s="4">
        <f t="shared" si="572"/>
        <v>1.4</v>
      </c>
      <c r="F4261" s="1">
        <v>44.85</v>
      </c>
      <c r="G4261" s="4">
        <f t="shared" si="573"/>
        <v>0.1154545525567201</v>
      </c>
      <c r="H4261" s="4">
        <f t="shared" si="574"/>
        <v>5.1781366821688968</v>
      </c>
      <c r="I4261" s="4"/>
      <c r="J4261" s="5">
        <v>10.470972182531257</v>
      </c>
      <c r="K4261" s="5">
        <f t="shared" si="575"/>
        <v>15.868282463711768</v>
      </c>
      <c r="L4261" s="5"/>
      <c r="M4261" s="4">
        <f t="shared" si="570"/>
        <v>5</v>
      </c>
      <c r="N4261" s="4" t="str">
        <f>VLOOKUP(M4261,Sheet2!$A$1:$B$7, 2)</f>
        <v>Thur</v>
      </c>
    </row>
    <row r="4262" spans="1:14" hidden="1" x14ac:dyDescent="0.25">
      <c r="A4262" s="2">
        <v>43279.729166666664</v>
      </c>
      <c r="B4262" s="3">
        <f t="shared" si="571"/>
        <v>43279</v>
      </c>
      <c r="C4262" s="4">
        <v>1.34128738469353</v>
      </c>
      <c r="D4262" s="4">
        <v>0.9</v>
      </c>
      <c r="E4262" s="4">
        <f t="shared" si="572"/>
        <v>1.2</v>
      </c>
      <c r="F4262" s="1">
        <v>46.26</v>
      </c>
      <c r="G4262" s="4">
        <f t="shared" si="573"/>
        <v>0.14128738469353008</v>
      </c>
      <c r="H4262" s="4">
        <f t="shared" si="574"/>
        <v>6.535954415922701</v>
      </c>
      <c r="I4262" s="4"/>
      <c r="J4262" s="5">
        <v>10.470972182531257</v>
      </c>
      <c r="K4262" s="5">
        <f t="shared" si="575"/>
        <v>14.044582893906055</v>
      </c>
      <c r="L4262" s="5"/>
      <c r="M4262" s="4">
        <f t="shared" si="570"/>
        <v>5</v>
      </c>
      <c r="N4262" s="4" t="str">
        <f>VLOOKUP(M4262,Sheet2!$A$1:$B$7, 2)</f>
        <v>Thur</v>
      </c>
    </row>
    <row r="4263" spans="1:14" hidden="1" x14ac:dyDescent="0.25">
      <c r="A4263" s="2">
        <v>43279.75</v>
      </c>
      <c r="B4263" s="3">
        <f t="shared" si="571"/>
        <v>43279</v>
      </c>
      <c r="C4263" s="4">
        <v>1.18313558858788</v>
      </c>
      <c r="D4263" s="4">
        <v>0.9</v>
      </c>
      <c r="E4263" s="4">
        <f t="shared" si="572"/>
        <v>1.1000000000000001</v>
      </c>
      <c r="F4263" s="1">
        <v>44.42</v>
      </c>
      <c r="G4263" s="4">
        <f t="shared" si="573"/>
        <v>8.3135588587879949E-2</v>
      </c>
      <c r="H4263" s="4">
        <f t="shared" si="574"/>
        <v>3.6928828450736275</v>
      </c>
      <c r="I4263" s="4"/>
      <c r="J4263" s="5">
        <v>10.470972182531257</v>
      </c>
      <c r="K4263" s="5">
        <f t="shared" si="575"/>
        <v>12.388579836266437</v>
      </c>
      <c r="L4263" s="5"/>
      <c r="M4263" s="4">
        <f t="shared" si="570"/>
        <v>5</v>
      </c>
      <c r="N4263" s="4" t="str">
        <f>VLOOKUP(M4263,Sheet2!$A$1:$B$7, 2)</f>
        <v>Thur</v>
      </c>
    </row>
    <row r="4264" spans="1:14" hidden="1" x14ac:dyDescent="0.25">
      <c r="A4264" s="2">
        <v>43279.770833333336</v>
      </c>
      <c r="B4264" s="3">
        <f t="shared" si="571"/>
        <v>43279</v>
      </c>
      <c r="C4264" s="4">
        <v>1.0880443187775199</v>
      </c>
      <c r="D4264" s="4">
        <v>0.9</v>
      </c>
      <c r="E4264" s="4">
        <f t="shared" si="572"/>
        <v>1</v>
      </c>
      <c r="F4264" s="1">
        <v>43.04</v>
      </c>
      <c r="G4264" s="4">
        <f t="shared" si="573"/>
        <v>8.8044318777519948E-2</v>
      </c>
      <c r="H4264" s="4">
        <f t="shared" si="574"/>
        <v>3.7894274801844583</v>
      </c>
      <c r="I4264" s="4"/>
      <c r="J4264" s="5">
        <v>10.470972182531257</v>
      </c>
      <c r="K4264" s="5">
        <f t="shared" si="575"/>
        <v>11.392881795280584</v>
      </c>
      <c r="L4264" s="5"/>
      <c r="M4264" s="4">
        <f t="shared" si="570"/>
        <v>5</v>
      </c>
      <c r="N4264" s="4" t="str">
        <f>VLOOKUP(M4264,Sheet2!$A$1:$B$7, 2)</f>
        <v>Thur</v>
      </c>
    </row>
    <row r="4265" spans="1:14" hidden="1" x14ac:dyDescent="0.25">
      <c r="A4265" s="2">
        <v>43279.791666666664</v>
      </c>
      <c r="B4265" s="3">
        <f t="shared" si="571"/>
        <v>43279</v>
      </c>
      <c r="C4265" s="4">
        <v>1.02398283174738</v>
      </c>
      <c r="D4265" s="4">
        <v>0.9</v>
      </c>
      <c r="E4265" s="4">
        <f t="shared" si="572"/>
        <v>0.9</v>
      </c>
      <c r="F4265" s="1">
        <v>42</v>
      </c>
      <c r="G4265" s="4">
        <f t="shared" si="573"/>
        <v>0.12398283174738001</v>
      </c>
      <c r="H4265" s="4">
        <f t="shared" si="574"/>
        <v>5.2072789333899605</v>
      </c>
      <c r="I4265" s="4"/>
      <c r="J4265" s="5">
        <v>10.470972182531257</v>
      </c>
      <c r="K4265" s="5">
        <f t="shared" si="575"/>
        <v>10.722095746616402</v>
      </c>
      <c r="L4265" s="5"/>
      <c r="M4265" s="4">
        <f t="shared" si="570"/>
        <v>5</v>
      </c>
      <c r="N4265" s="4" t="str">
        <f>VLOOKUP(M4265,Sheet2!$A$1:$B$7, 2)</f>
        <v>Thur</v>
      </c>
    </row>
    <row r="4266" spans="1:14" hidden="1" x14ac:dyDescent="0.25">
      <c r="A4266" s="2">
        <v>43279.8125</v>
      </c>
      <c r="B4266" s="3">
        <f t="shared" si="571"/>
        <v>43279</v>
      </c>
      <c r="C4266" s="4">
        <v>0.97994055941415603</v>
      </c>
      <c r="D4266" s="4">
        <v>0.9</v>
      </c>
      <c r="E4266" s="4">
        <f t="shared" si="572"/>
        <v>0.9</v>
      </c>
      <c r="F4266" s="1">
        <v>41</v>
      </c>
      <c r="G4266" s="4">
        <f t="shared" si="573"/>
        <v>7.9940559414156009E-2</v>
      </c>
      <c r="H4266" s="4">
        <f t="shared" si="574"/>
        <v>3.2775629359803964</v>
      </c>
      <c r="I4266" s="4"/>
      <c r="J4266" s="5">
        <v>10.470972182531257</v>
      </c>
      <c r="K4266" s="5">
        <f t="shared" si="575"/>
        <v>10.260930338159747</v>
      </c>
      <c r="L4266" s="5"/>
      <c r="M4266" s="4">
        <f t="shared" si="570"/>
        <v>5</v>
      </c>
      <c r="N4266" s="4" t="str">
        <f>VLOOKUP(M4266,Sheet2!$A$1:$B$7, 2)</f>
        <v>Thur</v>
      </c>
    </row>
    <row r="4267" spans="1:14" hidden="1" x14ac:dyDescent="0.25">
      <c r="A4267" s="2">
        <v>43279.833333333336</v>
      </c>
      <c r="B4267" s="3">
        <f t="shared" si="571"/>
        <v>43279</v>
      </c>
      <c r="C4267" s="4">
        <v>0.96892999133085</v>
      </c>
      <c r="D4267" s="4">
        <v>0.9</v>
      </c>
      <c r="E4267" s="4">
        <f t="shared" si="572"/>
        <v>0.9</v>
      </c>
      <c r="F4267" s="1">
        <v>35.26</v>
      </c>
      <c r="G4267" s="4">
        <f t="shared" si="573"/>
        <v>6.8929991330849982E-2</v>
      </c>
      <c r="H4267" s="4">
        <f t="shared" si="574"/>
        <v>2.4304714943257704</v>
      </c>
      <c r="I4267" s="4"/>
      <c r="J4267" s="5">
        <v>10.470972182531257</v>
      </c>
      <c r="K4267" s="5">
        <f t="shared" si="575"/>
        <v>10.145638986045583</v>
      </c>
      <c r="L4267" s="5"/>
      <c r="M4267" s="4">
        <f t="shared" si="570"/>
        <v>5</v>
      </c>
      <c r="N4267" s="4" t="str">
        <f>VLOOKUP(M4267,Sheet2!$A$1:$B$7, 2)</f>
        <v>Thur</v>
      </c>
    </row>
    <row r="4268" spans="1:14" hidden="1" x14ac:dyDescent="0.25">
      <c r="A4268" s="2">
        <v>43279.854166666664</v>
      </c>
      <c r="B4268" s="3">
        <f t="shared" si="571"/>
        <v>43279</v>
      </c>
      <c r="C4268" s="4">
        <v>0.93790020855062695</v>
      </c>
      <c r="D4268" s="4">
        <v>0.9</v>
      </c>
      <c r="E4268" s="4">
        <f t="shared" si="572"/>
        <v>0.8</v>
      </c>
      <c r="F4268" s="1">
        <v>35.229999999999997</v>
      </c>
      <c r="G4268" s="4">
        <f t="shared" si="573"/>
        <v>0.1379002085506269</v>
      </c>
      <c r="H4268" s="4">
        <f t="shared" si="574"/>
        <v>4.8582243472385853</v>
      </c>
      <c r="I4268" s="4"/>
      <c r="J4268" s="5">
        <v>10.470972182531257</v>
      </c>
      <c r="K4268" s="5">
        <f t="shared" si="575"/>
        <v>9.8207269937238806</v>
      </c>
      <c r="L4268" s="5"/>
      <c r="M4268" s="4">
        <f t="shared" si="570"/>
        <v>5</v>
      </c>
      <c r="N4268" s="4" t="str">
        <f>VLOOKUP(M4268,Sheet2!$A$1:$B$7, 2)</f>
        <v>Thur</v>
      </c>
    </row>
    <row r="4269" spans="1:14" hidden="1" x14ac:dyDescent="0.25">
      <c r="A4269" s="2">
        <v>43279.875</v>
      </c>
      <c r="B4269" s="3">
        <f t="shared" si="571"/>
        <v>43279</v>
      </c>
      <c r="C4269" s="4">
        <v>0.92088387605824595</v>
      </c>
      <c r="D4269" s="4">
        <v>0.9</v>
      </c>
      <c r="E4269" s="4">
        <f t="shared" si="572"/>
        <v>0.8</v>
      </c>
      <c r="F4269" s="1">
        <v>34.72</v>
      </c>
      <c r="G4269" s="4">
        <f t="shared" si="573"/>
        <v>0.12088387605824591</v>
      </c>
      <c r="H4269" s="4">
        <f t="shared" si="574"/>
        <v>4.1970881767422981</v>
      </c>
      <c r="I4269" s="4"/>
      <c r="J4269" s="5">
        <v>10.470972182531257</v>
      </c>
      <c r="K4269" s="5">
        <f t="shared" si="575"/>
        <v>9.642549449547456</v>
      </c>
      <c r="L4269" s="5"/>
      <c r="M4269" s="4">
        <f t="shared" si="570"/>
        <v>5</v>
      </c>
      <c r="N4269" s="4" t="str">
        <f>VLOOKUP(M4269,Sheet2!$A$1:$B$7, 2)</f>
        <v>Thur</v>
      </c>
    </row>
    <row r="4270" spans="1:14" hidden="1" x14ac:dyDescent="0.25">
      <c r="A4270" s="2">
        <v>43279.895833333336</v>
      </c>
      <c r="B4270" s="3">
        <f t="shared" si="571"/>
        <v>43279</v>
      </c>
      <c r="C4270" s="4">
        <v>0.92288579752793798</v>
      </c>
      <c r="D4270" s="4">
        <v>0.9</v>
      </c>
      <c r="E4270" s="4">
        <f t="shared" si="572"/>
        <v>0.8</v>
      </c>
      <c r="F4270" s="1">
        <v>35.49</v>
      </c>
      <c r="G4270" s="4">
        <f t="shared" si="573"/>
        <v>0.12288579752793793</v>
      </c>
      <c r="H4270" s="4">
        <f t="shared" si="574"/>
        <v>4.3612169542665171</v>
      </c>
      <c r="I4270" s="4"/>
      <c r="J4270" s="5">
        <v>10.470972182531257</v>
      </c>
      <c r="K4270" s="5">
        <f t="shared" si="575"/>
        <v>9.6635115135682135</v>
      </c>
      <c r="L4270" s="5"/>
      <c r="M4270" s="4">
        <f t="shared" si="570"/>
        <v>5</v>
      </c>
      <c r="N4270" s="4" t="str">
        <f>VLOOKUP(M4270,Sheet2!$A$1:$B$7, 2)</f>
        <v>Thur</v>
      </c>
    </row>
    <row r="4271" spans="1:14" hidden="1" x14ac:dyDescent="0.25">
      <c r="A4271" s="2">
        <v>43279.916666666664</v>
      </c>
      <c r="B4271" s="3">
        <f t="shared" si="571"/>
        <v>43279</v>
      </c>
      <c r="C4271" s="4">
        <v>0.89185601474771503</v>
      </c>
      <c r="D4271" s="4">
        <v>0.9</v>
      </c>
      <c r="E4271" s="4">
        <f t="shared" si="572"/>
        <v>0.8</v>
      </c>
      <c r="F4271" s="1">
        <v>32.83</v>
      </c>
      <c r="G4271" s="4">
        <f t="shared" si="573"/>
        <v>9.1856014747714987E-2</v>
      </c>
      <c r="H4271" s="4">
        <f t="shared" si="574"/>
        <v>3.0156329641674828</v>
      </c>
      <c r="I4271" s="4"/>
      <c r="J4271" s="5">
        <v>10.470972182531257</v>
      </c>
      <c r="K4271" s="5">
        <f t="shared" si="575"/>
        <v>9.3385995212465112</v>
      </c>
      <c r="L4271" s="5"/>
      <c r="M4271" s="4">
        <f t="shared" si="570"/>
        <v>5</v>
      </c>
      <c r="N4271" s="4" t="str">
        <f>VLOOKUP(M4271,Sheet2!$A$1:$B$7, 2)</f>
        <v>Thur</v>
      </c>
    </row>
    <row r="4272" spans="1:14" hidden="1" x14ac:dyDescent="0.25">
      <c r="A4272" s="2">
        <v>43279.9375</v>
      </c>
      <c r="B4272" s="3">
        <f t="shared" si="571"/>
        <v>43279</v>
      </c>
      <c r="C4272" s="4">
        <v>0.88785217180833098</v>
      </c>
      <c r="D4272" s="4">
        <v>0.9</v>
      </c>
      <c r="E4272" s="4">
        <f t="shared" si="572"/>
        <v>0.8</v>
      </c>
      <c r="F4272" s="1">
        <v>32.450000000000003</v>
      </c>
      <c r="G4272" s="4">
        <f t="shared" si="573"/>
        <v>8.7852171808330937E-2</v>
      </c>
      <c r="H4272" s="4">
        <f t="shared" si="574"/>
        <v>2.850802975180339</v>
      </c>
      <c r="I4272" s="4"/>
      <c r="J4272" s="5">
        <v>10.470972182531257</v>
      </c>
      <c r="K4272" s="5">
        <f t="shared" si="575"/>
        <v>9.2966753932049961</v>
      </c>
      <c r="L4272" s="5"/>
      <c r="M4272" s="4">
        <f t="shared" si="570"/>
        <v>5</v>
      </c>
      <c r="N4272" s="4" t="str">
        <f>VLOOKUP(M4272,Sheet2!$A$1:$B$7, 2)</f>
        <v>Thur</v>
      </c>
    </row>
    <row r="4273" spans="1:14" hidden="1" x14ac:dyDescent="0.25">
      <c r="A4273" s="2">
        <v>43279.958333333336</v>
      </c>
      <c r="B4273" s="3">
        <f t="shared" si="571"/>
        <v>43279</v>
      </c>
      <c r="C4273" s="4">
        <v>0.85982527123264496</v>
      </c>
      <c r="D4273" s="4">
        <v>0.9</v>
      </c>
      <c r="E4273" s="4">
        <f t="shared" si="572"/>
        <v>0.8</v>
      </c>
      <c r="F4273" s="1">
        <v>37.32</v>
      </c>
      <c r="G4273" s="4">
        <f t="shared" si="573"/>
        <v>5.9825271232644917E-2</v>
      </c>
      <c r="H4273" s="4">
        <f t="shared" si="574"/>
        <v>2.2326791224023084</v>
      </c>
      <c r="I4273" s="4"/>
      <c r="J4273" s="5">
        <v>0</v>
      </c>
      <c r="K4273" s="5">
        <f t="shared" si="575"/>
        <v>0</v>
      </c>
      <c r="L4273" s="5"/>
      <c r="M4273" s="4">
        <f t="shared" si="570"/>
        <v>5</v>
      </c>
      <c r="N4273" s="4" t="str">
        <f>VLOOKUP(M4273,Sheet2!$A$1:$B$7, 2)</f>
        <v>Thur</v>
      </c>
    </row>
    <row r="4274" spans="1:14" x14ac:dyDescent="0.25">
      <c r="A4274" s="2">
        <v>43279.979166666664</v>
      </c>
      <c r="B4274" s="3">
        <f t="shared" si="571"/>
        <v>43279</v>
      </c>
      <c r="C4274" s="4">
        <v>0.82178876330850004</v>
      </c>
      <c r="D4274" s="4">
        <v>0.9</v>
      </c>
      <c r="E4274" s="4">
        <f t="shared" si="572"/>
        <v>0.7</v>
      </c>
      <c r="F4274" s="1">
        <v>36.42</v>
      </c>
      <c r="G4274" s="4">
        <f t="shared" si="573"/>
        <v>0.12178876330850008</v>
      </c>
      <c r="H4274" s="4">
        <f t="shared" si="574"/>
        <v>4.4355467596955735</v>
      </c>
      <c r="I4274" s="4">
        <f t="shared" ref="I4274" si="576">SUM(H4227:H4274)</f>
        <v>212.89896135001607</v>
      </c>
      <c r="J4274" s="5">
        <v>0</v>
      </c>
      <c r="K4274" s="5">
        <f t="shared" si="575"/>
        <v>0</v>
      </c>
      <c r="L4274" s="4">
        <f t="shared" ref="L4274" si="577">SUM(K4227:K4274)</f>
        <v>501.41257137646818</v>
      </c>
      <c r="M4274" s="4">
        <f t="shared" si="570"/>
        <v>5</v>
      </c>
      <c r="N4274" s="4" t="str">
        <f>VLOOKUP(M4274,Sheet2!$A$1:$B$7, 2)</f>
        <v>Thur</v>
      </c>
    </row>
    <row r="4275" spans="1:14" hidden="1" x14ac:dyDescent="0.25">
      <c r="A4275" s="2">
        <v>43280</v>
      </c>
      <c r="B4275" s="3">
        <f t="shared" si="571"/>
        <v>43280</v>
      </c>
      <c r="C4275" s="4">
        <v>0.83880509580088103</v>
      </c>
      <c r="D4275" s="4">
        <v>0.9</v>
      </c>
      <c r="E4275" s="4">
        <f t="shared" si="572"/>
        <v>0.8</v>
      </c>
      <c r="F4275" s="1">
        <v>31.62</v>
      </c>
      <c r="G4275" s="4">
        <f t="shared" si="573"/>
        <v>3.8805095800880984E-2</v>
      </c>
      <c r="H4275" s="4">
        <f t="shared" si="574"/>
        <v>1.2270171292238568</v>
      </c>
      <c r="I4275" s="4"/>
      <c r="J4275" s="5">
        <v>0</v>
      </c>
      <c r="K4275" s="5">
        <f t="shared" si="575"/>
        <v>0</v>
      </c>
      <c r="L4275" s="5"/>
      <c r="M4275" s="4">
        <f t="shared" si="570"/>
        <v>6</v>
      </c>
      <c r="N4275" s="4" t="str">
        <f>VLOOKUP(M4275,Sheet2!$A$1:$B$7, 2)</f>
        <v>Fri</v>
      </c>
    </row>
    <row r="4276" spans="1:14" hidden="1" x14ac:dyDescent="0.25">
      <c r="A4276" s="2">
        <v>43280.020833333336</v>
      </c>
      <c r="B4276" s="3">
        <f t="shared" si="571"/>
        <v>43280</v>
      </c>
      <c r="C4276" s="4">
        <v>0.80877627375550298</v>
      </c>
      <c r="D4276" s="4">
        <v>0.9</v>
      </c>
      <c r="E4276" s="4">
        <f t="shared" si="572"/>
        <v>0.7</v>
      </c>
      <c r="F4276" s="1">
        <v>30.06</v>
      </c>
      <c r="G4276" s="4">
        <f t="shared" si="573"/>
        <v>0.10877627375550303</v>
      </c>
      <c r="H4276" s="4">
        <f t="shared" si="574"/>
        <v>3.2698147890904208</v>
      </c>
      <c r="I4276" s="4"/>
      <c r="J4276" s="5">
        <v>0</v>
      </c>
      <c r="K4276" s="5">
        <f t="shared" si="575"/>
        <v>0</v>
      </c>
      <c r="L4276" s="5"/>
      <c r="M4276" s="4">
        <f t="shared" si="570"/>
        <v>6</v>
      </c>
      <c r="N4276" s="4" t="str">
        <f>VLOOKUP(M4276,Sheet2!$A$1:$B$7, 2)</f>
        <v>Fri</v>
      </c>
    </row>
    <row r="4277" spans="1:14" hidden="1" x14ac:dyDescent="0.25">
      <c r="A4277" s="2">
        <v>43280.041666666664</v>
      </c>
      <c r="B4277" s="3">
        <f t="shared" si="571"/>
        <v>43280</v>
      </c>
      <c r="C4277" s="4">
        <v>0.79376186273281502</v>
      </c>
      <c r="D4277" s="4">
        <v>0.9</v>
      </c>
      <c r="E4277" s="4">
        <f t="shared" si="572"/>
        <v>0.7</v>
      </c>
      <c r="F4277" s="1">
        <v>28.49</v>
      </c>
      <c r="G4277" s="4">
        <f t="shared" si="573"/>
        <v>9.376186273281506E-2</v>
      </c>
      <c r="H4277" s="4">
        <f t="shared" si="574"/>
        <v>2.671275469257901</v>
      </c>
      <c r="I4277" s="4"/>
      <c r="J4277" s="5">
        <v>0</v>
      </c>
      <c r="K4277" s="5">
        <f t="shared" si="575"/>
        <v>0</v>
      </c>
      <c r="L4277" s="5"/>
      <c r="M4277" s="4">
        <f t="shared" si="570"/>
        <v>6</v>
      </c>
      <c r="N4277" s="4" t="str">
        <f>VLOOKUP(M4277,Sheet2!$A$1:$B$7, 2)</f>
        <v>Fri</v>
      </c>
    </row>
    <row r="4278" spans="1:14" hidden="1" x14ac:dyDescent="0.25">
      <c r="A4278" s="2">
        <v>43280.0625</v>
      </c>
      <c r="B4278" s="3">
        <f t="shared" si="571"/>
        <v>43280</v>
      </c>
      <c r="C4278" s="4">
        <v>0.77174072656620396</v>
      </c>
      <c r="D4278" s="4">
        <v>0.9</v>
      </c>
      <c r="E4278" s="4">
        <f t="shared" si="572"/>
        <v>0.7</v>
      </c>
      <c r="F4278" s="1">
        <v>29.4</v>
      </c>
      <c r="G4278" s="4">
        <f t="shared" si="573"/>
        <v>7.1740726566204005E-2</v>
      </c>
      <c r="H4278" s="4">
        <f t="shared" si="574"/>
        <v>2.1091773610463975</v>
      </c>
      <c r="I4278" s="4"/>
      <c r="J4278" s="5">
        <v>0</v>
      </c>
      <c r="K4278" s="5">
        <f t="shared" si="575"/>
        <v>0</v>
      </c>
      <c r="L4278" s="5"/>
      <c r="M4278" s="4">
        <f t="shared" si="570"/>
        <v>6</v>
      </c>
      <c r="N4278" s="4" t="str">
        <f>VLOOKUP(M4278,Sheet2!$A$1:$B$7, 2)</f>
        <v>Fri</v>
      </c>
    </row>
    <row r="4279" spans="1:14" hidden="1" x14ac:dyDescent="0.25">
      <c r="A4279" s="2">
        <v>43280.083333333336</v>
      </c>
      <c r="B4279" s="3">
        <f t="shared" si="571"/>
        <v>43280</v>
      </c>
      <c r="C4279" s="4">
        <v>0.77374264803589599</v>
      </c>
      <c r="D4279" s="4">
        <v>0.9</v>
      </c>
      <c r="E4279" s="4">
        <f t="shared" si="572"/>
        <v>0.7</v>
      </c>
      <c r="F4279" s="1">
        <v>29.4</v>
      </c>
      <c r="G4279" s="4">
        <f t="shared" si="573"/>
        <v>7.374264803589603E-2</v>
      </c>
      <c r="H4279" s="4">
        <f t="shared" si="574"/>
        <v>2.1680338522553431</v>
      </c>
      <c r="I4279" s="4"/>
      <c r="J4279" s="5">
        <v>0</v>
      </c>
      <c r="K4279" s="5">
        <f t="shared" si="575"/>
        <v>0</v>
      </c>
      <c r="L4279" s="5"/>
      <c r="M4279" s="4">
        <f t="shared" si="570"/>
        <v>6</v>
      </c>
      <c r="N4279" s="4" t="str">
        <f>VLOOKUP(M4279,Sheet2!$A$1:$B$7, 2)</f>
        <v>Fri</v>
      </c>
    </row>
    <row r="4280" spans="1:14" hidden="1" x14ac:dyDescent="0.25">
      <c r="A4280" s="2">
        <v>43280.104166666664</v>
      </c>
      <c r="B4280" s="3">
        <f t="shared" si="571"/>
        <v>43280</v>
      </c>
      <c r="C4280" s="4">
        <v>0.76373304068743697</v>
      </c>
      <c r="D4280" s="4">
        <v>0.9</v>
      </c>
      <c r="E4280" s="4">
        <f t="shared" si="572"/>
        <v>0.7</v>
      </c>
      <c r="F4280" s="1">
        <v>29.4</v>
      </c>
      <c r="G4280" s="4">
        <f t="shared" si="573"/>
        <v>6.3733040687437015E-2</v>
      </c>
      <c r="H4280" s="4">
        <f t="shared" si="574"/>
        <v>1.8737513962106482</v>
      </c>
      <c r="I4280" s="4"/>
      <c r="J4280" s="5">
        <v>0</v>
      </c>
      <c r="K4280" s="5">
        <f t="shared" si="575"/>
        <v>0</v>
      </c>
      <c r="L4280" s="5"/>
      <c r="M4280" s="4">
        <f t="shared" si="570"/>
        <v>6</v>
      </c>
      <c r="N4280" s="4" t="str">
        <f>VLOOKUP(M4280,Sheet2!$A$1:$B$7, 2)</f>
        <v>Fri</v>
      </c>
    </row>
    <row r="4281" spans="1:14" hidden="1" x14ac:dyDescent="0.25">
      <c r="A4281" s="2">
        <v>43280.125</v>
      </c>
      <c r="B4281" s="3">
        <f t="shared" si="571"/>
        <v>43280</v>
      </c>
      <c r="C4281" s="4">
        <v>0.75972919774805303</v>
      </c>
      <c r="D4281" s="4">
        <v>0.9</v>
      </c>
      <c r="E4281" s="4">
        <f t="shared" si="572"/>
        <v>0.7</v>
      </c>
      <c r="F4281" s="1">
        <v>29.4</v>
      </c>
      <c r="G4281" s="4">
        <f t="shared" si="573"/>
        <v>5.9729197748053076E-2</v>
      </c>
      <c r="H4281" s="4">
        <f t="shared" si="574"/>
        <v>1.7560384137927603</v>
      </c>
      <c r="I4281" s="4"/>
      <c r="J4281" s="5">
        <v>0</v>
      </c>
      <c r="K4281" s="5">
        <f t="shared" si="575"/>
        <v>0</v>
      </c>
      <c r="L4281" s="5"/>
      <c r="M4281" s="4">
        <f t="shared" si="570"/>
        <v>6</v>
      </c>
      <c r="N4281" s="4" t="str">
        <f>VLOOKUP(M4281,Sheet2!$A$1:$B$7, 2)</f>
        <v>Fri</v>
      </c>
    </row>
    <row r="4282" spans="1:14" hidden="1" x14ac:dyDescent="0.25">
      <c r="A4282" s="2">
        <v>43280.145833333336</v>
      </c>
      <c r="B4282" s="3">
        <f t="shared" si="571"/>
        <v>43280</v>
      </c>
      <c r="C4282" s="4">
        <v>0.74571574746020997</v>
      </c>
      <c r="D4282" s="4">
        <v>0.9</v>
      </c>
      <c r="E4282" s="4">
        <f t="shared" si="572"/>
        <v>0.7</v>
      </c>
      <c r="F4282" s="1">
        <v>29.4</v>
      </c>
      <c r="G4282" s="4">
        <f t="shared" si="573"/>
        <v>4.571574746021001E-2</v>
      </c>
      <c r="H4282" s="4">
        <f t="shared" si="574"/>
        <v>1.3440429753301741</v>
      </c>
      <c r="I4282" s="4"/>
      <c r="J4282" s="5">
        <v>0</v>
      </c>
      <c r="K4282" s="5">
        <f t="shared" si="575"/>
        <v>0</v>
      </c>
      <c r="L4282" s="5"/>
      <c r="M4282" s="4">
        <f t="shared" si="570"/>
        <v>6</v>
      </c>
      <c r="N4282" s="4" t="str">
        <f>VLOOKUP(M4282,Sheet2!$A$1:$B$7, 2)</f>
        <v>Fri</v>
      </c>
    </row>
    <row r="4283" spans="1:14" hidden="1" x14ac:dyDescent="0.25">
      <c r="A4283" s="2">
        <v>43280.166666666664</v>
      </c>
      <c r="B4283" s="3">
        <f t="shared" si="571"/>
        <v>43280</v>
      </c>
      <c r="C4283" s="4">
        <v>0.75172151186928604</v>
      </c>
      <c r="D4283" s="4">
        <v>0.9</v>
      </c>
      <c r="E4283" s="4">
        <f t="shared" si="572"/>
        <v>0.7</v>
      </c>
      <c r="F4283" s="1">
        <v>28</v>
      </c>
      <c r="G4283" s="4">
        <f t="shared" si="573"/>
        <v>5.1721511869286085E-2</v>
      </c>
      <c r="H4283" s="4">
        <f t="shared" si="574"/>
        <v>1.4482023323400104</v>
      </c>
      <c r="I4283" s="4"/>
      <c r="J4283" s="5">
        <v>0</v>
      </c>
      <c r="K4283" s="5">
        <f t="shared" si="575"/>
        <v>0</v>
      </c>
      <c r="L4283" s="5"/>
      <c r="M4283" s="4">
        <f t="shared" si="570"/>
        <v>6</v>
      </c>
      <c r="N4283" s="4" t="str">
        <f>VLOOKUP(M4283,Sheet2!$A$1:$B$7, 2)</f>
        <v>Fri</v>
      </c>
    </row>
    <row r="4284" spans="1:14" hidden="1" x14ac:dyDescent="0.25">
      <c r="A4284" s="2">
        <v>43280.1875</v>
      </c>
      <c r="B4284" s="3">
        <f t="shared" si="571"/>
        <v>43280</v>
      </c>
      <c r="C4284" s="4">
        <v>0.76073015848289904</v>
      </c>
      <c r="D4284" s="4">
        <v>0.9</v>
      </c>
      <c r="E4284" s="4">
        <f t="shared" si="572"/>
        <v>0.7</v>
      </c>
      <c r="F4284" s="1">
        <v>27.94</v>
      </c>
      <c r="G4284" s="4">
        <f t="shared" si="573"/>
        <v>6.0730158482899088E-2</v>
      </c>
      <c r="H4284" s="4">
        <f t="shared" si="574"/>
        <v>1.6968006280122006</v>
      </c>
      <c r="I4284" s="4"/>
      <c r="J4284" s="5">
        <v>0</v>
      </c>
      <c r="K4284" s="5">
        <f t="shared" si="575"/>
        <v>0</v>
      </c>
      <c r="L4284" s="5"/>
      <c r="M4284" s="4">
        <f t="shared" si="570"/>
        <v>6</v>
      </c>
      <c r="N4284" s="4" t="str">
        <f>VLOOKUP(M4284,Sheet2!$A$1:$B$7, 2)</f>
        <v>Fri</v>
      </c>
    </row>
    <row r="4285" spans="1:14" hidden="1" x14ac:dyDescent="0.25">
      <c r="A4285" s="2">
        <v>43280.208333333336</v>
      </c>
      <c r="B4285" s="3">
        <f t="shared" si="571"/>
        <v>43280</v>
      </c>
      <c r="C4285" s="4">
        <v>0.73770806158144298</v>
      </c>
      <c r="D4285" s="4">
        <v>0.9</v>
      </c>
      <c r="E4285" s="4">
        <f t="shared" si="572"/>
        <v>0.7</v>
      </c>
      <c r="F4285" s="1">
        <v>28.32</v>
      </c>
      <c r="G4285" s="4">
        <f t="shared" si="573"/>
        <v>3.770806158144302E-2</v>
      </c>
      <c r="H4285" s="4">
        <f t="shared" si="574"/>
        <v>1.0678923039864663</v>
      </c>
      <c r="I4285" s="4"/>
      <c r="J4285" s="5">
        <v>0</v>
      </c>
      <c r="K4285" s="5">
        <f t="shared" si="575"/>
        <v>0</v>
      </c>
      <c r="L4285" s="5"/>
      <c r="M4285" s="4">
        <f t="shared" si="570"/>
        <v>6</v>
      </c>
      <c r="N4285" s="4" t="str">
        <f>VLOOKUP(M4285,Sheet2!$A$1:$B$7, 2)</f>
        <v>Fri</v>
      </c>
    </row>
    <row r="4286" spans="1:14" hidden="1" x14ac:dyDescent="0.25">
      <c r="A4286" s="2">
        <v>43280.229166666664</v>
      </c>
      <c r="B4286" s="3">
        <f t="shared" si="571"/>
        <v>43280</v>
      </c>
      <c r="C4286" s="4">
        <v>0.75272247260413205</v>
      </c>
      <c r="D4286" s="4">
        <v>0.9</v>
      </c>
      <c r="E4286" s="4">
        <f t="shared" si="572"/>
        <v>0.7</v>
      </c>
      <c r="F4286" s="1">
        <v>29</v>
      </c>
      <c r="G4286" s="4">
        <f t="shared" si="573"/>
        <v>5.2722472604132098E-2</v>
      </c>
      <c r="H4286" s="4">
        <f t="shared" si="574"/>
        <v>1.5289517055198307</v>
      </c>
      <c r="I4286" s="4"/>
      <c r="J4286" s="5">
        <v>0</v>
      </c>
      <c r="K4286" s="5">
        <f t="shared" si="575"/>
        <v>0</v>
      </c>
      <c r="L4286" s="5"/>
      <c r="M4286" s="4">
        <f t="shared" si="570"/>
        <v>6</v>
      </c>
      <c r="N4286" s="4" t="str">
        <f>VLOOKUP(M4286,Sheet2!$A$1:$B$7, 2)</f>
        <v>Fri</v>
      </c>
    </row>
    <row r="4287" spans="1:14" hidden="1" x14ac:dyDescent="0.25">
      <c r="A4287" s="2">
        <v>43280.25</v>
      </c>
      <c r="B4287" s="3">
        <f t="shared" si="571"/>
        <v>43280</v>
      </c>
      <c r="C4287" s="4">
        <v>0.78475321611920101</v>
      </c>
      <c r="D4287" s="4">
        <v>0.9</v>
      </c>
      <c r="E4287" s="4">
        <f t="shared" si="572"/>
        <v>0.7</v>
      </c>
      <c r="F4287" s="1">
        <v>28.76</v>
      </c>
      <c r="G4287" s="4">
        <f t="shared" si="573"/>
        <v>8.4753216119201058E-2</v>
      </c>
      <c r="H4287" s="4">
        <f t="shared" si="574"/>
        <v>2.4375024955882227</v>
      </c>
      <c r="I4287" s="4"/>
      <c r="J4287" s="5">
        <v>0</v>
      </c>
      <c r="K4287" s="5">
        <f t="shared" si="575"/>
        <v>0</v>
      </c>
      <c r="L4287" s="5"/>
      <c r="M4287" s="4">
        <f t="shared" si="570"/>
        <v>6</v>
      </c>
      <c r="N4287" s="4" t="str">
        <f>VLOOKUP(M4287,Sheet2!$A$1:$B$7, 2)</f>
        <v>Fri</v>
      </c>
    </row>
    <row r="4288" spans="1:14" hidden="1" x14ac:dyDescent="0.25">
      <c r="A4288" s="2">
        <v>43280.270833333336</v>
      </c>
      <c r="B4288" s="3">
        <f t="shared" si="571"/>
        <v>43280</v>
      </c>
      <c r="C4288" s="4">
        <v>0.85381950682357</v>
      </c>
      <c r="D4288" s="4">
        <v>0.9</v>
      </c>
      <c r="E4288" s="4">
        <f t="shared" si="572"/>
        <v>0.8</v>
      </c>
      <c r="F4288" s="1">
        <v>28.76</v>
      </c>
      <c r="G4288" s="4">
        <f t="shared" si="573"/>
        <v>5.3819506823569951E-2</v>
      </c>
      <c r="H4288" s="4">
        <f t="shared" si="574"/>
        <v>1.5478490162458718</v>
      </c>
      <c r="I4288" s="4"/>
      <c r="J4288" s="5">
        <v>0</v>
      </c>
      <c r="K4288" s="5">
        <f t="shared" si="575"/>
        <v>0</v>
      </c>
      <c r="L4288" s="5"/>
      <c r="M4288" s="4">
        <f t="shared" si="570"/>
        <v>6</v>
      </c>
      <c r="N4288" s="4" t="str">
        <f>VLOOKUP(M4288,Sheet2!$A$1:$B$7, 2)</f>
        <v>Fri</v>
      </c>
    </row>
    <row r="4289" spans="1:14" hidden="1" x14ac:dyDescent="0.25">
      <c r="A4289" s="2">
        <v>43280.291666666664</v>
      </c>
      <c r="B4289" s="3">
        <f t="shared" si="571"/>
        <v>43280</v>
      </c>
      <c r="C4289" s="4">
        <v>1.0149741851337599</v>
      </c>
      <c r="D4289" s="4">
        <v>0.9</v>
      </c>
      <c r="E4289" s="4">
        <f t="shared" si="572"/>
        <v>0.9</v>
      </c>
      <c r="F4289" s="1">
        <v>32.54</v>
      </c>
      <c r="G4289" s="4">
        <f t="shared" si="573"/>
        <v>0.1149741851337599</v>
      </c>
      <c r="H4289" s="4">
        <f t="shared" si="574"/>
        <v>3.7412599842525469</v>
      </c>
      <c r="I4289" s="4"/>
      <c r="J4289" s="5">
        <v>10.470972182531257</v>
      </c>
      <c r="K4289" s="5">
        <f t="shared" si="575"/>
        <v>10.627766458522931</v>
      </c>
      <c r="L4289" s="5"/>
      <c r="M4289" s="4">
        <f t="shared" si="570"/>
        <v>6</v>
      </c>
      <c r="N4289" s="4" t="str">
        <f>VLOOKUP(M4289,Sheet2!$A$1:$B$7, 2)</f>
        <v>Fri</v>
      </c>
    </row>
    <row r="4290" spans="1:14" hidden="1" x14ac:dyDescent="0.25">
      <c r="A4290" s="2">
        <v>43280.3125</v>
      </c>
      <c r="B4290" s="3">
        <f t="shared" si="571"/>
        <v>43280</v>
      </c>
      <c r="C4290" s="4">
        <v>1.1380923555198099</v>
      </c>
      <c r="D4290" s="4">
        <v>0.9</v>
      </c>
      <c r="E4290" s="4">
        <f t="shared" si="572"/>
        <v>1</v>
      </c>
      <c r="F4290" s="1">
        <v>34.58</v>
      </c>
      <c r="G4290" s="4">
        <f t="shared" si="573"/>
        <v>0.13809235551980992</v>
      </c>
      <c r="H4290" s="4">
        <f t="shared" si="574"/>
        <v>4.7752336538750271</v>
      </c>
      <c r="I4290" s="4"/>
      <c r="J4290" s="5">
        <v>10.470972182531257</v>
      </c>
      <c r="K4290" s="5">
        <f t="shared" si="575"/>
        <v>11.916933395799404</v>
      </c>
      <c r="L4290" s="5"/>
      <c r="M4290" s="4">
        <f t="shared" si="570"/>
        <v>6</v>
      </c>
      <c r="N4290" s="4" t="str">
        <f>VLOOKUP(M4290,Sheet2!$A$1:$B$7, 2)</f>
        <v>Fri</v>
      </c>
    </row>
    <row r="4291" spans="1:14" hidden="1" x14ac:dyDescent="0.25">
      <c r="A4291" s="2">
        <v>43280.333333333336</v>
      </c>
      <c r="B4291" s="3">
        <f t="shared" si="571"/>
        <v>43280</v>
      </c>
      <c r="C4291" s="4">
        <v>1.4513930655265801</v>
      </c>
      <c r="D4291" s="4">
        <v>0.9</v>
      </c>
      <c r="E4291" s="4">
        <f t="shared" si="572"/>
        <v>1.3</v>
      </c>
      <c r="F4291" s="1">
        <v>62.11</v>
      </c>
      <c r="G4291" s="4">
        <f t="shared" si="573"/>
        <v>0.15139306552658005</v>
      </c>
      <c r="H4291" s="4">
        <f t="shared" si="574"/>
        <v>9.4030232998558869</v>
      </c>
      <c r="I4291" s="4"/>
      <c r="J4291" s="5">
        <v>10.470972182531257</v>
      </c>
      <c r="K4291" s="5">
        <f t="shared" si="575"/>
        <v>15.197496415047587</v>
      </c>
      <c r="L4291" s="5"/>
      <c r="M4291" s="4">
        <f t="shared" ref="M4291:M4354" si="578">WEEKDAY(A4291)</f>
        <v>6</v>
      </c>
      <c r="N4291" s="4" t="str">
        <f>VLOOKUP(M4291,Sheet2!$A$1:$B$7, 2)</f>
        <v>Fri</v>
      </c>
    </row>
    <row r="4292" spans="1:14" hidden="1" x14ac:dyDescent="0.25">
      <c r="A4292" s="2">
        <v>43280.354166666664</v>
      </c>
      <c r="B4292" s="3">
        <f t="shared" ref="B4292:B4355" si="579">DATE(YEAR(A4292), MONTH(A4292), DAY(A4292))</f>
        <v>43280</v>
      </c>
      <c r="C4292" s="4">
        <v>1.67560827013207</v>
      </c>
      <c r="D4292" s="4">
        <v>0.9</v>
      </c>
      <c r="E4292" s="4">
        <f t="shared" ref="E4292:E4355" si="580">ROUND(C4292*D4292,1)</f>
        <v>1.5</v>
      </c>
      <c r="F4292" s="1">
        <v>62.11</v>
      </c>
      <c r="G4292" s="4">
        <f t="shared" ref="G4292:G4355" si="581">C4292-E4292</f>
        <v>0.17560827013207003</v>
      </c>
      <c r="H4292" s="4">
        <f t="shared" ref="H4292:H4355" si="582">G4292*F4292</f>
        <v>10.90702965790287</v>
      </c>
      <c r="I4292" s="4"/>
      <c r="J4292" s="5">
        <v>10.470972182531257</v>
      </c>
      <c r="K4292" s="5">
        <f t="shared" ref="K4292:K4355" si="583">C4292*J4292</f>
        <v>17.545247585372227</v>
      </c>
      <c r="L4292" s="5"/>
      <c r="M4292" s="4">
        <f t="shared" si="578"/>
        <v>6</v>
      </c>
      <c r="N4292" s="4" t="str">
        <f>VLOOKUP(M4292,Sheet2!$A$1:$B$7, 2)</f>
        <v>Fri</v>
      </c>
    </row>
    <row r="4293" spans="1:14" hidden="1" x14ac:dyDescent="0.25">
      <c r="A4293" s="2">
        <v>43280.375</v>
      </c>
      <c r="B4293" s="3">
        <f t="shared" si="579"/>
        <v>43280</v>
      </c>
      <c r="C4293" s="4">
        <v>1.7346649534879801</v>
      </c>
      <c r="D4293" s="4">
        <v>0.9</v>
      </c>
      <c r="E4293" s="4">
        <f t="shared" si="580"/>
        <v>1.6</v>
      </c>
      <c r="F4293" s="1">
        <v>46</v>
      </c>
      <c r="G4293" s="4">
        <f t="shared" si="581"/>
        <v>0.13466495348798002</v>
      </c>
      <c r="H4293" s="4">
        <f t="shared" si="582"/>
        <v>6.194587860447081</v>
      </c>
      <c r="I4293" s="4"/>
      <c r="J4293" s="5">
        <v>10.470972182531257</v>
      </c>
      <c r="K4293" s="5">
        <f t="shared" si="583"/>
        <v>18.163628473984517</v>
      </c>
      <c r="L4293" s="5"/>
      <c r="M4293" s="4">
        <f t="shared" si="578"/>
        <v>6</v>
      </c>
      <c r="N4293" s="4" t="str">
        <f>VLOOKUP(M4293,Sheet2!$A$1:$B$7, 2)</f>
        <v>Fri</v>
      </c>
    </row>
    <row r="4294" spans="1:14" hidden="1" x14ac:dyDescent="0.25">
      <c r="A4294" s="2">
        <v>43280.395833333336</v>
      </c>
      <c r="B4294" s="3">
        <f t="shared" si="579"/>
        <v>43280</v>
      </c>
      <c r="C4294" s="4">
        <v>1.8187456552150401</v>
      </c>
      <c r="D4294" s="4">
        <v>0.9</v>
      </c>
      <c r="E4294" s="4">
        <f t="shared" si="580"/>
        <v>1.6</v>
      </c>
      <c r="F4294" s="1">
        <v>41.57</v>
      </c>
      <c r="G4294" s="4">
        <f t="shared" si="581"/>
        <v>0.21874565521503997</v>
      </c>
      <c r="H4294" s="4">
        <f t="shared" si="582"/>
        <v>9.0932568872892112</v>
      </c>
      <c r="I4294" s="4"/>
      <c r="J4294" s="5">
        <v>10.470972182531257</v>
      </c>
      <c r="K4294" s="5">
        <f t="shared" si="583"/>
        <v>19.044035162856268</v>
      </c>
      <c r="L4294" s="5"/>
      <c r="M4294" s="4">
        <f t="shared" si="578"/>
        <v>6</v>
      </c>
      <c r="N4294" s="4" t="str">
        <f>VLOOKUP(M4294,Sheet2!$A$1:$B$7, 2)</f>
        <v>Fri</v>
      </c>
    </row>
    <row r="4295" spans="1:14" hidden="1" x14ac:dyDescent="0.25">
      <c r="A4295" s="2">
        <v>43280.416666666664</v>
      </c>
      <c r="B4295" s="3">
        <f t="shared" si="579"/>
        <v>43280</v>
      </c>
      <c r="C4295" s="4">
        <v>1.8908148281239401</v>
      </c>
      <c r="D4295" s="4">
        <v>0.9</v>
      </c>
      <c r="E4295" s="4">
        <f t="shared" si="580"/>
        <v>1.7</v>
      </c>
      <c r="F4295" s="1">
        <v>32.799999999999997</v>
      </c>
      <c r="G4295" s="4">
        <f t="shared" si="581"/>
        <v>0.19081482812394013</v>
      </c>
      <c r="H4295" s="4">
        <f t="shared" si="582"/>
        <v>6.2587263624652358</v>
      </c>
      <c r="I4295" s="4"/>
      <c r="J4295" s="5">
        <v>10.470972182531257</v>
      </c>
      <c r="K4295" s="5">
        <f t="shared" si="583"/>
        <v>19.798669467603396</v>
      </c>
      <c r="L4295" s="5"/>
      <c r="M4295" s="4">
        <f t="shared" si="578"/>
        <v>6</v>
      </c>
      <c r="N4295" s="4" t="str">
        <f>VLOOKUP(M4295,Sheet2!$A$1:$B$7, 2)</f>
        <v>Fri</v>
      </c>
    </row>
    <row r="4296" spans="1:14" hidden="1" x14ac:dyDescent="0.25">
      <c r="A4296" s="2">
        <v>43280.4375</v>
      </c>
      <c r="B4296" s="3">
        <f t="shared" si="579"/>
        <v>43280</v>
      </c>
      <c r="C4296" s="4">
        <v>1.92184461090417</v>
      </c>
      <c r="D4296" s="4">
        <v>0.9</v>
      </c>
      <c r="E4296" s="4">
        <f t="shared" si="580"/>
        <v>1.7</v>
      </c>
      <c r="F4296" s="1">
        <v>32.799999999999997</v>
      </c>
      <c r="G4296" s="4">
        <f t="shared" si="581"/>
        <v>0.22184461090417007</v>
      </c>
      <c r="H4296" s="4">
        <f t="shared" si="582"/>
        <v>7.2765032376567778</v>
      </c>
      <c r="I4296" s="4"/>
      <c r="J4296" s="5">
        <v>10.470972182531257</v>
      </c>
      <c r="K4296" s="5">
        <f t="shared" si="583"/>
        <v>20.123581459925173</v>
      </c>
      <c r="L4296" s="5"/>
      <c r="M4296" s="4">
        <f t="shared" si="578"/>
        <v>6</v>
      </c>
      <c r="N4296" s="4" t="str">
        <f>VLOOKUP(M4296,Sheet2!$A$1:$B$7, 2)</f>
        <v>Fri</v>
      </c>
    </row>
    <row r="4297" spans="1:14" hidden="1" x14ac:dyDescent="0.25">
      <c r="A4297" s="2">
        <v>43280.458333333336</v>
      </c>
      <c r="B4297" s="3">
        <f t="shared" si="579"/>
        <v>43280</v>
      </c>
      <c r="C4297" s="4">
        <v>1.9638849617677001</v>
      </c>
      <c r="D4297" s="4">
        <v>0.9</v>
      </c>
      <c r="E4297" s="4">
        <f t="shared" si="580"/>
        <v>1.8</v>
      </c>
      <c r="F4297" s="1">
        <v>32.799999999999997</v>
      </c>
      <c r="G4297" s="4">
        <f t="shared" si="581"/>
        <v>0.16388496176770007</v>
      </c>
      <c r="H4297" s="4">
        <f t="shared" si="582"/>
        <v>5.3754267459805618</v>
      </c>
      <c r="I4297" s="4"/>
      <c r="J4297" s="5">
        <v>10.470972182531257</v>
      </c>
      <c r="K4297" s="5">
        <f t="shared" si="583"/>
        <v>20.563784804361049</v>
      </c>
      <c r="L4297" s="5"/>
      <c r="M4297" s="4">
        <f t="shared" si="578"/>
        <v>6</v>
      </c>
      <c r="N4297" s="4" t="str">
        <f>VLOOKUP(M4297,Sheet2!$A$1:$B$7, 2)</f>
        <v>Fri</v>
      </c>
    </row>
    <row r="4298" spans="1:14" hidden="1" x14ac:dyDescent="0.25">
      <c r="A4298" s="2">
        <v>43280.479166666664</v>
      </c>
      <c r="B4298" s="3">
        <f t="shared" si="579"/>
        <v>43280</v>
      </c>
      <c r="C4298" s="4">
        <v>1.9819022549949199</v>
      </c>
      <c r="D4298" s="4">
        <v>0.9</v>
      </c>
      <c r="E4298" s="4">
        <f t="shared" si="580"/>
        <v>1.8</v>
      </c>
      <c r="F4298" s="1">
        <v>34</v>
      </c>
      <c r="G4298" s="4">
        <f t="shared" si="581"/>
        <v>0.18190225499491985</v>
      </c>
      <c r="H4298" s="4">
        <f t="shared" si="582"/>
        <v>6.184676669827275</v>
      </c>
      <c r="I4298" s="4"/>
      <c r="J4298" s="5">
        <v>10.470972182531257</v>
      </c>
      <c r="K4298" s="5">
        <f t="shared" si="583"/>
        <v>20.752443380547778</v>
      </c>
      <c r="L4298" s="5"/>
      <c r="M4298" s="4">
        <f t="shared" si="578"/>
        <v>6</v>
      </c>
      <c r="N4298" s="4" t="str">
        <f>VLOOKUP(M4298,Sheet2!$A$1:$B$7, 2)</f>
        <v>Fri</v>
      </c>
    </row>
    <row r="4299" spans="1:14" hidden="1" x14ac:dyDescent="0.25">
      <c r="A4299" s="2">
        <v>43280.5</v>
      </c>
      <c r="B4299" s="3">
        <f t="shared" si="579"/>
        <v>43280</v>
      </c>
      <c r="C4299" s="4">
        <v>1.9959157052827601</v>
      </c>
      <c r="D4299" s="4">
        <v>0.9</v>
      </c>
      <c r="E4299" s="4">
        <f t="shared" si="580"/>
        <v>1.8</v>
      </c>
      <c r="F4299" s="1">
        <v>41.03</v>
      </c>
      <c r="G4299" s="4">
        <f t="shared" si="581"/>
        <v>0.19591570528276003</v>
      </c>
      <c r="H4299" s="4">
        <f t="shared" si="582"/>
        <v>8.0384213877516437</v>
      </c>
      <c r="I4299" s="4"/>
      <c r="J4299" s="5">
        <v>10.470972182531257</v>
      </c>
      <c r="K4299" s="5">
        <f t="shared" si="583"/>
        <v>20.899177828693038</v>
      </c>
      <c r="L4299" s="5"/>
      <c r="M4299" s="4">
        <f t="shared" si="578"/>
        <v>6</v>
      </c>
      <c r="N4299" s="4" t="str">
        <f>VLOOKUP(M4299,Sheet2!$A$1:$B$7, 2)</f>
        <v>Fri</v>
      </c>
    </row>
    <row r="4300" spans="1:14" hidden="1" x14ac:dyDescent="0.25">
      <c r="A4300" s="2">
        <v>43280.520833333336</v>
      </c>
      <c r="B4300" s="3">
        <f t="shared" si="579"/>
        <v>43280</v>
      </c>
      <c r="C4300" s="4">
        <v>1.9788993727903801</v>
      </c>
      <c r="D4300" s="4">
        <v>0.9</v>
      </c>
      <c r="E4300" s="4">
        <f t="shared" si="580"/>
        <v>1.8</v>
      </c>
      <c r="F4300" s="1">
        <v>41.03</v>
      </c>
      <c r="G4300" s="4">
        <f t="shared" si="581"/>
        <v>0.17889937279038004</v>
      </c>
      <c r="H4300" s="4">
        <f t="shared" si="582"/>
        <v>7.3402412655892935</v>
      </c>
      <c r="I4300" s="4"/>
      <c r="J4300" s="5">
        <v>10.470972182531257</v>
      </c>
      <c r="K4300" s="5">
        <f t="shared" si="583"/>
        <v>20.721000284516624</v>
      </c>
      <c r="L4300" s="5"/>
      <c r="M4300" s="4">
        <f t="shared" si="578"/>
        <v>6</v>
      </c>
      <c r="N4300" s="4" t="str">
        <f>VLOOKUP(M4300,Sheet2!$A$1:$B$7, 2)</f>
        <v>Fri</v>
      </c>
    </row>
    <row r="4301" spans="1:14" hidden="1" x14ac:dyDescent="0.25">
      <c r="A4301" s="2">
        <v>43280.541666666664</v>
      </c>
      <c r="B4301" s="3">
        <f t="shared" si="579"/>
        <v>43280</v>
      </c>
      <c r="C4301" s="4">
        <v>1.9488705507450099</v>
      </c>
      <c r="D4301" s="4">
        <v>0.9</v>
      </c>
      <c r="E4301" s="4">
        <f t="shared" si="580"/>
        <v>1.8</v>
      </c>
      <c r="F4301" s="1">
        <v>29.58</v>
      </c>
      <c r="G4301" s="4">
        <f t="shared" si="581"/>
        <v>0.14887055074500988</v>
      </c>
      <c r="H4301" s="4">
        <f t="shared" si="582"/>
        <v>4.4035908910373918</v>
      </c>
      <c r="I4301" s="4"/>
      <c r="J4301" s="5">
        <v>10.470972182531257</v>
      </c>
      <c r="K4301" s="5">
        <f t="shared" si="583"/>
        <v>20.406569324205371</v>
      </c>
      <c r="L4301" s="5"/>
      <c r="M4301" s="4">
        <f t="shared" si="578"/>
        <v>6</v>
      </c>
      <c r="N4301" s="4" t="str">
        <f>VLOOKUP(M4301,Sheet2!$A$1:$B$7, 2)</f>
        <v>Fri</v>
      </c>
    </row>
    <row r="4302" spans="1:14" hidden="1" x14ac:dyDescent="0.25">
      <c r="A4302" s="2">
        <v>43280.5625</v>
      </c>
      <c r="B4302" s="3">
        <f t="shared" si="579"/>
        <v>43280</v>
      </c>
      <c r="C4302" s="4">
        <v>1.8938177103284799</v>
      </c>
      <c r="D4302" s="4">
        <v>0.9</v>
      </c>
      <c r="E4302" s="4">
        <f t="shared" si="580"/>
        <v>1.7</v>
      </c>
      <c r="F4302" s="1">
        <v>29.8</v>
      </c>
      <c r="G4302" s="4">
        <f t="shared" si="581"/>
        <v>0.19381771032847994</v>
      </c>
      <c r="H4302" s="4">
        <f t="shared" si="582"/>
        <v>5.775767767788702</v>
      </c>
      <c r="I4302" s="4"/>
      <c r="J4302" s="5">
        <v>10.470972182531257</v>
      </c>
      <c r="K4302" s="5">
        <f t="shared" si="583"/>
        <v>19.83011256363455</v>
      </c>
      <c r="L4302" s="5"/>
      <c r="M4302" s="4">
        <f t="shared" si="578"/>
        <v>6</v>
      </c>
      <c r="N4302" s="4" t="str">
        <f>VLOOKUP(M4302,Sheet2!$A$1:$B$7, 2)</f>
        <v>Fri</v>
      </c>
    </row>
    <row r="4303" spans="1:14" hidden="1" x14ac:dyDescent="0.25">
      <c r="A4303" s="2">
        <v>43280.583333333336</v>
      </c>
      <c r="B4303" s="3">
        <f t="shared" si="579"/>
        <v>43280</v>
      </c>
      <c r="C4303" s="4">
        <v>1.88180618151033</v>
      </c>
      <c r="D4303" s="4">
        <v>0.9</v>
      </c>
      <c r="E4303" s="4">
        <f t="shared" si="580"/>
        <v>1.7</v>
      </c>
      <c r="F4303" s="1">
        <v>29.58</v>
      </c>
      <c r="G4303" s="4">
        <f t="shared" si="581"/>
        <v>0.18180618151033001</v>
      </c>
      <c r="H4303" s="4">
        <f t="shared" si="582"/>
        <v>5.3778268490755616</v>
      </c>
      <c r="I4303" s="4"/>
      <c r="J4303" s="5">
        <v>10.470972182531257</v>
      </c>
      <c r="K4303" s="5">
        <f t="shared" si="583"/>
        <v>19.70434017951003</v>
      </c>
      <c r="L4303" s="5"/>
      <c r="M4303" s="4">
        <f t="shared" si="578"/>
        <v>6</v>
      </c>
      <c r="N4303" s="4" t="str">
        <f>VLOOKUP(M4303,Sheet2!$A$1:$B$7, 2)</f>
        <v>Fri</v>
      </c>
    </row>
    <row r="4304" spans="1:14" hidden="1" x14ac:dyDescent="0.25">
      <c r="A4304" s="2">
        <v>43280.604166666664</v>
      </c>
      <c r="B4304" s="3">
        <f t="shared" si="579"/>
        <v>43280</v>
      </c>
      <c r="C4304" s="4">
        <v>1.8888129066542501</v>
      </c>
      <c r="D4304" s="4">
        <v>0.9</v>
      </c>
      <c r="E4304" s="4">
        <f t="shared" si="580"/>
        <v>1.7</v>
      </c>
      <c r="F4304" s="1">
        <v>29.58</v>
      </c>
      <c r="G4304" s="4">
        <f t="shared" si="581"/>
        <v>0.1888129066542501</v>
      </c>
      <c r="H4304" s="4">
        <f t="shared" si="582"/>
        <v>5.5850857788327177</v>
      </c>
      <c r="I4304" s="4"/>
      <c r="J4304" s="5">
        <v>10.470972182531257</v>
      </c>
      <c r="K4304" s="5">
        <f t="shared" si="583"/>
        <v>19.77770740358266</v>
      </c>
      <c r="L4304" s="5"/>
      <c r="M4304" s="4">
        <f t="shared" si="578"/>
        <v>6</v>
      </c>
      <c r="N4304" s="4" t="str">
        <f>VLOOKUP(M4304,Sheet2!$A$1:$B$7, 2)</f>
        <v>Fri</v>
      </c>
    </row>
    <row r="4305" spans="1:14" hidden="1" x14ac:dyDescent="0.25">
      <c r="A4305" s="2">
        <v>43280.625</v>
      </c>
      <c r="B4305" s="3">
        <f t="shared" si="579"/>
        <v>43280</v>
      </c>
      <c r="C4305" s="4">
        <v>1.8427687128513399</v>
      </c>
      <c r="D4305" s="4">
        <v>0.9</v>
      </c>
      <c r="E4305" s="4">
        <f t="shared" si="580"/>
        <v>1.7</v>
      </c>
      <c r="F4305" s="1">
        <v>29.58</v>
      </c>
      <c r="G4305" s="4">
        <f t="shared" si="581"/>
        <v>0.14276871285133996</v>
      </c>
      <c r="H4305" s="4">
        <f t="shared" si="582"/>
        <v>4.2230985261426355</v>
      </c>
      <c r="I4305" s="4"/>
      <c r="J4305" s="5">
        <v>10.470972182531257</v>
      </c>
      <c r="K4305" s="5">
        <f t="shared" si="583"/>
        <v>19.295579931105312</v>
      </c>
      <c r="L4305" s="5"/>
      <c r="M4305" s="4">
        <f t="shared" si="578"/>
        <v>6</v>
      </c>
      <c r="N4305" s="4" t="str">
        <f>VLOOKUP(M4305,Sheet2!$A$1:$B$7, 2)</f>
        <v>Fri</v>
      </c>
    </row>
    <row r="4306" spans="1:14" hidden="1" x14ac:dyDescent="0.25">
      <c r="A4306" s="2">
        <v>43280.645833333336</v>
      </c>
      <c r="B4306" s="3">
        <f t="shared" si="579"/>
        <v>43280</v>
      </c>
      <c r="C4306" s="4">
        <v>1.8287552625635</v>
      </c>
      <c r="D4306" s="4">
        <v>0.9</v>
      </c>
      <c r="E4306" s="4">
        <f t="shared" si="580"/>
        <v>1.6</v>
      </c>
      <c r="F4306" s="1">
        <v>29.58</v>
      </c>
      <c r="G4306" s="4">
        <f t="shared" si="581"/>
        <v>0.22875526256349987</v>
      </c>
      <c r="H4306" s="4">
        <f t="shared" si="582"/>
        <v>6.7665806666283261</v>
      </c>
      <c r="I4306" s="4"/>
      <c r="J4306" s="5">
        <v>10.470972182531257</v>
      </c>
      <c r="K4306" s="5">
        <f t="shared" si="583"/>
        <v>19.148845482960056</v>
      </c>
      <c r="L4306" s="5"/>
      <c r="M4306" s="4">
        <f t="shared" si="578"/>
        <v>6</v>
      </c>
      <c r="N4306" s="4" t="str">
        <f>VLOOKUP(M4306,Sheet2!$A$1:$B$7, 2)</f>
        <v>Fri</v>
      </c>
    </row>
    <row r="4307" spans="1:14" hidden="1" x14ac:dyDescent="0.25">
      <c r="A4307" s="2">
        <v>43280.666666666664</v>
      </c>
      <c r="B4307" s="3">
        <f t="shared" si="579"/>
        <v>43280</v>
      </c>
      <c r="C4307" s="4">
        <v>1.7827110687605801</v>
      </c>
      <c r="D4307" s="4">
        <v>0.9</v>
      </c>
      <c r="E4307" s="4">
        <f t="shared" si="580"/>
        <v>1.6</v>
      </c>
      <c r="F4307" s="1">
        <v>32.83</v>
      </c>
      <c r="G4307" s="4">
        <f t="shared" si="581"/>
        <v>0.18271106876057996</v>
      </c>
      <c r="H4307" s="4">
        <f t="shared" si="582"/>
        <v>5.9984043874098401</v>
      </c>
      <c r="I4307" s="4"/>
      <c r="J4307" s="5">
        <v>10.470972182531257</v>
      </c>
      <c r="K4307" s="5">
        <f t="shared" si="583"/>
        <v>18.666718010482601</v>
      </c>
      <c r="L4307" s="5"/>
      <c r="M4307" s="4">
        <f t="shared" si="578"/>
        <v>6</v>
      </c>
      <c r="N4307" s="4" t="str">
        <f>VLOOKUP(M4307,Sheet2!$A$1:$B$7, 2)</f>
        <v>Fri</v>
      </c>
    </row>
    <row r="4308" spans="1:14" hidden="1" x14ac:dyDescent="0.25">
      <c r="A4308" s="2">
        <v>43280.6875</v>
      </c>
      <c r="B4308" s="3">
        <f t="shared" si="579"/>
        <v>43280</v>
      </c>
      <c r="C4308" s="4">
        <v>1.67260538792753</v>
      </c>
      <c r="D4308" s="4">
        <v>0.9</v>
      </c>
      <c r="E4308" s="4">
        <f t="shared" si="580"/>
        <v>1.5</v>
      </c>
      <c r="F4308" s="1">
        <v>32.799999999999997</v>
      </c>
      <c r="G4308" s="4">
        <f t="shared" si="581"/>
        <v>0.17260538792753</v>
      </c>
      <c r="H4308" s="4">
        <f t="shared" si="582"/>
        <v>5.6614567240229832</v>
      </c>
      <c r="I4308" s="4"/>
      <c r="J4308" s="5">
        <v>10.470972182531257</v>
      </c>
      <c r="K4308" s="5">
        <f t="shared" si="583"/>
        <v>17.513804489341069</v>
      </c>
      <c r="L4308" s="5"/>
      <c r="M4308" s="4">
        <f t="shared" si="578"/>
        <v>6</v>
      </c>
      <c r="N4308" s="4" t="str">
        <f>VLOOKUP(M4308,Sheet2!$A$1:$B$7, 2)</f>
        <v>Fri</v>
      </c>
    </row>
    <row r="4309" spans="1:14" hidden="1" x14ac:dyDescent="0.25">
      <c r="A4309" s="2">
        <v>43280.708333333336</v>
      </c>
      <c r="B4309" s="3">
        <f t="shared" si="579"/>
        <v>43280</v>
      </c>
      <c r="C4309" s="4">
        <v>1.51145070961734</v>
      </c>
      <c r="D4309" s="4">
        <v>0.9</v>
      </c>
      <c r="E4309" s="4">
        <f t="shared" si="580"/>
        <v>1.4</v>
      </c>
      <c r="F4309" s="1">
        <v>41.03</v>
      </c>
      <c r="G4309" s="4">
        <f t="shared" si="581"/>
        <v>0.11145070961734005</v>
      </c>
      <c r="H4309" s="4">
        <f t="shared" si="582"/>
        <v>4.5728226155994625</v>
      </c>
      <c r="I4309" s="4"/>
      <c r="J4309" s="5">
        <v>10.470972182531257</v>
      </c>
      <c r="K4309" s="5">
        <f t="shared" si="583"/>
        <v>15.826358335670296</v>
      </c>
      <c r="L4309" s="5"/>
      <c r="M4309" s="4">
        <f t="shared" si="578"/>
        <v>6</v>
      </c>
      <c r="N4309" s="4" t="str">
        <f>VLOOKUP(M4309,Sheet2!$A$1:$B$7, 2)</f>
        <v>Fri</v>
      </c>
    </row>
    <row r="4310" spans="1:14" hidden="1" x14ac:dyDescent="0.25">
      <c r="A4310" s="2">
        <v>43280.729166666664</v>
      </c>
      <c r="B4310" s="3">
        <f t="shared" si="579"/>
        <v>43280</v>
      </c>
      <c r="C4310" s="4">
        <v>1.3613065993904501</v>
      </c>
      <c r="D4310" s="4">
        <v>0.9</v>
      </c>
      <c r="E4310" s="4">
        <f t="shared" si="580"/>
        <v>1.2</v>
      </c>
      <c r="F4310" s="1">
        <v>62.11</v>
      </c>
      <c r="G4310" s="4">
        <f t="shared" si="581"/>
        <v>0.16130659939045011</v>
      </c>
      <c r="H4310" s="4">
        <f t="shared" si="582"/>
        <v>10.018752888140856</v>
      </c>
      <c r="I4310" s="4"/>
      <c r="J4310" s="5">
        <v>10.470972182531257</v>
      </c>
      <c r="K4310" s="5">
        <f t="shared" si="583"/>
        <v>14.254203534113625</v>
      </c>
      <c r="L4310" s="5"/>
      <c r="M4310" s="4">
        <f t="shared" si="578"/>
        <v>6</v>
      </c>
      <c r="N4310" s="4" t="str">
        <f>VLOOKUP(M4310,Sheet2!$A$1:$B$7, 2)</f>
        <v>Fri</v>
      </c>
    </row>
    <row r="4311" spans="1:14" hidden="1" x14ac:dyDescent="0.25">
      <c r="A4311" s="2">
        <v>43280.75</v>
      </c>
      <c r="B4311" s="3">
        <f t="shared" si="579"/>
        <v>43280</v>
      </c>
      <c r="C4311" s="4">
        <v>1.2061576854893299</v>
      </c>
      <c r="D4311" s="4">
        <v>0.9</v>
      </c>
      <c r="E4311" s="4">
        <f t="shared" si="580"/>
        <v>1.1000000000000001</v>
      </c>
      <c r="F4311" s="1">
        <v>42.91</v>
      </c>
      <c r="G4311" s="4">
        <f t="shared" si="581"/>
        <v>0.1061576854893298</v>
      </c>
      <c r="H4311" s="4">
        <f t="shared" si="582"/>
        <v>4.5552262843471416</v>
      </c>
      <c r="I4311" s="4"/>
      <c r="J4311" s="5">
        <v>10.470972182531257</v>
      </c>
      <c r="K4311" s="5">
        <f t="shared" si="583"/>
        <v>12.629643572505058</v>
      </c>
      <c r="L4311" s="5"/>
      <c r="M4311" s="4">
        <f t="shared" si="578"/>
        <v>6</v>
      </c>
      <c r="N4311" s="4" t="str">
        <f>VLOOKUP(M4311,Sheet2!$A$1:$B$7, 2)</f>
        <v>Fri</v>
      </c>
    </row>
    <row r="4312" spans="1:14" hidden="1" x14ac:dyDescent="0.25">
      <c r="A4312" s="2">
        <v>43280.770833333336</v>
      </c>
      <c r="B4312" s="3">
        <f t="shared" si="579"/>
        <v>43280</v>
      </c>
      <c r="C4312" s="4">
        <v>1.11106641567897</v>
      </c>
      <c r="D4312" s="4">
        <v>0.9</v>
      </c>
      <c r="E4312" s="4">
        <f t="shared" si="580"/>
        <v>1</v>
      </c>
      <c r="F4312" s="1">
        <v>44.38</v>
      </c>
      <c r="G4312" s="4">
        <f t="shared" si="581"/>
        <v>0.11106641567897002</v>
      </c>
      <c r="H4312" s="4">
        <f t="shared" si="582"/>
        <v>4.9291275278326898</v>
      </c>
      <c r="I4312" s="4"/>
      <c r="J4312" s="5">
        <v>10.470972182531257</v>
      </c>
      <c r="K4312" s="5">
        <f t="shared" si="583"/>
        <v>11.633945531519206</v>
      </c>
      <c r="L4312" s="5"/>
      <c r="M4312" s="4">
        <f t="shared" si="578"/>
        <v>6</v>
      </c>
      <c r="N4312" s="4" t="str">
        <f>VLOOKUP(M4312,Sheet2!$A$1:$B$7, 2)</f>
        <v>Fri</v>
      </c>
    </row>
    <row r="4313" spans="1:14" hidden="1" x14ac:dyDescent="0.25">
      <c r="A4313" s="2">
        <v>43280.791666666664</v>
      </c>
      <c r="B4313" s="3">
        <f t="shared" si="579"/>
        <v>43280</v>
      </c>
      <c r="C4313" s="4">
        <v>1.03899724277006</v>
      </c>
      <c r="D4313" s="4">
        <v>0.9</v>
      </c>
      <c r="E4313" s="4">
        <f t="shared" si="580"/>
        <v>0.9</v>
      </c>
      <c r="F4313" s="1">
        <v>41.5</v>
      </c>
      <c r="G4313" s="4">
        <f t="shared" si="581"/>
        <v>0.13899724277005998</v>
      </c>
      <c r="H4313" s="4">
        <f t="shared" si="582"/>
        <v>5.768385574957489</v>
      </c>
      <c r="I4313" s="4"/>
      <c r="J4313" s="5">
        <v>10.470972182531257</v>
      </c>
      <c r="K4313" s="5">
        <f t="shared" si="583"/>
        <v>10.879311226771973</v>
      </c>
      <c r="L4313" s="5"/>
      <c r="M4313" s="4">
        <f t="shared" si="578"/>
        <v>6</v>
      </c>
      <c r="N4313" s="4" t="str">
        <f>VLOOKUP(M4313,Sheet2!$A$1:$B$7, 2)</f>
        <v>Fri</v>
      </c>
    </row>
    <row r="4314" spans="1:14" hidden="1" x14ac:dyDescent="0.25">
      <c r="A4314" s="2">
        <v>43280.8125</v>
      </c>
      <c r="B4314" s="3">
        <f t="shared" si="579"/>
        <v>43280</v>
      </c>
      <c r="C4314" s="4">
        <v>1.0109703421943801</v>
      </c>
      <c r="D4314" s="4">
        <v>0.9</v>
      </c>
      <c r="E4314" s="4">
        <f t="shared" si="580"/>
        <v>0.9</v>
      </c>
      <c r="F4314" s="1">
        <v>41.03</v>
      </c>
      <c r="G4314" s="4">
        <f t="shared" si="581"/>
        <v>0.11097034219438007</v>
      </c>
      <c r="H4314" s="4">
        <f t="shared" si="582"/>
        <v>4.5531131402354141</v>
      </c>
      <c r="I4314" s="4"/>
      <c r="J4314" s="5">
        <v>10.470972182531257</v>
      </c>
      <c r="K4314" s="5">
        <f t="shared" si="583"/>
        <v>10.58584233048146</v>
      </c>
      <c r="L4314" s="5"/>
      <c r="M4314" s="4">
        <f t="shared" si="578"/>
        <v>6</v>
      </c>
      <c r="N4314" s="4" t="str">
        <f>VLOOKUP(M4314,Sheet2!$A$1:$B$7, 2)</f>
        <v>Fri</v>
      </c>
    </row>
    <row r="4315" spans="1:14" hidden="1" x14ac:dyDescent="0.25">
      <c r="A4315" s="2">
        <v>43280.833333333336</v>
      </c>
      <c r="B4315" s="3">
        <f t="shared" si="579"/>
        <v>43280</v>
      </c>
      <c r="C4315" s="4">
        <v>1.00296265631561</v>
      </c>
      <c r="D4315" s="4">
        <v>0.9</v>
      </c>
      <c r="E4315" s="4">
        <f t="shared" si="580"/>
        <v>0.9</v>
      </c>
      <c r="F4315" s="1">
        <v>41.03</v>
      </c>
      <c r="G4315" s="4">
        <f t="shared" si="581"/>
        <v>0.10296265631560997</v>
      </c>
      <c r="H4315" s="4">
        <f t="shared" si="582"/>
        <v>4.2245577886294772</v>
      </c>
      <c r="I4315" s="4"/>
      <c r="J4315" s="5">
        <v>10.470972182531257</v>
      </c>
      <c r="K4315" s="5">
        <f t="shared" si="583"/>
        <v>10.501994074398411</v>
      </c>
      <c r="L4315" s="5"/>
      <c r="M4315" s="4">
        <f t="shared" si="578"/>
        <v>6</v>
      </c>
      <c r="N4315" s="4" t="str">
        <f>VLOOKUP(M4315,Sheet2!$A$1:$B$7, 2)</f>
        <v>Fri</v>
      </c>
    </row>
    <row r="4316" spans="1:14" hidden="1" x14ac:dyDescent="0.25">
      <c r="A4316" s="2">
        <v>43280.854166666664</v>
      </c>
      <c r="B4316" s="3">
        <f t="shared" si="579"/>
        <v>43280</v>
      </c>
      <c r="C4316" s="4">
        <v>0.98194248088384795</v>
      </c>
      <c r="D4316" s="4">
        <v>0.9</v>
      </c>
      <c r="E4316" s="4">
        <f t="shared" si="580"/>
        <v>0.9</v>
      </c>
      <c r="F4316" s="1">
        <v>37.409999999999997</v>
      </c>
      <c r="G4316" s="4">
        <f t="shared" si="581"/>
        <v>8.1942480883847924E-2</v>
      </c>
      <c r="H4316" s="4">
        <f t="shared" si="582"/>
        <v>3.0654682098647505</v>
      </c>
      <c r="I4316" s="4"/>
      <c r="J4316" s="5">
        <v>10.470972182531257</v>
      </c>
      <c r="K4316" s="5">
        <f t="shared" si="583"/>
        <v>10.281892402180503</v>
      </c>
      <c r="L4316" s="5"/>
      <c r="M4316" s="4">
        <f t="shared" si="578"/>
        <v>6</v>
      </c>
      <c r="N4316" s="4" t="str">
        <f>VLOOKUP(M4316,Sheet2!$A$1:$B$7, 2)</f>
        <v>Fri</v>
      </c>
    </row>
    <row r="4317" spans="1:14" hidden="1" x14ac:dyDescent="0.25">
      <c r="A4317" s="2">
        <v>43280.875</v>
      </c>
      <c r="B4317" s="3">
        <f t="shared" si="579"/>
        <v>43280</v>
      </c>
      <c r="C4317" s="4">
        <v>0.959921344717237</v>
      </c>
      <c r="D4317" s="4">
        <v>0.9</v>
      </c>
      <c r="E4317" s="4">
        <f t="shared" si="580"/>
        <v>0.9</v>
      </c>
      <c r="F4317" s="1">
        <v>37.5</v>
      </c>
      <c r="G4317" s="4">
        <f t="shared" si="581"/>
        <v>5.992134471723698E-2</v>
      </c>
      <c r="H4317" s="4">
        <f t="shared" si="582"/>
        <v>2.2470504268963869</v>
      </c>
      <c r="I4317" s="4"/>
      <c r="J4317" s="5">
        <v>10.470972182531257</v>
      </c>
      <c r="K4317" s="5">
        <f t="shared" si="583"/>
        <v>10.051309697952187</v>
      </c>
      <c r="L4317" s="5"/>
      <c r="M4317" s="4">
        <f t="shared" si="578"/>
        <v>6</v>
      </c>
      <c r="N4317" s="4" t="str">
        <f>VLOOKUP(M4317,Sheet2!$A$1:$B$7, 2)</f>
        <v>Fri</v>
      </c>
    </row>
    <row r="4318" spans="1:14" hidden="1" x14ac:dyDescent="0.25">
      <c r="A4318" s="2">
        <v>43280.895833333336</v>
      </c>
      <c r="B4318" s="3">
        <f t="shared" si="579"/>
        <v>43280</v>
      </c>
      <c r="C4318" s="4">
        <v>0.93990213002031897</v>
      </c>
      <c r="D4318" s="4">
        <v>0.9</v>
      </c>
      <c r="E4318" s="4">
        <f t="shared" si="580"/>
        <v>0.8</v>
      </c>
      <c r="F4318" s="1">
        <v>36.950000000000003</v>
      </c>
      <c r="G4318" s="4">
        <f t="shared" si="581"/>
        <v>0.13990213002031893</v>
      </c>
      <c r="H4318" s="4">
        <f t="shared" si="582"/>
        <v>5.1693837042507846</v>
      </c>
      <c r="I4318" s="4"/>
      <c r="J4318" s="5">
        <v>10.470972182531257</v>
      </c>
      <c r="K4318" s="5">
        <f t="shared" si="583"/>
        <v>9.8416890577446363</v>
      </c>
      <c r="L4318" s="5"/>
      <c r="M4318" s="4">
        <f t="shared" si="578"/>
        <v>6</v>
      </c>
      <c r="N4318" s="4" t="str">
        <f>VLOOKUP(M4318,Sheet2!$A$1:$B$7, 2)</f>
        <v>Fri</v>
      </c>
    </row>
    <row r="4319" spans="1:14" hidden="1" x14ac:dyDescent="0.25">
      <c r="A4319" s="2">
        <v>43280.916666666664</v>
      </c>
      <c r="B4319" s="3">
        <f t="shared" si="579"/>
        <v>43280</v>
      </c>
      <c r="C4319" s="4">
        <v>0.915879072384017</v>
      </c>
      <c r="D4319" s="4">
        <v>0.9</v>
      </c>
      <c r="E4319" s="4">
        <f t="shared" si="580"/>
        <v>0.8</v>
      </c>
      <c r="F4319" s="1">
        <v>40.770000000000003</v>
      </c>
      <c r="G4319" s="4">
        <f t="shared" si="581"/>
        <v>0.11587907238401696</v>
      </c>
      <c r="H4319" s="4">
        <f t="shared" si="582"/>
        <v>4.724389781096372</v>
      </c>
      <c r="I4319" s="4"/>
      <c r="J4319" s="5">
        <v>10.470972182531257</v>
      </c>
      <c r="K4319" s="5">
        <f t="shared" si="583"/>
        <v>9.5901442894955746</v>
      </c>
      <c r="L4319" s="5"/>
      <c r="M4319" s="4">
        <f t="shared" si="578"/>
        <v>6</v>
      </c>
      <c r="N4319" s="4" t="str">
        <f>VLOOKUP(M4319,Sheet2!$A$1:$B$7, 2)</f>
        <v>Fri</v>
      </c>
    </row>
    <row r="4320" spans="1:14" hidden="1" x14ac:dyDescent="0.25">
      <c r="A4320" s="2">
        <v>43280.9375</v>
      </c>
      <c r="B4320" s="3">
        <f t="shared" si="579"/>
        <v>43280</v>
      </c>
      <c r="C4320" s="4">
        <v>0.89085505401286902</v>
      </c>
      <c r="D4320" s="4">
        <v>0.9</v>
      </c>
      <c r="E4320" s="4">
        <f t="shared" si="580"/>
        <v>0.8</v>
      </c>
      <c r="F4320" s="1">
        <v>42.68</v>
      </c>
      <c r="G4320" s="4">
        <f t="shared" si="581"/>
        <v>9.0855054012868974E-2</v>
      </c>
      <c r="H4320" s="4">
        <f t="shared" si="582"/>
        <v>3.8776937052692477</v>
      </c>
      <c r="I4320" s="4"/>
      <c r="J4320" s="5">
        <v>10.470972182531257</v>
      </c>
      <c r="K4320" s="5">
        <f t="shared" si="583"/>
        <v>9.3281184892361324</v>
      </c>
      <c r="L4320" s="5"/>
      <c r="M4320" s="4">
        <f t="shared" si="578"/>
        <v>6</v>
      </c>
      <c r="N4320" s="4" t="str">
        <f>VLOOKUP(M4320,Sheet2!$A$1:$B$7, 2)</f>
        <v>Fri</v>
      </c>
    </row>
    <row r="4321" spans="1:14" hidden="1" x14ac:dyDescent="0.25">
      <c r="A4321" s="2">
        <v>43280.958333333336</v>
      </c>
      <c r="B4321" s="3">
        <f t="shared" si="579"/>
        <v>43280</v>
      </c>
      <c r="C4321" s="4">
        <v>0.86182719270233699</v>
      </c>
      <c r="D4321" s="4">
        <v>0.9</v>
      </c>
      <c r="E4321" s="4">
        <f t="shared" si="580"/>
        <v>0.8</v>
      </c>
      <c r="F4321" s="1">
        <v>41.03</v>
      </c>
      <c r="G4321" s="4">
        <f t="shared" si="581"/>
        <v>6.1827192702336942E-2</v>
      </c>
      <c r="H4321" s="4">
        <f t="shared" si="582"/>
        <v>2.536769716576885</v>
      </c>
      <c r="I4321" s="4"/>
      <c r="J4321" s="5">
        <v>0</v>
      </c>
      <c r="K4321" s="5">
        <f t="shared" si="583"/>
        <v>0</v>
      </c>
      <c r="L4321" s="5"/>
      <c r="M4321" s="4">
        <f t="shared" si="578"/>
        <v>6</v>
      </c>
      <c r="N4321" s="4" t="str">
        <f>VLOOKUP(M4321,Sheet2!$A$1:$B$7, 2)</f>
        <v>Fri</v>
      </c>
    </row>
    <row r="4322" spans="1:14" x14ac:dyDescent="0.25">
      <c r="A4322" s="2">
        <v>43280.979166666664</v>
      </c>
      <c r="B4322" s="3">
        <f t="shared" si="579"/>
        <v>43280</v>
      </c>
      <c r="C4322" s="4">
        <v>0.83980605653572704</v>
      </c>
      <c r="D4322" s="4">
        <v>0.9</v>
      </c>
      <c r="E4322" s="4">
        <f t="shared" si="580"/>
        <v>0.8</v>
      </c>
      <c r="F4322" s="1">
        <v>37.799999999999997</v>
      </c>
      <c r="G4322" s="4">
        <f t="shared" si="581"/>
        <v>3.9806056535726997E-2</v>
      </c>
      <c r="H4322" s="4">
        <f t="shared" si="582"/>
        <v>1.5046689370504804</v>
      </c>
      <c r="I4322" s="4">
        <f t="shared" ref="I4322" si="584">SUM(H4275:H4322)</f>
        <v>216.27395877247901</v>
      </c>
      <c r="J4322" s="5">
        <v>0</v>
      </c>
      <c r="K4322" s="5">
        <f t="shared" si="583"/>
        <v>0</v>
      </c>
      <c r="L4322" s="4">
        <f t="shared" ref="L4322" si="585">SUM(K4275:K4322)</f>
        <v>505.10189464412076</v>
      </c>
      <c r="M4322" s="4">
        <f t="shared" si="578"/>
        <v>6</v>
      </c>
      <c r="N4322" s="4" t="str">
        <f>VLOOKUP(M4322,Sheet2!$A$1:$B$7, 2)</f>
        <v>Fri</v>
      </c>
    </row>
    <row r="4323" spans="1:14" hidden="1" x14ac:dyDescent="0.25">
      <c r="A4323" s="2">
        <v>43281</v>
      </c>
      <c r="B4323" s="3">
        <f t="shared" si="579"/>
        <v>43281</v>
      </c>
      <c r="C4323" s="4">
        <v>0.85381950682357</v>
      </c>
      <c r="D4323" s="4">
        <v>0.9</v>
      </c>
      <c r="E4323" s="4">
        <f t="shared" si="580"/>
        <v>0.8</v>
      </c>
      <c r="F4323" s="1">
        <v>35</v>
      </c>
      <c r="G4323" s="4">
        <f t="shared" si="581"/>
        <v>5.3819506823569951E-2</v>
      </c>
      <c r="H4323" s="4">
        <f t="shared" si="582"/>
        <v>1.8836827388249482</v>
      </c>
      <c r="I4323" s="4"/>
      <c r="J4323" s="5">
        <v>0</v>
      </c>
      <c r="K4323" s="5">
        <f t="shared" si="583"/>
        <v>0</v>
      </c>
      <c r="L4323" s="5"/>
      <c r="M4323" s="4">
        <f t="shared" si="578"/>
        <v>7</v>
      </c>
      <c r="N4323" s="4" t="str">
        <f>VLOOKUP(M4323,Sheet2!$A$1:$B$7, 2)</f>
        <v>Sat</v>
      </c>
    </row>
    <row r="4324" spans="1:14" hidden="1" x14ac:dyDescent="0.25">
      <c r="A4324" s="2">
        <v>43281.020833333336</v>
      </c>
      <c r="B4324" s="3">
        <f t="shared" si="579"/>
        <v>43281</v>
      </c>
      <c r="C4324" s="4">
        <v>0.818785881103962</v>
      </c>
      <c r="D4324" s="4">
        <v>0.9</v>
      </c>
      <c r="E4324" s="4">
        <f t="shared" si="580"/>
        <v>0.7</v>
      </c>
      <c r="F4324" s="1">
        <v>31.13</v>
      </c>
      <c r="G4324" s="4">
        <f t="shared" si="581"/>
        <v>0.11878588110396204</v>
      </c>
      <c r="H4324" s="4">
        <f t="shared" si="582"/>
        <v>3.6978044787663382</v>
      </c>
      <c r="I4324" s="4"/>
      <c r="J4324" s="5">
        <v>0</v>
      </c>
      <c r="K4324" s="5">
        <f t="shared" si="583"/>
        <v>0</v>
      </c>
      <c r="L4324" s="5"/>
      <c r="M4324" s="4">
        <f t="shared" si="578"/>
        <v>7</v>
      </c>
      <c r="N4324" s="4" t="str">
        <f>VLOOKUP(M4324,Sheet2!$A$1:$B$7, 2)</f>
        <v>Sat</v>
      </c>
    </row>
    <row r="4325" spans="1:14" hidden="1" x14ac:dyDescent="0.25">
      <c r="A4325" s="2">
        <v>43281.041666666664</v>
      </c>
      <c r="B4325" s="3">
        <f t="shared" si="579"/>
        <v>43281</v>
      </c>
      <c r="C4325" s="4">
        <v>0.81077819522519501</v>
      </c>
      <c r="D4325" s="4">
        <v>0.9</v>
      </c>
      <c r="E4325" s="4">
        <f t="shared" si="580"/>
        <v>0.7</v>
      </c>
      <c r="F4325" s="1">
        <v>30.19</v>
      </c>
      <c r="G4325" s="4">
        <f t="shared" si="581"/>
        <v>0.11077819522519505</v>
      </c>
      <c r="H4325" s="4">
        <f t="shared" si="582"/>
        <v>3.3443937138486386</v>
      </c>
      <c r="I4325" s="4"/>
      <c r="J4325" s="5">
        <v>0</v>
      </c>
      <c r="K4325" s="5">
        <f t="shared" si="583"/>
        <v>0</v>
      </c>
      <c r="L4325" s="5"/>
      <c r="M4325" s="4">
        <f t="shared" si="578"/>
        <v>7</v>
      </c>
      <c r="N4325" s="4" t="str">
        <f>VLOOKUP(M4325,Sheet2!$A$1:$B$7, 2)</f>
        <v>Sat</v>
      </c>
    </row>
    <row r="4326" spans="1:14" hidden="1" x14ac:dyDescent="0.25">
      <c r="A4326" s="2">
        <v>43281.0625</v>
      </c>
      <c r="B4326" s="3">
        <f t="shared" si="579"/>
        <v>43281</v>
      </c>
      <c r="C4326" s="4">
        <v>0.79576378420250604</v>
      </c>
      <c r="D4326" s="4">
        <v>0.9</v>
      </c>
      <c r="E4326" s="4">
        <f t="shared" si="580"/>
        <v>0.7</v>
      </c>
      <c r="F4326" s="1">
        <v>29.58</v>
      </c>
      <c r="G4326" s="4">
        <f t="shared" si="581"/>
        <v>9.5763784202506086E-2</v>
      </c>
      <c r="H4326" s="4">
        <f t="shared" si="582"/>
        <v>2.83269273671013</v>
      </c>
      <c r="I4326" s="4"/>
      <c r="J4326" s="5">
        <v>0</v>
      </c>
      <c r="K4326" s="5">
        <f t="shared" si="583"/>
        <v>0</v>
      </c>
      <c r="L4326" s="5"/>
      <c r="M4326" s="4">
        <f t="shared" si="578"/>
        <v>7</v>
      </c>
      <c r="N4326" s="4" t="str">
        <f>VLOOKUP(M4326,Sheet2!$A$1:$B$7, 2)</f>
        <v>Sat</v>
      </c>
    </row>
    <row r="4327" spans="1:14" hidden="1" x14ac:dyDescent="0.25">
      <c r="A4327" s="2">
        <v>43281.083333333336</v>
      </c>
      <c r="B4327" s="3">
        <f t="shared" si="579"/>
        <v>43281</v>
      </c>
      <c r="C4327" s="4">
        <v>0.79075898052827698</v>
      </c>
      <c r="D4327" s="4">
        <v>0.9</v>
      </c>
      <c r="E4327" s="4">
        <f t="shared" si="580"/>
        <v>0.7</v>
      </c>
      <c r="F4327" s="1">
        <v>29</v>
      </c>
      <c r="G4327" s="4">
        <f t="shared" si="581"/>
        <v>9.0758980528277022E-2</v>
      </c>
      <c r="H4327" s="4">
        <f t="shared" si="582"/>
        <v>2.6320104353200335</v>
      </c>
      <c r="I4327" s="4"/>
      <c r="J4327" s="5">
        <v>0</v>
      </c>
      <c r="K4327" s="5">
        <f t="shared" si="583"/>
        <v>0</v>
      </c>
      <c r="L4327" s="5"/>
      <c r="M4327" s="4">
        <f t="shared" si="578"/>
        <v>7</v>
      </c>
      <c r="N4327" s="4" t="str">
        <f>VLOOKUP(M4327,Sheet2!$A$1:$B$7, 2)</f>
        <v>Sat</v>
      </c>
    </row>
    <row r="4328" spans="1:14" hidden="1" x14ac:dyDescent="0.25">
      <c r="A4328" s="2">
        <v>43281.104166666664</v>
      </c>
      <c r="B4328" s="3">
        <f t="shared" si="579"/>
        <v>43281</v>
      </c>
      <c r="C4328" s="4">
        <v>0.77874745171012605</v>
      </c>
      <c r="D4328" s="4">
        <v>0.9</v>
      </c>
      <c r="E4328" s="4">
        <f t="shared" si="580"/>
        <v>0.7</v>
      </c>
      <c r="F4328" s="1">
        <v>28.72</v>
      </c>
      <c r="G4328" s="4">
        <f t="shared" si="581"/>
        <v>7.8747451710126093E-2</v>
      </c>
      <c r="H4328" s="4">
        <f t="shared" si="582"/>
        <v>2.2616268131148214</v>
      </c>
      <c r="I4328" s="4"/>
      <c r="J4328" s="5">
        <v>0</v>
      </c>
      <c r="K4328" s="5">
        <f t="shared" si="583"/>
        <v>0</v>
      </c>
      <c r="L4328" s="5"/>
      <c r="M4328" s="4">
        <f t="shared" si="578"/>
        <v>7</v>
      </c>
      <c r="N4328" s="4" t="str">
        <f>VLOOKUP(M4328,Sheet2!$A$1:$B$7, 2)</f>
        <v>Sat</v>
      </c>
    </row>
    <row r="4329" spans="1:14" hidden="1" x14ac:dyDescent="0.25">
      <c r="A4329" s="2">
        <v>43281.125</v>
      </c>
      <c r="B4329" s="3">
        <f t="shared" si="579"/>
        <v>43281</v>
      </c>
      <c r="C4329" s="4">
        <v>0.74571574746020997</v>
      </c>
      <c r="D4329" s="4">
        <v>0.9</v>
      </c>
      <c r="E4329" s="4">
        <f t="shared" si="580"/>
        <v>0.7</v>
      </c>
      <c r="F4329" s="1">
        <v>28.72</v>
      </c>
      <c r="G4329" s="4">
        <f t="shared" si="581"/>
        <v>4.571574746021001E-2</v>
      </c>
      <c r="H4329" s="4">
        <f t="shared" si="582"/>
        <v>1.3129562670572315</v>
      </c>
      <c r="I4329" s="4"/>
      <c r="J4329" s="5">
        <v>0</v>
      </c>
      <c r="K4329" s="5">
        <f t="shared" si="583"/>
        <v>0</v>
      </c>
      <c r="L4329" s="5"/>
      <c r="M4329" s="4">
        <f t="shared" si="578"/>
        <v>7</v>
      </c>
      <c r="N4329" s="4" t="str">
        <f>VLOOKUP(M4329,Sheet2!$A$1:$B$7, 2)</f>
        <v>Sat</v>
      </c>
    </row>
    <row r="4330" spans="1:14" hidden="1" x14ac:dyDescent="0.25">
      <c r="A4330" s="2">
        <v>43281.145833333336</v>
      </c>
      <c r="B4330" s="3">
        <f t="shared" si="579"/>
        <v>43281</v>
      </c>
      <c r="C4330" s="4">
        <v>0.74471478672536395</v>
      </c>
      <c r="D4330" s="4">
        <v>0.9</v>
      </c>
      <c r="E4330" s="4">
        <f t="shared" si="580"/>
        <v>0.7</v>
      </c>
      <c r="F4330" s="1">
        <v>28.72</v>
      </c>
      <c r="G4330" s="4">
        <f t="shared" si="581"/>
        <v>4.4714786725363997E-2</v>
      </c>
      <c r="H4330" s="4">
        <f t="shared" si="582"/>
        <v>1.2842086747524539</v>
      </c>
      <c r="I4330" s="4"/>
      <c r="J4330" s="5">
        <v>0</v>
      </c>
      <c r="K4330" s="5">
        <f t="shared" si="583"/>
        <v>0</v>
      </c>
      <c r="L4330" s="5"/>
      <c r="M4330" s="4">
        <f t="shared" si="578"/>
        <v>7</v>
      </c>
      <c r="N4330" s="4" t="str">
        <f>VLOOKUP(M4330,Sheet2!$A$1:$B$7, 2)</f>
        <v>Sat</v>
      </c>
    </row>
    <row r="4331" spans="1:14" hidden="1" x14ac:dyDescent="0.25">
      <c r="A4331" s="2">
        <v>43281.166666666664</v>
      </c>
      <c r="B4331" s="3">
        <f t="shared" si="579"/>
        <v>43281</v>
      </c>
      <c r="C4331" s="4">
        <v>0.77073976583135795</v>
      </c>
      <c r="D4331" s="4">
        <v>0.9</v>
      </c>
      <c r="E4331" s="4">
        <f t="shared" si="580"/>
        <v>0.7</v>
      </c>
      <c r="F4331" s="1">
        <v>28.72</v>
      </c>
      <c r="G4331" s="4">
        <f t="shared" si="581"/>
        <v>7.0739765831357992E-2</v>
      </c>
      <c r="H4331" s="4">
        <f t="shared" si="582"/>
        <v>2.0316460746766016</v>
      </c>
      <c r="I4331" s="4"/>
      <c r="J4331" s="5">
        <v>0</v>
      </c>
      <c r="K4331" s="5">
        <f t="shared" si="583"/>
        <v>0</v>
      </c>
      <c r="L4331" s="5"/>
      <c r="M4331" s="4">
        <f t="shared" si="578"/>
        <v>7</v>
      </c>
      <c r="N4331" s="4" t="str">
        <f>VLOOKUP(M4331,Sheet2!$A$1:$B$7, 2)</f>
        <v>Sat</v>
      </c>
    </row>
    <row r="4332" spans="1:14" hidden="1" x14ac:dyDescent="0.25">
      <c r="A4332" s="2">
        <v>43281.1875</v>
      </c>
      <c r="B4332" s="3">
        <f t="shared" si="579"/>
        <v>43281</v>
      </c>
      <c r="C4332" s="4">
        <v>0.78675513758889304</v>
      </c>
      <c r="D4332" s="4">
        <v>0.9</v>
      </c>
      <c r="E4332" s="4">
        <f t="shared" si="580"/>
        <v>0.7</v>
      </c>
      <c r="F4332" s="1">
        <v>28.72</v>
      </c>
      <c r="G4332" s="4">
        <f t="shared" si="581"/>
        <v>8.6755137588893083E-2</v>
      </c>
      <c r="H4332" s="4">
        <f t="shared" si="582"/>
        <v>2.4916075515530092</v>
      </c>
      <c r="I4332" s="4"/>
      <c r="J4332" s="5">
        <v>0</v>
      </c>
      <c r="K4332" s="5">
        <f t="shared" si="583"/>
        <v>0</v>
      </c>
      <c r="L4332" s="5"/>
      <c r="M4332" s="4">
        <f t="shared" si="578"/>
        <v>7</v>
      </c>
      <c r="N4332" s="4" t="str">
        <f>VLOOKUP(M4332,Sheet2!$A$1:$B$7, 2)</f>
        <v>Sat</v>
      </c>
    </row>
    <row r="4333" spans="1:14" hidden="1" x14ac:dyDescent="0.25">
      <c r="A4333" s="2">
        <v>43281.208333333336</v>
      </c>
      <c r="B4333" s="3">
        <f t="shared" si="579"/>
        <v>43281</v>
      </c>
      <c r="C4333" s="4">
        <v>0.792760901997969</v>
      </c>
      <c r="D4333" s="4">
        <v>0.9</v>
      </c>
      <c r="E4333" s="4">
        <f t="shared" si="580"/>
        <v>0.7</v>
      </c>
      <c r="F4333" s="1">
        <v>28.72</v>
      </c>
      <c r="G4333" s="4">
        <f t="shared" si="581"/>
        <v>9.2760901997969047E-2</v>
      </c>
      <c r="H4333" s="4">
        <f t="shared" si="582"/>
        <v>2.6640931053816708</v>
      </c>
      <c r="I4333" s="4"/>
      <c r="J4333" s="5">
        <v>0</v>
      </c>
      <c r="K4333" s="5">
        <f t="shared" si="583"/>
        <v>0</v>
      </c>
      <c r="L4333" s="5"/>
      <c r="M4333" s="4">
        <f t="shared" si="578"/>
        <v>7</v>
      </c>
      <c r="N4333" s="4" t="str">
        <f>VLOOKUP(M4333,Sheet2!$A$1:$B$7, 2)</f>
        <v>Sat</v>
      </c>
    </row>
    <row r="4334" spans="1:14" hidden="1" x14ac:dyDescent="0.25">
      <c r="A4334" s="2">
        <v>43281.229166666664</v>
      </c>
      <c r="B4334" s="3">
        <f t="shared" si="579"/>
        <v>43281</v>
      </c>
      <c r="C4334" s="4">
        <v>0.79776570567219796</v>
      </c>
      <c r="D4334" s="4">
        <v>0.9</v>
      </c>
      <c r="E4334" s="4">
        <f t="shared" si="580"/>
        <v>0.7</v>
      </c>
      <c r="F4334" s="1">
        <v>28.72</v>
      </c>
      <c r="G4334" s="4">
        <f t="shared" si="581"/>
        <v>9.7765705672198E-2</v>
      </c>
      <c r="H4334" s="4">
        <f t="shared" si="582"/>
        <v>2.8078310669055266</v>
      </c>
      <c r="I4334" s="4"/>
      <c r="J4334" s="5">
        <v>0</v>
      </c>
      <c r="K4334" s="5">
        <f t="shared" si="583"/>
        <v>0</v>
      </c>
      <c r="L4334" s="5"/>
      <c r="M4334" s="4">
        <f t="shared" si="578"/>
        <v>7</v>
      </c>
      <c r="N4334" s="4" t="str">
        <f>VLOOKUP(M4334,Sheet2!$A$1:$B$7, 2)</f>
        <v>Sat</v>
      </c>
    </row>
    <row r="4335" spans="1:14" hidden="1" x14ac:dyDescent="0.25">
      <c r="A4335" s="2">
        <v>43281.25</v>
      </c>
      <c r="B4335" s="3">
        <f t="shared" si="579"/>
        <v>43281</v>
      </c>
      <c r="C4335" s="4">
        <v>0.84481086020995599</v>
      </c>
      <c r="D4335" s="4">
        <v>0.9</v>
      </c>
      <c r="E4335" s="4">
        <f t="shared" si="580"/>
        <v>0.8</v>
      </c>
      <c r="F4335" s="1">
        <v>30.24</v>
      </c>
      <c r="G4335" s="4">
        <f t="shared" si="581"/>
        <v>4.4810860209955949E-2</v>
      </c>
      <c r="H4335" s="4">
        <f t="shared" si="582"/>
        <v>1.3550804127490679</v>
      </c>
      <c r="I4335" s="4"/>
      <c r="J4335" s="5">
        <v>0</v>
      </c>
      <c r="K4335" s="5">
        <f t="shared" si="583"/>
        <v>0</v>
      </c>
      <c r="L4335" s="5"/>
      <c r="M4335" s="4">
        <f t="shared" si="578"/>
        <v>7</v>
      </c>
      <c r="N4335" s="4" t="str">
        <f>VLOOKUP(M4335,Sheet2!$A$1:$B$7, 2)</f>
        <v>Sat</v>
      </c>
    </row>
    <row r="4336" spans="1:14" hidden="1" x14ac:dyDescent="0.25">
      <c r="A4336" s="2">
        <v>43281.270833333336</v>
      </c>
      <c r="B4336" s="3">
        <f t="shared" si="579"/>
        <v>43281</v>
      </c>
      <c r="C4336" s="4">
        <v>0.89385793621740695</v>
      </c>
      <c r="D4336" s="4">
        <v>0.9</v>
      </c>
      <c r="E4336" s="4">
        <f t="shared" si="580"/>
        <v>0.8</v>
      </c>
      <c r="F4336" s="1">
        <v>32.26</v>
      </c>
      <c r="G4336" s="4">
        <f t="shared" si="581"/>
        <v>9.3857936217406901E-2</v>
      </c>
      <c r="H4336" s="4">
        <f t="shared" si="582"/>
        <v>3.0278570223735466</v>
      </c>
      <c r="I4336" s="4"/>
      <c r="J4336" s="5">
        <v>0</v>
      </c>
      <c r="K4336" s="5">
        <f t="shared" si="583"/>
        <v>0</v>
      </c>
      <c r="L4336" s="5"/>
      <c r="M4336" s="4">
        <f t="shared" si="578"/>
        <v>7</v>
      </c>
      <c r="N4336" s="4" t="str">
        <f>VLOOKUP(M4336,Sheet2!$A$1:$B$7, 2)</f>
        <v>Sat</v>
      </c>
    </row>
    <row r="4337" spans="1:14" hidden="1" x14ac:dyDescent="0.25">
      <c r="A4337" s="2">
        <v>43281.291666666664</v>
      </c>
      <c r="B4337" s="3">
        <f t="shared" si="579"/>
        <v>43281</v>
      </c>
      <c r="C4337" s="4">
        <v>1.05301069305791</v>
      </c>
      <c r="D4337" s="4">
        <v>0.9</v>
      </c>
      <c r="E4337" s="4">
        <f t="shared" si="580"/>
        <v>0.9</v>
      </c>
      <c r="F4337" s="1">
        <v>33.71</v>
      </c>
      <c r="G4337" s="4">
        <f t="shared" si="581"/>
        <v>0.15301069305790993</v>
      </c>
      <c r="H4337" s="4">
        <f t="shared" si="582"/>
        <v>5.157990462982144</v>
      </c>
      <c r="I4337" s="4"/>
      <c r="J4337" s="5">
        <v>10.470972182531257</v>
      </c>
      <c r="K4337" s="5">
        <f t="shared" si="583"/>
        <v>11.026045674917336</v>
      </c>
      <c r="L4337" s="5"/>
      <c r="M4337" s="4">
        <f t="shared" si="578"/>
        <v>7</v>
      </c>
      <c r="N4337" s="4" t="str">
        <f>VLOOKUP(M4337,Sheet2!$A$1:$B$7, 2)</f>
        <v>Sat</v>
      </c>
    </row>
    <row r="4338" spans="1:14" hidden="1" x14ac:dyDescent="0.25">
      <c r="A4338" s="2">
        <v>43281.3125</v>
      </c>
      <c r="B4338" s="3">
        <f t="shared" si="579"/>
        <v>43281</v>
      </c>
      <c r="C4338" s="4">
        <v>1.1681211775651901</v>
      </c>
      <c r="D4338" s="4">
        <v>0.9</v>
      </c>
      <c r="E4338" s="4">
        <f t="shared" si="580"/>
        <v>1.1000000000000001</v>
      </c>
      <c r="F4338" s="1">
        <v>33.99</v>
      </c>
      <c r="G4338" s="4">
        <f t="shared" si="581"/>
        <v>6.8121177565189983E-2</v>
      </c>
      <c r="H4338" s="4">
        <f t="shared" si="582"/>
        <v>2.3154388254408076</v>
      </c>
      <c r="I4338" s="4"/>
      <c r="J4338" s="5">
        <v>10.470972182531257</v>
      </c>
      <c r="K4338" s="5">
        <f t="shared" si="583"/>
        <v>12.231364356110761</v>
      </c>
      <c r="L4338" s="5"/>
      <c r="M4338" s="4">
        <f t="shared" si="578"/>
        <v>7</v>
      </c>
      <c r="N4338" s="4" t="str">
        <f>VLOOKUP(M4338,Sheet2!$A$1:$B$7, 2)</f>
        <v>Sat</v>
      </c>
    </row>
    <row r="4339" spans="1:14" hidden="1" x14ac:dyDescent="0.25">
      <c r="A4339" s="2">
        <v>43281.333333333336</v>
      </c>
      <c r="B4339" s="3">
        <f t="shared" si="579"/>
        <v>43281</v>
      </c>
      <c r="C4339" s="4">
        <v>1.4854257305113501</v>
      </c>
      <c r="D4339" s="4">
        <v>0.9</v>
      </c>
      <c r="E4339" s="4">
        <f t="shared" si="580"/>
        <v>1.3</v>
      </c>
      <c r="F4339" s="1">
        <v>41</v>
      </c>
      <c r="G4339" s="4">
        <f t="shared" si="581"/>
        <v>0.18542573051135003</v>
      </c>
      <c r="H4339" s="4">
        <f t="shared" si="582"/>
        <v>7.6024549509653507</v>
      </c>
      <c r="I4339" s="4"/>
      <c r="J4339" s="5">
        <v>10.470972182531257</v>
      </c>
      <c r="K4339" s="5">
        <f t="shared" si="583"/>
        <v>15.553851503400519</v>
      </c>
      <c r="L4339" s="5"/>
      <c r="M4339" s="4">
        <f t="shared" si="578"/>
        <v>7</v>
      </c>
      <c r="N4339" s="4" t="str">
        <f>VLOOKUP(M4339,Sheet2!$A$1:$B$7, 2)</f>
        <v>Sat</v>
      </c>
    </row>
    <row r="4340" spans="1:14" hidden="1" x14ac:dyDescent="0.25">
      <c r="A4340" s="2">
        <v>43281.354166666664</v>
      </c>
      <c r="B4340" s="3">
        <f t="shared" si="579"/>
        <v>43281</v>
      </c>
      <c r="C4340" s="4">
        <v>1.6966284455638301</v>
      </c>
      <c r="D4340" s="4">
        <v>0.9</v>
      </c>
      <c r="E4340" s="4">
        <f t="shared" si="580"/>
        <v>1.5</v>
      </c>
      <c r="F4340" s="1">
        <v>43.14</v>
      </c>
      <c r="G4340" s="4">
        <f t="shared" si="581"/>
        <v>0.19662844556383008</v>
      </c>
      <c r="H4340" s="4">
        <f t="shared" si="582"/>
        <v>8.4825511416236292</v>
      </c>
      <c r="I4340" s="4"/>
      <c r="J4340" s="5">
        <v>10.470972182531257</v>
      </c>
      <c r="K4340" s="5">
        <f t="shared" si="583"/>
        <v>17.765349257590113</v>
      </c>
      <c r="L4340" s="5"/>
      <c r="M4340" s="4">
        <f t="shared" si="578"/>
        <v>7</v>
      </c>
      <c r="N4340" s="4" t="str">
        <f>VLOOKUP(M4340,Sheet2!$A$1:$B$7, 2)</f>
        <v>Sat</v>
      </c>
    </row>
    <row r="4341" spans="1:14" hidden="1" x14ac:dyDescent="0.25">
      <c r="A4341" s="2">
        <v>43281.375</v>
      </c>
      <c r="B4341" s="3">
        <f t="shared" si="579"/>
        <v>43281</v>
      </c>
      <c r="C4341" s="4">
        <v>1.78171010802574</v>
      </c>
      <c r="D4341" s="4">
        <v>0.9</v>
      </c>
      <c r="E4341" s="4">
        <f t="shared" si="580"/>
        <v>1.6</v>
      </c>
      <c r="F4341" s="1">
        <v>43.14</v>
      </c>
      <c r="G4341" s="4">
        <f t="shared" si="581"/>
        <v>0.18171010802573995</v>
      </c>
      <c r="H4341" s="4">
        <f t="shared" si="582"/>
        <v>7.838974060230421</v>
      </c>
      <c r="I4341" s="4"/>
      <c r="J4341" s="5">
        <v>10.470972182531257</v>
      </c>
      <c r="K4341" s="5">
        <f t="shared" si="583"/>
        <v>18.656236978472286</v>
      </c>
      <c r="L4341" s="5"/>
      <c r="M4341" s="4">
        <f t="shared" si="578"/>
        <v>7</v>
      </c>
      <c r="N4341" s="4" t="str">
        <f>VLOOKUP(M4341,Sheet2!$A$1:$B$7, 2)</f>
        <v>Sat</v>
      </c>
    </row>
    <row r="4342" spans="1:14" hidden="1" x14ac:dyDescent="0.25">
      <c r="A4342" s="2">
        <v>43281.395833333336</v>
      </c>
      <c r="B4342" s="3">
        <f t="shared" si="579"/>
        <v>43281</v>
      </c>
      <c r="C4342" s="4">
        <v>1.86879369195733</v>
      </c>
      <c r="D4342" s="4">
        <v>0.9</v>
      </c>
      <c r="E4342" s="4">
        <f t="shared" si="580"/>
        <v>1.7</v>
      </c>
      <c r="F4342" s="1">
        <v>43.14</v>
      </c>
      <c r="G4342" s="4">
        <f t="shared" si="581"/>
        <v>0.16879369195733007</v>
      </c>
      <c r="H4342" s="4">
        <f t="shared" si="582"/>
        <v>7.2817598710392195</v>
      </c>
      <c r="I4342" s="4"/>
      <c r="J4342" s="5">
        <v>10.470972182531257</v>
      </c>
      <c r="K4342" s="5">
        <f t="shared" si="583"/>
        <v>19.568086763375089</v>
      </c>
      <c r="L4342" s="5"/>
      <c r="M4342" s="4">
        <f t="shared" si="578"/>
        <v>7</v>
      </c>
      <c r="N4342" s="4" t="str">
        <f>VLOOKUP(M4342,Sheet2!$A$1:$B$7, 2)</f>
        <v>Sat</v>
      </c>
    </row>
    <row r="4343" spans="1:14" hidden="1" x14ac:dyDescent="0.25">
      <c r="A4343" s="2">
        <v>43281.416666666664</v>
      </c>
      <c r="B4343" s="3">
        <f t="shared" si="579"/>
        <v>43281</v>
      </c>
      <c r="C4343" s="4">
        <v>1.89782155326786</v>
      </c>
      <c r="D4343" s="4">
        <v>0.9</v>
      </c>
      <c r="E4343" s="4">
        <f t="shared" si="580"/>
        <v>1.7</v>
      </c>
      <c r="F4343" s="1">
        <v>43.14</v>
      </c>
      <c r="G4343" s="4">
        <f t="shared" si="581"/>
        <v>0.19782155326786</v>
      </c>
      <c r="H4343" s="4">
        <f t="shared" si="582"/>
        <v>8.5340218079754795</v>
      </c>
      <c r="I4343" s="4"/>
      <c r="J4343" s="5">
        <v>10.470972182531257</v>
      </c>
      <c r="K4343" s="5">
        <f t="shared" si="583"/>
        <v>19.872036691676023</v>
      </c>
      <c r="L4343" s="5"/>
      <c r="M4343" s="4">
        <f t="shared" si="578"/>
        <v>7</v>
      </c>
      <c r="N4343" s="4" t="str">
        <f>VLOOKUP(M4343,Sheet2!$A$1:$B$7, 2)</f>
        <v>Sat</v>
      </c>
    </row>
    <row r="4344" spans="1:14" hidden="1" x14ac:dyDescent="0.25">
      <c r="A4344" s="2">
        <v>43281.4375</v>
      </c>
      <c r="B4344" s="3">
        <f t="shared" si="579"/>
        <v>43281</v>
      </c>
      <c r="C4344" s="4">
        <v>1.9438657470707801</v>
      </c>
      <c r="D4344" s="4">
        <v>0.9</v>
      </c>
      <c r="E4344" s="4">
        <f t="shared" si="580"/>
        <v>1.7</v>
      </c>
      <c r="F4344" s="1">
        <v>43.14</v>
      </c>
      <c r="G4344" s="4">
        <f t="shared" si="581"/>
        <v>0.24386574707078013</v>
      </c>
      <c r="H4344" s="4">
        <f t="shared" si="582"/>
        <v>10.520368328633454</v>
      </c>
      <c r="I4344" s="4"/>
      <c r="J4344" s="5">
        <v>10.470972182531257</v>
      </c>
      <c r="K4344" s="5">
        <f t="shared" si="583"/>
        <v>20.354164164153481</v>
      </c>
      <c r="L4344" s="5"/>
      <c r="M4344" s="4">
        <f t="shared" si="578"/>
        <v>7</v>
      </c>
      <c r="N4344" s="4" t="str">
        <f>VLOOKUP(M4344,Sheet2!$A$1:$B$7, 2)</f>
        <v>Sat</v>
      </c>
    </row>
    <row r="4345" spans="1:14" hidden="1" x14ac:dyDescent="0.25">
      <c r="A4345" s="2">
        <v>43281.458333333336</v>
      </c>
      <c r="B4345" s="3">
        <f t="shared" si="579"/>
        <v>43281</v>
      </c>
      <c r="C4345" s="4">
        <v>2.0149339592448401</v>
      </c>
      <c r="D4345" s="4">
        <v>0.9</v>
      </c>
      <c r="E4345" s="4">
        <f t="shared" si="580"/>
        <v>1.8</v>
      </c>
      <c r="F4345" s="1">
        <v>33.99</v>
      </c>
      <c r="G4345" s="4">
        <f t="shared" si="581"/>
        <v>0.21493395924484004</v>
      </c>
      <c r="H4345" s="4">
        <f t="shared" si="582"/>
        <v>7.3056052747321134</v>
      </c>
      <c r="I4345" s="4"/>
      <c r="J4345" s="5">
        <v>10.470972182531257</v>
      </c>
      <c r="K4345" s="5">
        <f t="shared" si="583"/>
        <v>21.098317436890291</v>
      </c>
      <c r="L4345" s="5"/>
      <c r="M4345" s="4">
        <f t="shared" si="578"/>
        <v>7</v>
      </c>
      <c r="N4345" s="4" t="str">
        <f>VLOOKUP(M4345,Sheet2!$A$1:$B$7, 2)</f>
        <v>Sat</v>
      </c>
    </row>
    <row r="4346" spans="1:14" hidden="1" x14ac:dyDescent="0.25">
      <c r="A4346" s="2">
        <v>43281.479166666664</v>
      </c>
      <c r="B4346" s="3">
        <f t="shared" si="579"/>
        <v>43281</v>
      </c>
      <c r="C4346" s="4">
        <v>2.0309493310023701</v>
      </c>
      <c r="D4346" s="4">
        <v>0.9</v>
      </c>
      <c r="E4346" s="4">
        <f t="shared" si="580"/>
        <v>1.8</v>
      </c>
      <c r="F4346" s="1">
        <v>33.99</v>
      </c>
      <c r="G4346" s="4">
        <f t="shared" si="581"/>
        <v>0.23094933100237003</v>
      </c>
      <c r="H4346" s="4">
        <f t="shared" si="582"/>
        <v>7.849967760770558</v>
      </c>
      <c r="I4346" s="4"/>
      <c r="J4346" s="5">
        <v>10.470972182531257</v>
      </c>
      <c r="K4346" s="5">
        <f t="shared" si="583"/>
        <v>21.266013949056283</v>
      </c>
      <c r="L4346" s="5"/>
      <c r="M4346" s="4">
        <f t="shared" si="578"/>
        <v>7</v>
      </c>
      <c r="N4346" s="4" t="str">
        <f>VLOOKUP(M4346,Sheet2!$A$1:$B$7, 2)</f>
        <v>Sat</v>
      </c>
    </row>
    <row r="4347" spans="1:14" hidden="1" x14ac:dyDescent="0.25">
      <c r="A4347" s="2">
        <v>43281.5</v>
      </c>
      <c r="B4347" s="3">
        <f t="shared" si="579"/>
        <v>43281</v>
      </c>
      <c r="C4347" s="4">
        <v>2.0319502917372199</v>
      </c>
      <c r="D4347" s="4">
        <v>0.9</v>
      </c>
      <c r="E4347" s="4">
        <f t="shared" si="580"/>
        <v>1.8</v>
      </c>
      <c r="F4347" s="1">
        <v>32.590000000000003</v>
      </c>
      <c r="G4347" s="4">
        <f t="shared" si="581"/>
        <v>0.23195029173721982</v>
      </c>
      <c r="H4347" s="4">
        <f t="shared" si="582"/>
        <v>7.5592600077159942</v>
      </c>
      <c r="I4347" s="4"/>
      <c r="J4347" s="5">
        <v>10.470972182531257</v>
      </c>
      <c r="K4347" s="5">
        <f t="shared" si="583"/>
        <v>21.276494981066701</v>
      </c>
      <c r="L4347" s="5"/>
      <c r="M4347" s="4">
        <f t="shared" si="578"/>
        <v>7</v>
      </c>
      <c r="N4347" s="4" t="str">
        <f>VLOOKUP(M4347,Sheet2!$A$1:$B$7, 2)</f>
        <v>Sat</v>
      </c>
    </row>
    <row r="4348" spans="1:14" hidden="1" x14ac:dyDescent="0.25">
      <c r="A4348" s="2">
        <v>43281.520833333336</v>
      </c>
      <c r="B4348" s="3">
        <f t="shared" si="579"/>
        <v>43281</v>
      </c>
      <c r="C4348" s="4">
        <v>2.0209397236539099</v>
      </c>
      <c r="D4348" s="4">
        <v>0.9</v>
      </c>
      <c r="E4348" s="4">
        <f t="shared" si="580"/>
        <v>1.8</v>
      </c>
      <c r="F4348" s="1">
        <v>43.14</v>
      </c>
      <c r="G4348" s="4">
        <f t="shared" si="581"/>
        <v>0.2209397236539099</v>
      </c>
      <c r="H4348" s="4">
        <f t="shared" si="582"/>
        <v>9.5313396784296742</v>
      </c>
      <c r="I4348" s="4"/>
      <c r="J4348" s="5">
        <v>10.470972182531257</v>
      </c>
      <c r="K4348" s="5">
        <f t="shared" si="583"/>
        <v>21.161203628952496</v>
      </c>
      <c r="L4348" s="5"/>
      <c r="M4348" s="4">
        <f t="shared" si="578"/>
        <v>7</v>
      </c>
      <c r="N4348" s="4" t="str">
        <f>VLOOKUP(M4348,Sheet2!$A$1:$B$7, 2)</f>
        <v>Sat</v>
      </c>
    </row>
    <row r="4349" spans="1:14" hidden="1" x14ac:dyDescent="0.25">
      <c r="A4349" s="2">
        <v>43281.541666666664</v>
      </c>
      <c r="B4349" s="3">
        <f t="shared" si="579"/>
        <v>43281</v>
      </c>
      <c r="C4349" s="4">
        <v>1.9598811188283101</v>
      </c>
      <c r="D4349" s="4">
        <v>0.9</v>
      </c>
      <c r="E4349" s="4">
        <f t="shared" si="580"/>
        <v>1.8</v>
      </c>
      <c r="F4349" s="1">
        <v>33.99</v>
      </c>
      <c r="G4349" s="4">
        <f t="shared" si="581"/>
        <v>0.15988111882831002</v>
      </c>
      <c r="H4349" s="4">
        <f t="shared" si="582"/>
        <v>5.4343592289742579</v>
      </c>
      <c r="I4349" s="4"/>
      <c r="J4349" s="5">
        <v>10.470972182531257</v>
      </c>
      <c r="K4349" s="5">
        <f t="shared" si="583"/>
        <v>20.521860676319474</v>
      </c>
      <c r="L4349" s="5"/>
      <c r="M4349" s="4">
        <f t="shared" si="578"/>
        <v>7</v>
      </c>
      <c r="N4349" s="4" t="str">
        <f>VLOOKUP(M4349,Sheet2!$A$1:$B$7, 2)</f>
        <v>Sat</v>
      </c>
    </row>
    <row r="4350" spans="1:14" hidden="1" x14ac:dyDescent="0.25">
      <c r="A4350" s="2">
        <v>43281.5625</v>
      </c>
      <c r="B4350" s="3">
        <f t="shared" si="579"/>
        <v>43281</v>
      </c>
      <c r="C4350" s="4">
        <v>1.9508724722146999</v>
      </c>
      <c r="D4350" s="4">
        <v>0.9</v>
      </c>
      <c r="E4350" s="4">
        <f t="shared" si="580"/>
        <v>1.8</v>
      </c>
      <c r="F4350" s="1">
        <v>32.590000000000003</v>
      </c>
      <c r="G4350" s="4">
        <f t="shared" si="581"/>
        <v>0.1508724722146999</v>
      </c>
      <c r="H4350" s="4">
        <f t="shared" si="582"/>
        <v>4.9169338694770701</v>
      </c>
      <c r="I4350" s="4"/>
      <c r="J4350" s="5">
        <v>10.470972182531257</v>
      </c>
      <c r="K4350" s="5">
        <f t="shared" si="583"/>
        <v>20.427531388226107</v>
      </c>
      <c r="L4350" s="5"/>
      <c r="M4350" s="4">
        <f t="shared" si="578"/>
        <v>7</v>
      </c>
      <c r="N4350" s="4" t="str">
        <f>VLOOKUP(M4350,Sheet2!$A$1:$B$7, 2)</f>
        <v>Sat</v>
      </c>
    </row>
    <row r="4351" spans="1:14" hidden="1" x14ac:dyDescent="0.25">
      <c r="A4351" s="2">
        <v>43281.583333333336</v>
      </c>
      <c r="B4351" s="3">
        <f t="shared" si="579"/>
        <v>43281</v>
      </c>
      <c r="C4351" s="4">
        <v>1.9438657470707801</v>
      </c>
      <c r="D4351" s="4">
        <v>0.9</v>
      </c>
      <c r="E4351" s="4">
        <f t="shared" si="580"/>
        <v>1.7</v>
      </c>
      <c r="F4351" s="1">
        <v>32.26</v>
      </c>
      <c r="G4351" s="4">
        <f t="shared" si="581"/>
        <v>0.24386574707078013</v>
      </c>
      <c r="H4351" s="4">
        <f t="shared" si="582"/>
        <v>7.8671090005033664</v>
      </c>
      <c r="I4351" s="4"/>
      <c r="J4351" s="5">
        <v>10.470972182531257</v>
      </c>
      <c r="K4351" s="5">
        <f t="shared" si="583"/>
        <v>20.354164164153481</v>
      </c>
      <c r="L4351" s="5"/>
      <c r="M4351" s="4">
        <f t="shared" si="578"/>
        <v>7</v>
      </c>
      <c r="N4351" s="4" t="str">
        <f>VLOOKUP(M4351,Sheet2!$A$1:$B$7, 2)</f>
        <v>Sat</v>
      </c>
    </row>
    <row r="4352" spans="1:14" hidden="1" x14ac:dyDescent="0.25">
      <c r="A4352" s="2">
        <v>43281.604166666664</v>
      </c>
      <c r="B4352" s="3">
        <f t="shared" si="579"/>
        <v>43281</v>
      </c>
      <c r="C4352" s="4">
        <v>1.93886094339655</v>
      </c>
      <c r="D4352" s="4">
        <v>0.9</v>
      </c>
      <c r="E4352" s="4">
        <f t="shared" si="580"/>
        <v>1.7</v>
      </c>
      <c r="F4352" s="1">
        <v>32.26</v>
      </c>
      <c r="G4352" s="4">
        <f t="shared" si="581"/>
        <v>0.23886094339655006</v>
      </c>
      <c r="H4352" s="4">
        <f t="shared" si="582"/>
        <v>7.7056540339727047</v>
      </c>
      <c r="I4352" s="4"/>
      <c r="J4352" s="5">
        <v>10.470972182531257</v>
      </c>
      <c r="K4352" s="5">
        <f t="shared" si="583"/>
        <v>20.301759004101587</v>
      </c>
      <c r="L4352" s="5"/>
      <c r="M4352" s="4">
        <f t="shared" si="578"/>
        <v>7</v>
      </c>
      <c r="N4352" s="4" t="str">
        <f>VLOOKUP(M4352,Sheet2!$A$1:$B$7, 2)</f>
        <v>Sat</v>
      </c>
    </row>
    <row r="4353" spans="1:14" hidden="1" x14ac:dyDescent="0.25">
      <c r="A4353" s="2">
        <v>43281.625</v>
      </c>
      <c r="B4353" s="3">
        <f t="shared" si="579"/>
        <v>43281</v>
      </c>
      <c r="C4353" s="4">
        <v>1.8597850453437199</v>
      </c>
      <c r="D4353" s="4">
        <v>0.9</v>
      </c>
      <c r="E4353" s="4">
        <f t="shared" si="580"/>
        <v>1.7</v>
      </c>
      <c r="F4353" s="1">
        <v>32.26</v>
      </c>
      <c r="G4353" s="4">
        <f t="shared" si="581"/>
        <v>0.15978504534371996</v>
      </c>
      <c r="H4353" s="4">
        <f t="shared" si="582"/>
        <v>5.1546655627884057</v>
      </c>
      <c r="I4353" s="4"/>
      <c r="J4353" s="5">
        <v>10.470972182531257</v>
      </c>
      <c r="K4353" s="5">
        <f t="shared" si="583"/>
        <v>19.473757475281726</v>
      </c>
      <c r="L4353" s="5"/>
      <c r="M4353" s="4">
        <f t="shared" si="578"/>
        <v>7</v>
      </c>
      <c r="N4353" s="4" t="str">
        <f>VLOOKUP(M4353,Sheet2!$A$1:$B$7, 2)</f>
        <v>Sat</v>
      </c>
    </row>
    <row r="4354" spans="1:14" hidden="1" x14ac:dyDescent="0.25">
      <c r="A4354" s="2">
        <v>43281.645833333336</v>
      </c>
      <c r="B4354" s="3">
        <f t="shared" si="579"/>
        <v>43281</v>
      </c>
      <c r="C4354" s="4">
        <v>1.8437696735861799</v>
      </c>
      <c r="D4354" s="4">
        <v>0.9</v>
      </c>
      <c r="E4354" s="4">
        <f t="shared" si="580"/>
        <v>1.7</v>
      </c>
      <c r="F4354" s="1">
        <v>32.26</v>
      </c>
      <c r="G4354" s="4">
        <f t="shared" si="581"/>
        <v>0.14376967358617998</v>
      </c>
      <c r="H4354" s="4">
        <f t="shared" si="582"/>
        <v>4.6380096698901658</v>
      </c>
      <c r="I4354" s="4"/>
      <c r="J4354" s="5">
        <v>10.470972182531257</v>
      </c>
      <c r="K4354" s="5">
        <f t="shared" si="583"/>
        <v>19.306060963115627</v>
      </c>
      <c r="L4354" s="5"/>
      <c r="M4354" s="4">
        <f t="shared" si="578"/>
        <v>7</v>
      </c>
      <c r="N4354" s="4" t="str">
        <f>VLOOKUP(M4354,Sheet2!$A$1:$B$7, 2)</f>
        <v>Sat</v>
      </c>
    </row>
    <row r="4355" spans="1:14" hidden="1" x14ac:dyDescent="0.25">
      <c r="A4355" s="2">
        <v>43281.666666666664</v>
      </c>
      <c r="B4355" s="3">
        <f t="shared" si="579"/>
        <v>43281</v>
      </c>
      <c r="C4355" s="4">
        <v>1.8037312441923501</v>
      </c>
      <c r="D4355" s="4">
        <v>0.9</v>
      </c>
      <c r="E4355" s="4">
        <f t="shared" si="580"/>
        <v>1.6</v>
      </c>
      <c r="F4355" s="1">
        <v>43.14</v>
      </c>
      <c r="G4355" s="4">
        <f t="shared" si="581"/>
        <v>0.20373124419235</v>
      </c>
      <c r="H4355" s="4">
        <f t="shared" si="582"/>
        <v>8.7889658744579791</v>
      </c>
      <c r="I4355" s="4"/>
      <c r="J4355" s="5">
        <v>10.470972182531257</v>
      </c>
      <c r="K4355" s="5">
        <f t="shared" si="583"/>
        <v>18.886819682700594</v>
      </c>
      <c r="L4355" s="5"/>
      <c r="M4355" s="4">
        <f t="shared" ref="M4355:M4418" si="586">WEEKDAY(A4355)</f>
        <v>7</v>
      </c>
      <c r="N4355" s="4" t="str">
        <f>VLOOKUP(M4355,Sheet2!$A$1:$B$7, 2)</f>
        <v>Sat</v>
      </c>
    </row>
    <row r="4356" spans="1:14" hidden="1" x14ac:dyDescent="0.25">
      <c r="A4356" s="2">
        <v>43281.6875</v>
      </c>
      <c r="B4356" s="3">
        <f t="shared" ref="B4356:B4419" si="587">DATE(YEAR(A4356), MONTH(A4356), DAY(A4356))</f>
        <v>43281</v>
      </c>
      <c r="C4356" s="4">
        <v>1.70964093511683</v>
      </c>
      <c r="D4356" s="4">
        <v>0.9</v>
      </c>
      <c r="E4356" s="4">
        <f t="shared" ref="E4356:E4419" si="588">ROUND(C4356*D4356,1)</f>
        <v>1.5</v>
      </c>
      <c r="F4356" s="1">
        <v>35.43</v>
      </c>
      <c r="G4356" s="4">
        <f t="shared" ref="G4356:G4419" si="589">C4356-E4356</f>
        <v>0.20964093511683002</v>
      </c>
      <c r="H4356" s="4">
        <f t="shared" ref="H4356:H4419" si="590">G4356*F4356</f>
        <v>7.4275783311892871</v>
      </c>
      <c r="I4356" s="4"/>
      <c r="J4356" s="5">
        <v>10.470972182531257</v>
      </c>
      <c r="K4356" s="5">
        <f t="shared" ref="K4356:K4419" si="591">C4356*J4356</f>
        <v>17.901602673725055</v>
      </c>
      <c r="L4356" s="5"/>
      <c r="M4356" s="4">
        <f t="shared" si="586"/>
        <v>7</v>
      </c>
      <c r="N4356" s="4" t="str">
        <f>VLOOKUP(M4356,Sheet2!$A$1:$B$7, 2)</f>
        <v>Sat</v>
      </c>
    </row>
    <row r="4357" spans="1:14" hidden="1" x14ac:dyDescent="0.25">
      <c r="A4357" s="2">
        <v>43281.708333333336</v>
      </c>
      <c r="B4357" s="3">
        <f t="shared" si="587"/>
        <v>43281</v>
      </c>
      <c r="C4357" s="4">
        <v>1.58151796105655</v>
      </c>
      <c r="D4357" s="4">
        <v>0.9</v>
      </c>
      <c r="E4357" s="4">
        <f t="shared" si="588"/>
        <v>1.4</v>
      </c>
      <c r="F4357" s="1">
        <v>43</v>
      </c>
      <c r="G4357" s="4">
        <f t="shared" si="589"/>
        <v>0.18151796105655005</v>
      </c>
      <c r="H4357" s="4">
        <f t="shared" si="590"/>
        <v>7.8052723254316518</v>
      </c>
      <c r="I4357" s="4"/>
      <c r="J4357" s="5">
        <v>10.470972182531257</v>
      </c>
      <c r="K4357" s="5">
        <f t="shared" si="591"/>
        <v>16.560030576396688</v>
      </c>
      <c r="L4357" s="5"/>
      <c r="M4357" s="4">
        <f t="shared" si="586"/>
        <v>7</v>
      </c>
      <c r="N4357" s="4" t="str">
        <f>VLOOKUP(M4357,Sheet2!$A$1:$B$7, 2)</f>
        <v>Sat</v>
      </c>
    </row>
    <row r="4358" spans="1:14" hidden="1" x14ac:dyDescent="0.25">
      <c r="A4358" s="2">
        <v>43281.729166666664</v>
      </c>
      <c r="B4358" s="3">
        <f t="shared" si="587"/>
        <v>43281</v>
      </c>
      <c r="C4358" s="4">
        <v>1.4183613612766699</v>
      </c>
      <c r="D4358" s="4">
        <v>0.9</v>
      </c>
      <c r="E4358" s="4">
        <f t="shared" si="588"/>
        <v>1.3</v>
      </c>
      <c r="F4358" s="1">
        <v>43.14</v>
      </c>
      <c r="G4358" s="4">
        <f t="shared" si="589"/>
        <v>0.11836136127666985</v>
      </c>
      <c r="H4358" s="4">
        <f t="shared" si="590"/>
        <v>5.1061091254755375</v>
      </c>
      <c r="I4358" s="4"/>
      <c r="J4358" s="5">
        <v>10.470972182531257</v>
      </c>
      <c r="K4358" s="5">
        <f t="shared" si="591"/>
        <v>14.851622358705178</v>
      </c>
      <c r="L4358" s="5"/>
      <c r="M4358" s="4">
        <f t="shared" si="586"/>
        <v>7</v>
      </c>
      <c r="N4358" s="4" t="str">
        <f>VLOOKUP(M4358,Sheet2!$A$1:$B$7, 2)</f>
        <v>Sat</v>
      </c>
    </row>
    <row r="4359" spans="1:14" hidden="1" x14ac:dyDescent="0.25">
      <c r="A4359" s="2">
        <v>43281.75</v>
      </c>
      <c r="B4359" s="3">
        <f t="shared" si="587"/>
        <v>43281</v>
      </c>
      <c r="C4359" s="4">
        <v>1.28923742648154</v>
      </c>
      <c r="D4359" s="4">
        <v>0.9</v>
      </c>
      <c r="E4359" s="4">
        <f t="shared" si="588"/>
        <v>1.2</v>
      </c>
      <c r="F4359" s="1">
        <v>43.14</v>
      </c>
      <c r="G4359" s="4">
        <f t="shared" si="589"/>
        <v>8.9237426481540094E-2</v>
      </c>
      <c r="H4359" s="4">
        <f t="shared" si="590"/>
        <v>3.8497025784136398</v>
      </c>
      <c r="I4359" s="4"/>
      <c r="J4359" s="5">
        <v>10.470972182531257</v>
      </c>
      <c r="K4359" s="5">
        <f t="shared" si="591"/>
        <v>13.499569229366394</v>
      </c>
      <c r="L4359" s="5"/>
      <c r="M4359" s="4">
        <f t="shared" si="586"/>
        <v>7</v>
      </c>
      <c r="N4359" s="4" t="str">
        <f>VLOOKUP(M4359,Sheet2!$A$1:$B$7, 2)</f>
        <v>Sat</v>
      </c>
    </row>
    <row r="4360" spans="1:14" hidden="1" x14ac:dyDescent="0.25">
      <c r="A4360" s="2">
        <v>43281.770833333336</v>
      </c>
      <c r="B4360" s="3">
        <f t="shared" si="587"/>
        <v>43281</v>
      </c>
      <c r="C4360" s="4">
        <v>1.2011528818151</v>
      </c>
      <c r="D4360" s="4">
        <v>0.9</v>
      </c>
      <c r="E4360" s="4">
        <f t="shared" si="588"/>
        <v>1.1000000000000001</v>
      </c>
      <c r="F4360" s="1">
        <v>43.14</v>
      </c>
      <c r="G4360" s="4">
        <f t="shared" si="589"/>
        <v>0.10115288181509996</v>
      </c>
      <c r="H4360" s="4">
        <f t="shared" si="590"/>
        <v>4.3637353215034125</v>
      </c>
      <c r="I4360" s="4"/>
      <c r="J4360" s="5">
        <v>10.470972182531257</v>
      </c>
      <c r="K4360" s="5">
        <f t="shared" si="591"/>
        <v>12.577238412453168</v>
      </c>
      <c r="L4360" s="5"/>
      <c r="M4360" s="4">
        <f t="shared" si="586"/>
        <v>7</v>
      </c>
      <c r="N4360" s="4" t="str">
        <f>VLOOKUP(M4360,Sheet2!$A$1:$B$7, 2)</f>
        <v>Sat</v>
      </c>
    </row>
    <row r="4361" spans="1:14" hidden="1" x14ac:dyDescent="0.25">
      <c r="A4361" s="2">
        <v>43281.791666666664</v>
      </c>
      <c r="B4361" s="3">
        <f t="shared" si="587"/>
        <v>43281</v>
      </c>
      <c r="C4361" s="4">
        <v>1.14610004139858</v>
      </c>
      <c r="D4361" s="4">
        <v>0.9</v>
      </c>
      <c r="E4361" s="4">
        <f t="shared" si="588"/>
        <v>1</v>
      </c>
      <c r="F4361" s="1">
        <v>43.14</v>
      </c>
      <c r="G4361" s="4">
        <f t="shared" si="589"/>
        <v>0.14610004139858002</v>
      </c>
      <c r="H4361" s="4">
        <f t="shared" si="590"/>
        <v>6.3027557859347416</v>
      </c>
      <c r="I4361" s="4"/>
      <c r="J4361" s="5">
        <v>10.470972182531257</v>
      </c>
      <c r="K4361" s="5">
        <f t="shared" si="591"/>
        <v>12.000781651882454</v>
      </c>
      <c r="L4361" s="5"/>
      <c r="M4361" s="4">
        <f t="shared" si="586"/>
        <v>7</v>
      </c>
      <c r="N4361" s="4" t="str">
        <f>VLOOKUP(M4361,Sheet2!$A$1:$B$7, 2)</f>
        <v>Sat</v>
      </c>
    </row>
    <row r="4362" spans="1:14" hidden="1" x14ac:dyDescent="0.25">
      <c r="A4362" s="2">
        <v>43281.8125</v>
      </c>
      <c r="B4362" s="3">
        <f t="shared" si="587"/>
        <v>43281</v>
      </c>
      <c r="C4362" s="4">
        <v>1.1210760230274299</v>
      </c>
      <c r="D4362" s="4">
        <v>0.9</v>
      </c>
      <c r="E4362" s="4">
        <f t="shared" si="588"/>
        <v>1</v>
      </c>
      <c r="F4362" s="1">
        <v>41.04</v>
      </c>
      <c r="G4362" s="4">
        <f t="shared" si="589"/>
        <v>0.12107602302742992</v>
      </c>
      <c r="H4362" s="4">
        <f t="shared" si="590"/>
        <v>4.968959985045724</v>
      </c>
      <c r="I4362" s="4"/>
      <c r="J4362" s="5">
        <v>10.470972182531257</v>
      </c>
      <c r="K4362" s="5">
        <f t="shared" si="591"/>
        <v>11.73875585162299</v>
      </c>
      <c r="L4362" s="5"/>
      <c r="M4362" s="4">
        <f t="shared" si="586"/>
        <v>7</v>
      </c>
      <c r="N4362" s="4" t="str">
        <f>VLOOKUP(M4362,Sheet2!$A$1:$B$7, 2)</f>
        <v>Sat</v>
      </c>
    </row>
    <row r="4363" spans="1:14" hidden="1" x14ac:dyDescent="0.25">
      <c r="A4363" s="2">
        <v>43281.833333333336</v>
      </c>
      <c r="B4363" s="3">
        <f t="shared" si="587"/>
        <v>43281</v>
      </c>
      <c r="C4363" s="4">
        <v>1.0840404758381299</v>
      </c>
      <c r="D4363" s="4">
        <v>0.9</v>
      </c>
      <c r="E4363" s="4">
        <f t="shared" si="588"/>
        <v>1</v>
      </c>
      <c r="F4363" s="1">
        <v>38.32</v>
      </c>
      <c r="G4363" s="4">
        <f t="shared" si="589"/>
        <v>8.4040475838129902E-2</v>
      </c>
      <c r="H4363" s="4">
        <f t="shared" si="590"/>
        <v>3.220431034117138</v>
      </c>
      <c r="I4363" s="4"/>
      <c r="J4363" s="5">
        <v>10.470972182531257</v>
      </c>
      <c r="K4363" s="5">
        <f t="shared" si="591"/>
        <v>11.350957667239006</v>
      </c>
      <c r="L4363" s="5"/>
      <c r="M4363" s="4">
        <f t="shared" si="586"/>
        <v>7</v>
      </c>
      <c r="N4363" s="4" t="str">
        <f>VLOOKUP(M4363,Sheet2!$A$1:$B$7, 2)</f>
        <v>Sat</v>
      </c>
    </row>
    <row r="4364" spans="1:14" hidden="1" x14ac:dyDescent="0.25">
      <c r="A4364" s="2">
        <v>43281.854166666664</v>
      </c>
      <c r="B4364" s="3">
        <f t="shared" si="587"/>
        <v>43281</v>
      </c>
      <c r="C4364" s="4">
        <v>1.04300108570945</v>
      </c>
      <c r="D4364" s="4">
        <v>0.9</v>
      </c>
      <c r="E4364" s="4">
        <f t="shared" si="588"/>
        <v>0.9</v>
      </c>
      <c r="F4364" s="1">
        <v>33.18</v>
      </c>
      <c r="G4364" s="4">
        <f t="shared" si="589"/>
        <v>0.14300108570945003</v>
      </c>
      <c r="H4364" s="4">
        <f t="shared" si="590"/>
        <v>4.7447760238395515</v>
      </c>
      <c r="I4364" s="4"/>
      <c r="J4364" s="5">
        <v>10.470972182531257</v>
      </c>
      <c r="K4364" s="5">
        <f t="shared" si="591"/>
        <v>10.92123535481355</v>
      </c>
      <c r="L4364" s="5"/>
      <c r="M4364" s="4">
        <f t="shared" si="586"/>
        <v>7</v>
      </c>
      <c r="N4364" s="4" t="str">
        <f>VLOOKUP(M4364,Sheet2!$A$1:$B$7, 2)</f>
        <v>Sat</v>
      </c>
    </row>
    <row r="4365" spans="1:14" hidden="1" x14ac:dyDescent="0.25">
      <c r="A4365" s="2">
        <v>43281.875</v>
      </c>
      <c r="B4365" s="3">
        <f t="shared" si="587"/>
        <v>43281</v>
      </c>
      <c r="C4365" s="4">
        <v>0.97793863794446401</v>
      </c>
      <c r="D4365" s="4">
        <v>0.9</v>
      </c>
      <c r="E4365" s="4">
        <f t="shared" si="588"/>
        <v>0.9</v>
      </c>
      <c r="F4365" s="1">
        <v>33.5</v>
      </c>
      <c r="G4365" s="4">
        <f t="shared" si="589"/>
        <v>7.7938637944463984E-2</v>
      </c>
      <c r="H4365" s="4">
        <f t="shared" si="590"/>
        <v>2.6109443711395435</v>
      </c>
      <c r="I4365" s="4"/>
      <c r="J4365" s="5">
        <v>10.470972182531257</v>
      </c>
      <c r="K4365" s="5">
        <f t="shared" si="591"/>
        <v>10.23996827413899</v>
      </c>
      <c r="L4365" s="5"/>
      <c r="M4365" s="4">
        <f t="shared" si="586"/>
        <v>7</v>
      </c>
      <c r="N4365" s="4" t="str">
        <f>VLOOKUP(M4365,Sheet2!$A$1:$B$7, 2)</f>
        <v>Sat</v>
      </c>
    </row>
    <row r="4366" spans="1:14" hidden="1" x14ac:dyDescent="0.25">
      <c r="A4366" s="2">
        <v>43281.895833333336</v>
      </c>
      <c r="B4366" s="3">
        <f t="shared" si="587"/>
        <v>43281</v>
      </c>
      <c r="C4366" s="4">
        <v>0.95491654104300805</v>
      </c>
      <c r="D4366" s="4">
        <v>0.9</v>
      </c>
      <c r="E4366" s="4">
        <f t="shared" si="588"/>
        <v>0.9</v>
      </c>
      <c r="F4366" s="1">
        <v>32.5</v>
      </c>
      <c r="G4366" s="4">
        <f t="shared" si="589"/>
        <v>5.4916541043008027E-2</v>
      </c>
      <c r="H4366" s="4">
        <f t="shared" si="590"/>
        <v>1.7847875838977609</v>
      </c>
      <c r="I4366" s="4"/>
      <c r="J4366" s="5">
        <v>10.470972182531257</v>
      </c>
      <c r="K4366" s="5">
        <f t="shared" si="591"/>
        <v>9.9989045379003052</v>
      </c>
      <c r="L4366" s="5"/>
      <c r="M4366" s="4">
        <f t="shared" si="586"/>
        <v>7</v>
      </c>
      <c r="N4366" s="4" t="str">
        <f>VLOOKUP(M4366,Sheet2!$A$1:$B$7, 2)</f>
        <v>Sat</v>
      </c>
    </row>
    <row r="4367" spans="1:14" hidden="1" x14ac:dyDescent="0.25">
      <c r="A4367" s="2">
        <v>43281.916666666664</v>
      </c>
      <c r="B4367" s="3">
        <f t="shared" si="587"/>
        <v>43281</v>
      </c>
      <c r="C4367" s="4">
        <v>0.95291461957331602</v>
      </c>
      <c r="D4367" s="4">
        <v>0.9</v>
      </c>
      <c r="E4367" s="4">
        <f t="shared" si="588"/>
        <v>0.9</v>
      </c>
      <c r="F4367" s="1">
        <v>32.049999999999997</v>
      </c>
      <c r="G4367" s="4">
        <f t="shared" si="589"/>
        <v>5.2914619573316002E-2</v>
      </c>
      <c r="H4367" s="4">
        <f t="shared" si="590"/>
        <v>1.6959135573247777</v>
      </c>
      <c r="I4367" s="4"/>
      <c r="J4367" s="5">
        <v>10.470972182531257</v>
      </c>
      <c r="K4367" s="5">
        <f t="shared" si="591"/>
        <v>9.9779424738795477</v>
      </c>
      <c r="L4367" s="5"/>
      <c r="M4367" s="4">
        <f t="shared" si="586"/>
        <v>7</v>
      </c>
      <c r="N4367" s="4" t="str">
        <f>VLOOKUP(M4367,Sheet2!$A$1:$B$7, 2)</f>
        <v>Sat</v>
      </c>
    </row>
    <row r="4368" spans="1:14" hidden="1" x14ac:dyDescent="0.25">
      <c r="A4368" s="2">
        <v>43281.9375</v>
      </c>
      <c r="B4368" s="3">
        <f t="shared" si="587"/>
        <v>43281</v>
      </c>
      <c r="C4368" s="4">
        <v>0.90787138650524901</v>
      </c>
      <c r="D4368" s="4">
        <v>0.9</v>
      </c>
      <c r="E4368" s="4">
        <f t="shared" si="588"/>
        <v>0.8</v>
      </c>
      <c r="F4368" s="1">
        <v>33.51</v>
      </c>
      <c r="G4368" s="4">
        <f t="shared" si="589"/>
        <v>0.10787138650524897</v>
      </c>
      <c r="H4368" s="4">
        <f t="shared" si="590"/>
        <v>3.6147701617908927</v>
      </c>
      <c r="I4368" s="4"/>
      <c r="J4368" s="5">
        <v>10.470972182531257</v>
      </c>
      <c r="K4368" s="5">
        <f t="shared" si="591"/>
        <v>9.5062960334125464</v>
      </c>
      <c r="L4368" s="5"/>
      <c r="M4368" s="4">
        <f t="shared" si="586"/>
        <v>7</v>
      </c>
      <c r="N4368" s="4" t="str">
        <f>VLOOKUP(M4368,Sheet2!$A$1:$B$7, 2)</f>
        <v>Sat</v>
      </c>
    </row>
    <row r="4369" spans="1:14" hidden="1" x14ac:dyDescent="0.25">
      <c r="A4369" s="2">
        <v>43281.958333333336</v>
      </c>
      <c r="B4369" s="3">
        <f t="shared" si="587"/>
        <v>43281</v>
      </c>
      <c r="C4369" s="4">
        <v>0.89085505401286902</v>
      </c>
      <c r="D4369" s="4">
        <v>0.9</v>
      </c>
      <c r="E4369" s="4">
        <f t="shared" si="588"/>
        <v>0.8</v>
      </c>
      <c r="F4369" s="1">
        <v>39.880000000000003</v>
      </c>
      <c r="G4369" s="4">
        <f t="shared" si="589"/>
        <v>9.0855054012868974E-2</v>
      </c>
      <c r="H4369" s="4">
        <f t="shared" si="590"/>
        <v>3.6232995540332151</v>
      </c>
      <c r="I4369" s="4"/>
      <c r="J4369" s="5">
        <v>0</v>
      </c>
      <c r="K4369" s="5">
        <f t="shared" si="591"/>
        <v>0</v>
      </c>
      <c r="L4369" s="5"/>
      <c r="M4369" s="4">
        <f t="shared" si="586"/>
        <v>7</v>
      </c>
      <c r="N4369" s="4" t="str">
        <f>VLOOKUP(M4369,Sheet2!$A$1:$B$7, 2)</f>
        <v>Sat</v>
      </c>
    </row>
    <row r="4370" spans="1:14" x14ac:dyDescent="0.25">
      <c r="A4370" s="2">
        <v>43281.979166666664</v>
      </c>
      <c r="B4370" s="3">
        <f t="shared" si="587"/>
        <v>43281</v>
      </c>
      <c r="C4370" s="4">
        <v>0.85982527123264496</v>
      </c>
      <c r="D4370" s="4">
        <v>0.9</v>
      </c>
      <c r="E4370" s="4">
        <f t="shared" si="588"/>
        <v>0.8</v>
      </c>
      <c r="F4370" s="1">
        <v>35.11</v>
      </c>
      <c r="G4370" s="4">
        <f t="shared" si="589"/>
        <v>5.9825271232644917E-2</v>
      </c>
      <c r="H4370" s="4">
        <f t="shared" si="590"/>
        <v>2.100465272978163</v>
      </c>
      <c r="I4370" s="4">
        <f t="shared" ref="I4370" si="592">SUM(H4323:H4370)</f>
        <v>231.33242151475184</v>
      </c>
      <c r="J4370" s="5">
        <v>0</v>
      </c>
      <c r="K4370" s="5">
        <f t="shared" si="591"/>
        <v>0</v>
      </c>
      <c r="L4370" s="4">
        <f t="shared" ref="L4370" si="593">SUM(K4323:K4370)</f>
        <v>520.22602383509593</v>
      </c>
      <c r="M4370" s="4">
        <f t="shared" si="586"/>
        <v>7</v>
      </c>
      <c r="N4370" s="4" t="str">
        <f>VLOOKUP(M4370,Sheet2!$A$1:$B$7, 2)</f>
        <v>Sat</v>
      </c>
    </row>
    <row r="4371" spans="1:14" hidden="1" x14ac:dyDescent="0.25">
      <c r="A4371" s="2">
        <v>43282</v>
      </c>
      <c r="B4371" s="3">
        <f t="shared" si="587"/>
        <v>43282</v>
      </c>
      <c r="C4371" s="4">
        <v>0.94590789442939405</v>
      </c>
      <c r="D4371" s="4">
        <v>0.9</v>
      </c>
      <c r="E4371" s="4">
        <f t="shared" si="588"/>
        <v>0.9</v>
      </c>
      <c r="F4371" s="1">
        <v>32.049999999999997</v>
      </c>
      <c r="G4371" s="4">
        <f t="shared" si="589"/>
        <v>4.5907894429394025E-2</v>
      </c>
      <c r="H4371" s="4">
        <f t="shared" si="590"/>
        <v>1.4713480164620785</v>
      </c>
      <c r="I4371" s="4"/>
      <c r="J4371" s="5">
        <v>0</v>
      </c>
      <c r="K4371" s="5">
        <f t="shared" si="591"/>
        <v>0</v>
      </c>
      <c r="L4371" s="5"/>
      <c r="M4371" s="4">
        <f t="shared" si="586"/>
        <v>1</v>
      </c>
      <c r="N4371" s="4" t="str">
        <f>VLOOKUP(M4371,Sheet2!$A$1:$B$7, 2)</f>
        <v>Sun</v>
      </c>
    </row>
    <row r="4372" spans="1:14" hidden="1" x14ac:dyDescent="0.25">
      <c r="A4372" s="2">
        <v>43282.020833333336</v>
      </c>
      <c r="B4372" s="3">
        <f t="shared" si="587"/>
        <v>43282</v>
      </c>
      <c r="C4372" s="4">
        <v>0.90086466136132803</v>
      </c>
      <c r="D4372" s="4">
        <v>0.9</v>
      </c>
      <c r="E4372" s="4">
        <f t="shared" si="588"/>
        <v>0.8</v>
      </c>
      <c r="F4372" s="1">
        <v>31.88</v>
      </c>
      <c r="G4372" s="4">
        <f t="shared" si="589"/>
        <v>0.10086466136132799</v>
      </c>
      <c r="H4372" s="4">
        <f t="shared" si="590"/>
        <v>3.2155654041991362</v>
      </c>
      <c r="I4372" s="4"/>
      <c r="J4372" s="5">
        <v>0</v>
      </c>
      <c r="K4372" s="5">
        <f t="shared" si="591"/>
        <v>0</v>
      </c>
      <c r="L4372" s="5"/>
      <c r="M4372" s="4">
        <f t="shared" si="586"/>
        <v>1</v>
      </c>
      <c r="N4372" s="4" t="str">
        <f>VLOOKUP(M4372,Sheet2!$A$1:$B$7, 2)</f>
        <v>Sun</v>
      </c>
    </row>
    <row r="4373" spans="1:14" hidden="1" x14ac:dyDescent="0.25">
      <c r="A4373" s="2">
        <v>43282.041666666664</v>
      </c>
      <c r="B4373" s="3">
        <f t="shared" si="587"/>
        <v>43282</v>
      </c>
      <c r="C4373" s="4">
        <v>0.87884352519471798</v>
      </c>
      <c r="D4373" s="4">
        <v>0.9</v>
      </c>
      <c r="E4373" s="4">
        <f t="shared" si="588"/>
        <v>0.8</v>
      </c>
      <c r="F4373" s="1">
        <v>31.51</v>
      </c>
      <c r="G4373" s="4">
        <f t="shared" si="589"/>
        <v>7.8843525194717934E-2</v>
      </c>
      <c r="H4373" s="4">
        <f t="shared" si="590"/>
        <v>2.4843594788855623</v>
      </c>
      <c r="I4373" s="4"/>
      <c r="J4373" s="5">
        <v>0</v>
      </c>
      <c r="K4373" s="5">
        <f t="shared" si="591"/>
        <v>0</v>
      </c>
      <c r="L4373" s="5"/>
      <c r="M4373" s="4">
        <f t="shared" si="586"/>
        <v>1</v>
      </c>
      <c r="N4373" s="4" t="str">
        <f>VLOOKUP(M4373,Sheet2!$A$1:$B$7, 2)</f>
        <v>Sun</v>
      </c>
    </row>
    <row r="4374" spans="1:14" hidden="1" x14ac:dyDescent="0.25">
      <c r="A4374" s="2">
        <v>43282.0625</v>
      </c>
      <c r="B4374" s="3">
        <f t="shared" si="587"/>
        <v>43282</v>
      </c>
      <c r="C4374" s="4">
        <v>0.86983487858110398</v>
      </c>
      <c r="D4374" s="4">
        <v>0.9</v>
      </c>
      <c r="E4374" s="4">
        <f t="shared" si="588"/>
        <v>0.8</v>
      </c>
      <c r="F4374" s="1">
        <v>31.51</v>
      </c>
      <c r="G4374" s="4">
        <f t="shared" si="589"/>
        <v>6.9834878581103932E-2</v>
      </c>
      <c r="H4374" s="4">
        <f t="shared" si="590"/>
        <v>2.200497024090585</v>
      </c>
      <c r="I4374" s="4"/>
      <c r="J4374" s="5">
        <v>0</v>
      </c>
      <c r="K4374" s="5">
        <f t="shared" si="591"/>
        <v>0</v>
      </c>
      <c r="L4374" s="5"/>
      <c r="M4374" s="4">
        <f t="shared" si="586"/>
        <v>1</v>
      </c>
      <c r="N4374" s="4" t="str">
        <f>VLOOKUP(M4374,Sheet2!$A$1:$B$7, 2)</f>
        <v>Sun</v>
      </c>
    </row>
    <row r="4375" spans="1:14" hidden="1" x14ac:dyDescent="0.25">
      <c r="A4375" s="2">
        <v>43282.083333333336</v>
      </c>
      <c r="B4375" s="3">
        <f t="shared" si="587"/>
        <v>43282</v>
      </c>
      <c r="C4375" s="4">
        <v>0.85381950682357</v>
      </c>
      <c r="D4375" s="4">
        <v>0.9</v>
      </c>
      <c r="E4375" s="4">
        <f t="shared" si="588"/>
        <v>0.8</v>
      </c>
      <c r="F4375" s="1">
        <v>30.81</v>
      </c>
      <c r="G4375" s="4">
        <f t="shared" si="589"/>
        <v>5.3819506823569951E-2</v>
      </c>
      <c r="H4375" s="4">
        <f t="shared" si="590"/>
        <v>1.65817900523419</v>
      </c>
      <c r="I4375" s="4"/>
      <c r="J4375" s="5">
        <v>0</v>
      </c>
      <c r="K4375" s="5">
        <f t="shared" si="591"/>
        <v>0</v>
      </c>
      <c r="L4375" s="5"/>
      <c r="M4375" s="4">
        <f t="shared" si="586"/>
        <v>1</v>
      </c>
      <c r="N4375" s="4" t="str">
        <f>VLOOKUP(M4375,Sheet2!$A$1:$B$7, 2)</f>
        <v>Sun</v>
      </c>
    </row>
    <row r="4376" spans="1:14" hidden="1" x14ac:dyDescent="0.25">
      <c r="A4376" s="2">
        <v>43282.104166666664</v>
      </c>
      <c r="B4376" s="3">
        <f t="shared" si="587"/>
        <v>43282</v>
      </c>
      <c r="C4376" s="4">
        <v>0.84781374241449403</v>
      </c>
      <c r="D4376" s="4">
        <v>0.9</v>
      </c>
      <c r="E4376" s="4">
        <f t="shared" si="588"/>
        <v>0.8</v>
      </c>
      <c r="F4376" s="1">
        <v>30.06</v>
      </c>
      <c r="G4376" s="4">
        <f t="shared" si="589"/>
        <v>4.7813742414493987E-2</v>
      </c>
      <c r="H4376" s="4">
        <f t="shared" si="590"/>
        <v>1.4372810969796892</v>
      </c>
      <c r="I4376" s="4"/>
      <c r="J4376" s="5">
        <v>0</v>
      </c>
      <c r="K4376" s="5">
        <f t="shared" si="591"/>
        <v>0</v>
      </c>
      <c r="L4376" s="5"/>
      <c r="M4376" s="4">
        <f t="shared" si="586"/>
        <v>1</v>
      </c>
      <c r="N4376" s="4" t="str">
        <f>VLOOKUP(M4376,Sheet2!$A$1:$B$7, 2)</f>
        <v>Sun</v>
      </c>
    </row>
    <row r="4377" spans="1:14" hidden="1" x14ac:dyDescent="0.25">
      <c r="A4377" s="2">
        <v>43282.125</v>
      </c>
      <c r="B4377" s="3">
        <f t="shared" si="587"/>
        <v>43282</v>
      </c>
      <c r="C4377" s="4">
        <v>0.81678395963427097</v>
      </c>
      <c r="D4377" s="4">
        <v>0.9</v>
      </c>
      <c r="E4377" s="4">
        <f t="shared" si="588"/>
        <v>0.7</v>
      </c>
      <c r="F4377" s="1">
        <v>30.03</v>
      </c>
      <c r="G4377" s="4">
        <f t="shared" si="589"/>
        <v>0.11678395963427102</v>
      </c>
      <c r="H4377" s="4">
        <f t="shared" si="590"/>
        <v>3.507022307817159</v>
      </c>
      <c r="I4377" s="4"/>
      <c r="J4377" s="5">
        <v>0</v>
      </c>
      <c r="K4377" s="5">
        <f t="shared" si="591"/>
        <v>0</v>
      </c>
      <c r="L4377" s="5"/>
      <c r="M4377" s="4">
        <f t="shared" si="586"/>
        <v>1</v>
      </c>
      <c r="N4377" s="4" t="str">
        <f>VLOOKUP(M4377,Sheet2!$A$1:$B$7, 2)</f>
        <v>Sun</v>
      </c>
    </row>
    <row r="4378" spans="1:14" hidden="1" x14ac:dyDescent="0.25">
      <c r="A4378" s="2">
        <v>43282.145833333336</v>
      </c>
      <c r="B4378" s="3">
        <f t="shared" si="587"/>
        <v>43282</v>
      </c>
      <c r="C4378" s="4">
        <v>0.80777531302065697</v>
      </c>
      <c r="D4378" s="4">
        <v>0.9</v>
      </c>
      <c r="E4378" s="4">
        <f t="shared" si="588"/>
        <v>0.7</v>
      </c>
      <c r="F4378" s="1">
        <v>30.03</v>
      </c>
      <c r="G4378" s="4">
        <f t="shared" si="589"/>
        <v>0.10777531302065702</v>
      </c>
      <c r="H4378" s="4">
        <f t="shared" si="590"/>
        <v>3.2364926500103302</v>
      </c>
      <c r="I4378" s="4"/>
      <c r="J4378" s="5">
        <v>0</v>
      </c>
      <c r="K4378" s="5">
        <f t="shared" si="591"/>
        <v>0</v>
      </c>
      <c r="L4378" s="5"/>
      <c r="M4378" s="4">
        <f t="shared" si="586"/>
        <v>1</v>
      </c>
      <c r="N4378" s="4" t="str">
        <f>VLOOKUP(M4378,Sheet2!$A$1:$B$7, 2)</f>
        <v>Sun</v>
      </c>
    </row>
    <row r="4379" spans="1:14" hidden="1" x14ac:dyDescent="0.25">
      <c r="A4379" s="2">
        <v>43282.166666666664</v>
      </c>
      <c r="B4379" s="3">
        <f t="shared" si="587"/>
        <v>43282</v>
      </c>
      <c r="C4379" s="4">
        <v>0.818785881103962</v>
      </c>
      <c r="D4379" s="4">
        <v>0.9</v>
      </c>
      <c r="E4379" s="4">
        <f t="shared" si="588"/>
        <v>0.7</v>
      </c>
      <c r="F4379" s="1">
        <v>30.2</v>
      </c>
      <c r="G4379" s="4">
        <f t="shared" si="589"/>
        <v>0.11878588110396204</v>
      </c>
      <c r="H4379" s="4">
        <f t="shared" si="590"/>
        <v>3.5873336093396535</v>
      </c>
      <c r="I4379" s="4"/>
      <c r="J4379" s="5">
        <v>0</v>
      </c>
      <c r="K4379" s="5">
        <f t="shared" si="591"/>
        <v>0</v>
      </c>
      <c r="L4379" s="5"/>
      <c r="M4379" s="4">
        <f t="shared" si="586"/>
        <v>1</v>
      </c>
      <c r="N4379" s="4" t="str">
        <f>VLOOKUP(M4379,Sheet2!$A$1:$B$7, 2)</f>
        <v>Sun</v>
      </c>
    </row>
    <row r="4380" spans="1:14" hidden="1" x14ac:dyDescent="0.25">
      <c r="A4380" s="2">
        <v>43282.1875</v>
      </c>
      <c r="B4380" s="3">
        <f t="shared" si="587"/>
        <v>43282</v>
      </c>
      <c r="C4380" s="4">
        <v>0.82178876330850004</v>
      </c>
      <c r="D4380" s="4">
        <v>0.9</v>
      </c>
      <c r="E4380" s="4">
        <f t="shared" si="588"/>
        <v>0.7</v>
      </c>
      <c r="F4380" s="1">
        <v>30.17</v>
      </c>
      <c r="G4380" s="4">
        <f t="shared" si="589"/>
        <v>0.12178876330850008</v>
      </c>
      <c r="H4380" s="4">
        <f t="shared" si="590"/>
        <v>3.6743669890174475</v>
      </c>
      <c r="I4380" s="4"/>
      <c r="J4380" s="5">
        <v>0</v>
      </c>
      <c r="K4380" s="5">
        <f t="shared" si="591"/>
        <v>0</v>
      </c>
      <c r="L4380" s="5"/>
      <c r="M4380" s="4">
        <f t="shared" si="586"/>
        <v>1</v>
      </c>
      <c r="N4380" s="4" t="str">
        <f>VLOOKUP(M4380,Sheet2!$A$1:$B$7, 2)</f>
        <v>Sun</v>
      </c>
    </row>
    <row r="4381" spans="1:14" hidden="1" x14ac:dyDescent="0.25">
      <c r="A4381" s="2">
        <v>43282.208333333336</v>
      </c>
      <c r="B4381" s="3">
        <f t="shared" si="587"/>
        <v>43282</v>
      </c>
      <c r="C4381" s="4">
        <v>0.81678395963427097</v>
      </c>
      <c r="D4381" s="4">
        <v>0.9</v>
      </c>
      <c r="E4381" s="4">
        <f t="shared" si="588"/>
        <v>0.7</v>
      </c>
      <c r="F4381" s="1">
        <v>30.2</v>
      </c>
      <c r="G4381" s="4">
        <f t="shared" si="589"/>
        <v>0.11678395963427102</v>
      </c>
      <c r="H4381" s="4">
        <f t="shared" si="590"/>
        <v>3.5268755809549845</v>
      </c>
      <c r="I4381" s="4"/>
      <c r="J4381" s="5">
        <v>0</v>
      </c>
      <c r="K4381" s="5">
        <f t="shared" si="591"/>
        <v>0</v>
      </c>
      <c r="L4381" s="5"/>
      <c r="M4381" s="4">
        <f t="shared" si="586"/>
        <v>1</v>
      </c>
      <c r="N4381" s="4" t="str">
        <f>VLOOKUP(M4381,Sheet2!$A$1:$B$7, 2)</f>
        <v>Sun</v>
      </c>
    </row>
    <row r="4382" spans="1:14" hidden="1" x14ac:dyDescent="0.25">
      <c r="A4382" s="2">
        <v>43282.229166666664</v>
      </c>
      <c r="B4382" s="3">
        <f t="shared" si="587"/>
        <v>43282</v>
      </c>
      <c r="C4382" s="4">
        <v>0.81378107742973305</v>
      </c>
      <c r="D4382" s="4">
        <v>0.9</v>
      </c>
      <c r="E4382" s="4">
        <f t="shared" si="588"/>
        <v>0.7</v>
      </c>
      <c r="F4382" s="1">
        <v>30.2</v>
      </c>
      <c r="G4382" s="4">
        <f t="shared" si="589"/>
        <v>0.11378107742973309</v>
      </c>
      <c r="H4382" s="4">
        <f t="shared" si="590"/>
        <v>3.4361885383779391</v>
      </c>
      <c r="I4382" s="4"/>
      <c r="J4382" s="5">
        <v>0</v>
      </c>
      <c r="K4382" s="5">
        <f t="shared" si="591"/>
        <v>0</v>
      </c>
      <c r="L4382" s="5"/>
      <c r="M4382" s="4">
        <f t="shared" si="586"/>
        <v>1</v>
      </c>
      <c r="N4382" s="4" t="str">
        <f>VLOOKUP(M4382,Sheet2!$A$1:$B$7, 2)</f>
        <v>Sun</v>
      </c>
    </row>
    <row r="4383" spans="1:14" hidden="1" x14ac:dyDescent="0.25">
      <c r="A4383" s="2">
        <v>43282.25</v>
      </c>
      <c r="B4383" s="3">
        <f t="shared" si="587"/>
        <v>43282</v>
      </c>
      <c r="C4383" s="4">
        <v>0.84681278167964802</v>
      </c>
      <c r="D4383" s="4">
        <v>0.9</v>
      </c>
      <c r="E4383" s="4">
        <f t="shared" si="588"/>
        <v>0.8</v>
      </c>
      <c r="F4383" s="1">
        <v>41.16</v>
      </c>
      <c r="G4383" s="4">
        <f t="shared" si="589"/>
        <v>4.6812781679647975E-2</v>
      </c>
      <c r="H4383" s="4">
        <f t="shared" si="590"/>
        <v>1.9268140939343106</v>
      </c>
      <c r="I4383" s="4"/>
      <c r="J4383" s="5">
        <v>0</v>
      </c>
      <c r="K4383" s="5">
        <f t="shared" si="591"/>
        <v>0</v>
      </c>
      <c r="L4383" s="5"/>
      <c r="M4383" s="4">
        <f t="shared" si="586"/>
        <v>1</v>
      </c>
      <c r="N4383" s="4" t="str">
        <f>VLOOKUP(M4383,Sheet2!$A$1:$B$7, 2)</f>
        <v>Sun</v>
      </c>
    </row>
    <row r="4384" spans="1:14" hidden="1" x14ac:dyDescent="0.25">
      <c r="A4384" s="2">
        <v>43282.270833333336</v>
      </c>
      <c r="B4384" s="3">
        <f t="shared" si="587"/>
        <v>43282</v>
      </c>
      <c r="C4384" s="4">
        <v>0.93089348340670597</v>
      </c>
      <c r="D4384" s="4">
        <v>0.9</v>
      </c>
      <c r="E4384" s="4">
        <f t="shared" si="588"/>
        <v>0.8</v>
      </c>
      <c r="F4384" s="1">
        <v>41.16</v>
      </c>
      <c r="G4384" s="4">
        <f t="shared" si="589"/>
        <v>0.13089348340670592</v>
      </c>
      <c r="H4384" s="4">
        <f t="shared" si="590"/>
        <v>5.3875757770200154</v>
      </c>
      <c r="I4384" s="4"/>
      <c r="J4384" s="5">
        <v>0</v>
      </c>
      <c r="K4384" s="5">
        <f t="shared" si="591"/>
        <v>0</v>
      </c>
      <c r="L4384" s="5"/>
      <c r="M4384" s="4">
        <f t="shared" si="586"/>
        <v>1</v>
      </c>
      <c r="N4384" s="4" t="str">
        <f>VLOOKUP(M4384,Sheet2!$A$1:$B$7, 2)</f>
        <v>Sun</v>
      </c>
    </row>
    <row r="4385" spans="1:14" hidden="1" x14ac:dyDescent="0.25">
      <c r="A4385" s="2">
        <v>43282.291666666664</v>
      </c>
      <c r="B4385" s="3">
        <f t="shared" si="587"/>
        <v>43282</v>
      </c>
      <c r="C4385" s="4">
        <v>1.0880443187775199</v>
      </c>
      <c r="D4385" s="4">
        <v>0.9</v>
      </c>
      <c r="E4385" s="4">
        <f t="shared" si="588"/>
        <v>1</v>
      </c>
      <c r="F4385" s="1">
        <v>41.16</v>
      </c>
      <c r="G4385" s="4">
        <f t="shared" si="589"/>
        <v>8.8044318777519948E-2</v>
      </c>
      <c r="H4385" s="4">
        <f t="shared" si="590"/>
        <v>3.6239041608827209</v>
      </c>
      <c r="I4385" s="4"/>
      <c r="J4385" s="5">
        <v>10.470972182531257</v>
      </c>
      <c r="K4385" s="5">
        <f t="shared" si="591"/>
        <v>11.392881795280584</v>
      </c>
      <c r="L4385" s="5"/>
      <c r="M4385" s="4">
        <f t="shared" si="586"/>
        <v>1</v>
      </c>
      <c r="N4385" s="4" t="str">
        <f>VLOOKUP(M4385,Sheet2!$A$1:$B$7, 2)</f>
        <v>Sun</v>
      </c>
    </row>
    <row r="4386" spans="1:14" hidden="1" x14ac:dyDescent="0.25">
      <c r="A4386" s="2">
        <v>43282.3125</v>
      </c>
      <c r="B4386" s="3">
        <f t="shared" si="587"/>
        <v>43282</v>
      </c>
      <c r="C4386" s="4">
        <v>1.21216344989841</v>
      </c>
      <c r="D4386" s="4">
        <v>0.9</v>
      </c>
      <c r="E4386" s="4">
        <f t="shared" si="588"/>
        <v>1.1000000000000001</v>
      </c>
      <c r="F4386" s="1">
        <v>41.16</v>
      </c>
      <c r="G4386" s="4">
        <f t="shared" si="589"/>
        <v>0.11216344989840987</v>
      </c>
      <c r="H4386" s="4">
        <f t="shared" si="590"/>
        <v>4.6166475978185497</v>
      </c>
      <c r="I4386" s="4"/>
      <c r="J4386" s="5">
        <v>10.470972182531257</v>
      </c>
      <c r="K4386" s="5">
        <f t="shared" si="591"/>
        <v>12.692529764567372</v>
      </c>
      <c r="L4386" s="5"/>
      <c r="M4386" s="4">
        <f t="shared" si="586"/>
        <v>1</v>
      </c>
      <c r="N4386" s="4" t="str">
        <f>VLOOKUP(M4386,Sheet2!$A$1:$B$7, 2)</f>
        <v>Sun</v>
      </c>
    </row>
    <row r="4387" spans="1:14" hidden="1" x14ac:dyDescent="0.25">
      <c r="A4387" s="2">
        <v>43282.333333333336</v>
      </c>
      <c r="B4387" s="3">
        <f t="shared" si="587"/>
        <v>43282</v>
      </c>
      <c r="C4387" s="4">
        <v>1.5024420630037301</v>
      </c>
      <c r="D4387" s="4">
        <v>0.9</v>
      </c>
      <c r="E4387" s="4">
        <f t="shared" si="588"/>
        <v>1.4</v>
      </c>
      <c r="F4387" s="1">
        <v>41.16</v>
      </c>
      <c r="G4387" s="4">
        <f t="shared" si="589"/>
        <v>0.10244206300373015</v>
      </c>
      <c r="H4387" s="4">
        <f t="shared" si="590"/>
        <v>4.2165153132335327</v>
      </c>
      <c r="I4387" s="4"/>
      <c r="J4387" s="5">
        <v>10.470972182531257</v>
      </c>
      <c r="K4387" s="5">
        <f t="shared" si="591"/>
        <v>15.732029047576932</v>
      </c>
      <c r="L4387" s="5"/>
      <c r="M4387" s="4">
        <f t="shared" si="586"/>
        <v>1</v>
      </c>
      <c r="N4387" s="4" t="str">
        <f>VLOOKUP(M4387,Sheet2!$A$1:$B$7, 2)</f>
        <v>Sun</v>
      </c>
    </row>
    <row r="4388" spans="1:14" hidden="1" x14ac:dyDescent="0.25">
      <c r="A4388" s="2">
        <v>43282.354166666664</v>
      </c>
      <c r="B4388" s="3">
        <f t="shared" si="587"/>
        <v>43282</v>
      </c>
      <c r="C4388" s="4">
        <v>1.72465534613952</v>
      </c>
      <c r="D4388" s="4">
        <v>0.9</v>
      </c>
      <c r="E4388" s="4">
        <f t="shared" si="588"/>
        <v>1.6</v>
      </c>
      <c r="F4388" s="1">
        <v>41.16</v>
      </c>
      <c r="G4388" s="4">
        <f t="shared" si="589"/>
        <v>0.1246553461395199</v>
      </c>
      <c r="H4388" s="4">
        <f t="shared" si="590"/>
        <v>5.1308140471026382</v>
      </c>
      <c r="I4388" s="4"/>
      <c r="J4388" s="5">
        <v>10.470972182531257</v>
      </c>
      <c r="K4388" s="5">
        <f t="shared" si="591"/>
        <v>18.058818153880729</v>
      </c>
      <c r="L4388" s="5"/>
      <c r="M4388" s="4">
        <f t="shared" si="586"/>
        <v>1</v>
      </c>
      <c r="N4388" s="4" t="str">
        <f>VLOOKUP(M4388,Sheet2!$A$1:$B$7, 2)</f>
        <v>Sun</v>
      </c>
    </row>
    <row r="4389" spans="1:14" hidden="1" x14ac:dyDescent="0.25">
      <c r="A4389" s="2">
        <v>43282.375</v>
      </c>
      <c r="B4389" s="3">
        <f t="shared" si="587"/>
        <v>43282</v>
      </c>
      <c r="C4389" s="4">
        <v>1.81774469448019</v>
      </c>
      <c r="D4389" s="4">
        <v>0.9</v>
      </c>
      <c r="E4389" s="4">
        <f t="shared" si="588"/>
        <v>1.6</v>
      </c>
      <c r="F4389" s="1">
        <v>41.16</v>
      </c>
      <c r="G4389" s="4">
        <f t="shared" si="589"/>
        <v>0.21774469448018996</v>
      </c>
      <c r="H4389" s="4">
        <f t="shared" si="590"/>
        <v>8.9623716248046179</v>
      </c>
      <c r="I4389" s="4"/>
      <c r="J4389" s="5">
        <v>10.470972182531257</v>
      </c>
      <c r="K4389" s="5">
        <f t="shared" si="591"/>
        <v>19.03355413084585</v>
      </c>
      <c r="L4389" s="5"/>
      <c r="M4389" s="4">
        <f t="shared" si="586"/>
        <v>1</v>
      </c>
      <c r="N4389" s="4" t="str">
        <f>VLOOKUP(M4389,Sheet2!$A$1:$B$7, 2)</f>
        <v>Sun</v>
      </c>
    </row>
    <row r="4390" spans="1:14" hidden="1" x14ac:dyDescent="0.25">
      <c r="A4390" s="2">
        <v>43282.395833333336</v>
      </c>
      <c r="B4390" s="3">
        <f t="shared" si="587"/>
        <v>43282</v>
      </c>
      <c r="C4390" s="4">
        <v>1.90582923914663</v>
      </c>
      <c r="D4390" s="4">
        <v>0.9</v>
      </c>
      <c r="E4390" s="4">
        <f t="shared" si="588"/>
        <v>1.7</v>
      </c>
      <c r="F4390" s="1">
        <v>41.16</v>
      </c>
      <c r="G4390" s="4">
        <f t="shared" si="589"/>
        <v>0.20582923914663009</v>
      </c>
      <c r="H4390" s="4">
        <f t="shared" si="590"/>
        <v>8.4719314832752932</v>
      </c>
      <c r="I4390" s="4"/>
      <c r="J4390" s="5">
        <v>10.470972182531257</v>
      </c>
      <c r="K4390" s="5">
        <f t="shared" si="591"/>
        <v>19.955884947759074</v>
      </c>
      <c r="L4390" s="5"/>
      <c r="M4390" s="4">
        <f t="shared" si="586"/>
        <v>1</v>
      </c>
      <c r="N4390" s="4" t="str">
        <f>VLOOKUP(M4390,Sheet2!$A$1:$B$7, 2)</f>
        <v>Sun</v>
      </c>
    </row>
    <row r="4391" spans="1:14" hidden="1" x14ac:dyDescent="0.25">
      <c r="A4391" s="2">
        <v>43282.416666666664</v>
      </c>
      <c r="B4391" s="3">
        <f t="shared" si="587"/>
        <v>43282</v>
      </c>
      <c r="C4391" s="4">
        <v>1.95687823662377</v>
      </c>
      <c r="D4391" s="4">
        <v>0.9</v>
      </c>
      <c r="E4391" s="4">
        <f t="shared" si="588"/>
        <v>1.8</v>
      </c>
      <c r="F4391" s="1">
        <v>41.16</v>
      </c>
      <c r="G4391" s="4">
        <f t="shared" si="589"/>
        <v>0.15687823662376998</v>
      </c>
      <c r="H4391" s="4">
        <f t="shared" si="590"/>
        <v>6.4571082194343719</v>
      </c>
      <c r="I4391" s="4"/>
      <c r="J4391" s="5">
        <v>10.470972182531257</v>
      </c>
      <c r="K4391" s="5">
        <f t="shared" si="591"/>
        <v>20.490417580288316</v>
      </c>
      <c r="L4391" s="5"/>
      <c r="M4391" s="4">
        <f t="shared" si="586"/>
        <v>1</v>
      </c>
      <c r="N4391" s="4" t="str">
        <f>VLOOKUP(M4391,Sheet2!$A$1:$B$7, 2)</f>
        <v>Sun</v>
      </c>
    </row>
    <row r="4392" spans="1:14" hidden="1" x14ac:dyDescent="0.25">
      <c r="A4392" s="2">
        <v>43282.4375</v>
      </c>
      <c r="B4392" s="3">
        <f t="shared" si="587"/>
        <v>43282</v>
      </c>
      <c r="C4392" s="4">
        <v>2.0179368414493699</v>
      </c>
      <c r="D4392" s="4">
        <v>0.9</v>
      </c>
      <c r="E4392" s="4">
        <f t="shared" si="588"/>
        <v>1.8</v>
      </c>
      <c r="F4392" s="1">
        <v>39.479999999999997</v>
      </c>
      <c r="G4392" s="4">
        <f t="shared" si="589"/>
        <v>0.21793684144936987</v>
      </c>
      <c r="H4392" s="4">
        <f t="shared" si="590"/>
        <v>8.6041465004211215</v>
      </c>
      <c r="I4392" s="4"/>
      <c r="J4392" s="5">
        <v>10.470972182531257</v>
      </c>
      <c r="K4392" s="5">
        <f t="shared" si="591"/>
        <v>21.129760532921342</v>
      </c>
      <c r="L4392" s="5"/>
      <c r="M4392" s="4">
        <f t="shared" si="586"/>
        <v>1</v>
      </c>
      <c r="N4392" s="4" t="str">
        <f>VLOOKUP(M4392,Sheet2!$A$1:$B$7, 2)</f>
        <v>Sun</v>
      </c>
    </row>
    <row r="4393" spans="1:14" hidden="1" x14ac:dyDescent="0.25">
      <c r="A4393" s="2">
        <v>43282.458333333336</v>
      </c>
      <c r="B4393" s="3">
        <f t="shared" si="587"/>
        <v>43282</v>
      </c>
      <c r="C4393" s="4">
        <v>2.0870031321537401</v>
      </c>
      <c r="D4393" s="4">
        <v>0.9</v>
      </c>
      <c r="E4393" s="4">
        <f t="shared" si="588"/>
        <v>1.9</v>
      </c>
      <c r="F4393" s="1">
        <v>34</v>
      </c>
      <c r="G4393" s="4">
        <f t="shared" si="589"/>
        <v>0.1870031321537402</v>
      </c>
      <c r="H4393" s="4">
        <f t="shared" si="590"/>
        <v>6.3581064932271669</v>
      </c>
      <c r="I4393" s="4"/>
      <c r="J4393" s="5">
        <v>10.470972182531257</v>
      </c>
      <c r="K4393" s="5">
        <f t="shared" si="591"/>
        <v>21.852951741637419</v>
      </c>
      <c r="L4393" s="5"/>
      <c r="M4393" s="4">
        <f t="shared" si="586"/>
        <v>1</v>
      </c>
      <c r="N4393" s="4" t="str">
        <f>VLOOKUP(M4393,Sheet2!$A$1:$B$7, 2)</f>
        <v>Sun</v>
      </c>
    </row>
    <row r="4394" spans="1:14" hidden="1" x14ac:dyDescent="0.25">
      <c r="A4394" s="2">
        <v>43282.479166666664</v>
      </c>
      <c r="B4394" s="3">
        <f t="shared" si="587"/>
        <v>43282</v>
      </c>
      <c r="C4394" s="4">
        <v>2.0819983284795098</v>
      </c>
      <c r="D4394" s="4">
        <v>0.9</v>
      </c>
      <c r="E4394" s="4">
        <f t="shared" si="588"/>
        <v>1.9</v>
      </c>
      <c r="F4394" s="1">
        <v>31.72</v>
      </c>
      <c r="G4394" s="4">
        <f t="shared" si="589"/>
        <v>0.18199832847950992</v>
      </c>
      <c r="H4394" s="4">
        <f t="shared" si="590"/>
        <v>5.7729869793700548</v>
      </c>
      <c r="I4394" s="4"/>
      <c r="J4394" s="5">
        <v>10.470972182531257</v>
      </c>
      <c r="K4394" s="5">
        <f t="shared" si="591"/>
        <v>21.800546581585522</v>
      </c>
      <c r="L4394" s="5"/>
      <c r="M4394" s="4">
        <f t="shared" si="586"/>
        <v>1</v>
      </c>
      <c r="N4394" s="4" t="str">
        <f>VLOOKUP(M4394,Sheet2!$A$1:$B$7, 2)</f>
        <v>Sun</v>
      </c>
    </row>
    <row r="4395" spans="1:14" hidden="1" x14ac:dyDescent="0.25">
      <c r="A4395" s="2">
        <v>43282.5</v>
      </c>
      <c r="B4395" s="3">
        <f t="shared" si="587"/>
        <v>43282</v>
      </c>
      <c r="C4395" s="4">
        <v>2.07699352480528</v>
      </c>
      <c r="D4395" s="4">
        <v>0.9</v>
      </c>
      <c r="E4395" s="4">
        <f t="shared" si="588"/>
        <v>1.9</v>
      </c>
      <c r="F4395" s="1">
        <v>31.43</v>
      </c>
      <c r="G4395" s="4">
        <f t="shared" si="589"/>
        <v>0.17699352480528008</v>
      </c>
      <c r="H4395" s="4">
        <f t="shared" si="590"/>
        <v>5.562906484629953</v>
      </c>
      <c r="I4395" s="4"/>
      <c r="J4395" s="5">
        <v>10.470972182531257</v>
      </c>
      <c r="K4395" s="5">
        <f t="shared" si="591"/>
        <v>21.748141421533632</v>
      </c>
      <c r="L4395" s="5"/>
      <c r="M4395" s="4">
        <f t="shared" si="586"/>
        <v>1</v>
      </c>
      <c r="N4395" s="4" t="str">
        <f>VLOOKUP(M4395,Sheet2!$A$1:$B$7, 2)</f>
        <v>Sun</v>
      </c>
    </row>
    <row r="4396" spans="1:14" hidden="1" x14ac:dyDescent="0.25">
      <c r="A4396" s="2">
        <v>43282.520833333336</v>
      </c>
      <c r="B4396" s="3">
        <f t="shared" si="587"/>
        <v>43282</v>
      </c>
      <c r="C4396" s="4">
        <v>2.03995797761598</v>
      </c>
      <c r="D4396" s="4">
        <v>0.9</v>
      </c>
      <c r="E4396" s="4">
        <f t="shared" si="588"/>
        <v>1.8</v>
      </c>
      <c r="F4396" s="1">
        <v>32.450000000000003</v>
      </c>
      <c r="G4396" s="4">
        <f t="shared" si="589"/>
        <v>0.23995797761597992</v>
      </c>
      <c r="H4396" s="4">
        <f t="shared" si="590"/>
        <v>7.7866363736385491</v>
      </c>
      <c r="I4396" s="4"/>
      <c r="J4396" s="5">
        <v>10.470972182531257</v>
      </c>
      <c r="K4396" s="5">
        <f t="shared" si="591"/>
        <v>21.360343237149646</v>
      </c>
      <c r="L4396" s="5"/>
      <c r="M4396" s="4">
        <f t="shared" si="586"/>
        <v>1</v>
      </c>
      <c r="N4396" s="4" t="str">
        <f>VLOOKUP(M4396,Sheet2!$A$1:$B$7, 2)</f>
        <v>Sun</v>
      </c>
    </row>
    <row r="4397" spans="1:14" hidden="1" x14ac:dyDescent="0.25">
      <c r="A4397" s="2">
        <v>43282.541666666664</v>
      </c>
      <c r="B4397" s="3">
        <f t="shared" si="587"/>
        <v>43282</v>
      </c>
      <c r="C4397" s="4">
        <v>1.9819022549949199</v>
      </c>
      <c r="D4397" s="4">
        <v>0.9</v>
      </c>
      <c r="E4397" s="4">
        <f t="shared" si="588"/>
        <v>1.8</v>
      </c>
      <c r="F4397" s="1">
        <v>33.020000000000003</v>
      </c>
      <c r="G4397" s="4">
        <f t="shared" si="589"/>
        <v>0.18190225499491985</v>
      </c>
      <c r="H4397" s="4">
        <f t="shared" si="590"/>
        <v>6.0064124599322541</v>
      </c>
      <c r="I4397" s="4"/>
      <c r="J4397" s="5">
        <v>10.470972182531257</v>
      </c>
      <c r="K4397" s="5">
        <f t="shared" si="591"/>
        <v>20.752443380547778</v>
      </c>
      <c r="L4397" s="5"/>
      <c r="M4397" s="4">
        <f t="shared" si="586"/>
        <v>1</v>
      </c>
      <c r="N4397" s="4" t="str">
        <f>VLOOKUP(M4397,Sheet2!$A$1:$B$7, 2)</f>
        <v>Sun</v>
      </c>
    </row>
    <row r="4398" spans="1:14" hidden="1" x14ac:dyDescent="0.25">
      <c r="A4398" s="2">
        <v>43282.5625</v>
      </c>
      <c r="B4398" s="3">
        <f t="shared" si="587"/>
        <v>43282</v>
      </c>
      <c r="C4398" s="4">
        <v>1.9328551789874699</v>
      </c>
      <c r="D4398" s="4">
        <v>0.9</v>
      </c>
      <c r="E4398" s="4">
        <f t="shared" si="588"/>
        <v>1.7</v>
      </c>
      <c r="F4398" s="1">
        <v>39.479999999999997</v>
      </c>
      <c r="G4398" s="4">
        <f t="shared" si="589"/>
        <v>0.23285517898746999</v>
      </c>
      <c r="H4398" s="4">
        <f t="shared" si="590"/>
        <v>9.1931224664253151</v>
      </c>
      <c r="I4398" s="4"/>
      <c r="J4398" s="5">
        <v>10.470972182531257</v>
      </c>
      <c r="K4398" s="5">
        <f t="shared" si="591"/>
        <v>20.238872812039272</v>
      </c>
      <c r="L4398" s="5"/>
      <c r="M4398" s="4">
        <f t="shared" si="586"/>
        <v>1</v>
      </c>
      <c r="N4398" s="4" t="str">
        <f>VLOOKUP(M4398,Sheet2!$A$1:$B$7, 2)</f>
        <v>Sun</v>
      </c>
    </row>
    <row r="4399" spans="1:14" hidden="1" x14ac:dyDescent="0.25">
      <c r="A4399" s="2">
        <v>43282.583333333336</v>
      </c>
      <c r="B4399" s="3">
        <f t="shared" si="587"/>
        <v>43282</v>
      </c>
      <c r="C4399" s="4">
        <v>1.9378599826617</v>
      </c>
      <c r="D4399" s="4">
        <v>0.9</v>
      </c>
      <c r="E4399" s="4">
        <f t="shared" si="588"/>
        <v>1.7</v>
      </c>
      <c r="F4399" s="1">
        <v>39.76</v>
      </c>
      <c r="G4399" s="4">
        <f t="shared" si="589"/>
        <v>0.23785998266170005</v>
      </c>
      <c r="H4399" s="4">
        <f t="shared" si="590"/>
        <v>9.4573129106291933</v>
      </c>
      <c r="I4399" s="4"/>
      <c r="J4399" s="5">
        <v>10.470972182531257</v>
      </c>
      <c r="K4399" s="5">
        <f t="shared" si="591"/>
        <v>20.291277972091166</v>
      </c>
      <c r="L4399" s="5"/>
      <c r="M4399" s="4">
        <f t="shared" si="586"/>
        <v>1</v>
      </c>
      <c r="N4399" s="4" t="str">
        <f>VLOOKUP(M4399,Sheet2!$A$1:$B$7, 2)</f>
        <v>Sun</v>
      </c>
    </row>
    <row r="4400" spans="1:14" hidden="1" x14ac:dyDescent="0.25">
      <c r="A4400" s="2">
        <v>43282.604166666664</v>
      </c>
      <c r="B4400" s="3">
        <f t="shared" si="587"/>
        <v>43282</v>
      </c>
      <c r="C4400" s="4">
        <v>1.91884172869963</v>
      </c>
      <c r="D4400" s="4">
        <v>0.9</v>
      </c>
      <c r="E4400" s="4">
        <f t="shared" si="588"/>
        <v>1.7</v>
      </c>
      <c r="F4400" s="1">
        <v>41.37</v>
      </c>
      <c r="G4400" s="4">
        <f t="shared" si="589"/>
        <v>0.21884172869963003</v>
      </c>
      <c r="H4400" s="4">
        <f t="shared" si="590"/>
        <v>9.0534823163036933</v>
      </c>
      <c r="I4400" s="4"/>
      <c r="J4400" s="5">
        <v>10.470972182531257</v>
      </c>
      <c r="K4400" s="5">
        <f t="shared" si="591"/>
        <v>20.092138363894016</v>
      </c>
      <c r="L4400" s="5"/>
      <c r="M4400" s="4">
        <f t="shared" si="586"/>
        <v>1</v>
      </c>
      <c r="N4400" s="4" t="str">
        <f>VLOOKUP(M4400,Sheet2!$A$1:$B$7, 2)</f>
        <v>Sun</v>
      </c>
    </row>
    <row r="4401" spans="1:14" hidden="1" x14ac:dyDescent="0.25">
      <c r="A4401" s="2">
        <v>43282.625</v>
      </c>
      <c r="B4401" s="3">
        <f t="shared" si="587"/>
        <v>43282</v>
      </c>
      <c r="C4401" s="4">
        <v>1.86979465269218</v>
      </c>
      <c r="D4401" s="4">
        <v>0.9</v>
      </c>
      <c r="E4401" s="4">
        <f t="shared" si="588"/>
        <v>1.7</v>
      </c>
      <c r="F4401" s="1">
        <v>42.05</v>
      </c>
      <c r="G4401" s="4">
        <f t="shared" si="589"/>
        <v>0.16979465269218008</v>
      </c>
      <c r="H4401" s="4">
        <f t="shared" si="590"/>
        <v>7.1398651457061719</v>
      </c>
      <c r="I4401" s="4"/>
      <c r="J4401" s="5">
        <v>10.470972182531257</v>
      </c>
      <c r="K4401" s="5">
        <f t="shared" si="591"/>
        <v>19.57856779538551</v>
      </c>
      <c r="L4401" s="5"/>
      <c r="M4401" s="4">
        <f t="shared" si="586"/>
        <v>1</v>
      </c>
      <c r="N4401" s="4" t="str">
        <f>VLOOKUP(M4401,Sheet2!$A$1:$B$7, 2)</f>
        <v>Sun</v>
      </c>
    </row>
    <row r="4402" spans="1:14" hidden="1" x14ac:dyDescent="0.25">
      <c r="A4402" s="2">
        <v>43282.645833333336</v>
      </c>
      <c r="B4402" s="3">
        <f t="shared" si="587"/>
        <v>43282</v>
      </c>
      <c r="C4402" s="4">
        <v>1.82775430182865</v>
      </c>
      <c r="D4402" s="4">
        <v>0.9</v>
      </c>
      <c r="E4402" s="4">
        <f t="shared" si="588"/>
        <v>1.6</v>
      </c>
      <c r="F4402" s="1">
        <v>41.16</v>
      </c>
      <c r="G4402" s="4">
        <f t="shared" si="589"/>
        <v>0.22775430182864986</v>
      </c>
      <c r="H4402" s="4">
        <f t="shared" si="590"/>
        <v>9.3743670632672274</v>
      </c>
      <c r="I4402" s="4"/>
      <c r="J4402" s="5">
        <v>10.470972182531257</v>
      </c>
      <c r="K4402" s="5">
        <f t="shared" si="591"/>
        <v>19.138364450949634</v>
      </c>
      <c r="L4402" s="5"/>
      <c r="M4402" s="4">
        <f t="shared" si="586"/>
        <v>1</v>
      </c>
      <c r="N4402" s="4" t="str">
        <f>VLOOKUP(M4402,Sheet2!$A$1:$B$7, 2)</f>
        <v>Sun</v>
      </c>
    </row>
    <row r="4403" spans="1:14" hidden="1" x14ac:dyDescent="0.25">
      <c r="A4403" s="2">
        <v>43282.666666666664</v>
      </c>
      <c r="B4403" s="3">
        <f t="shared" si="587"/>
        <v>43282</v>
      </c>
      <c r="C4403" s="4">
        <v>1.7386687964273599</v>
      </c>
      <c r="D4403" s="4">
        <v>0.9</v>
      </c>
      <c r="E4403" s="4">
        <f t="shared" si="588"/>
        <v>1.6</v>
      </c>
      <c r="F4403" s="1">
        <v>41</v>
      </c>
      <c r="G4403" s="4">
        <f t="shared" si="589"/>
        <v>0.13866879642735985</v>
      </c>
      <c r="H4403" s="4">
        <f t="shared" si="590"/>
        <v>5.6854206535217537</v>
      </c>
      <c r="I4403" s="4"/>
      <c r="J4403" s="5">
        <v>10.470972182531257</v>
      </c>
      <c r="K4403" s="5">
        <f t="shared" si="591"/>
        <v>18.205552602025989</v>
      </c>
      <c r="L4403" s="5"/>
      <c r="M4403" s="4">
        <f t="shared" si="586"/>
        <v>1</v>
      </c>
      <c r="N4403" s="4" t="str">
        <f>VLOOKUP(M4403,Sheet2!$A$1:$B$7, 2)</f>
        <v>Sun</v>
      </c>
    </row>
    <row r="4404" spans="1:14" hidden="1" x14ac:dyDescent="0.25">
      <c r="A4404" s="2">
        <v>43282.6875</v>
      </c>
      <c r="B4404" s="3">
        <f t="shared" si="587"/>
        <v>43282</v>
      </c>
      <c r="C4404" s="4">
        <v>1.6635967413139201</v>
      </c>
      <c r="D4404" s="4">
        <v>0.9</v>
      </c>
      <c r="E4404" s="4">
        <f t="shared" si="588"/>
        <v>1.5</v>
      </c>
      <c r="F4404" s="1">
        <v>41.16</v>
      </c>
      <c r="G4404" s="4">
        <f t="shared" si="589"/>
        <v>0.1635967413139201</v>
      </c>
      <c r="H4404" s="4">
        <f t="shared" si="590"/>
        <v>6.733641872480951</v>
      </c>
      <c r="I4404" s="4"/>
      <c r="J4404" s="5">
        <v>10.470972182531257</v>
      </c>
      <c r="K4404" s="5">
        <f t="shared" si="591"/>
        <v>17.419475201247707</v>
      </c>
      <c r="L4404" s="5"/>
      <c r="M4404" s="4">
        <f t="shared" si="586"/>
        <v>1</v>
      </c>
      <c r="N4404" s="4" t="str">
        <f>VLOOKUP(M4404,Sheet2!$A$1:$B$7, 2)</f>
        <v>Sun</v>
      </c>
    </row>
    <row r="4405" spans="1:14" hidden="1" x14ac:dyDescent="0.25">
      <c r="A4405" s="2">
        <v>43282.708333333336</v>
      </c>
      <c r="B4405" s="3">
        <f t="shared" si="587"/>
        <v>43282</v>
      </c>
      <c r="C4405" s="4">
        <v>1.5825189217914</v>
      </c>
      <c r="D4405" s="4">
        <v>0.9</v>
      </c>
      <c r="E4405" s="4">
        <f t="shared" si="588"/>
        <v>1.4</v>
      </c>
      <c r="F4405" s="1">
        <v>41</v>
      </c>
      <c r="G4405" s="4">
        <f t="shared" si="589"/>
        <v>0.18251892179140006</v>
      </c>
      <c r="H4405" s="4">
        <f t="shared" si="590"/>
        <v>7.4832757934474028</v>
      </c>
      <c r="I4405" s="4"/>
      <c r="J4405" s="5">
        <v>10.470972182531257</v>
      </c>
      <c r="K4405" s="5">
        <f t="shared" si="591"/>
        <v>16.570511608407106</v>
      </c>
      <c r="L4405" s="5"/>
      <c r="M4405" s="4">
        <f t="shared" si="586"/>
        <v>1</v>
      </c>
      <c r="N4405" s="4" t="str">
        <f>VLOOKUP(M4405,Sheet2!$A$1:$B$7, 2)</f>
        <v>Sun</v>
      </c>
    </row>
    <row r="4406" spans="1:14" hidden="1" x14ac:dyDescent="0.25">
      <c r="A4406" s="2">
        <v>43282.729166666664</v>
      </c>
      <c r="B4406" s="3">
        <f t="shared" si="587"/>
        <v>43282</v>
      </c>
      <c r="C4406" s="4">
        <v>1.4664074765492701</v>
      </c>
      <c r="D4406" s="4">
        <v>0.9</v>
      </c>
      <c r="E4406" s="4">
        <f t="shared" si="588"/>
        <v>1.3</v>
      </c>
      <c r="F4406" s="1">
        <v>37.67</v>
      </c>
      <c r="G4406" s="4">
        <f t="shared" si="589"/>
        <v>0.16640747654927002</v>
      </c>
      <c r="H4406" s="4">
        <f t="shared" si="590"/>
        <v>6.2685696416110019</v>
      </c>
      <c r="I4406" s="4"/>
      <c r="J4406" s="5">
        <v>10.470972182531257</v>
      </c>
      <c r="K4406" s="5">
        <f t="shared" si="591"/>
        <v>15.354711895203264</v>
      </c>
      <c r="L4406" s="5"/>
      <c r="M4406" s="4">
        <f t="shared" si="586"/>
        <v>1</v>
      </c>
      <c r="N4406" s="4" t="str">
        <f>VLOOKUP(M4406,Sheet2!$A$1:$B$7, 2)</f>
        <v>Sun</v>
      </c>
    </row>
    <row r="4407" spans="1:14" hidden="1" x14ac:dyDescent="0.25">
      <c r="A4407" s="2">
        <v>43282.75</v>
      </c>
      <c r="B4407" s="3">
        <f t="shared" si="587"/>
        <v>43282</v>
      </c>
      <c r="C4407" s="4">
        <v>1.35830371718591</v>
      </c>
      <c r="D4407" s="4">
        <v>0.9</v>
      </c>
      <c r="E4407" s="4">
        <f t="shared" si="588"/>
        <v>1.2</v>
      </c>
      <c r="F4407" s="1">
        <v>38.07</v>
      </c>
      <c r="G4407" s="4">
        <f t="shared" si="589"/>
        <v>0.15830371718591008</v>
      </c>
      <c r="H4407" s="4">
        <f t="shared" si="590"/>
        <v>6.026622513267597</v>
      </c>
      <c r="I4407" s="4"/>
      <c r="J4407" s="5">
        <v>10.470972182531257</v>
      </c>
      <c r="K4407" s="5">
        <f t="shared" si="591"/>
        <v>14.222760438082467</v>
      </c>
      <c r="L4407" s="5"/>
      <c r="M4407" s="4">
        <f t="shared" si="586"/>
        <v>1</v>
      </c>
      <c r="N4407" s="4" t="str">
        <f>VLOOKUP(M4407,Sheet2!$A$1:$B$7, 2)</f>
        <v>Sun</v>
      </c>
    </row>
    <row r="4408" spans="1:14" hidden="1" x14ac:dyDescent="0.25">
      <c r="A4408" s="2">
        <v>43282.770833333336</v>
      </c>
      <c r="B4408" s="3">
        <f t="shared" si="587"/>
        <v>43282</v>
      </c>
      <c r="C4408" s="4">
        <v>1.28723550501185</v>
      </c>
      <c r="D4408" s="4">
        <v>0.9</v>
      </c>
      <c r="E4408" s="4">
        <f t="shared" si="588"/>
        <v>1.2</v>
      </c>
      <c r="F4408" s="1">
        <v>40.93</v>
      </c>
      <c r="G4408" s="4">
        <f t="shared" si="589"/>
        <v>8.7235505011850067E-2</v>
      </c>
      <c r="H4408" s="4">
        <f t="shared" si="590"/>
        <v>3.5705492201350233</v>
      </c>
      <c r="I4408" s="4"/>
      <c r="J4408" s="5">
        <v>10.470972182531257</v>
      </c>
      <c r="K4408" s="5">
        <f t="shared" si="591"/>
        <v>13.478607165345657</v>
      </c>
      <c r="L4408" s="5"/>
      <c r="M4408" s="4">
        <f t="shared" si="586"/>
        <v>1</v>
      </c>
      <c r="N4408" s="4" t="str">
        <f>VLOOKUP(M4408,Sheet2!$A$1:$B$7, 2)</f>
        <v>Sun</v>
      </c>
    </row>
    <row r="4409" spans="1:14" hidden="1" x14ac:dyDescent="0.25">
      <c r="A4409" s="2">
        <v>43282.791666666664</v>
      </c>
      <c r="B4409" s="3">
        <f t="shared" si="587"/>
        <v>43282</v>
      </c>
      <c r="C4409" s="4">
        <v>1.2451951541483199</v>
      </c>
      <c r="D4409" s="4">
        <v>0.9</v>
      </c>
      <c r="E4409" s="4">
        <f t="shared" si="588"/>
        <v>1.1000000000000001</v>
      </c>
      <c r="F4409" s="1">
        <v>40.36</v>
      </c>
      <c r="G4409" s="4">
        <f t="shared" si="589"/>
        <v>0.14519515414831985</v>
      </c>
      <c r="H4409" s="4">
        <f t="shared" si="590"/>
        <v>5.8600764214261893</v>
      </c>
      <c r="I4409" s="4"/>
      <c r="J4409" s="5">
        <v>10.470972182531257</v>
      </c>
      <c r="K4409" s="5">
        <f t="shared" si="591"/>
        <v>13.03840382090978</v>
      </c>
      <c r="L4409" s="5"/>
      <c r="M4409" s="4">
        <f t="shared" si="586"/>
        <v>1</v>
      </c>
      <c r="N4409" s="4" t="str">
        <f>VLOOKUP(M4409,Sheet2!$A$1:$B$7, 2)</f>
        <v>Sun</v>
      </c>
    </row>
    <row r="4410" spans="1:14" hidden="1" x14ac:dyDescent="0.25">
      <c r="A4410" s="2">
        <v>43282.8125</v>
      </c>
      <c r="B4410" s="3">
        <f t="shared" si="587"/>
        <v>43282</v>
      </c>
      <c r="C4410" s="4">
        <v>1.2091605676938699</v>
      </c>
      <c r="D4410" s="4">
        <v>0.9</v>
      </c>
      <c r="E4410" s="4">
        <f t="shared" si="588"/>
        <v>1.1000000000000001</v>
      </c>
      <c r="F4410" s="1">
        <v>38.549999999999997</v>
      </c>
      <c r="G4410" s="4">
        <f t="shared" si="589"/>
        <v>0.10916056769386984</v>
      </c>
      <c r="H4410" s="4">
        <f t="shared" si="590"/>
        <v>4.2081398845986815</v>
      </c>
      <c r="I4410" s="4"/>
      <c r="J4410" s="5">
        <v>10.470972182531257</v>
      </c>
      <c r="K4410" s="5">
        <f t="shared" si="591"/>
        <v>12.661086668536216</v>
      </c>
      <c r="L4410" s="5"/>
      <c r="M4410" s="4">
        <f t="shared" si="586"/>
        <v>1</v>
      </c>
      <c r="N4410" s="4" t="str">
        <f>VLOOKUP(M4410,Sheet2!$A$1:$B$7, 2)</f>
        <v>Sun</v>
      </c>
    </row>
    <row r="4411" spans="1:14" hidden="1" x14ac:dyDescent="0.25">
      <c r="A4411" s="2">
        <v>43282.833333333336</v>
      </c>
      <c r="B4411" s="3">
        <f t="shared" si="587"/>
        <v>43282</v>
      </c>
      <c r="C4411" s="4">
        <v>1.1681211775651901</v>
      </c>
      <c r="D4411" s="4">
        <v>0.9</v>
      </c>
      <c r="E4411" s="4">
        <f t="shared" si="588"/>
        <v>1.1000000000000001</v>
      </c>
      <c r="F4411" s="1">
        <v>36.14</v>
      </c>
      <c r="G4411" s="4">
        <f t="shared" si="589"/>
        <v>6.8121177565189983E-2</v>
      </c>
      <c r="H4411" s="4">
        <f t="shared" si="590"/>
        <v>2.461899357205966</v>
      </c>
      <c r="I4411" s="4"/>
      <c r="J4411" s="5">
        <v>10.470972182531257</v>
      </c>
      <c r="K4411" s="5">
        <f t="shared" si="591"/>
        <v>12.231364356110761</v>
      </c>
      <c r="L4411" s="5"/>
      <c r="M4411" s="4">
        <f t="shared" si="586"/>
        <v>1</v>
      </c>
      <c r="N4411" s="4" t="str">
        <f>VLOOKUP(M4411,Sheet2!$A$1:$B$7, 2)</f>
        <v>Sun</v>
      </c>
    </row>
    <row r="4412" spans="1:14" hidden="1" x14ac:dyDescent="0.25">
      <c r="A4412" s="2">
        <v>43282.854166666664</v>
      </c>
      <c r="B4412" s="3">
        <f t="shared" si="587"/>
        <v>43282</v>
      </c>
      <c r="C4412" s="4">
        <v>1.14309715919404</v>
      </c>
      <c r="D4412" s="4">
        <v>0.9</v>
      </c>
      <c r="E4412" s="4">
        <f t="shared" si="588"/>
        <v>1</v>
      </c>
      <c r="F4412" s="1">
        <v>41.16</v>
      </c>
      <c r="G4412" s="4">
        <f t="shared" si="589"/>
        <v>0.14309715919403998</v>
      </c>
      <c r="H4412" s="4">
        <f t="shared" si="590"/>
        <v>5.8898790724266847</v>
      </c>
      <c r="I4412" s="4"/>
      <c r="J4412" s="5">
        <v>10.470972182531257</v>
      </c>
      <c r="K4412" s="5">
        <f t="shared" si="591"/>
        <v>11.969338555851296</v>
      </c>
      <c r="L4412" s="5"/>
      <c r="M4412" s="4">
        <f t="shared" si="586"/>
        <v>1</v>
      </c>
      <c r="N4412" s="4" t="str">
        <f>VLOOKUP(M4412,Sheet2!$A$1:$B$7, 2)</f>
        <v>Sun</v>
      </c>
    </row>
    <row r="4413" spans="1:14" hidden="1" x14ac:dyDescent="0.25">
      <c r="A4413" s="2">
        <v>43282.875</v>
      </c>
      <c r="B4413" s="3">
        <f t="shared" si="587"/>
        <v>43282</v>
      </c>
      <c r="C4413" s="4">
        <v>1.0790356721639001</v>
      </c>
      <c r="D4413" s="4">
        <v>0.9</v>
      </c>
      <c r="E4413" s="4">
        <f t="shared" si="588"/>
        <v>1</v>
      </c>
      <c r="F4413" s="1">
        <v>40.130000000000003</v>
      </c>
      <c r="G4413" s="4">
        <f t="shared" si="589"/>
        <v>7.9035672163900061E-2</v>
      </c>
      <c r="H4413" s="4">
        <f t="shared" si="590"/>
        <v>3.1717015239373096</v>
      </c>
      <c r="I4413" s="4"/>
      <c r="J4413" s="5">
        <v>10.470972182531257</v>
      </c>
      <c r="K4413" s="5">
        <f t="shared" si="591"/>
        <v>11.298552507187114</v>
      </c>
      <c r="L4413" s="5"/>
      <c r="M4413" s="4">
        <f t="shared" si="586"/>
        <v>1</v>
      </c>
      <c r="N4413" s="4" t="str">
        <f>VLOOKUP(M4413,Sheet2!$A$1:$B$7, 2)</f>
        <v>Sun</v>
      </c>
    </row>
    <row r="4414" spans="1:14" hidden="1" x14ac:dyDescent="0.25">
      <c r="A4414" s="2">
        <v>43282.895833333336</v>
      </c>
      <c r="B4414" s="3">
        <f t="shared" si="587"/>
        <v>43282</v>
      </c>
      <c r="C4414" s="4">
        <v>1.0329914783609899</v>
      </c>
      <c r="D4414" s="4">
        <v>0.9</v>
      </c>
      <c r="E4414" s="4">
        <f t="shared" si="588"/>
        <v>0.9</v>
      </c>
      <c r="F4414" s="1">
        <v>38.71</v>
      </c>
      <c r="G4414" s="4">
        <f t="shared" si="589"/>
        <v>0.1329914783609899</v>
      </c>
      <c r="H4414" s="4">
        <f t="shared" si="590"/>
        <v>5.1481001273539189</v>
      </c>
      <c r="I4414" s="4"/>
      <c r="J4414" s="5">
        <v>10.470972182531257</v>
      </c>
      <c r="K4414" s="5">
        <f t="shared" si="591"/>
        <v>10.816425034709765</v>
      </c>
      <c r="L4414" s="5"/>
      <c r="M4414" s="4">
        <f t="shared" si="586"/>
        <v>1</v>
      </c>
      <c r="N4414" s="4" t="str">
        <f>VLOOKUP(M4414,Sheet2!$A$1:$B$7, 2)</f>
        <v>Sun</v>
      </c>
    </row>
    <row r="4415" spans="1:14" hidden="1" x14ac:dyDescent="0.25">
      <c r="A4415" s="2">
        <v>43282.916666666664</v>
      </c>
      <c r="B4415" s="3">
        <f t="shared" si="587"/>
        <v>43282</v>
      </c>
      <c r="C4415" s="4">
        <v>1.0079674599898401</v>
      </c>
      <c r="D4415" s="4">
        <v>0.9</v>
      </c>
      <c r="E4415" s="4">
        <f t="shared" si="588"/>
        <v>0.9</v>
      </c>
      <c r="F4415" s="1">
        <v>38.020000000000003</v>
      </c>
      <c r="G4415" s="4">
        <f t="shared" si="589"/>
        <v>0.10796745998984003</v>
      </c>
      <c r="H4415" s="4">
        <f t="shared" si="590"/>
        <v>4.1049228288137183</v>
      </c>
      <c r="I4415" s="4"/>
      <c r="J4415" s="5">
        <v>10.470972182531257</v>
      </c>
      <c r="K4415" s="5">
        <f t="shared" si="591"/>
        <v>10.554399234450303</v>
      </c>
      <c r="L4415" s="5"/>
      <c r="M4415" s="4">
        <f t="shared" si="586"/>
        <v>1</v>
      </c>
      <c r="N4415" s="4" t="str">
        <f>VLOOKUP(M4415,Sheet2!$A$1:$B$7, 2)</f>
        <v>Sun</v>
      </c>
    </row>
    <row r="4416" spans="1:14" hidden="1" x14ac:dyDescent="0.25">
      <c r="A4416" s="2">
        <v>43282.9375</v>
      </c>
      <c r="B4416" s="3">
        <f t="shared" si="587"/>
        <v>43282</v>
      </c>
      <c r="C4416" s="4">
        <v>0.994954970436844</v>
      </c>
      <c r="D4416" s="4">
        <v>0.9</v>
      </c>
      <c r="E4416" s="4">
        <f t="shared" si="588"/>
        <v>0.9</v>
      </c>
      <c r="F4416" s="1">
        <v>36.74</v>
      </c>
      <c r="G4416" s="4">
        <f t="shared" si="589"/>
        <v>9.4954970436843977E-2</v>
      </c>
      <c r="H4416" s="4">
        <f t="shared" si="590"/>
        <v>3.488645613849648</v>
      </c>
      <c r="I4416" s="4"/>
      <c r="J4416" s="5">
        <v>10.470972182531257</v>
      </c>
      <c r="K4416" s="5">
        <f t="shared" si="591"/>
        <v>10.418145818315404</v>
      </c>
      <c r="L4416" s="5"/>
      <c r="M4416" s="4">
        <f t="shared" si="586"/>
        <v>1</v>
      </c>
      <c r="N4416" s="4" t="str">
        <f>VLOOKUP(M4416,Sheet2!$A$1:$B$7, 2)</f>
        <v>Sun</v>
      </c>
    </row>
    <row r="4417" spans="1:14" hidden="1" x14ac:dyDescent="0.25">
      <c r="A4417" s="2">
        <v>43282.958333333336</v>
      </c>
      <c r="B4417" s="3">
        <f t="shared" si="587"/>
        <v>43282</v>
      </c>
      <c r="C4417" s="4">
        <v>0.97994055941415603</v>
      </c>
      <c r="D4417" s="4">
        <v>0.9</v>
      </c>
      <c r="E4417" s="4">
        <f t="shared" si="588"/>
        <v>0.9</v>
      </c>
      <c r="F4417" s="1">
        <v>28.81</v>
      </c>
      <c r="G4417" s="4">
        <f t="shared" si="589"/>
        <v>7.9940559414156009E-2</v>
      </c>
      <c r="H4417" s="4">
        <f t="shared" si="590"/>
        <v>2.3030875167218343</v>
      </c>
      <c r="I4417" s="4"/>
      <c r="J4417" s="5">
        <v>0</v>
      </c>
      <c r="K4417" s="5">
        <f t="shared" si="591"/>
        <v>0</v>
      </c>
      <c r="L4417" s="5"/>
      <c r="M4417" s="4">
        <f t="shared" si="586"/>
        <v>1</v>
      </c>
      <c r="N4417" s="4" t="str">
        <f>VLOOKUP(M4417,Sheet2!$A$1:$B$7, 2)</f>
        <v>Sun</v>
      </c>
    </row>
    <row r="4418" spans="1:14" x14ac:dyDescent="0.25">
      <c r="A4418" s="2">
        <v>43282.979166666664</v>
      </c>
      <c r="B4418" s="3">
        <f t="shared" si="587"/>
        <v>43282</v>
      </c>
      <c r="C4418" s="4">
        <v>0.94590789442939405</v>
      </c>
      <c r="D4418" s="4">
        <v>0.9</v>
      </c>
      <c r="E4418" s="4">
        <f t="shared" si="588"/>
        <v>0.9</v>
      </c>
      <c r="F4418" s="1">
        <v>28.81</v>
      </c>
      <c r="G4418" s="4">
        <f t="shared" si="589"/>
        <v>4.5907894429394025E-2</v>
      </c>
      <c r="H4418" s="4">
        <f t="shared" si="590"/>
        <v>1.3226064385108418</v>
      </c>
      <c r="I4418" s="4">
        <f t="shared" ref="I4418" si="594">SUM(H4371:H4418)</f>
        <v>240.26567569173406</v>
      </c>
      <c r="J4418" s="5">
        <v>0</v>
      </c>
      <c r="K4418" s="5">
        <f t="shared" si="591"/>
        <v>0</v>
      </c>
      <c r="L4418" s="4">
        <f t="shared" ref="L4418" si="595">SUM(K4371:K4418)</f>
        <v>533.57885861631655</v>
      </c>
      <c r="M4418" s="4">
        <f t="shared" si="586"/>
        <v>1</v>
      </c>
      <c r="N4418" s="4" t="str">
        <f>VLOOKUP(M4418,Sheet2!$A$1:$B$7, 2)</f>
        <v>Sun</v>
      </c>
    </row>
    <row r="4419" spans="1:14" hidden="1" x14ac:dyDescent="0.25">
      <c r="A4419" s="2">
        <v>43283</v>
      </c>
      <c r="B4419" s="3">
        <f t="shared" si="587"/>
        <v>43283</v>
      </c>
      <c r="C4419" s="4">
        <v>0.85281854608872398</v>
      </c>
      <c r="D4419" s="4">
        <v>0.9</v>
      </c>
      <c r="E4419" s="4">
        <f t="shared" si="588"/>
        <v>0.8</v>
      </c>
      <c r="F4419" s="1">
        <v>28.81</v>
      </c>
      <c r="G4419" s="4">
        <f t="shared" si="589"/>
        <v>5.2818546088723939E-2</v>
      </c>
      <c r="H4419" s="4">
        <f t="shared" si="590"/>
        <v>1.5217023128161367</v>
      </c>
      <c r="I4419" s="4"/>
      <c r="J4419" s="5">
        <v>0</v>
      </c>
      <c r="K4419" s="5">
        <f t="shared" si="591"/>
        <v>0</v>
      </c>
      <c r="L4419" s="5"/>
      <c r="M4419" s="4">
        <f t="shared" ref="M4419:M4482" si="596">WEEKDAY(A4419)</f>
        <v>2</v>
      </c>
      <c r="N4419" s="4" t="str">
        <f>VLOOKUP(M4419,Sheet2!$A$1:$B$7, 2)</f>
        <v>Mon</v>
      </c>
    </row>
    <row r="4420" spans="1:14" hidden="1" x14ac:dyDescent="0.25">
      <c r="A4420" s="2">
        <v>43283.020833333336</v>
      </c>
      <c r="B4420" s="3">
        <f t="shared" ref="B4420:B4483" si="597">DATE(YEAR(A4420), MONTH(A4420), DAY(A4420))</f>
        <v>43283</v>
      </c>
      <c r="C4420" s="4">
        <v>0.82379068477819195</v>
      </c>
      <c r="D4420" s="4">
        <v>0.9</v>
      </c>
      <c r="E4420" s="4">
        <f t="shared" ref="E4420:E4483" si="598">ROUND(C4420*D4420,1)</f>
        <v>0.7</v>
      </c>
      <c r="F4420" s="1">
        <v>28.81</v>
      </c>
      <c r="G4420" s="4">
        <f t="shared" ref="G4420:G4483" si="599">C4420-E4420</f>
        <v>0.123790684778192</v>
      </c>
      <c r="H4420" s="4">
        <f t="shared" ref="H4420:H4483" si="600">G4420*F4420</f>
        <v>3.5664096284597111</v>
      </c>
      <c r="I4420" s="4"/>
      <c r="J4420" s="5">
        <v>0</v>
      </c>
      <c r="K4420" s="5">
        <f t="shared" ref="K4420:K4483" si="601">C4420*J4420</f>
        <v>0</v>
      </c>
      <c r="L4420" s="5"/>
      <c r="M4420" s="4">
        <f t="shared" si="596"/>
        <v>2</v>
      </c>
      <c r="N4420" s="4" t="str">
        <f>VLOOKUP(M4420,Sheet2!$A$1:$B$7, 2)</f>
        <v>Mon</v>
      </c>
    </row>
    <row r="4421" spans="1:14" hidden="1" x14ac:dyDescent="0.25">
      <c r="A4421" s="2">
        <v>43283.041666666664</v>
      </c>
      <c r="B4421" s="3">
        <f t="shared" si="597"/>
        <v>43283</v>
      </c>
      <c r="C4421" s="4">
        <v>0.80877627375550298</v>
      </c>
      <c r="D4421" s="4">
        <v>0.9</v>
      </c>
      <c r="E4421" s="4">
        <f t="shared" si="598"/>
        <v>0.7</v>
      </c>
      <c r="F4421" s="1">
        <v>28.81</v>
      </c>
      <c r="G4421" s="4">
        <f t="shared" si="599"/>
        <v>0.10877627375550303</v>
      </c>
      <c r="H4421" s="4">
        <f t="shared" si="600"/>
        <v>3.1338444468960422</v>
      </c>
      <c r="I4421" s="4"/>
      <c r="J4421" s="5">
        <v>0</v>
      </c>
      <c r="K4421" s="5">
        <f t="shared" si="601"/>
        <v>0</v>
      </c>
      <c r="L4421" s="5"/>
      <c r="M4421" s="4">
        <f t="shared" si="596"/>
        <v>2</v>
      </c>
      <c r="N4421" s="4" t="str">
        <f>VLOOKUP(M4421,Sheet2!$A$1:$B$7, 2)</f>
        <v>Mon</v>
      </c>
    </row>
    <row r="4422" spans="1:14" hidden="1" x14ac:dyDescent="0.25">
      <c r="A4422" s="2">
        <v>43283.0625</v>
      </c>
      <c r="B4422" s="3">
        <f t="shared" si="597"/>
        <v>43283</v>
      </c>
      <c r="C4422" s="4">
        <v>0.79776570567219796</v>
      </c>
      <c r="D4422" s="4">
        <v>0.9</v>
      </c>
      <c r="E4422" s="4">
        <f t="shared" si="598"/>
        <v>0.7</v>
      </c>
      <c r="F4422" s="1">
        <v>28.81</v>
      </c>
      <c r="G4422" s="4">
        <f t="shared" si="599"/>
        <v>9.7765705672198E-2</v>
      </c>
      <c r="H4422" s="4">
        <f t="shared" si="600"/>
        <v>2.8166299804160242</v>
      </c>
      <c r="I4422" s="4"/>
      <c r="J4422" s="5">
        <v>0</v>
      </c>
      <c r="K4422" s="5">
        <f t="shared" si="601"/>
        <v>0</v>
      </c>
      <c r="L4422" s="5"/>
      <c r="M4422" s="4">
        <f t="shared" si="596"/>
        <v>2</v>
      </c>
      <c r="N4422" s="4" t="str">
        <f>VLOOKUP(M4422,Sheet2!$A$1:$B$7, 2)</f>
        <v>Mon</v>
      </c>
    </row>
    <row r="4423" spans="1:14" hidden="1" x14ac:dyDescent="0.25">
      <c r="A4423" s="2">
        <v>43283.083333333336</v>
      </c>
      <c r="B4423" s="3">
        <f t="shared" si="597"/>
        <v>43283</v>
      </c>
      <c r="C4423" s="4">
        <v>0.77274168730104997</v>
      </c>
      <c r="D4423" s="4">
        <v>0.9</v>
      </c>
      <c r="E4423" s="4">
        <f t="shared" si="598"/>
        <v>0.7</v>
      </c>
      <c r="F4423" s="1">
        <v>28.81</v>
      </c>
      <c r="G4423" s="4">
        <f t="shared" si="599"/>
        <v>7.2741687301050018E-2</v>
      </c>
      <c r="H4423" s="4">
        <f t="shared" si="600"/>
        <v>2.0956880111432508</v>
      </c>
      <c r="I4423" s="4"/>
      <c r="J4423" s="5">
        <v>0</v>
      </c>
      <c r="K4423" s="5">
        <f t="shared" si="601"/>
        <v>0</v>
      </c>
      <c r="L4423" s="5"/>
      <c r="M4423" s="4">
        <f t="shared" si="596"/>
        <v>2</v>
      </c>
      <c r="N4423" s="4" t="str">
        <f>VLOOKUP(M4423,Sheet2!$A$1:$B$7, 2)</f>
        <v>Mon</v>
      </c>
    </row>
    <row r="4424" spans="1:14" hidden="1" x14ac:dyDescent="0.25">
      <c r="A4424" s="2">
        <v>43283.104166666664</v>
      </c>
      <c r="B4424" s="3">
        <f t="shared" si="597"/>
        <v>43283</v>
      </c>
      <c r="C4424" s="4">
        <v>0.75472439407382397</v>
      </c>
      <c r="D4424" s="4">
        <v>0.9</v>
      </c>
      <c r="E4424" s="4">
        <f t="shared" si="598"/>
        <v>0.7</v>
      </c>
      <c r="F4424" s="1">
        <v>28.81</v>
      </c>
      <c r="G4424" s="4">
        <f t="shared" si="599"/>
        <v>5.4724394073824012E-2</v>
      </c>
      <c r="H4424" s="4">
        <f t="shared" si="600"/>
        <v>1.5766097932668697</v>
      </c>
      <c r="I4424" s="4"/>
      <c r="J4424" s="5">
        <v>0</v>
      </c>
      <c r="K4424" s="5">
        <f t="shared" si="601"/>
        <v>0</v>
      </c>
      <c r="L4424" s="5"/>
      <c r="M4424" s="4">
        <f t="shared" si="596"/>
        <v>2</v>
      </c>
      <c r="N4424" s="4" t="str">
        <f>VLOOKUP(M4424,Sheet2!$A$1:$B$7, 2)</f>
        <v>Mon</v>
      </c>
    </row>
    <row r="4425" spans="1:14" hidden="1" x14ac:dyDescent="0.25">
      <c r="A4425" s="2">
        <v>43283.125</v>
      </c>
      <c r="B4425" s="3">
        <f t="shared" si="597"/>
        <v>43283</v>
      </c>
      <c r="C4425" s="4">
        <v>0.73370421864205904</v>
      </c>
      <c r="D4425" s="4">
        <v>0.9</v>
      </c>
      <c r="E4425" s="4">
        <f t="shared" si="598"/>
        <v>0.7</v>
      </c>
      <c r="F4425" s="1">
        <v>28.49</v>
      </c>
      <c r="G4425" s="4">
        <f t="shared" si="599"/>
        <v>3.3704218642059081E-2</v>
      </c>
      <c r="H4425" s="4">
        <f t="shared" si="600"/>
        <v>0.96023318911226319</v>
      </c>
      <c r="I4425" s="4"/>
      <c r="J4425" s="5">
        <v>0</v>
      </c>
      <c r="K4425" s="5">
        <f t="shared" si="601"/>
        <v>0</v>
      </c>
      <c r="L4425" s="5"/>
      <c r="M4425" s="4">
        <f t="shared" si="596"/>
        <v>2</v>
      </c>
      <c r="N4425" s="4" t="str">
        <f>VLOOKUP(M4425,Sheet2!$A$1:$B$7, 2)</f>
        <v>Mon</v>
      </c>
    </row>
    <row r="4426" spans="1:14" hidden="1" x14ac:dyDescent="0.25">
      <c r="A4426" s="2">
        <v>43283.145833333336</v>
      </c>
      <c r="B4426" s="3">
        <f t="shared" si="597"/>
        <v>43283</v>
      </c>
      <c r="C4426" s="4">
        <v>0.71268404321029499</v>
      </c>
      <c r="D4426" s="4">
        <v>0.9</v>
      </c>
      <c r="E4426" s="4">
        <f t="shared" si="598"/>
        <v>0.6</v>
      </c>
      <c r="F4426" s="1">
        <v>27.7</v>
      </c>
      <c r="G4426" s="4">
        <f t="shared" si="599"/>
        <v>0.11268404321029502</v>
      </c>
      <c r="H4426" s="4">
        <f t="shared" si="600"/>
        <v>3.1213479969251718</v>
      </c>
      <c r="I4426" s="4"/>
      <c r="J4426" s="5">
        <v>0</v>
      </c>
      <c r="K4426" s="5">
        <f t="shared" si="601"/>
        <v>0</v>
      </c>
      <c r="L4426" s="5"/>
      <c r="M4426" s="4">
        <f t="shared" si="596"/>
        <v>2</v>
      </c>
      <c r="N4426" s="4" t="str">
        <f>VLOOKUP(M4426,Sheet2!$A$1:$B$7, 2)</f>
        <v>Mon</v>
      </c>
    </row>
    <row r="4427" spans="1:14" hidden="1" x14ac:dyDescent="0.25">
      <c r="A4427" s="2">
        <v>43283.166666666664</v>
      </c>
      <c r="B4427" s="3">
        <f t="shared" si="597"/>
        <v>43283</v>
      </c>
      <c r="C4427" s="4">
        <v>0.71568692541483303</v>
      </c>
      <c r="D4427" s="4">
        <v>0.9</v>
      </c>
      <c r="E4427" s="4">
        <f t="shared" si="598"/>
        <v>0.6</v>
      </c>
      <c r="F4427" s="1">
        <v>29.66</v>
      </c>
      <c r="G4427" s="4">
        <f t="shared" si="599"/>
        <v>0.11568692541483305</v>
      </c>
      <c r="H4427" s="4">
        <f t="shared" si="600"/>
        <v>3.4312742078039484</v>
      </c>
      <c r="I4427" s="4"/>
      <c r="J4427" s="5">
        <v>0</v>
      </c>
      <c r="K4427" s="5">
        <f t="shared" si="601"/>
        <v>0</v>
      </c>
      <c r="L4427" s="5"/>
      <c r="M4427" s="4">
        <f t="shared" si="596"/>
        <v>2</v>
      </c>
      <c r="N4427" s="4" t="str">
        <f>VLOOKUP(M4427,Sheet2!$A$1:$B$7, 2)</f>
        <v>Mon</v>
      </c>
    </row>
    <row r="4428" spans="1:14" hidden="1" x14ac:dyDescent="0.25">
      <c r="A4428" s="2">
        <v>43283.1875</v>
      </c>
      <c r="B4428" s="3">
        <f t="shared" si="597"/>
        <v>43283</v>
      </c>
      <c r="C4428" s="4">
        <v>0.69867059292245204</v>
      </c>
      <c r="D4428" s="4">
        <v>0.9</v>
      </c>
      <c r="E4428" s="4">
        <f t="shared" si="598"/>
        <v>0.6</v>
      </c>
      <c r="F4428" s="1">
        <v>30.58</v>
      </c>
      <c r="G4428" s="4">
        <f t="shared" si="599"/>
        <v>9.8670592922452061E-2</v>
      </c>
      <c r="H4428" s="4">
        <f t="shared" si="600"/>
        <v>3.0173467315685838</v>
      </c>
      <c r="I4428" s="4"/>
      <c r="J4428" s="5">
        <v>0</v>
      </c>
      <c r="K4428" s="5">
        <f t="shared" si="601"/>
        <v>0</v>
      </c>
      <c r="L4428" s="5"/>
      <c r="M4428" s="4">
        <f t="shared" si="596"/>
        <v>2</v>
      </c>
      <c r="N4428" s="4" t="str">
        <f>VLOOKUP(M4428,Sheet2!$A$1:$B$7, 2)</f>
        <v>Mon</v>
      </c>
    </row>
    <row r="4429" spans="1:14" hidden="1" x14ac:dyDescent="0.25">
      <c r="A4429" s="2">
        <v>43283.208333333336</v>
      </c>
      <c r="B4429" s="3">
        <f t="shared" si="597"/>
        <v>43283</v>
      </c>
      <c r="C4429" s="4">
        <v>0.68966194630883904</v>
      </c>
      <c r="D4429" s="4">
        <v>0.9</v>
      </c>
      <c r="E4429" s="4">
        <f t="shared" si="598"/>
        <v>0.6</v>
      </c>
      <c r="F4429" s="1">
        <v>31.74</v>
      </c>
      <c r="G4429" s="4">
        <f t="shared" si="599"/>
        <v>8.9661946308839058E-2</v>
      </c>
      <c r="H4429" s="4">
        <f t="shared" si="600"/>
        <v>2.8458701758425518</v>
      </c>
      <c r="I4429" s="4"/>
      <c r="J4429" s="5">
        <v>0</v>
      </c>
      <c r="K4429" s="5">
        <f t="shared" si="601"/>
        <v>0</v>
      </c>
      <c r="L4429" s="5"/>
      <c r="M4429" s="4">
        <f t="shared" si="596"/>
        <v>2</v>
      </c>
      <c r="N4429" s="4" t="str">
        <f>VLOOKUP(M4429,Sheet2!$A$1:$B$7, 2)</f>
        <v>Mon</v>
      </c>
    </row>
    <row r="4430" spans="1:14" hidden="1" x14ac:dyDescent="0.25">
      <c r="A4430" s="2">
        <v>43283.229166666664</v>
      </c>
      <c r="B4430" s="3">
        <f t="shared" si="597"/>
        <v>43283</v>
      </c>
      <c r="C4430" s="4">
        <v>0.67564849602099597</v>
      </c>
      <c r="D4430" s="4">
        <v>0.9</v>
      </c>
      <c r="E4430" s="4">
        <f t="shared" si="598"/>
        <v>0.6</v>
      </c>
      <c r="F4430" s="1">
        <v>35.04</v>
      </c>
      <c r="G4430" s="4">
        <f t="shared" si="599"/>
        <v>7.5648496020995992E-2</v>
      </c>
      <c r="H4430" s="4">
        <f t="shared" si="600"/>
        <v>2.6507233005756996</v>
      </c>
      <c r="I4430" s="4"/>
      <c r="J4430" s="5">
        <v>0</v>
      </c>
      <c r="K4430" s="5">
        <f t="shared" si="601"/>
        <v>0</v>
      </c>
      <c r="L4430" s="5"/>
      <c r="M4430" s="4">
        <f t="shared" si="596"/>
        <v>2</v>
      </c>
      <c r="N4430" s="4" t="str">
        <f>VLOOKUP(M4430,Sheet2!$A$1:$B$7, 2)</f>
        <v>Mon</v>
      </c>
    </row>
    <row r="4431" spans="1:14" hidden="1" x14ac:dyDescent="0.25">
      <c r="A4431" s="2">
        <v>43283.25</v>
      </c>
      <c r="B4431" s="3">
        <f t="shared" si="597"/>
        <v>43283</v>
      </c>
      <c r="C4431" s="4">
        <v>0.69166386777853095</v>
      </c>
      <c r="D4431" s="4">
        <v>0.9</v>
      </c>
      <c r="E4431" s="4">
        <f t="shared" si="598"/>
        <v>0.6</v>
      </c>
      <c r="F4431" s="1">
        <v>39.51</v>
      </c>
      <c r="G4431" s="4">
        <f t="shared" si="599"/>
        <v>9.1663867778530972E-2</v>
      </c>
      <c r="H4431" s="4">
        <f t="shared" si="600"/>
        <v>3.6216394159297587</v>
      </c>
      <c r="I4431" s="4"/>
      <c r="J4431" s="5">
        <v>0</v>
      </c>
      <c r="K4431" s="5">
        <f t="shared" si="601"/>
        <v>0</v>
      </c>
      <c r="L4431" s="5"/>
      <c r="M4431" s="4">
        <f t="shared" si="596"/>
        <v>2</v>
      </c>
      <c r="N4431" s="4" t="str">
        <f>VLOOKUP(M4431,Sheet2!$A$1:$B$7, 2)</f>
        <v>Mon</v>
      </c>
    </row>
    <row r="4432" spans="1:14" hidden="1" x14ac:dyDescent="0.25">
      <c r="A4432" s="2">
        <v>43283.270833333336</v>
      </c>
      <c r="B4432" s="3">
        <f t="shared" si="597"/>
        <v>43283</v>
      </c>
      <c r="C4432" s="4">
        <v>0.71668788614967904</v>
      </c>
      <c r="D4432" s="4">
        <v>0.9</v>
      </c>
      <c r="E4432" s="4">
        <f t="shared" si="598"/>
        <v>0.6</v>
      </c>
      <c r="F4432" s="1">
        <v>40.590000000000003</v>
      </c>
      <c r="G4432" s="4">
        <f t="shared" si="599"/>
        <v>0.11668788614967907</v>
      </c>
      <c r="H4432" s="4">
        <f t="shared" si="600"/>
        <v>4.7363612988154733</v>
      </c>
      <c r="I4432" s="4"/>
      <c r="J4432" s="5">
        <v>0</v>
      </c>
      <c r="K4432" s="5">
        <f t="shared" si="601"/>
        <v>0</v>
      </c>
      <c r="L4432" s="5"/>
      <c r="M4432" s="4">
        <f t="shared" si="596"/>
        <v>2</v>
      </c>
      <c r="N4432" s="4" t="str">
        <f>VLOOKUP(M4432,Sheet2!$A$1:$B$7, 2)</f>
        <v>Mon</v>
      </c>
    </row>
    <row r="4433" spans="1:14" hidden="1" x14ac:dyDescent="0.25">
      <c r="A4433" s="2">
        <v>43283.291666666664</v>
      </c>
      <c r="B4433" s="3">
        <f t="shared" si="597"/>
        <v>43283</v>
      </c>
      <c r="C4433" s="4">
        <v>0.76473400142228298</v>
      </c>
      <c r="D4433" s="4">
        <v>0.9</v>
      </c>
      <c r="E4433" s="4">
        <f t="shared" si="598"/>
        <v>0.7</v>
      </c>
      <c r="F4433" s="1">
        <v>40.590000000000003</v>
      </c>
      <c r="G4433" s="4">
        <f t="shared" si="599"/>
        <v>6.4734001422283027E-2</v>
      </c>
      <c r="H4433" s="4">
        <f t="shared" si="600"/>
        <v>2.6275531177304683</v>
      </c>
      <c r="I4433" s="4"/>
      <c r="J4433" s="5">
        <v>10.470972182531257</v>
      </c>
      <c r="K4433" s="5">
        <f t="shared" si="601"/>
        <v>8.0075084559285443</v>
      </c>
      <c r="L4433" s="5"/>
      <c r="M4433" s="4">
        <f t="shared" si="596"/>
        <v>2</v>
      </c>
      <c r="N4433" s="4" t="str">
        <f>VLOOKUP(M4433,Sheet2!$A$1:$B$7, 2)</f>
        <v>Mon</v>
      </c>
    </row>
    <row r="4434" spans="1:14" hidden="1" x14ac:dyDescent="0.25">
      <c r="A4434" s="2">
        <v>43283.3125</v>
      </c>
      <c r="B4434" s="3">
        <f t="shared" si="597"/>
        <v>43283</v>
      </c>
      <c r="C4434" s="4">
        <v>0.80076858787673599</v>
      </c>
      <c r="D4434" s="4">
        <v>0.9</v>
      </c>
      <c r="E4434" s="4">
        <f t="shared" si="598"/>
        <v>0.7</v>
      </c>
      <c r="F4434" s="1">
        <v>39.51</v>
      </c>
      <c r="G4434" s="4">
        <f t="shared" si="599"/>
        <v>0.10076858787673604</v>
      </c>
      <c r="H4434" s="4">
        <f t="shared" si="600"/>
        <v>3.9813669070098405</v>
      </c>
      <c r="I4434" s="4"/>
      <c r="J4434" s="5">
        <v>10.470972182531257</v>
      </c>
      <c r="K4434" s="5">
        <f t="shared" si="601"/>
        <v>8.3848256083021386</v>
      </c>
      <c r="L4434" s="5"/>
      <c r="M4434" s="4">
        <f t="shared" si="596"/>
        <v>2</v>
      </c>
      <c r="N4434" s="4" t="str">
        <f>VLOOKUP(M4434,Sheet2!$A$1:$B$7, 2)</f>
        <v>Mon</v>
      </c>
    </row>
    <row r="4435" spans="1:14" hidden="1" x14ac:dyDescent="0.25">
      <c r="A4435" s="2">
        <v>43283.333333333336</v>
      </c>
      <c r="B4435" s="3">
        <f t="shared" si="597"/>
        <v>43283</v>
      </c>
      <c r="C4435" s="4">
        <v>0.91688003311886301</v>
      </c>
      <c r="D4435" s="4">
        <v>0.9</v>
      </c>
      <c r="E4435" s="4">
        <f t="shared" si="598"/>
        <v>0.8</v>
      </c>
      <c r="F4435" s="1">
        <v>39.51</v>
      </c>
      <c r="G4435" s="4">
        <f t="shared" si="599"/>
        <v>0.11688003311886297</v>
      </c>
      <c r="H4435" s="4">
        <f t="shared" si="600"/>
        <v>4.6179301085262754</v>
      </c>
      <c r="I4435" s="4"/>
      <c r="J4435" s="5">
        <v>10.470972182531257</v>
      </c>
      <c r="K4435" s="5">
        <f t="shared" si="601"/>
        <v>9.6006253215059534</v>
      </c>
      <c r="L4435" s="5"/>
      <c r="M4435" s="4">
        <f t="shared" si="596"/>
        <v>2</v>
      </c>
      <c r="N4435" s="4" t="str">
        <f>VLOOKUP(M4435,Sheet2!$A$1:$B$7, 2)</f>
        <v>Mon</v>
      </c>
    </row>
    <row r="4436" spans="1:14" hidden="1" x14ac:dyDescent="0.25">
      <c r="A4436" s="2">
        <v>43283.354166666664</v>
      </c>
      <c r="B4436" s="3">
        <f t="shared" si="597"/>
        <v>43283</v>
      </c>
      <c r="C4436" s="4">
        <v>1.00596553852015</v>
      </c>
      <c r="D4436" s="4">
        <v>0.9</v>
      </c>
      <c r="E4436" s="4">
        <f t="shared" si="598"/>
        <v>0.9</v>
      </c>
      <c r="F4436" s="1">
        <v>30</v>
      </c>
      <c r="G4436" s="4">
        <f t="shared" si="599"/>
        <v>0.10596553852015</v>
      </c>
      <c r="H4436" s="4">
        <f t="shared" si="600"/>
        <v>3.1789661556044999</v>
      </c>
      <c r="I4436" s="4"/>
      <c r="J4436" s="5">
        <v>10.470972182531257</v>
      </c>
      <c r="K4436" s="5">
        <f t="shared" si="601"/>
        <v>10.533437170429567</v>
      </c>
      <c r="L4436" s="5"/>
      <c r="M4436" s="4">
        <f t="shared" si="596"/>
        <v>2</v>
      </c>
      <c r="N4436" s="4" t="str">
        <f>VLOOKUP(M4436,Sheet2!$A$1:$B$7, 2)</f>
        <v>Mon</v>
      </c>
    </row>
    <row r="4437" spans="1:14" hidden="1" x14ac:dyDescent="0.25">
      <c r="A4437" s="2">
        <v>43283.375</v>
      </c>
      <c r="B4437" s="3">
        <f t="shared" si="597"/>
        <v>43283</v>
      </c>
      <c r="C4437" s="4">
        <v>1.26721629031493</v>
      </c>
      <c r="D4437" s="4">
        <v>0.9</v>
      </c>
      <c r="E4437" s="4">
        <f t="shared" si="598"/>
        <v>1.1000000000000001</v>
      </c>
      <c r="F4437" s="1">
        <v>30</v>
      </c>
      <c r="G4437" s="4">
        <f t="shared" si="599"/>
        <v>0.16721629031492991</v>
      </c>
      <c r="H4437" s="4">
        <f t="shared" si="600"/>
        <v>5.0164887094478967</v>
      </c>
      <c r="I4437" s="4"/>
      <c r="J4437" s="5">
        <v>10.470972182531257</v>
      </c>
      <c r="K4437" s="5">
        <f t="shared" si="601"/>
        <v>13.268986525138086</v>
      </c>
      <c r="L4437" s="5"/>
      <c r="M4437" s="4">
        <f t="shared" si="596"/>
        <v>2</v>
      </c>
      <c r="N4437" s="4" t="str">
        <f>VLOOKUP(M4437,Sheet2!$A$1:$B$7, 2)</f>
        <v>Mon</v>
      </c>
    </row>
    <row r="4438" spans="1:14" hidden="1" x14ac:dyDescent="0.25">
      <c r="A4438" s="2">
        <v>43283.395833333336</v>
      </c>
      <c r="B4438" s="3">
        <f t="shared" si="597"/>
        <v>43283</v>
      </c>
      <c r="C4438" s="4">
        <v>1.3272739344056901</v>
      </c>
      <c r="D4438" s="4">
        <v>0.9</v>
      </c>
      <c r="E4438" s="4">
        <f t="shared" si="598"/>
        <v>1.2</v>
      </c>
      <c r="F4438" s="1">
        <v>36.71</v>
      </c>
      <c r="G4438" s="4">
        <f t="shared" si="599"/>
        <v>0.12727393440569013</v>
      </c>
      <c r="H4438" s="4">
        <f t="shared" si="600"/>
        <v>4.6722261320328844</v>
      </c>
      <c r="I4438" s="4"/>
      <c r="J4438" s="5">
        <v>10.470972182531257</v>
      </c>
      <c r="K4438" s="5">
        <f t="shared" si="601"/>
        <v>13.897848445760797</v>
      </c>
      <c r="L4438" s="5"/>
      <c r="M4438" s="4">
        <f t="shared" si="596"/>
        <v>2</v>
      </c>
      <c r="N4438" s="4" t="str">
        <f>VLOOKUP(M4438,Sheet2!$A$1:$B$7, 2)</f>
        <v>Mon</v>
      </c>
    </row>
    <row r="4439" spans="1:14" hidden="1" x14ac:dyDescent="0.25">
      <c r="A4439" s="2">
        <v>43283.416666666664</v>
      </c>
      <c r="B4439" s="3">
        <f t="shared" si="597"/>
        <v>43283</v>
      </c>
      <c r="C4439" s="4">
        <v>1.38833253923129</v>
      </c>
      <c r="D4439" s="4">
        <v>0.9</v>
      </c>
      <c r="E4439" s="4">
        <f t="shared" si="598"/>
        <v>1.2</v>
      </c>
      <c r="F4439" s="1">
        <v>35.450000000000003</v>
      </c>
      <c r="G4439" s="4">
        <f t="shared" si="599"/>
        <v>0.18833253923129001</v>
      </c>
      <c r="H4439" s="4">
        <f t="shared" si="600"/>
        <v>6.6763885157492311</v>
      </c>
      <c r="I4439" s="4"/>
      <c r="J4439" s="5">
        <v>10.470972182531257</v>
      </c>
      <c r="K4439" s="5">
        <f t="shared" si="601"/>
        <v>14.537191398393823</v>
      </c>
      <c r="L4439" s="5"/>
      <c r="M4439" s="4">
        <f t="shared" si="596"/>
        <v>2</v>
      </c>
      <c r="N4439" s="4" t="str">
        <f>VLOOKUP(M4439,Sheet2!$A$1:$B$7, 2)</f>
        <v>Mon</v>
      </c>
    </row>
    <row r="4440" spans="1:14" hidden="1" x14ac:dyDescent="0.25">
      <c r="A4440" s="2">
        <v>43283.4375</v>
      </c>
      <c r="B4440" s="3">
        <f t="shared" si="597"/>
        <v>43283</v>
      </c>
      <c r="C4440" s="4">
        <v>1.4203632827463599</v>
      </c>
      <c r="D4440" s="4">
        <v>0.9</v>
      </c>
      <c r="E4440" s="4">
        <f t="shared" si="598"/>
        <v>1.3</v>
      </c>
      <c r="F4440" s="1">
        <v>32.44</v>
      </c>
      <c r="G4440" s="4">
        <f t="shared" si="599"/>
        <v>0.12036328274635988</v>
      </c>
      <c r="H4440" s="4">
        <f t="shared" si="600"/>
        <v>3.9045848922919144</v>
      </c>
      <c r="I4440" s="4"/>
      <c r="J4440" s="5">
        <v>10.470972182531257</v>
      </c>
      <c r="K4440" s="5">
        <f t="shared" si="601"/>
        <v>14.872584422725915</v>
      </c>
      <c r="L4440" s="5"/>
      <c r="M4440" s="4">
        <f t="shared" si="596"/>
        <v>2</v>
      </c>
      <c r="N4440" s="4" t="str">
        <f>VLOOKUP(M4440,Sheet2!$A$1:$B$7, 2)</f>
        <v>Mon</v>
      </c>
    </row>
    <row r="4441" spans="1:14" hidden="1" x14ac:dyDescent="0.25">
      <c r="A4441" s="2">
        <v>43283.458333333336</v>
      </c>
      <c r="B4441" s="3">
        <f t="shared" si="597"/>
        <v>43283</v>
      </c>
      <c r="C4441" s="4">
        <v>1.4674084372841201</v>
      </c>
      <c r="D4441" s="4">
        <v>0.9</v>
      </c>
      <c r="E4441" s="4">
        <f t="shared" si="598"/>
        <v>1.3</v>
      </c>
      <c r="F4441" s="1">
        <v>29.03</v>
      </c>
      <c r="G4441" s="4">
        <f t="shared" si="599"/>
        <v>0.16740843728412003</v>
      </c>
      <c r="H4441" s="4">
        <f t="shared" si="600"/>
        <v>4.8598669343580045</v>
      </c>
      <c r="I4441" s="4"/>
      <c r="J4441" s="5">
        <v>10.470972182531257</v>
      </c>
      <c r="K4441" s="5">
        <f t="shared" si="601"/>
        <v>15.365192927213684</v>
      </c>
      <c r="L4441" s="5"/>
      <c r="M4441" s="4">
        <f t="shared" si="596"/>
        <v>2</v>
      </c>
      <c r="N4441" s="4" t="str">
        <f>VLOOKUP(M4441,Sheet2!$A$1:$B$7, 2)</f>
        <v>Mon</v>
      </c>
    </row>
    <row r="4442" spans="1:14" hidden="1" x14ac:dyDescent="0.25">
      <c r="A4442" s="2">
        <v>43283.479166666664</v>
      </c>
      <c r="B4442" s="3">
        <f t="shared" si="597"/>
        <v>43283</v>
      </c>
      <c r="C4442" s="4">
        <v>1.46240363360989</v>
      </c>
      <c r="D4442" s="4">
        <v>0.9</v>
      </c>
      <c r="E4442" s="4">
        <f t="shared" si="598"/>
        <v>1.3</v>
      </c>
      <c r="F4442" s="1">
        <v>28.24</v>
      </c>
      <c r="G4442" s="4">
        <f t="shared" si="599"/>
        <v>0.16240363360988996</v>
      </c>
      <c r="H4442" s="4">
        <f t="shared" si="600"/>
        <v>4.5862786131432927</v>
      </c>
      <c r="I4442" s="4"/>
      <c r="J4442" s="5">
        <v>10.470972182531257</v>
      </c>
      <c r="K4442" s="5">
        <f t="shared" si="601"/>
        <v>15.312787767161792</v>
      </c>
      <c r="L4442" s="5"/>
      <c r="M4442" s="4">
        <f t="shared" si="596"/>
        <v>2</v>
      </c>
      <c r="N4442" s="4" t="str">
        <f>VLOOKUP(M4442,Sheet2!$A$1:$B$7, 2)</f>
        <v>Mon</v>
      </c>
    </row>
    <row r="4443" spans="1:14" hidden="1" x14ac:dyDescent="0.25">
      <c r="A4443" s="2">
        <v>43283.5</v>
      </c>
      <c r="B4443" s="3">
        <f t="shared" si="597"/>
        <v>43283</v>
      </c>
      <c r="C4443" s="4">
        <v>1.4533949869962799</v>
      </c>
      <c r="D4443" s="4">
        <v>0.9</v>
      </c>
      <c r="E4443" s="4">
        <f t="shared" si="598"/>
        <v>1.3</v>
      </c>
      <c r="F4443" s="1">
        <v>28.51</v>
      </c>
      <c r="G4443" s="4">
        <f t="shared" si="599"/>
        <v>0.15339498699627985</v>
      </c>
      <c r="H4443" s="4">
        <f t="shared" si="600"/>
        <v>4.3732910792639386</v>
      </c>
      <c r="I4443" s="4"/>
      <c r="J4443" s="5">
        <v>10.470972182531257</v>
      </c>
      <c r="K4443" s="5">
        <f t="shared" si="601"/>
        <v>15.218458479068426</v>
      </c>
      <c r="L4443" s="5"/>
      <c r="M4443" s="4">
        <f t="shared" si="596"/>
        <v>2</v>
      </c>
      <c r="N4443" s="4" t="str">
        <f>VLOOKUP(M4443,Sheet2!$A$1:$B$7, 2)</f>
        <v>Mon</v>
      </c>
    </row>
    <row r="4444" spans="1:14" hidden="1" x14ac:dyDescent="0.25">
      <c r="A4444" s="2">
        <v>43283.520833333336</v>
      </c>
      <c r="B4444" s="3">
        <f t="shared" si="597"/>
        <v>43283</v>
      </c>
      <c r="C4444" s="4">
        <v>1.44438634038266</v>
      </c>
      <c r="D4444" s="4">
        <v>0.9</v>
      </c>
      <c r="E4444" s="4">
        <f t="shared" si="598"/>
        <v>1.3</v>
      </c>
      <c r="F4444" s="1">
        <v>28.98</v>
      </c>
      <c r="G4444" s="4">
        <f t="shared" si="599"/>
        <v>0.14438634038265996</v>
      </c>
      <c r="H4444" s="4">
        <f t="shared" si="600"/>
        <v>4.1843161442894861</v>
      </c>
      <c r="I4444" s="4"/>
      <c r="J4444" s="5">
        <v>10.470972182531257</v>
      </c>
      <c r="K4444" s="5">
        <f t="shared" si="601"/>
        <v>15.124129190974957</v>
      </c>
      <c r="L4444" s="5"/>
      <c r="M4444" s="4">
        <f t="shared" si="596"/>
        <v>2</v>
      </c>
      <c r="N4444" s="4" t="str">
        <f>VLOOKUP(M4444,Sheet2!$A$1:$B$7, 2)</f>
        <v>Mon</v>
      </c>
    </row>
    <row r="4445" spans="1:14" hidden="1" x14ac:dyDescent="0.25">
      <c r="A4445" s="2">
        <v>43283.541666666664</v>
      </c>
      <c r="B4445" s="3">
        <f t="shared" si="597"/>
        <v>43283</v>
      </c>
      <c r="C4445" s="4">
        <v>1.4213642434812099</v>
      </c>
      <c r="D4445" s="4">
        <v>0.9</v>
      </c>
      <c r="E4445" s="4">
        <f t="shared" si="598"/>
        <v>1.3</v>
      </c>
      <c r="F4445" s="1">
        <v>29.11</v>
      </c>
      <c r="G4445" s="4">
        <f t="shared" si="599"/>
        <v>0.12136424348120989</v>
      </c>
      <c r="H4445" s="4">
        <f t="shared" si="600"/>
        <v>3.5329131277380199</v>
      </c>
      <c r="I4445" s="4"/>
      <c r="J4445" s="5">
        <v>10.470972182531257</v>
      </c>
      <c r="K4445" s="5">
        <f t="shared" si="601"/>
        <v>14.883065454736334</v>
      </c>
      <c r="L4445" s="5"/>
      <c r="M4445" s="4">
        <f t="shared" si="596"/>
        <v>2</v>
      </c>
      <c r="N4445" s="4" t="str">
        <f>VLOOKUP(M4445,Sheet2!$A$1:$B$7, 2)</f>
        <v>Mon</v>
      </c>
    </row>
    <row r="4446" spans="1:14" hidden="1" x14ac:dyDescent="0.25">
      <c r="A4446" s="2">
        <v>43283.5625</v>
      </c>
      <c r="B4446" s="3">
        <f t="shared" si="597"/>
        <v>43283</v>
      </c>
      <c r="C4446" s="4">
        <v>1.4003440680494399</v>
      </c>
      <c r="D4446" s="4">
        <v>0.9</v>
      </c>
      <c r="E4446" s="4">
        <f t="shared" si="598"/>
        <v>1.3</v>
      </c>
      <c r="F4446" s="1">
        <v>28.74</v>
      </c>
      <c r="G4446" s="4">
        <f t="shared" si="599"/>
        <v>0.10034406804943985</v>
      </c>
      <c r="H4446" s="4">
        <f t="shared" si="600"/>
        <v>2.8838885157409013</v>
      </c>
      <c r="I4446" s="4"/>
      <c r="J4446" s="5">
        <v>10.470972182531257</v>
      </c>
      <c r="K4446" s="5">
        <f t="shared" si="601"/>
        <v>14.662963782518343</v>
      </c>
      <c r="L4446" s="5"/>
      <c r="M4446" s="4">
        <f t="shared" si="596"/>
        <v>2</v>
      </c>
      <c r="N4446" s="4" t="str">
        <f>VLOOKUP(M4446,Sheet2!$A$1:$B$7, 2)</f>
        <v>Mon</v>
      </c>
    </row>
    <row r="4447" spans="1:14" hidden="1" x14ac:dyDescent="0.25">
      <c r="A4447" s="2">
        <v>43283.583333333336</v>
      </c>
      <c r="B4447" s="3">
        <f t="shared" si="597"/>
        <v>43283</v>
      </c>
      <c r="C4447" s="4">
        <v>1.3863306177615999</v>
      </c>
      <c r="D4447" s="4">
        <v>0.9</v>
      </c>
      <c r="E4447" s="4">
        <f t="shared" si="598"/>
        <v>1.2</v>
      </c>
      <c r="F4447" s="1">
        <v>32.93</v>
      </c>
      <c r="G4447" s="4">
        <f t="shared" si="599"/>
        <v>0.18633061776159998</v>
      </c>
      <c r="H4447" s="4">
        <f t="shared" si="600"/>
        <v>6.1358672428894874</v>
      </c>
      <c r="I4447" s="4"/>
      <c r="J4447" s="5">
        <v>10.470972182531257</v>
      </c>
      <c r="K4447" s="5">
        <f t="shared" si="601"/>
        <v>14.516229334373087</v>
      </c>
      <c r="L4447" s="5"/>
      <c r="M4447" s="4">
        <f t="shared" si="596"/>
        <v>2</v>
      </c>
      <c r="N4447" s="4" t="str">
        <f>VLOOKUP(M4447,Sheet2!$A$1:$B$7, 2)</f>
        <v>Mon</v>
      </c>
    </row>
    <row r="4448" spans="1:14" hidden="1" x14ac:dyDescent="0.25">
      <c r="A4448" s="2">
        <v>43283.604166666664</v>
      </c>
      <c r="B4448" s="3">
        <f t="shared" si="597"/>
        <v>43283</v>
      </c>
      <c r="C4448" s="4">
        <v>1.37431908894345</v>
      </c>
      <c r="D4448" s="4">
        <v>0.9</v>
      </c>
      <c r="E4448" s="4">
        <f t="shared" si="598"/>
        <v>1.2</v>
      </c>
      <c r="F4448" s="1">
        <v>38.79</v>
      </c>
      <c r="G4448" s="4">
        <f t="shared" si="599"/>
        <v>0.17431908894345005</v>
      </c>
      <c r="H4448" s="4">
        <f t="shared" si="600"/>
        <v>6.7618374601164275</v>
      </c>
      <c r="I4448" s="4"/>
      <c r="J4448" s="5">
        <v>10.470972182531257</v>
      </c>
      <c r="K4448" s="5">
        <f t="shared" si="601"/>
        <v>14.390456950248566</v>
      </c>
      <c r="L4448" s="5"/>
      <c r="M4448" s="4">
        <f t="shared" si="596"/>
        <v>2</v>
      </c>
      <c r="N4448" s="4" t="str">
        <f>VLOOKUP(M4448,Sheet2!$A$1:$B$7, 2)</f>
        <v>Mon</v>
      </c>
    </row>
    <row r="4449" spans="1:14" hidden="1" x14ac:dyDescent="0.25">
      <c r="A4449" s="2">
        <v>43283.625</v>
      </c>
      <c r="B4449" s="3">
        <f t="shared" si="597"/>
        <v>43283</v>
      </c>
      <c r="C4449" s="4">
        <v>1.3472931491026101</v>
      </c>
      <c r="D4449" s="4">
        <v>0.9</v>
      </c>
      <c r="E4449" s="4">
        <f t="shared" si="598"/>
        <v>1.2</v>
      </c>
      <c r="F4449" s="1">
        <v>39.51</v>
      </c>
      <c r="G4449" s="4">
        <f t="shared" si="599"/>
        <v>0.14729314910261015</v>
      </c>
      <c r="H4449" s="4">
        <f t="shared" si="600"/>
        <v>5.8195523210441271</v>
      </c>
      <c r="I4449" s="4"/>
      <c r="J4449" s="5">
        <v>10.470972182531257</v>
      </c>
      <c r="K4449" s="5">
        <f t="shared" si="601"/>
        <v>14.107469085968368</v>
      </c>
      <c r="L4449" s="5"/>
      <c r="M4449" s="4">
        <f t="shared" si="596"/>
        <v>2</v>
      </c>
      <c r="N4449" s="4" t="str">
        <f>VLOOKUP(M4449,Sheet2!$A$1:$B$7, 2)</f>
        <v>Mon</v>
      </c>
    </row>
    <row r="4450" spans="1:14" hidden="1" x14ac:dyDescent="0.25">
      <c r="A4450" s="2">
        <v>43283.645833333336</v>
      </c>
      <c r="B4450" s="3">
        <f t="shared" si="597"/>
        <v>43283</v>
      </c>
      <c r="C4450" s="4">
        <v>1.3462921883677601</v>
      </c>
      <c r="D4450" s="4">
        <v>0.9</v>
      </c>
      <c r="E4450" s="4">
        <f t="shared" si="598"/>
        <v>1.2</v>
      </c>
      <c r="F4450" s="1">
        <v>39.51</v>
      </c>
      <c r="G4450" s="4">
        <f t="shared" si="599"/>
        <v>0.14629218836776015</v>
      </c>
      <c r="H4450" s="4">
        <f t="shared" si="600"/>
        <v>5.7800043624102031</v>
      </c>
      <c r="I4450" s="4"/>
      <c r="J4450" s="5">
        <v>10.470972182531257</v>
      </c>
      <c r="K4450" s="5">
        <f t="shared" si="601"/>
        <v>14.096988053957947</v>
      </c>
      <c r="L4450" s="5"/>
      <c r="M4450" s="4">
        <f t="shared" si="596"/>
        <v>2</v>
      </c>
      <c r="N4450" s="4" t="str">
        <f>VLOOKUP(M4450,Sheet2!$A$1:$B$7, 2)</f>
        <v>Mon</v>
      </c>
    </row>
    <row r="4451" spans="1:14" hidden="1" x14ac:dyDescent="0.25">
      <c r="A4451" s="2">
        <v>43283.666666666664</v>
      </c>
      <c r="B4451" s="3">
        <f t="shared" si="597"/>
        <v>43283</v>
      </c>
      <c r="C4451" s="4">
        <v>1.32026720926177</v>
      </c>
      <c r="D4451" s="4">
        <v>0.9</v>
      </c>
      <c r="E4451" s="4">
        <f t="shared" si="598"/>
        <v>1.2</v>
      </c>
      <c r="F4451" s="1">
        <v>38.47</v>
      </c>
      <c r="G4451" s="4">
        <f t="shared" si="599"/>
        <v>0.12026720926177004</v>
      </c>
      <c r="H4451" s="4">
        <f t="shared" si="600"/>
        <v>4.6266795403002927</v>
      </c>
      <c r="I4451" s="4"/>
      <c r="J4451" s="5">
        <v>10.470972182531257</v>
      </c>
      <c r="K4451" s="5">
        <f t="shared" si="601"/>
        <v>13.824481221688169</v>
      </c>
      <c r="L4451" s="5"/>
      <c r="M4451" s="4">
        <f t="shared" si="596"/>
        <v>2</v>
      </c>
      <c r="N4451" s="4" t="str">
        <f>VLOOKUP(M4451,Sheet2!$A$1:$B$7, 2)</f>
        <v>Mon</v>
      </c>
    </row>
    <row r="4452" spans="1:14" hidden="1" x14ac:dyDescent="0.25">
      <c r="A4452" s="2">
        <v>43283.6875</v>
      </c>
      <c r="B4452" s="3">
        <f t="shared" si="597"/>
        <v>43283</v>
      </c>
      <c r="C4452" s="4">
        <v>1.30325087676939</v>
      </c>
      <c r="D4452" s="4">
        <v>0.9</v>
      </c>
      <c r="E4452" s="4">
        <f t="shared" si="598"/>
        <v>1.2</v>
      </c>
      <c r="F4452" s="1">
        <v>38.340000000000003</v>
      </c>
      <c r="G4452" s="4">
        <f t="shared" si="599"/>
        <v>0.10325087676939004</v>
      </c>
      <c r="H4452" s="4">
        <f t="shared" si="600"/>
        <v>3.9586386153384145</v>
      </c>
      <c r="I4452" s="4"/>
      <c r="J4452" s="5">
        <v>10.470972182531257</v>
      </c>
      <c r="K4452" s="5">
        <f t="shared" si="601"/>
        <v>13.646303677511755</v>
      </c>
      <c r="L4452" s="5"/>
      <c r="M4452" s="4">
        <f t="shared" si="596"/>
        <v>2</v>
      </c>
      <c r="N4452" s="4" t="str">
        <f>VLOOKUP(M4452,Sheet2!$A$1:$B$7, 2)</f>
        <v>Mon</v>
      </c>
    </row>
    <row r="4453" spans="1:14" hidden="1" x14ac:dyDescent="0.25">
      <c r="A4453" s="2">
        <v>43283.708333333336</v>
      </c>
      <c r="B4453" s="3">
        <f t="shared" si="597"/>
        <v>43283</v>
      </c>
      <c r="C4453" s="4">
        <v>1.2812297406027799</v>
      </c>
      <c r="D4453" s="4">
        <v>0.9</v>
      </c>
      <c r="E4453" s="4">
        <f t="shared" si="598"/>
        <v>1.2</v>
      </c>
      <c r="F4453" s="1">
        <v>39.51</v>
      </c>
      <c r="G4453" s="4">
        <f t="shared" si="599"/>
        <v>8.1229740602779987E-2</v>
      </c>
      <c r="H4453" s="4">
        <f t="shared" si="600"/>
        <v>3.2093870512158373</v>
      </c>
      <c r="I4453" s="4"/>
      <c r="J4453" s="5">
        <v>10.470972182531257</v>
      </c>
      <c r="K4453" s="5">
        <f t="shared" si="601"/>
        <v>13.415720973283447</v>
      </c>
      <c r="L4453" s="5"/>
      <c r="M4453" s="4">
        <f t="shared" si="596"/>
        <v>2</v>
      </c>
      <c r="N4453" s="4" t="str">
        <f>VLOOKUP(M4453,Sheet2!$A$1:$B$7, 2)</f>
        <v>Mon</v>
      </c>
    </row>
    <row r="4454" spans="1:14" hidden="1" x14ac:dyDescent="0.25">
      <c r="A4454" s="2">
        <v>43283.729166666664</v>
      </c>
      <c r="B4454" s="3">
        <f t="shared" si="597"/>
        <v>43283</v>
      </c>
      <c r="C4454" s="4">
        <v>1.2451951541483199</v>
      </c>
      <c r="D4454" s="4">
        <v>0.9</v>
      </c>
      <c r="E4454" s="4">
        <f t="shared" si="598"/>
        <v>1.1000000000000001</v>
      </c>
      <c r="F4454" s="1">
        <v>35.07</v>
      </c>
      <c r="G4454" s="4">
        <f t="shared" si="599"/>
        <v>0.14519515414831985</v>
      </c>
      <c r="H4454" s="4">
        <f t="shared" si="600"/>
        <v>5.0919940559815773</v>
      </c>
      <c r="I4454" s="4"/>
      <c r="J4454" s="5">
        <v>10.470972182531257</v>
      </c>
      <c r="K4454" s="5">
        <f t="shared" si="601"/>
        <v>13.03840382090978</v>
      </c>
      <c r="L4454" s="5"/>
      <c r="M4454" s="4">
        <f t="shared" si="596"/>
        <v>2</v>
      </c>
      <c r="N4454" s="4" t="str">
        <f>VLOOKUP(M4454,Sheet2!$A$1:$B$7, 2)</f>
        <v>Mon</v>
      </c>
    </row>
    <row r="4455" spans="1:14" hidden="1" x14ac:dyDescent="0.25">
      <c r="A4455" s="2">
        <v>43283.75</v>
      </c>
      <c r="B4455" s="3">
        <f t="shared" si="597"/>
        <v>43283</v>
      </c>
      <c r="C4455" s="4">
        <v>1.18113366711819</v>
      </c>
      <c r="D4455" s="4">
        <v>0.9</v>
      </c>
      <c r="E4455" s="4">
        <f t="shared" si="598"/>
        <v>1.1000000000000001</v>
      </c>
      <c r="F4455" s="1">
        <v>35.270000000000003</v>
      </c>
      <c r="G4455" s="4">
        <f t="shared" si="599"/>
        <v>8.1133667118189923E-2</v>
      </c>
      <c r="H4455" s="4">
        <f t="shared" si="600"/>
        <v>2.861584439258559</v>
      </c>
      <c r="I4455" s="4"/>
      <c r="J4455" s="5">
        <v>10.470972182531257</v>
      </c>
      <c r="K4455" s="5">
        <f t="shared" si="601"/>
        <v>12.367617772245701</v>
      </c>
      <c r="L4455" s="5"/>
      <c r="M4455" s="4">
        <f t="shared" si="596"/>
        <v>2</v>
      </c>
      <c r="N4455" s="4" t="str">
        <f>VLOOKUP(M4455,Sheet2!$A$1:$B$7, 2)</f>
        <v>Mon</v>
      </c>
    </row>
    <row r="4456" spans="1:14" hidden="1" x14ac:dyDescent="0.25">
      <c r="A4456" s="2">
        <v>43283.770833333336</v>
      </c>
      <c r="B4456" s="3">
        <f t="shared" si="597"/>
        <v>43283</v>
      </c>
      <c r="C4456" s="4">
        <v>1.1220769837622799</v>
      </c>
      <c r="D4456" s="4">
        <v>0.9</v>
      </c>
      <c r="E4456" s="4">
        <f t="shared" si="598"/>
        <v>1</v>
      </c>
      <c r="F4456" s="1">
        <v>34.89</v>
      </c>
      <c r="G4456" s="4">
        <f t="shared" si="599"/>
        <v>0.12207698376227993</v>
      </c>
      <c r="H4456" s="4">
        <f t="shared" si="600"/>
        <v>4.2592659634659471</v>
      </c>
      <c r="I4456" s="4"/>
      <c r="J4456" s="5">
        <v>10.470972182531257</v>
      </c>
      <c r="K4456" s="5">
        <f t="shared" si="601"/>
        <v>11.74923688363341</v>
      </c>
      <c r="L4456" s="5"/>
      <c r="M4456" s="4">
        <f t="shared" si="596"/>
        <v>2</v>
      </c>
      <c r="N4456" s="4" t="str">
        <f>VLOOKUP(M4456,Sheet2!$A$1:$B$7, 2)</f>
        <v>Mon</v>
      </c>
    </row>
    <row r="4457" spans="1:14" hidden="1" x14ac:dyDescent="0.25">
      <c r="A4457" s="2">
        <v>43283.791666666664</v>
      </c>
      <c r="B4457" s="3">
        <f t="shared" si="597"/>
        <v>43283</v>
      </c>
      <c r="C4457" s="4">
        <v>1.09004624024721</v>
      </c>
      <c r="D4457" s="4">
        <v>0.9</v>
      </c>
      <c r="E4457" s="4">
        <f t="shared" si="598"/>
        <v>1</v>
      </c>
      <c r="F4457" s="1">
        <v>33.9</v>
      </c>
      <c r="G4457" s="4">
        <f t="shared" si="599"/>
        <v>9.0046240247209974E-2</v>
      </c>
      <c r="H4457" s="4">
        <f t="shared" si="600"/>
        <v>3.0525675443804179</v>
      </c>
      <c r="I4457" s="4"/>
      <c r="J4457" s="5">
        <v>10.470972182531257</v>
      </c>
      <c r="K4457" s="5">
        <f t="shared" si="601"/>
        <v>11.41384385930132</v>
      </c>
      <c r="L4457" s="5"/>
      <c r="M4457" s="4">
        <f t="shared" si="596"/>
        <v>2</v>
      </c>
      <c r="N4457" s="4" t="str">
        <f>VLOOKUP(M4457,Sheet2!$A$1:$B$7, 2)</f>
        <v>Mon</v>
      </c>
    </row>
    <row r="4458" spans="1:14" hidden="1" x14ac:dyDescent="0.25">
      <c r="A4458" s="2">
        <v>43283.8125</v>
      </c>
      <c r="B4458" s="3">
        <f t="shared" si="597"/>
        <v>43283</v>
      </c>
      <c r="C4458" s="4">
        <v>1.0500078108533699</v>
      </c>
      <c r="D4458" s="4">
        <v>0.9</v>
      </c>
      <c r="E4458" s="4">
        <f t="shared" si="598"/>
        <v>0.9</v>
      </c>
      <c r="F4458" s="1">
        <v>32.57</v>
      </c>
      <c r="G4458" s="4">
        <f t="shared" si="599"/>
        <v>0.15000781085336989</v>
      </c>
      <c r="H4458" s="4">
        <f t="shared" si="600"/>
        <v>4.8857543994942576</v>
      </c>
      <c r="I4458" s="4"/>
      <c r="J4458" s="5">
        <v>10.470972182531257</v>
      </c>
      <c r="K4458" s="5">
        <f t="shared" si="601"/>
        <v>10.994602578886179</v>
      </c>
      <c r="L4458" s="5"/>
      <c r="M4458" s="4">
        <f t="shared" si="596"/>
        <v>2</v>
      </c>
      <c r="N4458" s="4" t="str">
        <f>VLOOKUP(M4458,Sheet2!$A$1:$B$7, 2)</f>
        <v>Mon</v>
      </c>
    </row>
    <row r="4459" spans="1:14" hidden="1" x14ac:dyDescent="0.25">
      <c r="A4459" s="2">
        <v>43283.833333333336</v>
      </c>
      <c r="B4459" s="3">
        <f t="shared" si="597"/>
        <v>43283</v>
      </c>
      <c r="C4459" s="4">
        <v>1.03699532130037</v>
      </c>
      <c r="D4459" s="4">
        <v>0.9</v>
      </c>
      <c r="E4459" s="4">
        <f t="shared" si="598"/>
        <v>0.9</v>
      </c>
      <c r="F4459" s="1">
        <v>33</v>
      </c>
      <c r="G4459" s="4">
        <f t="shared" si="599"/>
        <v>0.13699532130036995</v>
      </c>
      <c r="H4459" s="4">
        <f t="shared" si="600"/>
        <v>4.5208456029122086</v>
      </c>
      <c r="I4459" s="4"/>
      <c r="J4459" s="5">
        <v>10.470972182531257</v>
      </c>
      <c r="K4459" s="5">
        <f t="shared" si="601"/>
        <v>10.858349162751237</v>
      </c>
      <c r="L4459" s="5"/>
      <c r="M4459" s="4">
        <f t="shared" si="596"/>
        <v>2</v>
      </c>
      <c r="N4459" s="4" t="str">
        <f>VLOOKUP(M4459,Sheet2!$A$1:$B$7, 2)</f>
        <v>Mon</v>
      </c>
    </row>
    <row r="4460" spans="1:14" hidden="1" x14ac:dyDescent="0.25">
      <c r="A4460" s="2">
        <v>43283.854166666664</v>
      </c>
      <c r="B4460" s="3">
        <f t="shared" si="597"/>
        <v>43283</v>
      </c>
      <c r="C4460" s="4">
        <v>1.0450030071791401</v>
      </c>
      <c r="D4460" s="4">
        <v>0.9</v>
      </c>
      <c r="E4460" s="4">
        <f t="shared" si="598"/>
        <v>0.9</v>
      </c>
      <c r="F4460" s="1">
        <v>37.97</v>
      </c>
      <c r="G4460" s="4">
        <f t="shared" si="599"/>
        <v>0.14500300717914005</v>
      </c>
      <c r="H4460" s="4">
        <f t="shared" si="600"/>
        <v>5.5057641825919479</v>
      </c>
      <c r="I4460" s="4"/>
      <c r="J4460" s="5">
        <v>10.470972182531257</v>
      </c>
      <c r="K4460" s="5">
        <f t="shared" si="601"/>
        <v>10.942197418834288</v>
      </c>
      <c r="L4460" s="5"/>
      <c r="M4460" s="4">
        <f t="shared" si="596"/>
        <v>2</v>
      </c>
      <c r="N4460" s="4" t="str">
        <f>VLOOKUP(M4460,Sheet2!$A$1:$B$7, 2)</f>
        <v>Mon</v>
      </c>
    </row>
    <row r="4461" spans="1:14" hidden="1" x14ac:dyDescent="0.25">
      <c r="A4461" s="2">
        <v>43283.875</v>
      </c>
      <c r="B4461" s="3">
        <f t="shared" si="597"/>
        <v>43283</v>
      </c>
      <c r="C4461" s="4">
        <v>1.0309895568912999</v>
      </c>
      <c r="D4461" s="4">
        <v>0.9</v>
      </c>
      <c r="E4461" s="4">
        <f t="shared" si="598"/>
        <v>0.9</v>
      </c>
      <c r="F4461" s="1">
        <v>34.65</v>
      </c>
      <c r="G4461" s="4">
        <f t="shared" si="599"/>
        <v>0.13098955689129987</v>
      </c>
      <c r="H4461" s="4">
        <f t="shared" si="600"/>
        <v>4.5387881462835402</v>
      </c>
      <c r="I4461" s="4"/>
      <c r="J4461" s="5">
        <v>10.470972182531257</v>
      </c>
      <c r="K4461" s="5">
        <f t="shared" si="601"/>
        <v>10.795462970689028</v>
      </c>
      <c r="L4461" s="5"/>
      <c r="M4461" s="4">
        <f t="shared" si="596"/>
        <v>2</v>
      </c>
      <c r="N4461" s="4" t="str">
        <f>VLOOKUP(M4461,Sheet2!$A$1:$B$7, 2)</f>
        <v>Mon</v>
      </c>
    </row>
    <row r="4462" spans="1:14" hidden="1" x14ac:dyDescent="0.25">
      <c r="A4462" s="2">
        <v>43283.895833333336</v>
      </c>
      <c r="B4462" s="3">
        <f t="shared" si="597"/>
        <v>43283</v>
      </c>
      <c r="C4462" s="4">
        <v>1.0269857139519101</v>
      </c>
      <c r="D4462" s="4">
        <v>0.9</v>
      </c>
      <c r="E4462" s="4">
        <f t="shared" si="598"/>
        <v>0.9</v>
      </c>
      <c r="F4462" s="1">
        <v>27.7</v>
      </c>
      <c r="G4462" s="4">
        <f t="shared" si="599"/>
        <v>0.12698571395191005</v>
      </c>
      <c r="H4462" s="4">
        <f t="shared" si="600"/>
        <v>3.5175042764679083</v>
      </c>
      <c r="I4462" s="4"/>
      <c r="J4462" s="5">
        <v>10.470972182531257</v>
      </c>
      <c r="K4462" s="5">
        <f t="shared" si="601"/>
        <v>10.753538842647453</v>
      </c>
      <c r="L4462" s="5"/>
      <c r="M4462" s="4">
        <f t="shared" si="596"/>
        <v>2</v>
      </c>
      <c r="N4462" s="4" t="str">
        <f>VLOOKUP(M4462,Sheet2!$A$1:$B$7, 2)</f>
        <v>Mon</v>
      </c>
    </row>
    <row r="4463" spans="1:14" hidden="1" x14ac:dyDescent="0.25">
      <c r="A4463" s="2">
        <v>43283.916666666664</v>
      </c>
      <c r="B4463" s="3">
        <f t="shared" si="597"/>
        <v>43283</v>
      </c>
      <c r="C4463" s="4">
        <v>1.04300108570945</v>
      </c>
      <c r="D4463" s="4">
        <v>0.9</v>
      </c>
      <c r="E4463" s="4">
        <f t="shared" si="598"/>
        <v>0.9</v>
      </c>
      <c r="F4463" s="1">
        <v>27.68</v>
      </c>
      <c r="G4463" s="4">
        <f t="shared" si="599"/>
        <v>0.14300108570945003</v>
      </c>
      <c r="H4463" s="4">
        <f t="shared" si="600"/>
        <v>3.9582700524375767</v>
      </c>
      <c r="I4463" s="4"/>
      <c r="J4463" s="5">
        <v>10.470972182531257</v>
      </c>
      <c r="K4463" s="5">
        <f t="shared" si="601"/>
        <v>10.92123535481355</v>
      </c>
      <c r="L4463" s="5"/>
      <c r="M4463" s="4">
        <f t="shared" si="596"/>
        <v>2</v>
      </c>
      <c r="N4463" s="4" t="str">
        <f>VLOOKUP(M4463,Sheet2!$A$1:$B$7, 2)</f>
        <v>Mon</v>
      </c>
    </row>
    <row r="4464" spans="1:14" hidden="1" x14ac:dyDescent="0.25">
      <c r="A4464" s="2">
        <v>43283.9375</v>
      </c>
      <c r="B4464" s="3">
        <f t="shared" si="597"/>
        <v>43283</v>
      </c>
      <c r="C4464" s="4">
        <v>1.0299885961564501</v>
      </c>
      <c r="D4464" s="4">
        <v>0.9</v>
      </c>
      <c r="E4464" s="4">
        <f t="shared" si="598"/>
        <v>0.9</v>
      </c>
      <c r="F4464" s="1">
        <v>27.66</v>
      </c>
      <c r="G4464" s="4">
        <f t="shared" si="599"/>
        <v>0.12998859615645009</v>
      </c>
      <c r="H4464" s="4">
        <f t="shared" si="600"/>
        <v>3.5954845696874096</v>
      </c>
      <c r="I4464" s="4"/>
      <c r="J4464" s="5">
        <v>10.470972182531257</v>
      </c>
      <c r="K4464" s="5">
        <f t="shared" si="601"/>
        <v>10.784981938678611</v>
      </c>
      <c r="L4464" s="5"/>
      <c r="M4464" s="4">
        <f t="shared" si="596"/>
        <v>2</v>
      </c>
      <c r="N4464" s="4" t="str">
        <f>VLOOKUP(M4464,Sheet2!$A$1:$B$7, 2)</f>
        <v>Mon</v>
      </c>
    </row>
    <row r="4465" spans="1:14" hidden="1" x14ac:dyDescent="0.25">
      <c r="A4465" s="2">
        <v>43283.958333333336</v>
      </c>
      <c r="B4465" s="3">
        <f t="shared" si="597"/>
        <v>43283</v>
      </c>
      <c r="C4465" s="4">
        <v>1.0259847532170701</v>
      </c>
      <c r="D4465" s="4">
        <v>0.9</v>
      </c>
      <c r="E4465" s="4">
        <f t="shared" si="598"/>
        <v>0.9</v>
      </c>
      <c r="F4465" s="1">
        <v>27.66</v>
      </c>
      <c r="G4465" s="4">
        <f t="shared" si="599"/>
        <v>0.12598475321707003</v>
      </c>
      <c r="H4465" s="4">
        <f t="shared" si="600"/>
        <v>3.4847382739841573</v>
      </c>
      <c r="I4465" s="4"/>
      <c r="J4465" s="5">
        <v>0</v>
      </c>
      <c r="K4465" s="5">
        <f t="shared" si="601"/>
        <v>0</v>
      </c>
      <c r="L4465" s="5"/>
      <c r="M4465" s="4">
        <f t="shared" si="596"/>
        <v>2</v>
      </c>
      <c r="N4465" s="4" t="str">
        <f>VLOOKUP(M4465,Sheet2!$A$1:$B$7, 2)</f>
        <v>Mon</v>
      </c>
    </row>
    <row r="4466" spans="1:14" x14ac:dyDescent="0.25">
      <c r="A4466" s="2">
        <v>43283.979166666664</v>
      </c>
      <c r="B4466" s="3">
        <f t="shared" si="597"/>
        <v>43283</v>
      </c>
      <c r="C4466" s="4">
        <v>1.00596553852015</v>
      </c>
      <c r="D4466" s="4">
        <v>0.9</v>
      </c>
      <c r="E4466" s="4">
        <f t="shared" si="598"/>
        <v>0.9</v>
      </c>
      <c r="F4466" s="1">
        <v>27.66</v>
      </c>
      <c r="G4466" s="4">
        <f t="shared" si="599"/>
        <v>0.10596553852015</v>
      </c>
      <c r="H4466" s="4">
        <f t="shared" si="600"/>
        <v>2.9310067954673493</v>
      </c>
      <c r="I4466" s="4">
        <f t="shared" ref="I4466" si="602">SUM(H4419:H4466)</f>
        <v>186.68727433822576</v>
      </c>
      <c r="J4466" s="5">
        <v>0</v>
      </c>
      <c r="K4466" s="5">
        <f t="shared" si="601"/>
        <v>0</v>
      </c>
      <c r="L4466" s="4">
        <f t="shared" ref="L4466" si="603">SUM(K4419:K4466)</f>
        <v>406.28672485028017</v>
      </c>
      <c r="M4466" s="4">
        <f t="shared" si="596"/>
        <v>2</v>
      </c>
      <c r="N4466" s="4" t="str">
        <f>VLOOKUP(M4466,Sheet2!$A$1:$B$7, 2)</f>
        <v>Mon</v>
      </c>
    </row>
    <row r="4467" spans="1:14" hidden="1" x14ac:dyDescent="0.25">
      <c r="A4467" s="2">
        <v>43284</v>
      </c>
      <c r="B4467" s="3">
        <f t="shared" si="597"/>
        <v>43284</v>
      </c>
      <c r="C4467" s="4">
        <v>0.81678395963427097</v>
      </c>
      <c r="D4467" s="4">
        <v>0.9</v>
      </c>
      <c r="E4467" s="4">
        <f t="shared" si="598"/>
        <v>0.7</v>
      </c>
      <c r="F4467" s="1">
        <v>27.66</v>
      </c>
      <c r="G4467" s="4">
        <f t="shared" si="599"/>
        <v>0.11678395963427102</v>
      </c>
      <c r="H4467" s="4">
        <f t="shared" si="600"/>
        <v>3.2302443234839364</v>
      </c>
      <c r="I4467" s="4"/>
      <c r="J4467" s="5">
        <v>0</v>
      </c>
      <c r="K4467" s="5">
        <f t="shared" si="601"/>
        <v>0</v>
      </c>
      <c r="L4467" s="5"/>
      <c r="M4467" s="4">
        <f t="shared" si="596"/>
        <v>3</v>
      </c>
      <c r="N4467" s="4" t="str">
        <f>VLOOKUP(M4467,Sheet2!$A$1:$B$7, 2)</f>
        <v>Tue</v>
      </c>
    </row>
    <row r="4468" spans="1:14" hidden="1" x14ac:dyDescent="0.25">
      <c r="A4468" s="2">
        <v>43284.020833333336</v>
      </c>
      <c r="B4468" s="3">
        <f t="shared" si="597"/>
        <v>43284</v>
      </c>
      <c r="C4468" s="4">
        <v>0.79576378420250604</v>
      </c>
      <c r="D4468" s="4">
        <v>0.9</v>
      </c>
      <c r="E4468" s="4">
        <f t="shared" si="598"/>
        <v>0.7</v>
      </c>
      <c r="F4468" s="1">
        <v>27.66</v>
      </c>
      <c r="G4468" s="4">
        <f t="shared" si="599"/>
        <v>9.5763784202506086E-2</v>
      </c>
      <c r="H4468" s="4">
        <f t="shared" si="600"/>
        <v>2.6488262710413184</v>
      </c>
      <c r="I4468" s="4"/>
      <c r="J4468" s="5">
        <v>0</v>
      </c>
      <c r="K4468" s="5">
        <f t="shared" si="601"/>
        <v>0</v>
      </c>
      <c r="L4468" s="5"/>
      <c r="M4468" s="4">
        <f t="shared" si="596"/>
        <v>3</v>
      </c>
      <c r="N4468" s="4" t="str">
        <f>VLOOKUP(M4468,Sheet2!$A$1:$B$7, 2)</f>
        <v>Tue</v>
      </c>
    </row>
    <row r="4469" spans="1:14" hidden="1" x14ac:dyDescent="0.25">
      <c r="A4469" s="2">
        <v>43284.041666666664</v>
      </c>
      <c r="B4469" s="3">
        <f t="shared" si="597"/>
        <v>43284</v>
      </c>
      <c r="C4469" s="4">
        <v>0.79476282346766003</v>
      </c>
      <c r="D4469" s="4">
        <v>0.9</v>
      </c>
      <c r="E4469" s="4">
        <f t="shared" si="598"/>
        <v>0.7</v>
      </c>
      <c r="F4469" s="1">
        <v>27.66</v>
      </c>
      <c r="G4469" s="4">
        <f t="shared" si="599"/>
        <v>9.4762823467660073E-2</v>
      </c>
      <c r="H4469" s="4">
        <f t="shared" si="600"/>
        <v>2.6211396971154777</v>
      </c>
      <c r="I4469" s="4"/>
      <c r="J4469" s="5">
        <v>0</v>
      </c>
      <c r="K4469" s="5">
        <f t="shared" si="601"/>
        <v>0</v>
      </c>
      <c r="L4469" s="5"/>
      <c r="M4469" s="4">
        <f t="shared" si="596"/>
        <v>3</v>
      </c>
      <c r="N4469" s="4" t="str">
        <f>VLOOKUP(M4469,Sheet2!$A$1:$B$7, 2)</f>
        <v>Tue</v>
      </c>
    </row>
    <row r="4470" spans="1:14" hidden="1" x14ac:dyDescent="0.25">
      <c r="A4470" s="2">
        <v>43284.0625</v>
      </c>
      <c r="B4470" s="3">
        <f t="shared" si="597"/>
        <v>43284</v>
      </c>
      <c r="C4470" s="4">
        <v>0.77174072656620396</v>
      </c>
      <c r="D4470" s="4">
        <v>0.9</v>
      </c>
      <c r="E4470" s="4">
        <f t="shared" si="598"/>
        <v>0.7</v>
      </c>
      <c r="F4470" s="1">
        <v>27.66</v>
      </c>
      <c r="G4470" s="4">
        <f t="shared" si="599"/>
        <v>7.1740726566204005E-2</v>
      </c>
      <c r="H4470" s="4">
        <f t="shared" si="600"/>
        <v>1.9843484968212028</v>
      </c>
      <c r="I4470" s="4"/>
      <c r="J4470" s="5">
        <v>0</v>
      </c>
      <c r="K4470" s="5">
        <f t="shared" si="601"/>
        <v>0</v>
      </c>
      <c r="L4470" s="5"/>
      <c r="M4470" s="4">
        <f t="shared" si="596"/>
        <v>3</v>
      </c>
      <c r="N4470" s="4" t="str">
        <f>VLOOKUP(M4470,Sheet2!$A$1:$B$7, 2)</f>
        <v>Tue</v>
      </c>
    </row>
    <row r="4471" spans="1:14" hidden="1" x14ac:dyDescent="0.25">
      <c r="A4471" s="2">
        <v>43284.083333333336</v>
      </c>
      <c r="B4471" s="3">
        <f t="shared" si="597"/>
        <v>43284</v>
      </c>
      <c r="C4471" s="4">
        <v>0.75772727627836101</v>
      </c>
      <c r="D4471" s="4">
        <v>0.9</v>
      </c>
      <c r="E4471" s="4">
        <f t="shared" si="598"/>
        <v>0.7</v>
      </c>
      <c r="F4471" s="1">
        <v>27.66</v>
      </c>
      <c r="G4471" s="4">
        <f t="shared" si="599"/>
        <v>5.772727627836105E-2</v>
      </c>
      <c r="H4471" s="4">
        <f t="shared" si="600"/>
        <v>1.5967364618594666</v>
      </c>
      <c r="I4471" s="4"/>
      <c r="J4471" s="5">
        <v>0</v>
      </c>
      <c r="K4471" s="5">
        <f t="shared" si="601"/>
        <v>0</v>
      </c>
      <c r="L4471" s="5"/>
      <c r="M4471" s="4">
        <f t="shared" si="596"/>
        <v>3</v>
      </c>
      <c r="N4471" s="4" t="str">
        <f>VLOOKUP(M4471,Sheet2!$A$1:$B$7, 2)</f>
        <v>Tue</v>
      </c>
    </row>
    <row r="4472" spans="1:14" hidden="1" x14ac:dyDescent="0.25">
      <c r="A4472" s="2">
        <v>43284.104166666664</v>
      </c>
      <c r="B4472" s="3">
        <f t="shared" si="597"/>
        <v>43284</v>
      </c>
      <c r="C4472" s="4">
        <v>0.73670710084659696</v>
      </c>
      <c r="D4472" s="4">
        <v>0.9</v>
      </c>
      <c r="E4472" s="4">
        <f t="shared" si="598"/>
        <v>0.7</v>
      </c>
      <c r="F4472" s="1">
        <v>27.66</v>
      </c>
      <c r="G4472" s="4">
        <f t="shared" si="599"/>
        <v>3.6707100846597007E-2</v>
      </c>
      <c r="H4472" s="4">
        <f t="shared" si="600"/>
        <v>1.0153184094168732</v>
      </c>
      <c r="I4472" s="4"/>
      <c r="J4472" s="5">
        <v>0</v>
      </c>
      <c r="K4472" s="5">
        <f t="shared" si="601"/>
        <v>0</v>
      </c>
      <c r="L4472" s="5"/>
      <c r="M4472" s="4">
        <f t="shared" si="596"/>
        <v>3</v>
      </c>
      <c r="N4472" s="4" t="str">
        <f>VLOOKUP(M4472,Sheet2!$A$1:$B$7, 2)</f>
        <v>Tue</v>
      </c>
    </row>
    <row r="4473" spans="1:14" hidden="1" x14ac:dyDescent="0.25">
      <c r="A4473" s="2">
        <v>43284.125</v>
      </c>
      <c r="B4473" s="3">
        <f t="shared" si="597"/>
        <v>43284</v>
      </c>
      <c r="C4473" s="4">
        <v>0.71168308247544898</v>
      </c>
      <c r="D4473" s="4">
        <v>0.9</v>
      </c>
      <c r="E4473" s="4">
        <f t="shared" si="598"/>
        <v>0.6</v>
      </c>
      <c r="F4473" s="1">
        <v>27.66</v>
      </c>
      <c r="G4473" s="4">
        <f t="shared" si="599"/>
        <v>0.111683082475449</v>
      </c>
      <c r="H4473" s="4">
        <f t="shared" si="600"/>
        <v>3.0891540612709196</v>
      </c>
      <c r="I4473" s="4"/>
      <c r="J4473" s="5">
        <v>0</v>
      </c>
      <c r="K4473" s="5">
        <f t="shared" si="601"/>
        <v>0</v>
      </c>
      <c r="L4473" s="5"/>
      <c r="M4473" s="4">
        <f t="shared" si="596"/>
        <v>3</v>
      </c>
      <c r="N4473" s="4" t="str">
        <f>VLOOKUP(M4473,Sheet2!$A$1:$B$7, 2)</f>
        <v>Tue</v>
      </c>
    </row>
    <row r="4474" spans="1:14" hidden="1" x14ac:dyDescent="0.25">
      <c r="A4474" s="2">
        <v>43284.145833333336</v>
      </c>
      <c r="B4474" s="3">
        <f t="shared" si="597"/>
        <v>43284</v>
      </c>
      <c r="C4474" s="4">
        <v>0.677650417490688</v>
      </c>
      <c r="D4474" s="4">
        <v>0.9</v>
      </c>
      <c r="E4474" s="4">
        <f t="shared" si="598"/>
        <v>0.6</v>
      </c>
      <c r="F4474" s="1">
        <v>27.73</v>
      </c>
      <c r="G4474" s="4">
        <f t="shared" si="599"/>
        <v>7.7650417490688017E-2</v>
      </c>
      <c r="H4474" s="4">
        <f t="shared" si="600"/>
        <v>2.1532460770167789</v>
      </c>
      <c r="I4474" s="4"/>
      <c r="J4474" s="5">
        <v>0</v>
      </c>
      <c r="K4474" s="5">
        <f t="shared" si="601"/>
        <v>0</v>
      </c>
      <c r="L4474" s="5"/>
      <c r="M4474" s="4">
        <f t="shared" si="596"/>
        <v>3</v>
      </c>
      <c r="N4474" s="4" t="str">
        <f>VLOOKUP(M4474,Sheet2!$A$1:$B$7, 2)</f>
        <v>Tue</v>
      </c>
    </row>
    <row r="4475" spans="1:14" hidden="1" x14ac:dyDescent="0.25">
      <c r="A4475" s="2">
        <v>43284.166666666664</v>
      </c>
      <c r="B4475" s="3">
        <f t="shared" si="597"/>
        <v>43284</v>
      </c>
      <c r="C4475" s="4">
        <v>0.66263600646799903</v>
      </c>
      <c r="D4475" s="4">
        <v>0.9</v>
      </c>
      <c r="E4475" s="4">
        <f t="shared" si="598"/>
        <v>0.6</v>
      </c>
      <c r="F4475" s="1">
        <v>30</v>
      </c>
      <c r="G4475" s="4">
        <f t="shared" si="599"/>
        <v>6.263600646799905E-2</v>
      </c>
      <c r="H4475" s="4">
        <f t="shared" si="600"/>
        <v>1.8790801940399715</v>
      </c>
      <c r="I4475" s="4"/>
      <c r="J4475" s="5">
        <v>0</v>
      </c>
      <c r="K4475" s="5">
        <f t="shared" si="601"/>
        <v>0</v>
      </c>
      <c r="L4475" s="5"/>
      <c r="M4475" s="4">
        <f t="shared" si="596"/>
        <v>3</v>
      </c>
      <c r="N4475" s="4" t="str">
        <f>VLOOKUP(M4475,Sheet2!$A$1:$B$7, 2)</f>
        <v>Tue</v>
      </c>
    </row>
    <row r="4476" spans="1:14" hidden="1" x14ac:dyDescent="0.25">
      <c r="A4476" s="2">
        <v>43284.1875</v>
      </c>
      <c r="B4476" s="3">
        <f t="shared" si="597"/>
        <v>43284</v>
      </c>
      <c r="C4476" s="4">
        <v>0.64962351691500198</v>
      </c>
      <c r="D4476" s="4">
        <v>0.9</v>
      </c>
      <c r="E4476" s="4">
        <f t="shared" si="598"/>
        <v>0.6</v>
      </c>
      <c r="F4476" s="1">
        <v>29.55</v>
      </c>
      <c r="G4476" s="4">
        <f t="shared" si="599"/>
        <v>4.9623516915001997E-2</v>
      </c>
      <c r="H4476" s="4">
        <f t="shared" si="600"/>
        <v>1.4663749248383091</v>
      </c>
      <c r="I4476" s="4"/>
      <c r="J4476" s="5">
        <v>0</v>
      </c>
      <c r="K4476" s="5">
        <f t="shared" si="601"/>
        <v>0</v>
      </c>
      <c r="L4476" s="5"/>
      <c r="M4476" s="4">
        <f t="shared" si="596"/>
        <v>3</v>
      </c>
      <c r="N4476" s="4" t="str">
        <f>VLOOKUP(M4476,Sheet2!$A$1:$B$7, 2)</f>
        <v>Tue</v>
      </c>
    </row>
    <row r="4477" spans="1:14" hidden="1" x14ac:dyDescent="0.25">
      <c r="A4477" s="2">
        <v>43284.208333333336</v>
      </c>
      <c r="B4477" s="3">
        <f t="shared" si="597"/>
        <v>43284</v>
      </c>
      <c r="C4477" s="4">
        <v>0.63460910589231301</v>
      </c>
      <c r="D4477" s="4">
        <v>0.9</v>
      </c>
      <c r="E4477" s="4">
        <f t="shared" si="598"/>
        <v>0.6</v>
      </c>
      <c r="F4477" s="1">
        <v>31.86</v>
      </c>
      <c r="G4477" s="4">
        <f t="shared" si="599"/>
        <v>3.460910589231303E-2</v>
      </c>
      <c r="H4477" s="4">
        <f t="shared" si="600"/>
        <v>1.102646113729093</v>
      </c>
      <c r="I4477" s="4"/>
      <c r="J4477" s="5">
        <v>0</v>
      </c>
      <c r="K4477" s="5">
        <f t="shared" si="601"/>
        <v>0</v>
      </c>
      <c r="L4477" s="5"/>
      <c r="M4477" s="4">
        <f t="shared" si="596"/>
        <v>3</v>
      </c>
      <c r="N4477" s="4" t="str">
        <f>VLOOKUP(M4477,Sheet2!$A$1:$B$7, 2)</f>
        <v>Tue</v>
      </c>
    </row>
    <row r="4478" spans="1:14" hidden="1" x14ac:dyDescent="0.25">
      <c r="A4478" s="2">
        <v>43284.229166666664</v>
      </c>
      <c r="B4478" s="3">
        <f t="shared" si="597"/>
        <v>43284</v>
      </c>
      <c r="C4478" s="4">
        <v>0.62259757707416197</v>
      </c>
      <c r="D4478" s="4">
        <v>0.9</v>
      </c>
      <c r="E4478" s="4">
        <f t="shared" si="598"/>
        <v>0.6</v>
      </c>
      <c r="F4478" s="1">
        <v>38.81</v>
      </c>
      <c r="G4478" s="4">
        <f t="shared" si="599"/>
        <v>2.259757707416199E-2</v>
      </c>
      <c r="H4478" s="4">
        <f t="shared" si="600"/>
        <v>0.87701196624822686</v>
      </c>
      <c r="I4478" s="4"/>
      <c r="J4478" s="5">
        <v>0</v>
      </c>
      <c r="K4478" s="5">
        <f t="shared" si="601"/>
        <v>0</v>
      </c>
      <c r="L4478" s="5"/>
      <c r="M4478" s="4">
        <f t="shared" si="596"/>
        <v>3</v>
      </c>
      <c r="N4478" s="4" t="str">
        <f>VLOOKUP(M4478,Sheet2!$A$1:$B$7, 2)</f>
        <v>Tue</v>
      </c>
    </row>
    <row r="4479" spans="1:14" hidden="1" x14ac:dyDescent="0.25">
      <c r="A4479" s="2">
        <v>43284.25</v>
      </c>
      <c r="B4479" s="3">
        <f t="shared" si="597"/>
        <v>43284</v>
      </c>
      <c r="C4479" s="4">
        <v>0.61959469486962404</v>
      </c>
      <c r="D4479" s="4">
        <v>0.9</v>
      </c>
      <c r="E4479" s="4">
        <f t="shared" si="598"/>
        <v>0.6</v>
      </c>
      <c r="F4479" s="1">
        <v>41.52</v>
      </c>
      <c r="G4479" s="4">
        <f t="shared" si="599"/>
        <v>1.9594694869624063E-2</v>
      </c>
      <c r="H4479" s="4">
        <f t="shared" si="600"/>
        <v>0.81357173098679114</v>
      </c>
      <c r="I4479" s="4"/>
      <c r="J4479" s="5">
        <v>0</v>
      </c>
      <c r="K4479" s="5">
        <f t="shared" si="601"/>
        <v>0</v>
      </c>
      <c r="L4479" s="5"/>
      <c r="M4479" s="4">
        <f t="shared" si="596"/>
        <v>3</v>
      </c>
      <c r="N4479" s="4" t="str">
        <f>VLOOKUP(M4479,Sheet2!$A$1:$B$7, 2)</f>
        <v>Tue</v>
      </c>
    </row>
    <row r="4480" spans="1:14" hidden="1" x14ac:dyDescent="0.25">
      <c r="A4480" s="2">
        <v>43284.270833333336</v>
      </c>
      <c r="B4480" s="3">
        <f t="shared" si="597"/>
        <v>43284</v>
      </c>
      <c r="C4480" s="4">
        <v>0.62359853780900798</v>
      </c>
      <c r="D4480" s="4">
        <v>0.9</v>
      </c>
      <c r="E4480" s="4">
        <f t="shared" si="598"/>
        <v>0.6</v>
      </c>
      <c r="F4480" s="1">
        <v>42.11</v>
      </c>
      <c r="G4480" s="4">
        <f t="shared" si="599"/>
        <v>2.3598537809008002E-2</v>
      </c>
      <c r="H4480" s="4">
        <f t="shared" si="600"/>
        <v>0.99373442713732696</v>
      </c>
      <c r="I4480" s="4"/>
      <c r="J4480" s="5">
        <v>0</v>
      </c>
      <c r="K4480" s="5">
        <f t="shared" si="601"/>
        <v>0</v>
      </c>
      <c r="L4480" s="5"/>
      <c r="M4480" s="4">
        <f t="shared" si="596"/>
        <v>3</v>
      </c>
      <c r="N4480" s="4" t="str">
        <f>VLOOKUP(M4480,Sheet2!$A$1:$B$7, 2)</f>
        <v>Tue</v>
      </c>
    </row>
    <row r="4481" spans="1:14" hidden="1" x14ac:dyDescent="0.25">
      <c r="A4481" s="2">
        <v>43284.291666666664</v>
      </c>
      <c r="B4481" s="3">
        <f t="shared" si="597"/>
        <v>43284</v>
      </c>
      <c r="C4481" s="4">
        <v>0.64461871324077202</v>
      </c>
      <c r="D4481" s="4">
        <v>0.9</v>
      </c>
      <c r="E4481" s="4">
        <f t="shared" si="598"/>
        <v>0.6</v>
      </c>
      <c r="F4481" s="1">
        <v>42.11</v>
      </c>
      <c r="G4481" s="4">
        <f t="shared" si="599"/>
        <v>4.4618713240772045E-2</v>
      </c>
      <c r="H4481" s="4">
        <f t="shared" si="600"/>
        <v>1.8788940145689108</v>
      </c>
      <c r="I4481" s="4"/>
      <c r="J4481" s="5">
        <v>10.470972182531257</v>
      </c>
      <c r="K4481" s="5">
        <f t="shared" si="601"/>
        <v>6.7497846146832172</v>
      </c>
      <c r="L4481" s="5"/>
      <c r="M4481" s="4">
        <f t="shared" si="596"/>
        <v>3</v>
      </c>
      <c r="N4481" s="4" t="str">
        <f>VLOOKUP(M4481,Sheet2!$A$1:$B$7, 2)</f>
        <v>Tue</v>
      </c>
    </row>
    <row r="4482" spans="1:14" hidden="1" x14ac:dyDescent="0.25">
      <c r="A4482" s="2">
        <v>43284.3125</v>
      </c>
      <c r="B4482" s="3">
        <f t="shared" si="597"/>
        <v>43284</v>
      </c>
      <c r="C4482" s="4">
        <v>0.66563888867253695</v>
      </c>
      <c r="D4482" s="4">
        <v>0.9</v>
      </c>
      <c r="E4482" s="4">
        <f t="shared" si="598"/>
        <v>0.6</v>
      </c>
      <c r="F4482" s="1">
        <v>41.53</v>
      </c>
      <c r="G4482" s="4">
        <f t="shared" si="599"/>
        <v>6.5638888672536977E-2</v>
      </c>
      <c r="H4482" s="4">
        <f t="shared" si="600"/>
        <v>2.7259830465704606</v>
      </c>
      <c r="I4482" s="4"/>
      <c r="J4482" s="5">
        <v>10.470972182531257</v>
      </c>
      <c r="K4482" s="5">
        <f t="shared" si="601"/>
        <v>6.9698862869011551</v>
      </c>
      <c r="L4482" s="5"/>
      <c r="M4482" s="4">
        <f t="shared" si="596"/>
        <v>3</v>
      </c>
      <c r="N4482" s="4" t="str">
        <f>VLOOKUP(M4482,Sheet2!$A$1:$B$7, 2)</f>
        <v>Tue</v>
      </c>
    </row>
    <row r="4483" spans="1:14" hidden="1" x14ac:dyDescent="0.25">
      <c r="A4483" s="2">
        <v>43284.333333333336</v>
      </c>
      <c r="B4483" s="3">
        <f t="shared" si="597"/>
        <v>43284</v>
      </c>
      <c r="C4483" s="4">
        <v>0.70067251439214395</v>
      </c>
      <c r="D4483" s="4">
        <v>0.9</v>
      </c>
      <c r="E4483" s="4">
        <f t="shared" si="598"/>
        <v>0.6</v>
      </c>
      <c r="F4483" s="1">
        <v>40.22</v>
      </c>
      <c r="G4483" s="4">
        <f t="shared" si="599"/>
        <v>0.10067251439214397</v>
      </c>
      <c r="H4483" s="4">
        <f t="shared" si="600"/>
        <v>4.0490485288520306</v>
      </c>
      <c r="I4483" s="4"/>
      <c r="J4483" s="5">
        <v>10.470972182531257</v>
      </c>
      <c r="K4483" s="5">
        <f t="shared" si="601"/>
        <v>7.3367224072643715</v>
      </c>
      <c r="L4483" s="5"/>
      <c r="M4483" s="4">
        <f t="shared" ref="M4483:M4546" si="604">WEEKDAY(A4483)</f>
        <v>3</v>
      </c>
      <c r="N4483" s="4" t="str">
        <f>VLOOKUP(M4483,Sheet2!$A$1:$B$7, 2)</f>
        <v>Tue</v>
      </c>
    </row>
    <row r="4484" spans="1:14" hidden="1" x14ac:dyDescent="0.25">
      <c r="A4484" s="2">
        <v>43284.354166666664</v>
      </c>
      <c r="B4484" s="3">
        <f t="shared" ref="B4484:B4547" si="605">DATE(YEAR(A4484), MONTH(A4484), DAY(A4484))</f>
        <v>43284</v>
      </c>
      <c r="C4484" s="4">
        <v>0.71368500394514101</v>
      </c>
      <c r="D4484" s="4">
        <v>0.9</v>
      </c>
      <c r="E4484" s="4">
        <f t="shared" ref="E4484:E4547" si="606">ROUND(C4484*D4484,1)</f>
        <v>0.6</v>
      </c>
      <c r="F4484" s="1">
        <v>36.22</v>
      </c>
      <c r="G4484" s="4">
        <f t="shared" ref="G4484:G4547" si="607">C4484-E4484</f>
        <v>0.11368500394514103</v>
      </c>
      <c r="H4484" s="4">
        <f t="shared" ref="H4484:H4547" si="608">G4484*F4484</f>
        <v>4.1176708428930082</v>
      </c>
      <c r="I4484" s="4"/>
      <c r="J4484" s="5">
        <v>10.470972182531257</v>
      </c>
      <c r="K4484" s="5">
        <f t="shared" ref="K4484:K4547" si="609">C4484*J4484</f>
        <v>7.472975823399282</v>
      </c>
      <c r="L4484" s="5"/>
      <c r="M4484" s="4">
        <f t="shared" si="604"/>
        <v>3</v>
      </c>
      <c r="N4484" s="4" t="str">
        <f>VLOOKUP(M4484,Sheet2!$A$1:$B$7, 2)</f>
        <v>Tue</v>
      </c>
    </row>
    <row r="4485" spans="1:14" hidden="1" x14ac:dyDescent="0.25">
      <c r="A4485" s="2">
        <v>43284.375</v>
      </c>
      <c r="B4485" s="3">
        <f t="shared" si="605"/>
        <v>43284</v>
      </c>
      <c r="C4485" s="4">
        <v>0.92088387605824595</v>
      </c>
      <c r="D4485" s="4">
        <v>0.9</v>
      </c>
      <c r="E4485" s="4">
        <f t="shared" si="606"/>
        <v>0.8</v>
      </c>
      <c r="F4485" s="1">
        <v>35.119999999999997</v>
      </c>
      <c r="G4485" s="4">
        <f t="shared" si="607"/>
        <v>0.12088387605824591</v>
      </c>
      <c r="H4485" s="4">
        <f t="shared" si="608"/>
        <v>4.2454417271655958</v>
      </c>
      <c r="I4485" s="4"/>
      <c r="J4485" s="5">
        <v>10.470972182531257</v>
      </c>
      <c r="K4485" s="5">
        <f t="shared" si="609"/>
        <v>9.642549449547456</v>
      </c>
      <c r="L4485" s="5"/>
      <c r="M4485" s="4">
        <f t="shared" si="604"/>
        <v>3</v>
      </c>
      <c r="N4485" s="4" t="str">
        <f>VLOOKUP(M4485,Sheet2!$A$1:$B$7, 2)</f>
        <v>Tue</v>
      </c>
    </row>
    <row r="4486" spans="1:14" hidden="1" x14ac:dyDescent="0.25">
      <c r="A4486" s="2">
        <v>43284.395833333336</v>
      </c>
      <c r="B4486" s="3">
        <f t="shared" si="605"/>
        <v>43284</v>
      </c>
      <c r="C4486" s="4">
        <v>0.95791942324754498</v>
      </c>
      <c r="D4486" s="4">
        <v>0.9</v>
      </c>
      <c r="E4486" s="4">
        <f t="shared" si="606"/>
        <v>0.9</v>
      </c>
      <c r="F4486" s="1">
        <v>53.06</v>
      </c>
      <c r="G4486" s="4">
        <f t="shared" si="607"/>
        <v>5.7919423247544954E-2</v>
      </c>
      <c r="H4486" s="4">
        <f t="shared" si="608"/>
        <v>3.0732045975147355</v>
      </c>
      <c r="I4486" s="4"/>
      <c r="J4486" s="5">
        <v>10.470972182531257</v>
      </c>
      <c r="K4486" s="5">
        <f t="shared" si="609"/>
        <v>10.030347633931429</v>
      </c>
      <c r="L4486" s="5"/>
      <c r="M4486" s="4">
        <f t="shared" si="604"/>
        <v>3</v>
      </c>
      <c r="N4486" s="4" t="str">
        <f>VLOOKUP(M4486,Sheet2!$A$1:$B$7, 2)</f>
        <v>Tue</v>
      </c>
    </row>
    <row r="4487" spans="1:14" hidden="1" x14ac:dyDescent="0.25">
      <c r="A4487" s="2">
        <v>43284.416666666664</v>
      </c>
      <c r="B4487" s="3">
        <f t="shared" si="605"/>
        <v>43284</v>
      </c>
      <c r="C4487" s="4">
        <v>1.02097994954284</v>
      </c>
      <c r="D4487" s="4">
        <v>0.9</v>
      </c>
      <c r="E4487" s="4">
        <f t="shared" si="606"/>
        <v>0.9</v>
      </c>
      <c r="F4487" s="1">
        <v>38.72</v>
      </c>
      <c r="G4487" s="4">
        <f t="shared" si="607"/>
        <v>0.12097994954283997</v>
      </c>
      <c r="H4487" s="4">
        <f t="shared" si="608"/>
        <v>4.6843436462987631</v>
      </c>
      <c r="I4487" s="4"/>
      <c r="J4487" s="5">
        <v>10.470972182531257</v>
      </c>
      <c r="K4487" s="5">
        <f t="shared" si="609"/>
        <v>10.690652650585244</v>
      </c>
      <c r="L4487" s="5"/>
      <c r="M4487" s="4">
        <f t="shared" si="604"/>
        <v>3</v>
      </c>
      <c r="N4487" s="4" t="str">
        <f>VLOOKUP(M4487,Sheet2!$A$1:$B$7, 2)</f>
        <v>Tue</v>
      </c>
    </row>
    <row r="4488" spans="1:14" hidden="1" x14ac:dyDescent="0.25">
      <c r="A4488" s="2">
        <v>43284.4375</v>
      </c>
      <c r="B4488" s="3">
        <f t="shared" si="605"/>
        <v>43284</v>
      </c>
      <c r="C4488" s="4">
        <v>1.0670241433457499</v>
      </c>
      <c r="D4488" s="4">
        <v>0.9</v>
      </c>
      <c r="E4488" s="4">
        <f t="shared" si="606"/>
        <v>1</v>
      </c>
      <c r="F4488" s="1">
        <v>32.11</v>
      </c>
      <c r="G4488" s="4">
        <f t="shared" si="607"/>
        <v>6.7024143345749909E-2</v>
      </c>
      <c r="H4488" s="4">
        <f t="shared" si="608"/>
        <v>2.1521452428320296</v>
      </c>
      <c r="I4488" s="4"/>
      <c r="J4488" s="5">
        <v>10.470972182531257</v>
      </c>
      <c r="K4488" s="5">
        <f t="shared" si="609"/>
        <v>11.172780123062592</v>
      </c>
      <c r="L4488" s="5"/>
      <c r="M4488" s="4">
        <f t="shared" si="604"/>
        <v>3</v>
      </c>
      <c r="N4488" s="4" t="str">
        <f>VLOOKUP(M4488,Sheet2!$A$1:$B$7, 2)</f>
        <v>Tue</v>
      </c>
    </row>
    <row r="4489" spans="1:14" hidden="1" x14ac:dyDescent="0.25">
      <c r="A4489" s="2">
        <v>43284.458333333336</v>
      </c>
      <c r="B4489" s="3">
        <f t="shared" si="605"/>
        <v>43284</v>
      </c>
      <c r="C4489" s="4">
        <v>1.1290837089062</v>
      </c>
      <c r="D4489" s="4">
        <v>0.9</v>
      </c>
      <c r="E4489" s="4">
        <f t="shared" si="606"/>
        <v>1</v>
      </c>
      <c r="F4489" s="1">
        <v>33</v>
      </c>
      <c r="G4489" s="4">
        <f t="shared" si="607"/>
        <v>0.12908370890620002</v>
      </c>
      <c r="H4489" s="4">
        <f t="shared" si="608"/>
        <v>4.2597623939046008</v>
      </c>
      <c r="I4489" s="4"/>
      <c r="J4489" s="5">
        <v>10.470972182531257</v>
      </c>
      <c r="K4489" s="5">
        <f t="shared" si="609"/>
        <v>11.82260410770604</v>
      </c>
      <c r="L4489" s="5"/>
      <c r="M4489" s="4">
        <f t="shared" si="604"/>
        <v>3</v>
      </c>
      <c r="N4489" s="4" t="str">
        <f>VLOOKUP(M4489,Sheet2!$A$1:$B$7, 2)</f>
        <v>Tue</v>
      </c>
    </row>
    <row r="4490" spans="1:14" hidden="1" x14ac:dyDescent="0.25">
      <c r="A4490" s="2">
        <v>43284.479166666664</v>
      </c>
      <c r="B4490" s="3">
        <f t="shared" si="605"/>
        <v>43284</v>
      </c>
      <c r="C4490" s="4">
        <v>1.1721250205045699</v>
      </c>
      <c r="D4490" s="4">
        <v>0.9</v>
      </c>
      <c r="E4490" s="4">
        <f t="shared" si="606"/>
        <v>1.1000000000000001</v>
      </c>
      <c r="F4490" s="1">
        <v>34.409999999999997</v>
      </c>
      <c r="G4490" s="4">
        <f t="shared" si="607"/>
        <v>7.2125020504569815E-2</v>
      </c>
      <c r="H4490" s="4">
        <f t="shared" si="608"/>
        <v>2.4818219555622472</v>
      </c>
      <c r="I4490" s="4"/>
      <c r="J4490" s="5">
        <v>10.470972182531257</v>
      </c>
      <c r="K4490" s="5">
        <f t="shared" si="609"/>
        <v>12.27328848415223</v>
      </c>
      <c r="L4490" s="5"/>
      <c r="M4490" s="4">
        <f t="shared" si="604"/>
        <v>3</v>
      </c>
      <c r="N4490" s="4" t="str">
        <f>VLOOKUP(M4490,Sheet2!$A$1:$B$7, 2)</f>
        <v>Tue</v>
      </c>
    </row>
    <row r="4491" spans="1:14" hidden="1" x14ac:dyDescent="0.25">
      <c r="A4491" s="2">
        <v>43284.5</v>
      </c>
      <c r="B4491" s="3">
        <f t="shared" si="605"/>
        <v>43284</v>
      </c>
      <c r="C4491" s="4">
        <v>1.23318362533017</v>
      </c>
      <c r="D4491" s="4">
        <v>0.9</v>
      </c>
      <c r="E4491" s="4">
        <f t="shared" si="606"/>
        <v>1.1000000000000001</v>
      </c>
      <c r="F4491" s="1">
        <v>34.409999999999997</v>
      </c>
      <c r="G4491" s="4">
        <f t="shared" si="607"/>
        <v>0.13318362533016992</v>
      </c>
      <c r="H4491" s="4">
        <f t="shared" si="608"/>
        <v>4.5828485476111469</v>
      </c>
      <c r="I4491" s="4"/>
      <c r="J4491" s="5">
        <v>10.470972182531257</v>
      </c>
      <c r="K4491" s="5">
        <f t="shared" si="609"/>
        <v>12.912631436785258</v>
      </c>
      <c r="L4491" s="5"/>
      <c r="M4491" s="4">
        <f t="shared" si="604"/>
        <v>3</v>
      </c>
      <c r="N4491" s="4" t="str">
        <f>VLOOKUP(M4491,Sheet2!$A$1:$B$7, 2)</f>
        <v>Tue</v>
      </c>
    </row>
    <row r="4492" spans="1:14" hidden="1" x14ac:dyDescent="0.25">
      <c r="A4492" s="2">
        <v>43284.520833333336</v>
      </c>
      <c r="B4492" s="3">
        <f t="shared" si="605"/>
        <v>43284</v>
      </c>
      <c r="C4492" s="4">
        <v>1.25019995782255</v>
      </c>
      <c r="D4492" s="4">
        <v>0.9</v>
      </c>
      <c r="E4492" s="4">
        <f t="shared" si="606"/>
        <v>1.1000000000000001</v>
      </c>
      <c r="F4492" s="1">
        <v>34.15</v>
      </c>
      <c r="G4492" s="4">
        <f t="shared" si="607"/>
        <v>0.15019995782254991</v>
      </c>
      <c r="H4492" s="4">
        <f t="shared" si="608"/>
        <v>5.1293285596400793</v>
      </c>
      <c r="I4492" s="4"/>
      <c r="J4492" s="5">
        <v>10.470972182531257</v>
      </c>
      <c r="K4492" s="5">
        <f t="shared" si="609"/>
        <v>13.090808980961672</v>
      </c>
      <c r="L4492" s="5"/>
      <c r="M4492" s="4">
        <f t="shared" si="604"/>
        <v>3</v>
      </c>
      <c r="N4492" s="4" t="str">
        <f>VLOOKUP(M4492,Sheet2!$A$1:$B$7, 2)</f>
        <v>Tue</v>
      </c>
    </row>
    <row r="4493" spans="1:14" hidden="1" x14ac:dyDescent="0.25">
      <c r="A4493" s="2">
        <v>43284.541666666664</v>
      </c>
      <c r="B4493" s="3">
        <f t="shared" si="605"/>
        <v>43284</v>
      </c>
      <c r="C4493" s="4">
        <v>1.2441941934134799</v>
      </c>
      <c r="D4493" s="4">
        <v>0.9</v>
      </c>
      <c r="E4493" s="4">
        <f t="shared" si="606"/>
        <v>1.1000000000000001</v>
      </c>
      <c r="F4493" s="1">
        <v>34.17</v>
      </c>
      <c r="G4493" s="4">
        <f t="shared" si="607"/>
        <v>0.14419419341347983</v>
      </c>
      <c r="H4493" s="4">
        <f t="shared" si="608"/>
        <v>4.927115588938606</v>
      </c>
      <c r="I4493" s="4"/>
      <c r="J4493" s="5">
        <v>10.470972182531257</v>
      </c>
      <c r="K4493" s="5">
        <f t="shared" si="609"/>
        <v>13.027922788899463</v>
      </c>
      <c r="L4493" s="5"/>
      <c r="M4493" s="4">
        <f t="shared" si="604"/>
        <v>3</v>
      </c>
      <c r="N4493" s="4" t="str">
        <f>VLOOKUP(M4493,Sheet2!$A$1:$B$7, 2)</f>
        <v>Tue</v>
      </c>
    </row>
    <row r="4494" spans="1:14" hidden="1" x14ac:dyDescent="0.25">
      <c r="A4494" s="2">
        <v>43284.5625</v>
      </c>
      <c r="B4494" s="3">
        <f t="shared" si="605"/>
        <v>43284</v>
      </c>
      <c r="C4494" s="4">
        <v>1.2582076437013201</v>
      </c>
      <c r="D4494" s="4">
        <v>0.9</v>
      </c>
      <c r="E4494" s="4">
        <f t="shared" si="606"/>
        <v>1.1000000000000001</v>
      </c>
      <c r="F4494" s="1">
        <v>43.8</v>
      </c>
      <c r="G4494" s="4">
        <f t="shared" si="607"/>
        <v>0.15820764370132001</v>
      </c>
      <c r="H4494" s="4">
        <f t="shared" si="608"/>
        <v>6.929494794117816</v>
      </c>
      <c r="I4494" s="4"/>
      <c r="J4494" s="5">
        <v>10.470972182531257</v>
      </c>
      <c r="K4494" s="5">
        <f t="shared" si="609"/>
        <v>13.174657237044723</v>
      </c>
      <c r="L4494" s="5"/>
      <c r="M4494" s="4">
        <f t="shared" si="604"/>
        <v>3</v>
      </c>
      <c r="N4494" s="4" t="str">
        <f>VLOOKUP(M4494,Sheet2!$A$1:$B$7, 2)</f>
        <v>Tue</v>
      </c>
    </row>
    <row r="4495" spans="1:14" hidden="1" x14ac:dyDescent="0.25">
      <c r="A4495" s="2">
        <v>43284.583333333336</v>
      </c>
      <c r="B4495" s="3">
        <f t="shared" si="605"/>
        <v>43284</v>
      </c>
      <c r="C4495" s="4">
        <v>1.2441941934134799</v>
      </c>
      <c r="D4495" s="4">
        <v>0.9</v>
      </c>
      <c r="E4495" s="4">
        <f t="shared" si="606"/>
        <v>1.1000000000000001</v>
      </c>
      <c r="F4495" s="1">
        <v>43.8</v>
      </c>
      <c r="G4495" s="4">
        <f t="shared" si="607"/>
        <v>0.14419419341347983</v>
      </c>
      <c r="H4495" s="4">
        <f t="shared" si="608"/>
        <v>6.3157056715104165</v>
      </c>
      <c r="I4495" s="4"/>
      <c r="J4495" s="5">
        <v>10.470972182531257</v>
      </c>
      <c r="K4495" s="5">
        <f t="shared" si="609"/>
        <v>13.027922788899463</v>
      </c>
      <c r="L4495" s="5"/>
      <c r="M4495" s="4">
        <f t="shared" si="604"/>
        <v>3</v>
      </c>
      <c r="N4495" s="4" t="str">
        <f>VLOOKUP(M4495,Sheet2!$A$1:$B$7, 2)</f>
        <v>Tue</v>
      </c>
    </row>
    <row r="4496" spans="1:14" hidden="1" x14ac:dyDescent="0.25">
      <c r="A4496" s="2">
        <v>43284.604166666664</v>
      </c>
      <c r="B4496" s="3">
        <f t="shared" si="605"/>
        <v>43284</v>
      </c>
      <c r="C4496" s="4">
        <v>1.2371874682695601</v>
      </c>
      <c r="D4496" s="4">
        <v>0.9</v>
      </c>
      <c r="E4496" s="4">
        <f t="shared" si="606"/>
        <v>1.1000000000000001</v>
      </c>
      <c r="F4496" s="1">
        <v>43.8</v>
      </c>
      <c r="G4496" s="4">
        <f t="shared" si="607"/>
        <v>0.13718746826955996</v>
      </c>
      <c r="H4496" s="4">
        <f t="shared" si="608"/>
        <v>6.0088111102067261</v>
      </c>
      <c r="I4496" s="4"/>
      <c r="J4496" s="5">
        <v>10.470972182531257</v>
      </c>
      <c r="K4496" s="5">
        <f t="shared" si="609"/>
        <v>12.954555564826835</v>
      </c>
      <c r="L4496" s="5"/>
      <c r="M4496" s="4">
        <f t="shared" si="604"/>
        <v>3</v>
      </c>
      <c r="N4496" s="4" t="str">
        <f>VLOOKUP(M4496,Sheet2!$A$1:$B$7, 2)</f>
        <v>Tue</v>
      </c>
    </row>
    <row r="4497" spans="1:14" hidden="1" x14ac:dyDescent="0.25">
      <c r="A4497" s="2">
        <v>43284.625</v>
      </c>
      <c r="B4497" s="3">
        <f t="shared" si="605"/>
        <v>43284</v>
      </c>
      <c r="C4497" s="4">
        <v>1.2512009185574</v>
      </c>
      <c r="D4497" s="4">
        <v>0.9</v>
      </c>
      <c r="E4497" s="4">
        <f t="shared" si="606"/>
        <v>1.1000000000000001</v>
      </c>
      <c r="F4497" s="1">
        <v>26.18</v>
      </c>
      <c r="G4497" s="4">
        <f t="shared" si="607"/>
        <v>0.15120091855739992</v>
      </c>
      <c r="H4497" s="4">
        <f t="shared" si="608"/>
        <v>3.9584400478327297</v>
      </c>
      <c r="I4497" s="4"/>
      <c r="J4497" s="5">
        <v>10.470972182531257</v>
      </c>
      <c r="K4497" s="5">
        <f t="shared" si="609"/>
        <v>13.101290012972093</v>
      </c>
      <c r="L4497" s="5"/>
      <c r="M4497" s="4">
        <f t="shared" si="604"/>
        <v>3</v>
      </c>
      <c r="N4497" s="4" t="str">
        <f>VLOOKUP(M4497,Sheet2!$A$1:$B$7, 2)</f>
        <v>Tue</v>
      </c>
    </row>
    <row r="4498" spans="1:14" hidden="1" x14ac:dyDescent="0.25">
      <c r="A4498" s="2">
        <v>43284.645833333336</v>
      </c>
      <c r="B4498" s="3">
        <f t="shared" si="605"/>
        <v>43284</v>
      </c>
      <c r="C4498" s="4">
        <v>1.24919899708771</v>
      </c>
      <c r="D4498" s="4">
        <v>0.9</v>
      </c>
      <c r="E4498" s="4">
        <f t="shared" si="606"/>
        <v>1.1000000000000001</v>
      </c>
      <c r="F4498" s="1">
        <v>26.18</v>
      </c>
      <c r="G4498" s="4">
        <f t="shared" si="607"/>
        <v>0.14919899708770989</v>
      </c>
      <c r="H4498" s="4">
        <f t="shared" si="608"/>
        <v>3.9060297437562448</v>
      </c>
      <c r="I4498" s="4"/>
      <c r="J4498" s="5">
        <v>10.470972182531257</v>
      </c>
      <c r="K4498" s="5">
        <f t="shared" si="609"/>
        <v>13.080327948951357</v>
      </c>
      <c r="L4498" s="5"/>
      <c r="M4498" s="4">
        <f t="shared" si="604"/>
        <v>3</v>
      </c>
      <c r="N4498" s="4" t="str">
        <f>VLOOKUP(M4498,Sheet2!$A$1:$B$7, 2)</f>
        <v>Tue</v>
      </c>
    </row>
    <row r="4499" spans="1:14" hidden="1" x14ac:dyDescent="0.25">
      <c r="A4499" s="2">
        <v>43284.666666666664</v>
      </c>
      <c r="B4499" s="3">
        <f t="shared" si="605"/>
        <v>43284</v>
      </c>
      <c r="C4499" s="4">
        <v>1.2421922719437899</v>
      </c>
      <c r="D4499" s="4">
        <v>0.9</v>
      </c>
      <c r="E4499" s="4">
        <f t="shared" si="606"/>
        <v>1.1000000000000001</v>
      </c>
      <c r="F4499" s="1">
        <v>26.24</v>
      </c>
      <c r="G4499" s="4">
        <f t="shared" si="607"/>
        <v>0.14219227194378981</v>
      </c>
      <c r="H4499" s="4">
        <f t="shared" si="608"/>
        <v>3.7311252158050441</v>
      </c>
      <c r="I4499" s="4"/>
      <c r="J4499" s="5">
        <v>10.470972182531257</v>
      </c>
      <c r="K4499" s="5">
        <f t="shared" si="609"/>
        <v>13.006960724878727</v>
      </c>
      <c r="L4499" s="5"/>
      <c r="M4499" s="4">
        <f t="shared" si="604"/>
        <v>3</v>
      </c>
      <c r="N4499" s="4" t="str">
        <f>VLOOKUP(M4499,Sheet2!$A$1:$B$7, 2)</f>
        <v>Tue</v>
      </c>
    </row>
    <row r="4500" spans="1:14" hidden="1" x14ac:dyDescent="0.25">
      <c r="A4500" s="2">
        <v>43284.6875</v>
      </c>
      <c r="B4500" s="3">
        <f t="shared" si="605"/>
        <v>43284</v>
      </c>
      <c r="C4500" s="4">
        <v>1.2431932326786299</v>
      </c>
      <c r="D4500" s="4">
        <v>0.9</v>
      </c>
      <c r="E4500" s="4">
        <f t="shared" si="606"/>
        <v>1.1000000000000001</v>
      </c>
      <c r="F4500" s="1">
        <v>26.74</v>
      </c>
      <c r="G4500" s="4">
        <f t="shared" si="607"/>
        <v>0.14319323267862982</v>
      </c>
      <c r="H4500" s="4">
        <f t="shared" si="608"/>
        <v>3.828987041826561</v>
      </c>
      <c r="I4500" s="4"/>
      <c r="J4500" s="5">
        <v>10.470972182531257</v>
      </c>
      <c r="K4500" s="5">
        <f t="shared" si="609"/>
        <v>13.017441756889042</v>
      </c>
      <c r="L4500" s="5"/>
      <c r="M4500" s="4">
        <f t="shared" si="604"/>
        <v>3</v>
      </c>
      <c r="N4500" s="4" t="str">
        <f>VLOOKUP(M4500,Sheet2!$A$1:$B$7, 2)</f>
        <v>Tue</v>
      </c>
    </row>
    <row r="4501" spans="1:14" hidden="1" x14ac:dyDescent="0.25">
      <c r="A4501" s="2">
        <v>43284.708333333336</v>
      </c>
      <c r="B4501" s="3">
        <f t="shared" si="605"/>
        <v>43284</v>
      </c>
      <c r="C4501" s="4">
        <v>1.21516633210295</v>
      </c>
      <c r="D4501" s="4">
        <v>0.9</v>
      </c>
      <c r="E4501" s="4">
        <f t="shared" si="606"/>
        <v>1.1000000000000001</v>
      </c>
      <c r="F4501" s="1">
        <v>27.17</v>
      </c>
      <c r="G4501" s="4">
        <f t="shared" si="607"/>
        <v>0.11516633210294991</v>
      </c>
      <c r="H4501" s="4">
        <f t="shared" si="608"/>
        <v>3.1290692432371494</v>
      </c>
      <c r="I4501" s="4"/>
      <c r="J4501" s="5">
        <v>10.470972182531257</v>
      </c>
      <c r="K4501" s="5">
        <f t="shared" si="609"/>
        <v>12.723972860598529</v>
      </c>
      <c r="L4501" s="5"/>
      <c r="M4501" s="4">
        <f t="shared" si="604"/>
        <v>3</v>
      </c>
      <c r="N4501" s="4" t="str">
        <f>VLOOKUP(M4501,Sheet2!$A$1:$B$7, 2)</f>
        <v>Tue</v>
      </c>
    </row>
    <row r="4502" spans="1:14" hidden="1" x14ac:dyDescent="0.25">
      <c r="A4502" s="2">
        <v>43284.729166666664</v>
      </c>
      <c r="B4502" s="3">
        <f t="shared" si="605"/>
        <v>43284</v>
      </c>
      <c r="C4502" s="4">
        <v>1.1891413529969499</v>
      </c>
      <c r="D4502" s="4">
        <v>0.9</v>
      </c>
      <c r="E4502" s="4">
        <f t="shared" si="606"/>
        <v>1.1000000000000001</v>
      </c>
      <c r="F4502" s="1">
        <v>28.08</v>
      </c>
      <c r="G4502" s="4">
        <f t="shared" si="607"/>
        <v>8.9141352996949808E-2</v>
      </c>
      <c r="H4502" s="4">
        <f t="shared" si="608"/>
        <v>2.5030891921543503</v>
      </c>
      <c r="I4502" s="4"/>
      <c r="J4502" s="5">
        <v>10.470972182531257</v>
      </c>
      <c r="K4502" s="5">
        <f t="shared" si="609"/>
        <v>12.451466028328644</v>
      </c>
      <c r="L4502" s="5"/>
      <c r="M4502" s="4">
        <f t="shared" si="604"/>
        <v>3</v>
      </c>
      <c r="N4502" s="4" t="str">
        <f>VLOOKUP(M4502,Sheet2!$A$1:$B$7, 2)</f>
        <v>Tue</v>
      </c>
    </row>
    <row r="4503" spans="1:14" hidden="1" x14ac:dyDescent="0.25">
      <c r="A4503" s="2">
        <v>43284.75</v>
      </c>
      <c r="B4503" s="3">
        <f t="shared" si="605"/>
        <v>43284</v>
      </c>
      <c r="C4503" s="4">
        <v>1.1220769837622799</v>
      </c>
      <c r="D4503" s="4">
        <v>0.9</v>
      </c>
      <c r="E4503" s="4">
        <f t="shared" si="606"/>
        <v>1</v>
      </c>
      <c r="F4503" s="1">
        <v>31.34</v>
      </c>
      <c r="G4503" s="4">
        <f t="shared" si="607"/>
        <v>0.12207698376227993</v>
      </c>
      <c r="H4503" s="4">
        <f t="shared" si="608"/>
        <v>3.8258926711098531</v>
      </c>
      <c r="I4503" s="4"/>
      <c r="J4503" s="5">
        <v>10.470972182531257</v>
      </c>
      <c r="K4503" s="5">
        <f t="shared" si="609"/>
        <v>11.74923688363341</v>
      </c>
      <c r="L4503" s="5"/>
      <c r="M4503" s="4">
        <f t="shared" si="604"/>
        <v>3</v>
      </c>
      <c r="N4503" s="4" t="str">
        <f>VLOOKUP(M4503,Sheet2!$A$1:$B$7, 2)</f>
        <v>Tue</v>
      </c>
    </row>
    <row r="4504" spans="1:14" hidden="1" x14ac:dyDescent="0.25">
      <c r="A4504" s="2">
        <v>43284.770833333336</v>
      </c>
      <c r="B4504" s="3">
        <f t="shared" si="605"/>
        <v>43284</v>
      </c>
      <c r="C4504" s="4">
        <v>1.0680251040805999</v>
      </c>
      <c r="D4504" s="4">
        <v>0.9</v>
      </c>
      <c r="E4504" s="4">
        <f t="shared" si="606"/>
        <v>1</v>
      </c>
      <c r="F4504" s="1">
        <v>30.63</v>
      </c>
      <c r="G4504" s="4">
        <f t="shared" si="607"/>
        <v>6.8025104080599919E-2</v>
      </c>
      <c r="H4504" s="4">
        <f t="shared" si="608"/>
        <v>2.0836089379887754</v>
      </c>
      <c r="I4504" s="4"/>
      <c r="J4504" s="5">
        <v>10.470972182531257</v>
      </c>
      <c r="K4504" s="5">
        <f t="shared" si="609"/>
        <v>11.183261155073012</v>
      </c>
      <c r="L4504" s="5"/>
      <c r="M4504" s="4">
        <f t="shared" si="604"/>
        <v>3</v>
      </c>
      <c r="N4504" s="4" t="str">
        <f>VLOOKUP(M4504,Sheet2!$A$1:$B$7, 2)</f>
        <v>Tue</v>
      </c>
    </row>
    <row r="4505" spans="1:14" hidden="1" x14ac:dyDescent="0.25">
      <c r="A4505" s="2">
        <v>43284.791666666664</v>
      </c>
      <c r="B4505" s="3">
        <f t="shared" si="605"/>
        <v>43284</v>
      </c>
      <c r="C4505" s="4">
        <v>1.0480058893836799</v>
      </c>
      <c r="D4505" s="4">
        <v>0.9</v>
      </c>
      <c r="E4505" s="4">
        <f t="shared" si="606"/>
        <v>0.9</v>
      </c>
      <c r="F4505" s="1">
        <v>34.54</v>
      </c>
      <c r="G4505" s="4">
        <f t="shared" si="607"/>
        <v>0.14800588938367987</v>
      </c>
      <c r="H4505" s="4">
        <f t="shared" si="608"/>
        <v>5.1121234193123026</v>
      </c>
      <c r="I4505" s="4"/>
      <c r="J4505" s="5">
        <v>10.470972182531257</v>
      </c>
      <c r="K4505" s="5">
        <f t="shared" si="609"/>
        <v>10.973640514865442</v>
      </c>
      <c r="L4505" s="5"/>
      <c r="M4505" s="4">
        <f t="shared" si="604"/>
        <v>3</v>
      </c>
      <c r="N4505" s="4" t="str">
        <f>VLOOKUP(M4505,Sheet2!$A$1:$B$7, 2)</f>
        <v>Tue</v>
      </c>
    </row>
    <row r="4506" spans="1:14" hidden="1" x14ac:dyDescent="0.25">
      <c r="A4506" s="2">
        <v>43284.8125</v>
      </c>
      <c r="B4506" s="3">
        <f t="shared" si="605"/>
        <v>43284</v>
      </c>
      <c r="C4506" s="4">
        <v>1.04099916423976</v>
      </c>
      <c r="D4506" s="4">
        <v>0.9</v>
      </c>
      <c r="E4506" s="4">
        <f t="shared" si="606"/>
        <v>0.9</v>
      </c>
      <c r="F4506" s="1">
        <v>37.950000000000003</v>
      </c>
      <c r="G4506" s="4">
        <f t="shared" si="607"/>
        <v>0.14099916423976</v>
      </c>
      <c r="H4506" s="4">
        <f t="shared" si="608"/>
        <v>5.3509182828988928</v>
      </c>
      <c r="I4506" s="4"/>
      <c r="J4506" s="5">
        <v>10.470972182531257</v>
      </c>
      <c r="K4506" s="5">
        <f t="shared" si="609"/>
        <v>10.900273290792814</v>
      </c>
      <c r="L4506" s="5"/>
      <c r="M4506" s="4">
        <f t="shared" si="604"/>
        <v>3</v>
      </c>
      <c r="N4506" s="4" t="str">
        <f>VLOOKUP(M4506,Sheet2!$A$1:$B$7, 2)</f>
        <v>Tue</v>
      </c>
    </row>
    <row r="4507" spans="1:14" hidden="1" x14ac:dyDescent="0.25">
      <c r="A4507" s="2">
        <v>43284.833333333336</v>
      </c>
      <c r="B4507" s="3">
        <f t="shared" si="605"/>
        <v>43284</v>
      </c>
      <c r="C4507" s="4">
        <v>1.03799628203522</v>
      </c>
      <c r="D4507" s="4">
        <v>0.9</v>
      </c>
      <c r="E4507" s="4">
        <f t="shared" si="606"/>
        <v>0.9</v>
      </c>
      <c r="F4507" s="1">
        <v>38.75</v>
      </c>
      <c r="G4507" s="4">
        <f t="shared" si="607"/>
        <v>0.13799628203521996</v>
      </c>
      <c r="H4507" s="4">
        <f t="shared" si="608"/>
        <v>5.3473559288647738</v>
      </c>
      <c r="I4507" s="4"/>
      <c r="J4507" s="5">
        <v>10.470972182531257</v>
      </c>
      <c r="K4507" s="5">
        <f t="shared" si="609"/>
        <v>10.868830194761658</v>
      </c>
      <c r="L4507" s="5"/>
      <c r="M4507" s="4">
        <f t="shared" si="604"/>
        <v>3</v>
      </c>
      <c r="N4507" s="4" t="str">
        <f>VLOOKUP(M4507,Sheet2!$A$1:$B$7, 2)</f>
        <v>Tue</v>
      </c>
    </row>
    <row r="4508" spans="1:14" hidden="1" x14ac:dyDescent="0.25">
      <c r="A4508" s="2">
        <v>43284.854166666664</v>
      </c>
      <c r="B4508" s="3">
        <f t="shared" si="605"/>
        <v>43284</v>
      </c>
      <c r="C4508" s="4">
        <v>1.0259847532170701</v>
      </c>
      <c r="D4508" s="4">
        <v>0.9</v>
      </c>
      <c r="E4508" s="4">
        <f t="shared" si="606"/>
        <v>0.9</v>
      </c>
      <c r="F4508" s="1">
        <v>38.75</v>
      </c>
      <c r="G4508" s="4">
        <f t="shared" si="607"/>
        <v>0.12598475321707003</v>
      </c>
      <c r="H4508" s="4">
        <f t="shared" si="608"/>
        <v>4.8819091871614635</v>
      </c>
      <c r="I4508" s="4"/>
      <c r="J4508" s="5">
        <v>10.470972182531257</v>
      </c>
      <c r="K4508" s="5">
        <f t="shared" si="609"/>
        <v>10.743057810637138</v>
      </c>
      <c r="L4508" s="5"/>
      <c r="M4508" s="4">
        <f t="shared" si="604"/>
        <v>3</v>
      </c>
      <c r="N4508" s="4" t="str">
        <f>VLOOKUP(M4508,Sheet2!$A$1:$B$7, 2)</f>
        <v>Tue</v>
      </c>
    </row>
    <row r="4509" spans="1:14" hidden="1" x14ac:dyDescent="0.25">
      <c r="A4509" s="2">
        <v>43284.875</v>
      </c>
      <c r="B4509" s="3">
        <f t="shared" si="605"/>
        <v>43284</v>
      </c>
      <c r="C4509" s="4">
        <v>1.0259847532170701</v>
      </c>
      <c r="D4509" s="4">
        <v>0.9</v>
      </c>
      <c r="E4509" s="4">
        <f t="shared" si="606"/>
        <v>0.9</v>
      </c>
      <c r="F4509" s="1">
        <v>39.729999999999997</v>
      </c>
      <c r="G4509" s="4">
        <f t="shared" si="607"/>
        <v>0.12598475321707003</v>
      </c>
      <c r="H4509" s="4">
        <f t="shared" si="608"/>
        <v>5.0053742453141918</v>
      </c>
      <c r="I4509" s="4"/>
      <c r="J4509" s="5">
        <v>10.470972182531257</v>
      </c>
      <c r="K4509" s="5">
        <f t="shared" si="609"/>
        <v>10.743057810637138</v>
      </c>
      <c r="L4509" s="5"/>
      <c r="M4509" s="4">
        <f t="shared" si="604"/>
        <v>3</v>
      </c>
      <c r="N4509" s="4" t="str">
        <f>VLOOKUP(M4509,Sheet2!$A$1:$B$7, 2)</f>
        <v>Tue</v>
      </c>
    </row>
    <row r="4510" spans="1:14" hidden="1" x14ac:dyDescent="0.25">
      <c r="A4510" s="2">
        <v>43284.895833333336</v>
      </c>
      <c r="B4510" s="3">
        <f t="shared" si="605"/>
        <v>43284</v>
      </c>
      <c r="C4510" s="4">
        <v>1.0279866746867601</v>
      </c>
      <c r="D4510" s="4">
        <v>0.9</v>
      </c>
      <c r="E4510" s="4">
        <f t="shared" si="606"/>
        <v>0.9</v>
      </c>
      <c r="F4510" s="1">
        <v>39.770000000000003</v>
      </c>
      <c r="G4510" s="4">
        <f t="shared" si="607"/>
        <v>0.12798667468676006</v>
      </c>
      <c r="H4510" s="4">
        <f t="shared" si="608"/>
        <v>5.0900300522924482</v>
      </c>
      <c r="I4510" s="4"/>
      <c r="J4510" s="5">
        <v>10.470972182531257</v>
      </c>
      <c r="K4510" s="5">
        <f t="shared" si="609"/>
        <v>10.764019874657874</v>
      </c>
      <c r="L4510" s="5"/>
      <c r="M4510" s="4">
        <f t="shared" si="604"/>
        <v>3</v>
      </c>
      <c r="N4510" s="4" t="str">
        <f>VLOOKUP(M4510,Sheet2!$A$1:$B$7, 2)</f>
        <v>Tue</v>
      </c>
    </row>
    <row r="4511" spans="1:14" hidden="1" x14ac:dyDescent="0.25">
      <c r="A4511" s="2">
        <v>43284.916666666664</v>
      </c>
      <c r="B4511" s="3">
        <f t="shared" si="605"/>
        <v>43284</v>
      </c>
      <c r="C4511" s="4">
        <v>1.0329914783609899</v>
      </c>
      <c r="D4511" s="4">
        <v>0.9</v>
      </c>
      <c r="E4511" s="4">
        <f t="shared" si="606"/>
        <v>0.9</v>
      </c>
      <c r="F4511" s="1">
        <v>35.15</v>
      </c>
      <c r="G4511" s="4">
        <f t="shared" si="607"/>
        <v>0.1329914783609899</v>
      </c>
      <c r="H4511" s="4">
        <f t="shared" si="608"/>
        <v>4.6746504643887947</v>
      </c>
      <c r="I4511" s="4"/>
      <c r="J4511" s="5">
        <v>10.470972182531257</v>
      </c>
      <c r="K4511" s="5">
        <f t="shared" si="609"/>
        <v>10.816425034709765</v>
      </c>
      <c r="L4511" s="5"/>
      <c r="M4511" s="4">
        <f t="shared" si="604"/>
        <v>3</v>
      </c>
      <c r="N4511" s="4" t="str">
        <f>VLOOKUP(M4511,Sheet2!$A$1:$B$7, 2)</f>
        <v>Tue</v>
      </c>
    </row>
    <row r="4512" spans="1:14" hidden="1" x14ac:dyDescent="0.25">
      <c r="A4512" s="2">
        <v>43284.9375</v>
      </c>
      <c r="B4512" s="3">
        <f t="shared" si="605"/>
        <v>43284</v>
      </c>
      <c r="C4512" s="4">
        <v>1.0269857139519101</v>
      </c>
      <c r="D4512" s="4">
        <v>0.9</v>
      </c>
      <c r="E4512" s="4">
        <f t="shared" si="606"/>
        <v>0.9</v>
      </c>
      <c r="F4512" s="1">
        <v>29.69</v>
      </c>
      <c r="G4512" s="4">
        <f t="shared" si="607"/>
        <v>0.12698571395191005</v>
      </c>
      <c r="H4512" s="4">
        <f t="shared" si="608"/>
        <v>3.7702058472322095</v>
      </c>
      <c r="I4512" s="4"/>
      <c r="J4512" s="5">
        <v>10.470972182531257</v>
      </c>
      <c r="K4512" s="5">
        <f t="shared" si="609"/>
        <v>10.753538842647453</v>
      </c>
      <c r="L4512" s="5"/>
      <c r="M4512" s="4">
        <f t="shared" si="604"/>
        <v>3</v>
      </c>
      <c r="N4512" s="4" t="str">
        <f>VLOOKUP(M4512,Sheet2!$A$1:$B$7, 2)</f>
        <v>Tue</v>
      </c>
    </row>
    <row r="4513" spans="1:14" hidden="1" x14ac:dyDescent="0.25">
      <c r="A4513" s="2">
        <v>43284.958333333336</v>
      </c>
      <c r="B4513" s="3">
        <f t="shared" si="605"/>
        <v>43284</v>
      </c>
      <c r="C4513" s="4">
        <v>1.0279866746867601</v>
      </c>
      <c r="D4513" s="4">
        <v>0.9</v>
      </c>
      <c r="E4513" s="4">
        <f t="shared" si="606"/>
        <v>0.9</v>
      </c>
      <c r="F4513" s="1">
        <v>29.44</v>
      </c>
      <c r="G4513" s="4">
        <f t="shared" si="607"/>
        <v>0.12798667468676006</v>
      </c>
      <c r="H4513" s="4">
        <f t="shared" si="608"/>
        <v>3.7679277027782163</v>
      </c>
      <c r="I4513" s="4"/>
      <c r="J4513" s="5">
        <v>0</v>
      </c>
      <c r="K4513" s="5">
        <f t="shared" si="609"/>
        <v>0</v>
      </c>
      <c r="L4513" s="5"/>
      <c r="M4513" s="4">
        <f t="shared" si="604"/>
        <v>3</v>
      </c>
      <c r="N4513" s="4" t="str">
        <f>VLOOKUP(M4513,Sheet2!$A$1:$B$7, 2)</f>
        <v>Tue</v>
      </c>
    </row>
    <row r="4514" spans="1:14" x14ac:dyDescent="0.25">
      <c r="A4514" s="2">
        <v>43284.979166666664</v>
      </c>
      <c r="B4514" s="3">
        <f t="shared" si="605"/>
        <v>43284</v>
      </c>
      <c r="C4514" s="4">
        <v>0.99095112749746095</v>
      </c>
      <c r="D4514" s="4">
        <v>0.9</v>
      </c>
      <c r="E4514" s="4">
        <f t="shared" si="606"/>
        <v>0.9</v>
      </c>
      <c r="F4514" s="1">
        <v>29.41</v>
      </c>
      <c r="G4514" s="4">
        <f t="shared" si="607"/>
        <v>9.0951127497460926E-2</v>
      </c>
      <c r="H4514" s="4">
        <f t="shared" si="608"/>
        <v>2.6748726597003261</v>
      </c>
      <c r="I4514" s="4">
        <f t="shared" ref="I4514" si="610">SUM(H4467:H4514)</f>
        <v>165.67466330684721</v>
      </c>
      <c r="J4514" s="5">
        <v>0</v>
      </c>
      <c r="K4514" s="5">
        <f t="shared" si="609"/>
        <v>0</v>
      </c>
      <c r="L4514" s="4">
        <f t="shared" ref="L4514" si="611">SUM(K4467:K4514)</f>
        <v>359.2268911236846</v>
      </c>
      <c r="M4514" s="4">
        <f t="shared" si="604"/>
        <v>3</v>
      </c>
      <c r="N4514" s="4" t="str">
        <f>VLOOKUP(M4514,Sheet2!$A$1:$B$7, 2)</f>
        <v>Tue</v>
      </c>
    </row>
    <row r="4515" spans="1:14" hidden="1" x14ac:dyDescent="0.25">
      <c r="A4515" s="2">
        <v>43285</v>
      </c>
      <c r="B4515" s="3">
        <f t="shared" si="605"/>
        <v>43285</v>
      </c>
      <c r="C4515" s="4">
        <v>0.92889156193701405</v>
      </c>
      <c r="D4515" s="4">
        <v>0.9</v>
      </c>
      <c r="E4515" s="4">
        <f t="shared" si="606"/>
        <v>0.8</v>
      </c>
      <c r="F4515" s="1">
        <v>29.41</v>
      </c>
      <c r="G4515" s="4">
        <f t="shared" si="607"/>
        <v>0.12889156193701401</v>
      </c>
      <c r="H4515" s="4">
        <f t="shared" si="608"/>
        <v>3.7907008365675821</v>
      </c>
      <c r="I4515" s="4"/>
      <c r="J4515" s="5">
        <v>0</v>
      </c>
      <c r="K4515" s="5">
        <f t="shared" si="609"/>
        <v>0</v>
      </c>
      <c r="L4515" s="5"/>
      <c r="M4515" s="4">
        <f t="shared" si="604"/>
        <v>4</v>
      </c>
      <c r="N4515" s="4" t="str">
        <f>VLOOKUP(M4515,Sheet2!$A$1:$B$7, 2)</f>
        <v>Wed</v>
      </c>
    </row>
    <row r="4516" spans="1:14" hidden="1" x14ac:dyDescent="0.25">
      <c r="A4516" s="2">
        <v>43285.020833333336</v>
      </c>
      <c r="B4516" s="3">
        <f t="shared" si="605"/>
        <v>43285</v>
      </c>
      <c r="C4516" s="4">
        <v>0.90386754356586596</v>
      </c>
      <c r="D4516" s="4">
        <v>0.9</v>
      </c>
      <c r="E4516" s="4">
        <f t="shared" si="606"/>
        <v>0.8</v>
      </c>
      <c r="F4516" s="1">
        <v>28.74</v>
      </c>
      <c r="G4516" s="4">
        <f t="shared" si="607"/>
        <v>0.10386754356586592</v>
      </c>
      <c r="H4516" s="4">
        <f t="shared" si="608"/>
        <v>2.9851532020829863</v>
      </c>
      <c r="I4516" s="4"/>
      <c r="J4516" s="5">
        <v>0</v>
      </c>
      <c r="K4516" s="5">
        <f t="shared" si="609"/>
        <v>0</v>
      </c>
      <c r="L4516" s="5"/>
      <c r="M4516" s="4">
        <f t="shared" si="604"/>
        <v>4</v>
      </c>
      <c r="N4516" s="4" t="str">
        <f>VLOOKUP(M4516,Sheet2!$A$1:$B$7, 2)</f>
        <v>Wed</v>
      </c>
    </row>
    <row r="4517" spans="1:14" hidden="1" x14ac:dyDescent="0.25">
      <c r="A4517" s="2">
        <v>43285.041666666664</v>
      </c>
      <c r="B4517" s="3">
        <f t="shared" si="605"/>
        <v>43285</v>
      </c>
      <c r="C4517" s="4">
        <v>0.88184640739925502</v>
      </c>
      <c r="D4517" s="4">
        <v>0.9</v>
      </c>
      <c r="E4517" s="4">
        <f t="shared" si="606"/>
        <v>0.8</v>
      </c>
      <c r="F4517" s="1">
        <v>29.87</v>
      </c>
      <c r="G4517" s="4">
        <f t="shared" si="607"/>
        <v>8.1846407399254972E-2</v>
      </c>
      <c r="H4517" s="4">
        <f t="shared" si="608"/>
        <v>2.444752189015746</v>
      </c>
      <c r="I4517" s="4"/>
      <c r="J4517" s="5">
        <v>0</v>
      </c>
      <c r="K4517" s="5">
        <f t="shared" si="609"/>
        <v>0</v>
      </c>
      <c r="L4517" s="5"/>
      <c r="M4517" s="4">
        <f t="shared" si="604"/>
        <v>4</v>
      </c>
      <c r="N4517" s="4" t="str">
        <f>VLOOKUP(M4517,Sheet2!$A$1:$B$7, 2)</f>
        <v>Wed</v>
      </c>
    </row>
    <row r="4518" spans="1:14" hidden="1" x14ac:dyDescent="0.25">
      <c r="A4518" s="2">
        <v>43285.0625</v>
      </c>
      <c r="B4518" s="3">
        <f t="shared" si="605"/>
        <v>43285</v>
      </c>
      <c r="C4518" s="4">
        <v>0.86583103564172104</v>
      </c>
      <c r="D4518" s="4">
        <v>0.9</v>
      </c>
      <c r="E4518" s="4">
        <f t="shared" si="606"/>
        <v>0.8</v>
      </c>
      <c r="F4518" s="1">
        <v>33.78</v>
      </c>
      <c r="G4518" s="4">
        <f t="shared" si="607"/>
        <v>6.5831035641720992E-2</v>
      </c>
      <c r="H4518" s="4">
        <f t="shared" si="608"/>
        <v>2.2237723839773351</v>
      </c>
      <c r="I4518" s="4"/>
      <c r="J4518" s="5">
        <v>0</v>
      </c>
      <c r="K4518" s="5">
        <f t="shared" si="609"/>
        <v>0</v>
      </c>
      <c r="L4518" s="5"/>
      <c r="M4518" s="4">
        <f t="shared" si="604"/>
        <v>4</v>
      </c>
      <c r="N4518" s="4" t="str">
        <f>VLOOKUP(M4518,Sheet2!$A$1:$B$7, 2)</f>
        <v>Wed</v>
      </c>
    </row>
    <row r="4519" spans="1:14" hidden="1" x14ac:dyDescent="0.25">
      <c r="A4519" s="2">
        <v>43285.083333333336</v>
      </c>
      <c r="B4519" s="3">
        <f t="shared" si="605"/>
        <v>43285</v>
      </c>
      <c r="C4519" s="4">
        <v>0.85081662461903196</v>
      </c>
      <c r="D4519" s="4">
        <v>0.9</v>
      </c>
      <c r="E4519" s="4">
        <f t="shared" si="606"/>
        <v>0.8</v>
      </c>
      <c r="F4519" s="1">
        <v>39.83</v>
      </c>
      <c r="G4519" s="4">
        <f t="shared" si="607"/>
        <v>5.0816624619031914E-2</v>
      </c>
      <c r="H4519" s="4">
        <f t="shared" si="608"/>
        <v>2.0240261585760408</v>
      </c>
      <c r="I4519" s="4"/>
      <c r="J4519" s="5">
        <v>0</v>
      </c>
      <c r="K4519" s="5">
        <f t="shared" si="609"/>
        <v>0</v>
      </c>
      <c r="L4519" s="5"/>
      <c r="M4519" s="4">
        <f t="shared" si="604"/>
        <v>4</v>
      </c>
      <c r="N4519" s="4" t="str">
        <f>VLOOKUP(M4519,Sheet2!$A$1:$B$7, 2)</f>
        <v>Wed</v>
      </c>
    </row>
    <row r="4520" spans="1:14" hidden="1" x14ac:dyDescent="0.25">
      <c r="A4520" s="2">
        <v>43285.104166666664</v>
      </c>
      <c r="B4520" s="3">
        <f t="shared" si="605"/>
        <v>43285</v>
      </c>
      <c r="C4520" s="4">
        <v>0.82078780257365402</v>
      </c>
      <c r="D4520" s="4">
        <v>0.9</v>
      </c>
      <c r="E4520" s="4">
        <f t="shared" si="606"/>
        <v>0.7</v>
      </c>
      <c r="F4520" s="1">
        <v>40.47</v>
      </c>
      <c r="G4520" s="4">
        <f t="shared" si="607"/>
        <v>0.12078780257365407</v>
      </c>
      <c r="H4520" s="4">
        <f t="shared" si="608"/>
        <v>4.88828237015578</v>
      </c>
      <c r="I4520" s="4"/>
      <c r="J4520" s="5">
        <v>0</v>
      </c>
      <c r="K4520" s="5">
        <f t="shared" si="609"/>
        <v>0</v>
      </c>
      <c r="L4520" s="5"/>
      <c r="M4520" s="4">
        <f t="shared" si="604"/>
        <v>4</v>
      </c>
      <c r="N4520" s="4" t="str">
        <f>VLOOKUP(M4520,Sheet2!$A$1:$B$7, 2)</f>
        <v>Wed</v>
      </c>
    </row>
    <row r="4521" spans="1:14" hidden="1" x14ac:dyDescent="0.25">
      <c r="A4521" s="2">
        <v>43285.125</v>
      </c>
      <c r="B4521" s="3">
        <f t="shared" si="605"/>
        <v>43285</v>
      </c>
      <c r="C4521" s="4">
        <v>0.80176954861158201</v>
      </c>
      <c r="D4521" s="4">
        <v>0.9</v>
      </c>
      <c r="E4521" s="4">
        <f t="shared" si="606"/>
        <v>0.7</v>
      </c>
      <c r="F4521" s="1">
        <v>39.840000000000003</v>
      </c>
      <c r="G4521" s="4">
        <f t="shared" si="607"/>
        <v>0.10176954861158205</v>
      </c>
      <c r="H4521" s="4">
        <f t="shared" si="608"/>
        <v>4.0544988166854292</v>
      </c>
      <c r="I4521" s="4"/>
      <c r="J4521" s="5">
        <v>0</v>
      </c>
      <c r="K4521" s="5">
        <f t="shared" si="609"/>
        <v>0</v>
      </c>
      <c r="L4521" s="5"/>
      <c r="M4521" s="4">
        <f t="shared" si="604"/>
        <v>4</v>
      </c>
      <c r="N4521" s="4" t="str">
        <f>VLOOKUP(M4521,Sheet2!$A$1:$B$7, 2)</f>
        <v>Wed</v>
      </c>
    </row>
    <row r="4522" spans="1:14" hidden="1" x14ac:dyDescent="0.25">
      <c r="A4522" s="2">
        <v>43285.145833333336</v>
      </c>
      <c r="B4522" s="3">
        <f t="shared" si="605"/>
        <v>43285</v>
      </c>
      <c r="C4522" s="4">
        <v>0.78775609832373905</v>
      </c>
      <c r="D4522" s="4">
        <v>0.9</v>
      </c>
      <c r="E4522" s="4">
        <f t="shared" si="606"/>
        <v>0.7</v>
      </c>
      <c r="F4522" s="1">
        <v>39.47</v>
      </c>
      <c r="G4522" s="4">
        <f t="shared" si="607"/>
        <v>8.7756098323739096E-2</v>
      </c>
      <c r="H4522" s="4">
        <f t="shared" si="608"/>
        <v>3.4637332008379822</v>
      </c>
      <c r="I4522" s="4"/>
      <c r="J4522" s="5">
        <v>0</v>
      </c>
      <c r="K4522" s="5">
        <f t="shared" si="609"/>
        <v>0</v>
      </c>
      <c r="L4522" s="5"/>
      <c r="M4522" s="4">
        <f t="shared" si="604"/>
        <v>4</v>
      </c>
      <c r="N4522" s="4" t="str">
        <f>VLOOKUP(M4522,Sheet2!$A$1:$B$7, 2)</f>
        <v>Wed</v>
      </c>
    </row>
    <row r="4523" spans="1:14" hidden="1" x14ac:dyDescent="0.25">
      <c r="A4523" s="2">
        <v>43285.166666666664</v>
      </c>
      <c r="B4523" s="3">
        <f t="shared" si="605"/>
        <v>43285</v>
      </c>
      <c r="C4523" s="4">
        <v>0.79376186273281502</v>
      </c>
      <c r="D4523" s="4">
        <v>0.9</v>
      </c>
      <c r="E4523" s="4">
        <f t="shared" si="606"/>
        <v>0.7</v>
      </c>
      <c r="F4523" s="1">
        <v>40.26</v>
      </c>
      <c r="G4523" s="4">
        <f t="shared" si="607"/>
        <v>9.376186273281506E-2</v>
      </c>
      <c r="H4523" s="4">
        <f t="shared" si="608"/>
        <v>3.7748525936231343</v>
      </c>
      <c r="I4523" s="4"/>
      <c r="J4523" s="5">
        <v>0</v>
      </c>
      <c r="K4523" s="5">
        <f t="shared" si="609"/>
        <v>0</v>
      </c>
      <c r="L4523" s="5"/>
      <c r="M4523" s="4">
        <f t="shared" si="604"/>
        <v>4</v>
      </c>
      <c r="N4523" s="4" t="str">
        <f>VLOOKUP(M4523,Sheet2!$A$1:$B$7, 2)</f>
        <v>Wed</v>
      </c>
    </row>
    <row r="4524" spans="1:14" hidden="1" x14ac:dyDescent="0.25">
      <c r="A4524" s="2">
        <v>43285.1875</v>
      </c>
      <c r="B4524" s="3">
        <f t="shared" si="605"/>
        <v>43285</v>
      </c>
      <c r="C4524" s="4">
        <v>0.80076858787673599</v>
      </c>
      <c r="D4524" s="4">
        <v>0.9</v>
      </c>
      <c r="E4524" s="4">
        <f t="shared" si="606"/>
        <v>0.7</v>
      </c>
      <c r="F4524" s="1">
        <v>40.47</v>
      </c>
      <c r="G4524" s="4">
        <f t="shared" si="607"/>
        <v>0.10076858787673604</v>
      </c>
      <c r="H4524" s="4">
        <f t="shared" si="608"/>
        <v>4.078104751371507</v>
      </c>
      <c r="I4524" s="4"/>
      <c r="J4524" s="5">
        <v>0</v>
      </c>
      <c r="K4524" s="5">
        <f t="shared" si="609"/>
        <v>0</v>
      </c>
      <c r="L4524" s="5"/>
      <c r="M4524" s="4">
        <f t="shared" si="604"/>
        <v>4</v>
      </c>
      <c r="N4524" s="4" t="str">
        <f>VLOOKUP(M4524,Sheet2!$A$1:$B$7, 2)</f>
        <v>Wed</v>
      </c>
    </row>
    <row r="4525" spans="1:14" hidden="1" x14ac:dyDescent="0.25">
      <c r="A4525" s="2">
        <v>43285.208333333336</v>
      </c>
      <c r="B4525" s="3">
        <f t="shared" si="605"/>
        <v>43285</v>
      </c>
      <c r="C4525" s="4">
        <v>0.80577339155096595</v>
      </c>
      <c r="D4525" s="4">
        <v>0.9</v>
      </c>
      <c r="E4525" s="4">
        <f t="shared" si="606"/>
        <v>0.7</v>
      </c>
      <c r="F4525" s="1">
        <v>39.28</v>
      </c>
      <c r="G4525" s="4">
        <f t="shared" si="607"/>
        <v>0.10577339155096599</v>
      </c>
      <c r="H4525" s="4">
        <f t="shared" si="608"/>
        <v>4.154778820121944</v>
      </c>
      <c r="I4525" s="4"/>
      <c r="J4525" s="5">
        <v>0</v>
      </c>
      <c r="K4525" s="5">
        <f t="shared" si="609"/>
        <v>0</v>
      </c>
      <c r="L4525" s="5"/>
      <c r="M4525" s="4">
        <f t="shared" si="604"/>
        <v>4</v>
      </c>
      <c r="N4525" s="4" t="str">
        <f>VLOOKUP(M4525,Sheet2!$A$1:$B$7, 2)</f>
        <v>Wed</v>
      </c>
    </row>
    <row r="4526" spans="1:14" hidden="1" x14ac:dyDescent="0.25">
      <c r="A4526" s="2">
        <v>43285.229166666664</v>
      </c>
      <c r="B4526" s="3">
        <f t="shared" si="605"/>
        <v>43285</v>
      </c>
      <c r="C4526" s="4">
        <v>0.80277050934642802</v>
      </c>
      <c r="D4526" s="4">
        <v>0.9</v>
      </c>
      <c r="E4526" s="4">
        <f t="shared" si="606"/>
        <v>0.7</v>
      </c>
      <c r="F4526" s="1">
        <v>38.92</v>
      </c>
      <c r="G4526" s="4">
        <f t="shared" si="607"/>
        <v>0.10277050934642806</v>
      </c>
      <c r="H4526" s="4">
        <f t="shared" si="608"/>
        <v>3.9998282237629805</v>
      </c>
      <c r="I4526" s="4"/>
      <c r="J4526" s="5">
        <v>0</v>
      </c>
      <c r="K4526" s="5">
        <f t="shared" si="609"/>
        <v>0</v>
      </c>
      <c r="L4526" s="5"/>
      <c r="M4526" s="4">
        <f t="shared" si="604"/>
        <v>4</v>
      </c>
      <c r="N4526" s="4" t="str">
        <f>VLOOKUP(M4526,Sheet2!$A$1:$B$7, 2)</f>
        <v>Wed</v>
      </c>
    </row>
    <row r="4527" spans="1:14" hidden="1" x14ac:dyDescent="0.25">
      <c r="A4527" s="2">
        <v>43285.25</v>
      </c>
      <c r="B4527" s="3">
        <f t="shared" si="605"/>
        <v>43285</v>
      </c>
      <c r="C4527" s="4">
        <v>0.84180797800541896</v>
      </c>
      <c r="D4527" s="4">
        <v>0.9</v>
      </c>
      <c r="E4527" s="4">
        <f t="shared" si="606"/>
        <v>0.8</v>
      </c>
      <c r="F4527" s="1">
        <v>38.46</v>
      </c>
      <c r="G4527" s="4">
        <f t="shared" si="607"/>
        <v>4.1807978005418911E-2</v>
      </c>
      <c r="H4527" s="4">
        <f t="shared" si="608"/>
        <v>1.6079348340884114</v>
      </c>
      <c r="I4527" s="4"/>
      <c r="J4527" s="5">
        <v>0</v>
      </c>
      <c r="K4527" s="5">
        <f t="shared" si="609"/>
        <v>0</v>
      </c>
      <c r="L4527" s="5"/>
      <c r="M4527" s="4">
        <f t="shared" si="604"/>
        <v>4</v>
      </c>
      <c r="N4527" s="4" t="str">
        <f>VLOOKUP(M4527,Sheet2!$A$1:$B$7, 2)</f>
        <v>Wed</v>
      </c>
    </row>
    <row r="4528" spans="1:14" hidden="1" x14ac:dyDescent="0.25">
      <c r="A4528" s="2">
        <v>43285.270833333336</v>
      </c>
      <c r="B4528" s="3">
        <f t="shared" si="605"/>
        <v>43285</v>
      </c>
      <c r="C4528" s="4">
        <v>0.91087426870978705</v>
      </c>
      <c r="D4528" s="4">
        <v>0.9</v>
      </c>
      <c r="E4528" s="4">
        <f t="shared" si="606"/>
        <v>0.8</v>
      </c>
      <c r="F4528" s="1">
        <v>38.479999999999997</v>
      </c>
      <c r="G4528" s="4">
        <f t="shared" si="607"/>
        <v>0.110874268709787</v>
      </c>
      <c r="H4528" s="4">
        <f t="shared" si="608"/>
        <v>4.2664418599526037</v>
      </c>
      <c r="I4528" s="4"/>
      <c r="J4528" s="5">
        <v>0</v>
      </c>
      <c r="K4528" s="5">
        <f t="shared" si="609"/>
        <v>0</v>
      </c>
      <c r="L4528" s="5"/>
      <c r="M4528" s="4">
        <f t="shared" si="604"/>
        <v>4</v>
      </c>
      <c r="N4528" s="4" t="str">
        <f>VLOOKUP(M4528,Sheet2!$A$1:$B$7, 2)</f>
        <v>Wed</v>
      </c>
    </row>
    <row r="4529" spans="1:14" hidden="1" x14ac:dyDescent="0.25">
      <c r="A4529" s="2">
        <v>43285.291666666664</v>
      </c>
      <c r="B4529" s="3">
        <f t="shared" si="605"/>
        <v>43285</v>
      </c>
      <c r="C4529" s="4">
        <v>1.0490068501185199</v>
      </c>
      <c r="D4529" s="4">
        <v>0.9</v>
      </c>
      <c r="E4529" s="4">
        <f t="shared" si="606"/>
        <v>0.9</v>
      </c>
      <c r="F4529" s="1">
        <v>35.340000000000003</v>
      </c>
      <c r="G4529" s="4">
        <f t="shared" si="607"/>
        <v>0.14900685011851988</v>
      </c>
      <c r="H4529" s="4">
        <f t="shared" si="608"/>
        <v>5.2659020831884931</v>
      </c>
      <c r="I4529" s="4"/>
      <c r="J4529" s="5">
        <v>10.470972182531257</v>
      </c>
      <c r="K4529" s="5">
        <f t="shared" si="609"/>
        <v>10.984121546875757</v>
      </c>
      <c r="L4529" s="5"/>
      <c r="M4529" s="4">
        <f t="shared" si="604"/>
        <v>4</v>
      </c>
      <c r="N4529" s="4" t="str">
        <f>VLOOKUP(M4529,Sheet2!$A$1:$B$7, 2)</f>
        <v>Wed</v>
      </c>
    </row>
    <row r="4530" spans="1:14" hidden="1" x14ac:dyDescent="0.25">
      <c r="A4530" s="2">
        <v>43285.3125</v>
      </c>
      <c r="B4530" s="3">
        <f t="shared" si="605"/>
        <v>43285</v>
      </c>
      <c r="C4530" s="4">
        <v>1.1881403922621101</v>
      </c>
      <c r="D4530" s="4">
        <v>0.9</v>
      </c>
      <c r="E4530" s="4">
        <f t="shared" si="606"/>
        <v>1.1000000000000001</v>
      </c>
      <c r="F4530" s="1">
        <v>31.78</v>
      </c>
      <c r="G4530" s="4">
        <f t="shared" si="607"/>
        <v>8.8140392262110012E-2</v>
      </c>
      <c r="H4530" s="4">
        <f t="shared" si="608"/>
        <v>2.8011016660898562</v>
      </c>
      <c r="I4530" s="4"/>
      <c r="J4530" s="5">
        <v>10.470972182531257</v>
      </c>
      <c r="K4530" s="5">
        <f t="shared" si="609"/>
        <v>12.440984996318331</v>
      </c>
      <c r="L4530" s="5"/>
      <c r="M4530" s="4">
        <f t="shared" si="604"/>
        <v>4</v>
      </c>
      <c r="N4530" s="4" t="str">
        <f>VLOOKUP(M4530,Sheet2!$A$1:$B$7, 2)</f>
        <v>Wed</v>
      </c>
    </row>
    <row r="4531" spans="1:14" hidden="1" x14ac:dyDescent="0.25">
      <c r="A4531" s="2">
        <v>43285.333333333336</v>
      </c>
      <c r="B4531" s="3">
        <f t="shared" si="605"/>
        <v>43285</v>
      </c>
      <c r="C4531" s="4">
        <v>1.5064459059431099</v>
      </c>
      <c r="D4531" s="4">
        <v>0.9</v>
      </c>
      <c r="E4531" s="4">
        <f t="shared" si="606"/>
        <v>1.4</v>
      </c>
      <c r="F4531" s="1">
        <v>35.85</v>
      </c>
      <c r="G4531" s="4">
        <f t="shared" si="607"/>
        <v>0.10644590594310999</v>
      </c>
      <c r="H4531" s="4">
        <f t="shared" si="608"/>
        <v>3.816085728060493</v>
      </c>
      <c r="I4531" s="4"/>
      <c r="J4531" s="5">
        <v>10.470972182531257</v>
      </c>
      <c r="K4531" s="5">
        <f t="shared" si="609"/>
        <v>15.773953175618402</v>
      </c>
      <c r="L4531" s="5"/>
      <c r="M4531" s="4">
        <f t="shared" si="604"/>
        <v>4</v>
      </c>
      <c r="N4531" s="4" t="str">
        <f>VLOOKUP(M4531,Sheet2!$A$1:$B$7, 2)</f>
        <v>Wed</v>
      </c>
    </row>
    <row r="4532" spans="1:14" hidden="1" x14ac:dyDescent="0.25">
      <c r="A4532" s="2">
        <v>43285.354166666664</v>
      </c>
      <c r="B4532" s="3">
        <f t="shared" si="605"/>
        <v>43285</v>
      </c>
      <c r="C4532" s="4">
        <v>1.7216524639349799</v>
      </c>
      <c r="D4532" s="4">
        <v>0.9</v>
      </c>
      <c r="E4532" s="4">
        <f t="shared" si="606"/>
        <v>1.5</v>
      </c>
      <c r="F4532" s="1">
        <v>30.72</v>
      </c>
      <c r="G4532" s="4">
        <f t="shared" si="607"/>
        <v>0.22165246393497995</v>
      </c>
      <c r="H4532" s="4">
        <f t="shared" si="608"/>
        <v>6.809163692082584</v>
      </c>
      <c r="I4532" s="4"/>
      <c r="J4532" s="5">
        <v>10.470972182531257</v>
      </c>
      <c r="K4532" s="5">
        <f t="shared" si="609"/>
        <v>18.027375057849575</v>
      </c>
      <c r="L4532" s="5"/>
      <c r="M4532" s="4">
        <f t="shared" si="604"/>
        <v>4</v>
      </c>
      <c r="N4532" s="4" t="str">
        <f>VLOOKUP(M4532,Sheet2!$A$1:$B$7, 2)</f>
        <v>Wed</v>
      </c>
    </row>
    <row r="4533" spans="1:14" hidden="1" x14ac:dyDescent="0.25">
      <c r="A4533" s="2">
        <v>43285.375</v>
      </c>
      <c r="B4533" s="3">
        <f t="shared" si="605"/>
        <v>43285</v>
      </c>
      <c r="C4533" s="4">
        <v>1.7867149116999701</v>
      </c>
      <c r="D4533" s="4">
        <v>0.9</v>
      </c>
      <c r="E4533" s="4">
        <f t="shared" si="606"/>
        <v>1.6</v>
      </c>
      <c r="F4533" s="1">
        <v>29.69</v>
      </c>
      <c r="G4533" s="4">
        <f t="shared" si="607"/>
        <v>0.18671491169997001</v>
      </c>
      <c r="H4533" s="4">
        <f t="shared" si="608"/>
        <v>5.5435657283721103</v>
      </c>
      <c r="I4533" s="4"/>
      <c r="J4533" s="5">
        <v>10.470972182531257</v>
      </c>
      <c r="K4533" s="5">
        <f t="shared" si="609"/>
        <v>18.70864213852418</v>
      </c>
      <c r="L4533" s="5"/>
      <c r="M4533" s="4">
        <f t="shared" si="604"/>
        <v>4</v>
      </c>
      <c r="N4533" s="4" t="str">
        <f>VLOOKUP(M4533,Sheet2!$A$1:$B$7, 2)</f>
        <v>Wed</v>
      </c>
    </row>
    <row r="4534" spans="1:14" hidden="1" x14ac:dyDescent="0.25">
      <c r="A4534" s="2">
        <v>43285.395833333336</v>
      </c>
      <c r="B4534" s="3">
        <f t="shared" si="605"/>
        <v>43285</v>
      </c>
      <c r="C4534" s="4">
        <v>1.86979465269218</v>
      </c>
      <c r="D4534" s="4">
        <v>0.9</v>
      </c>
      <c r="E4534" s="4">
        <f t="shared" si="606"/>
        <v>1.7</v>
      </c>
      <c r="F4534" s="1">
        <v>29.41</v>
      </c>
      <c r="G4534" s="4">
        <f t="shared" si="607"/>
        <v>0.16979465269218008</v>
      </c>
      <c r="H4534" s="4">
        <f t="shared" si="608"/>
        <v>4.9936607356770164</v>
      </c>
      <c r="I4534" s="4"/>
      <c r="J4534" s="5">
        <v>10.470972182531257</v>
      </c>
      <c r="K4534" s="5">
        <f t="shared" si="609"/>
        <v>19.57856779538551</v>
      </c>
      <c r="L4534" s="5"/>
      <c r="M4534" s="4">
        <f t="shared" si="604"/>
        <v>4</v>
      </c>
      <c r="N4534" s="4" t="str">
        <f>VLOOKUP(M4534,Sheet2!$A$1:$B$7, 2)</f>
        <v>Wed</v>
      </c>
    </row>
    <row r="4535" spans="1:14" hidden="1" x14ac:dyDescent="0.25">
      <c r="A4535" s="2">
        <v>43285.416666666664</v>
      </c>
      <c r="B4535" s="3">
        <f t="shared" si="605"/>
        <v>43285</v>
      </c>
      <c r="C4535" s="4">
        <v>1.91884172869963</v>
      </c>
      <c r="D4535" s="4">
        <v>0.9</v>
      </c>
      <c r="E4535" s="4">
        <f t="shared" si="606"/>
        <v>1.7</v>
      </c>
      <c r="F4535" s="1">
        <v>29.17</v>
      </c>
      <c r="G4535" s="4">
        <f t="shared" si="607"/>
        <v>0.21884172869963003</v>
      </c>
      <c r="H4535" s="4">
        <f t="shared" si="608"/>
        <v>6.3836132261682081</v>
      </c>
      <c r="I4535" s="4"/>
      <c r="J4535" s="5">
        <v>10.470972182531257</v>
      </c>
      <c r="K4535" s="5">
        <f t="shared" si="609"/>
        <v>20.092138363894016</v>
      </c>
      <c r="L4535" s="5"/>
      <c r="M4535" s="4">
        <f t="shared" si="604"/>
        <v>4</v>
      </c>
      <c r="N4535" s="4" t="str">
        <f>VLOOKUP(M4535,Sheet2!$A$1:$B$7, 2)</f>
        <v>Wed</v>
      </c>
    </row>
    <row r="4536" spans="1:14" hidden="1" x14ac:dyDescent="0.25">
      <c r="A4536" s="2">
        <v>43285.4375</v>
      </c>
      <c r="B4536" s="3">
        <f t="shared" si="605"/>
        <v>43285</v>
      </c>
      <c r="C4536" s="4">
        <v>1.9638849617677001</v>
      </c>
      <c r="D4536" s="4">
        <v>0.9</v>
      </c>
      <c r="E4536" s="4">
        <f t="shared" si="606"/>
        <v>1.8</v>
      </c>
      <c r="F4536" s="1">
        <v>28</v>
      </c>
      <c r="G4536" s="4">
        <f t="shared" si="607"/>
        <v>0.16388496176770007</v>
      </c>
      <c r="H4536" s="4">
        <f t="shared" si="608"/>
        <v>4.5887789294956018</v>
      </c>
      <c r="I4536" s="4"/>
      <c r="J4536" s="5">
        <v>10.470972182531257</v>
      </c>
      <c r="K4536" s="5">
        <f t="shared" si="609"/>
        <v>20.563784804361049</v>
      </c>
      <c r="L4536" s="5"/>
      <c r="M4536" s="4">
        <f t="shared" si="604"/>
        <v>4</v>
      </c>
      <c r="N4536" s="4" t="str">
        <f>VLOOKUP(M4536,Sheet2!$A$1:$B$7, 2)</f>
        <v>Wed</v>
      </c>
    </row>
    <row r="4537" spans="1:14" hidden="1" x14ac:dyDescent="0.25">
      <c r="A4537" s="2">
        <v>43285.458333333336</v>
      </c>
      <c r="B4537" s="3">
        <f t="shared" si="605"/>
        <v>43285</v>
      </c>
      <c r="C4537" s="4">
        <v>2.0589762315780602</v>
      </c>
      <c r="D4537" s="4">
        <v>0.9</v>
      </c>
      <c r="E4537" s="4">
        <f t="shared" si="606"/>
        <v>1.9</v>
      </c>
      <c r="F4537" s="1">
        <v>27.23</v>
      </c>
      <c r="G4537" s="4">
        <f t="shared" si="607"/>
        <v>0.15897623157806029</v>
      </c>
      <c r="H4537" s="4">
        <f t="shared" si="608"/>
        <v>4.3289227858705814</v>
      </c>
      <c r="I4537" s="4"/>
      <c r="J4537" s="5">
        <v>10.470972182531257</v>
      </c>
      <c r="K4537" s="5">
        <f t="shared" si="609"/>
        <v>21.559482845346906</v>
      </c>
      <c r="L4537" s="5"/>
      <c r="M4537" s="4">
        <f t="shared" si="604"/>
        <v>4</v>
      </c>
      <c r="N4537" s="4" t="str">
        <f>VLOOKUP(M4537,Sheet2!$A$1:$B$7, 2)</f>
        <v>Wed</v>
      </c>
    </row>
    <row r="4538" spans="1:14" hidden="1" x14ac:dyDescent="0.25">
      <c r="A4538" s="2">
        <v>43285.479166666664</v>
      </c>
      <c r="B4538" s="3">
        <f t="shared" si="605"/>
        <v>43285</v>
      </c>
      <c r="C4538" s="4">
        <v>2.0589762315780602</v>
      </c>
      <c r="D4538" s="4">
        <v>0.9</v>
      </c>
      <c r="E4538" s="4">
        <f t="shared" si="606"/>
        <v>1.9</v>
      </c>
      <c r="F4538" s="1">
        <v>27.23</v>
      </c>
      <c r="G4538" s="4">
        <f t="shared" si="607"/>
        <v>0.15897623157806029</v>
      </c>
      <c r="H4538" s="4">
        <f t="shared" si="608"/>
        <v>4.3289227858705814</v>
      </c>
      <c r="I4538" s="4"/>
      <c r="J4538" s="5">
        <v>10.470972182531257</v>
      </c>
      <c r="K4538" s="5">
        <f t="shared" si="609"/>
        <v>21.559482845346906</v>
      </c>
      <c r="L4538" s="5"/>
      <c r="M4538" s="4">
        <f t="shared" si="604"/>
        <v>4</v>
      </c>
      <c r="N4538" s="4" t="str">
        <f>VLOOKUP(M4538,Sheet2!$A$1:$B$7, 2)</f>
        <v>Wed</v>
      </c>
    </row>
    <row r="4539" spans="1:14" hidden="1" x14ac:dyDescent="0.25">
      <c r="A4539" s="2">
        <v>43285.5</v>
      </c>
      <c r="B4539" s="3">
        <f t="shared" si="605"/>
        <v>43285</v>
      </c>
      <c r="C4539" s="4">
        <v>2.0409589383508302</v>
      </c>
      <c r="D4539" s="4">
        <v>0.9</v>
      </c>
      <c r="E4539" s="4">
        <f t="shared" si="606"/>
        <v>1.8</v>
      </c>
      <c r="F4539" s="1">
        <v>27.23</v>
      </c>
      <c r="G4539" s="4">
        <f t="shared" si="607"/>
        <v>0.24095893835083015</v>
      </c>
      <c r="H4539" s="4">
        <f t="shared" si="608"/>
        <v>6.561311891293105</v>
      </c>
      <c r="I4539" s="4"/>
      <c r="J4539" s="5">
        <v>10.470972182531257</v>
      </c>
      <c r="K4539" s="5">
        <f t="shared" si="609"/>
        <v>21.370824269160071</v>
      </c>
      <c r="L4539" s="5"/>
      <c r="M4539" s="4">
        <f t="shared" si="604"/>
        <v>4</v>
      </c>
      <c r="N4539" s="4" t="str">
        <f>VLOOKUP(M4539,Sheet2!$A$1:$B$7, 2)</f>
        <v>Wed</v>
      </c>
    </row>
    <row r="4540" spans="1:14" hidden="1" x14ac:dyDescent="0.25">
      <c r="A4540" s="2">
        <v>43285.520833333336</v>
      </c>
      <c r="B4540" s="3">
        <f t="shared" si="605"/>
        <v>43285</v>
      </c>
      <c r="C4540" s="4">
        <v>1.9969166660176101</v>
      </c>
      <c r="D4540" s="4">
        <v>0.9</v>
      </c>
      <c r="E4540" s="4">
        <f t="shared" si="606"/>
        <v>1.8</v>
      </c>
      <c r="F4540" s="1">
        <v>27.23</v>
      </c>
      <c r="G4540" s="4">
        <f t="shared" si="607"/>
        <v>0.19691666601761004</v>
      </c>
      <c r="H4540" s="4">
        <f t="shared" si="608"/>
        <v>5.3620408156595216</v>
      </c>
      <c r="I4540" s="4"/>
      <c r="J4540" s="5">
        <v>10.470972182531257</v>
      </c>
      <c r="K4540" s="5">
        <f t="shared" si="609"/>
        <v>20.909658860703455</v>
      </c>
      <c r="L4540" s="5"/>
      <c r="M4540" s="4">
        <f t="shared" si="604"/>
        <v>4</v>
      </c>
      <c r="N4540" s="4" t="str">
        <f>VLOOKUP(M4540,Sheet2!$A$1:$B$7, 2)</f>
        <v>Wed</v>
      </c>
    </row>
    <row r="4541" spans="1:14" hidden="1" x14ac:dyDescent="0.25">
      <c r="A4541" s="2">
        <v>43285.541666666664</v>
      </c>
      <c r="B4541" s="3">
        <f t="shared" si="605"/>
        <v>43285</v>
      </c>
      <c r="C4541" s="4">
        <v>1.95787919735862</v>
      </c>
      <c r="D4541" s="4">
        <v>0.9</v>
      </c>
      <c r="E4541" s="4">
        <f t="shared" si="606"/>
        <v>1.8</v>
      </c>
      <c r="F4541" s="1">
        <v>27.23</v>
      </c>
      <c r="G4541" s="4">
        <f t="shared" si="607"/>
        <v>0.15787919735861999</v>
      </c>
      <c r="H4541" s="4">
        <f t="shared" si="608"/>
        <v>4.2990505440752225</v>
      </c>
      <c r="I4541" s="4"/>
      <c r="J4541" s="5">
        <v>10.470972182531257</v>
      </c>
      <c r="K4541" s="5">
        <f t="shared" si="609"/>
        <v>20.500898612298737</v>
      </c>
      <c r="L4541" s="5"/>
      <c r="M4541" s="4">
        <f t="shared" si="604"/>
        <v>4</v>
      </c>
      <c r="N4541" s="4" t="str">
        <f>VLOOKUP(M4541,Sheet2!$A$1:$B$7, 2)</f>
        <v>Wed</v>
      </c>
    </row>
    <row r="4542" spans="1:14" hidden="1" x14ac:dyDescent="0.25">
      <c r="A4542" s="2">
        <v>43285.5625</v>
      </c>
      <c r="B4542" s="3">
        <f t="shared" si="605"/>
        <v>43285</v>
      </c>
      <c r="C4542" s="4">
        <v>1.95287439368439</v>
      </c>
      <c r="D4542" s="4">
        <v>0.9</v>
      </c>
      <c r="E4542" s="4">
        <f t="shared" si="606"/>
        <v>1.8</v>
      </c>
      <c r="F4542" s="1">
        <v>27.23</v>
      </c>
      <c r="G4542" s="4">
        <f t="shared" si="607"/>
        <v>0.15287439368438993</v>
      </c>
      <c r="H4542" s="4">
        <f t="shared" si="608"/>
        <v>4.1627697400259382</v>
      </c>
      <c r="I4542" s="4"/>
      <c r="J4542" s="5">
        <v>10.470972182531257</v>
      </c>
      <c r="K4542" s="5">
        <f t="shared" si="609"/>
        <v>20.448493452246844</v>
      </c>
      <c r="L4542" s="5"/>
      <c r="M4542" s="4">
        <f t="shared" si="604"/>
        <v>4</v>
      </c>
      <c r="N4542" s="4" t="str">
        <f>VLOOKUP(M4542,Sheet2!$A$1:$B$7, 2)</f>
        <v>Wed</v>
      </c>
    </row>
    <row r="4543" spans="1:14" hidden="1" x14ac:dyDescent="0.25">
      <c r="A4543" s="2">
        <v>43285.583333333336</v>
      </c>
      <c r="B4543" s="3">
        <f t="shared" si="605"/>
        <v>43285</v>
      </c>
      <c r="C4543" s="4">
        <v>1.9788993727903801</v>
      </c>
      <c r="D4543" s="4">
        <v>0.9</v>
      </c>
      <c r="E4543" s="4">
        <f t="shared" si="606"/>
        <v>1.8</v>
      </c>
      <c r="F4543" s="1">
        <v>27.23</v>
      </c>
      <c r="G4543" s="4">
        <f t="shared" si="607"/>
        <v>0.17889937279038004</v>
      </c>
      <c r="H4543" s="4">
        <f t="shared" si="608"/>
        <v>4.8714299210820489</v>
      </c>
      <c r="I4543" s="4"/>
      <c r="J4543" s="5">
        <v>10.470972182531257</v>
      </c>
      <c r="K4543" s="5">
        <f t="shared" si="609"/>
        <v>20.721000284516624</v>
      </c>
      <c r="L4543" s="5"/>
      <c r="M4543" s="4">
        <f t="shared" si="604"/>
        <v>4</v>
      </c>
      <c r="N4543" s="4" t="str">
        <f>VLOOKUP(M4543,Sheet2!$A$1:$B$7, 2)</f>
        <v>Wed</v>
      </c>
    </row>
    <row r="4544" spans="1:14" hidden="1" x14ac:dyDescent="0.25">
      <c r="A4544" s="2">
        <v>43285.604166666664</v>
      </c>
      <c r="B4544" s="3">
        <f t="shared" si="605"/>
        <v>43285</v>
      </c>
      <c r="C4544" s="4">
        <v>1.9648859225025399</v>
      </c>
      <c r="D4544" s="4">
        <v>0.9</v>
      </c>
      <c r="E4544" s="4">
        <f t="shared" si="606"/>
        <v>1.8</v>
      </c>
      <c r="F4544" s="1">
        <v>27.23</v>
      </c>
      <c r="G4544" s="4">
        <f t="shared" si="607"/>
        <v>0.16488592250253986</v>
      </c>
      <c r="H4544" s="4">
        <f t="shared" si="608"/>
        <v>4.4898436697441602</v>
      </c>
      <c r="I4544" s="4"/>
      <c r="J4544" s="5">
        <v>10.470972182531257</v>
      </c>
      <c r="K4544" s="5">
        <f t="shared" si="609"/>
        <v>20.574265836371364</v>
      </c>
      <c r="L4544" s="5"/>
      <c r="M4544" s="4">
        <f t="shared" si="604"/>
        <v>4</v>
      </c>
      <c r="N4544" s="4" t="str">
        <f>VLOOKUP(M4544,Sheet2!$A$1:$B$7, 2)</f>
        <v>Wed</v>
      </c>
    </row>
    <row r="4545" spans="1:14" hidden="1" x14ac:dyDescent="0.25">
      <c r="A4545" s="2">
        <v>43285.625</v>
      </c>
      <c r="B4545" s="3">
        <f t="shared" si="605"/>
        <v>43285</v>
      </c>
      <c r="C4545" s="4">
        <v>1.91984268943447</v>
      </c>
      <c r="D4545" s="4">
        <v>0.9</v>
      </c>
      <c r="E4545" s="4">
        <f t="shared" si="606"/>
        <v>1.7</v>
      </c>
      <c r="F4545" s="1">
        <v>43.8</v>
      </c>
      <c r="G4545" s="4">
        <f t="shared" si="607"/>
        <v>0.21984268943447005</v>
      </c>
      <c r="H4545" s="4">
        <f t="shared" si="608"/>
        <v>9.6291097972297877</v>
      </c>
      <c r="I4545" s="4"/>
      <c r="J4545" s="5">
        <v>10.470972182531257</v>
      </c>
      <c r="K4545" s="5">
        <f t="shared" si="609"/>
        <v>20.10261939590433</v>
      </c>
      <c r="L4545" s="5"/>
      <c r="M4545" s="4">
        <f t="shared" si="604"/>
        <v>4</v>
      </c>
      <c r="N4545" s="4" t="str">
        <f>VLOOKUP(M4545,Sheet2!$A$1:$B$7, 2)</f>
        <v>Wed</v>
      </c>
    </row>
    <row r="4546" spans="1:14" hidden="1" x14ac:dyDescent="0.25">
      <c r="A4546" s="2">
        <v>43285.645833333336</v>
      </c>
      <c r="B4546" s="3">
        <f t="shared" si="605"/>
        <v>43285</v>
      </c>
      <c r="C4546" s="4">
        <v>1.9068301998814801</v>
      </c>
      <c r="D4546" s="4">
        <v>0.9</v>
      </c>
      <c r="E4546" s="4">
        <f t="shared" si="606"/>
        <v>1.7</v>
      </c>
      <c r="F4546" s="1">
        <v>43.8</v>
      </c>
      <c r="G4546" s="4">
        <f t="shared" si="607"/>
        <v>0.2068301998814801</v>
      </c>
      <c r="H4546" s="4">
        <f t="shared" si="608"/>
        <v>9.0591627548088276</v>
      </c>
      <c r="I4546" s="4"/>
      <c r="J4546" s="5">
        <v>10.470972182531257</v>
      </c>
      <c r="K4546" s="5">
        <f t="shared" si="609"/>
        <v>19.966365979769495</v>
      </c>
      <c r="L4546" s="5"/>
      <c r="M4546" s="4">
        <f t="shared" si="604"/>
        <v>4</v>
      </c>
      <c r="N4546" s="4" t="str">
        <f>VLOOKUP(M4546,Sheet2!$A$1:$B$7, 2)</f>
        <v>Wed</v>
      </c>
    </row>
    <row r="4547" spans="1:14" hidden="1" x14ac:dyDescent="0.25">
      <c r="A4547" s="2">
        <v>43285.666666666664</v>
      </c>
      <c r="B4547" s="3">
        <f t="shared" si="605"/>
        <v>43285</v>
      </c>
      <c r="C4547" s="4">
        <v>1.8617869668134099</v>
      </c>
      <c r="D4547" s="4">
        <v>0.9</v>
      </c>
      <c r="E4547" s="4">
        <f t="shared" si="606"/>
        <v>1.7</v>
      </c>
      <c r="F4547" s="1">
        <v>43.8</v>
      </c>
      <c r="G4547" s="4">
        <f t="shared" si="607"/>
        <v>0.16178696681340998</v>
      </c>
      <c r="H4547" s="4">
        <f t="shared" si="608"/>
        <v>7.0862691464273571</v>
      </c>
      <c r="I4547" s="4"/>
      <c r="J4547" s="5">
        <v>10.470972182531257</v>
      </c>
      <c r="K4547" s="5">
        <f t="shared" si="609"/>
        <v>19.494719539302462</v>
      </c>
      <c r="L4547" s="5"/>
      <c r="M4547" s="4">
        <f t="shared" ref="M4547:M4610" si="612">WEEKDAY(A4547)</f>
        <v>4</v>
      </c>
      <c r="N4547" s="4" t="str">
        <f>VLOOKUP(M4547,Sheet2!$A$1:$B$7, 2)</f>
        <v>Wed</v>
      </c>
    </row>
    <row r="4548" spans="1:14" hidden="1" x14ac:dyDescent="0.25">
      <c r="A4548" s="2">
        <v>43285.6875</v>
      </c>
      <c r="B4548" s="3">
        <f t="shared" ref="B4548:B4611" si="613">DATE(YEAR(A4548), MONTH(A4548), DAY(A4548))</f>
        <v>43285</v>
      </c>
      <c r="C4548" s="4">
        <v>1.7546841681848999</v>
      </c>
      <c r="D4548" s="4">
        <v>0.9</v>
      </c>
      <c r="E4548" s="4">
        <f t="shared" ref="E4548:E4611" si="614">ROUND(C4548*D4548,1)</f>
        <v>1.6</v>
      </c>
      <c r="F4548" s="1">
        <v>43.8</v>
      </c>
      <c r="G4548" s="4">
        <f t="shared" ref="G4548:G4611" si="615">C4548-E4548</f>
        <v>0.15468416818489983</v>
      </c>
      <c r="H4548" s="4">
        <f t="shared" ref="H4548:H4611" si="616">G4548*F4548</f>
        <v>6.775166566498612</v>
      </c>
      <c r="I4548" s="4"/>
      <c r="J4548" s="5">
        <v>10.470972182531257</v>
      </c>
      <c r="K4548" s="5">
        <f t="shared" ref="K4548:K4611" si="617">C4548*J4548</f>
        <v>18.373249114192085</v>
      </c>
      <c r="L4548" s="5"/>
      <c r="M4548" s="4">
        <f t="shared" si="612"/>
        <v>4</v>
      </c>
      <c r="N4548" s="4" t="str">
        <f>VLOOKUP(M4548,Sheet2!$A$1:$B$7, 2)</f>
        <v>Wed</v>
      </c>
    </row>
    <row r="4549" spans="1:14" hidden="1" x14ac:dyDescent="0.25">
      <c r="A4549" s="2">
        <v>43285.708333333336</v>
      </c>
      <c r="B4549" s="3">
        <f t="shared" si="613"/>
        <v>43285</v>
      </c>
      <c r="C4549" s="4">
        <v>1.61655158677616</v>
      </c>
      <c r="D4549" s="4">
        <v>0.9</v>
      </c>
      <c r="E4549" s="4">
        <f t="shared" si="614"/>
        <v>1.5</v>
      </c>
      <c r="F4549" s="1">
        <v>37.97</v>
      </c>
      <c r="G4549" s="4">
        <f t="shared" si="615"/>
        <v>0.11655158677615995</v>
      </c>
      <c r="H4549" s="4">
        <f t="shared" si="616"/>
        <v>4.4254637498907936</v>
      </c>
      <c r="I4549" s="4"/>
      <c r="J4549" s="5">
        <v>10.470972182531257</v>
      </c>
      <c r="K4549" s="5">
        <f t="shared" si="617"/>
        <v>16.926866696759934</v>
      </c>
      <c r="L4549" s="5"/>
      <c r="M4549" s="4">
        <f t="shared" si="612"/>
        <v>4</v>
      </c>
      <c r="N4549" s="4" t="str">
        <f>VLOOKUP(M4549,Sheet2!$A$1:$B$7, 2)</f>
        <v>Wed</v>
      </c>
    </row>
    <row r="4550" spans="1:14" hidden="1" x14ac:dyDescent="0.25">
      <c r="A4550" s="2">
        <v>43285.729166666664</v>
      </c>
      <c r="B4550" s="3">
        <f t="shared" si="613"/>
        <v>43285</v>
      </c>
      <c r="C4550" s="4">
        <v>1.47741804463258</v>
      </c>
      <c r="D4550" s="4">
        <v>0.9</v>
      </c>
      <c r="E4550" s="4">
        <f t="shared" si="614"/>
        <v>1.3</v>
      </c>
      <c r="F4550" s="1">
        <v>32.65</v>
      </c>
      <c r="G4550" s="4">
        <f t="shared" si="615"/>
        <v>0.17741804463257993</v>
      </c>
      <c r="H4550" s="4">
        <f t="shared" si="616"/>
        <v>5.7926991572537343</v>
      </c>
      <c r="I4550" s="4"/>
      <c r="J4550" s="5">
        <v>10.470972182531257</v>
      </c>
      <c r="K4550" s="5">
        <f t="shared" si="617"/>
        <v>15.470003247317468</v>
      </c>
      <c r="L4550" s="5"/>
      <c r="M4550" s="4">
        <f t="shared" si="612"/>
        <v>4</v>
      </c>
      <c r="N4550" s="4" t="str">
        <f>VLOOKUP(M4550,Sheet2!$A$1:$B$7, 2)</f>
        <v>Wed</v>
      </c>
    </row>
    <row r="4551" spans="1:14" hidden="1" x14ac:dyDescent="0.25">
      <c r="A4551" s="2">
        <v>43285.75</v>
      </c>
      <c r="B4551" s="3">
        <f t="shared" si="613"/>
        <v>43285</v>
      </c>
      <c r="C4551" s="4">
        <v>1.2942422301557699</v>
      </c>
      <c r="D4551" s="4">
        <v>0.9</v>
      </c>
      <c r="E4551" s="4">
        <f t="shared" si="614"/>
        <v>1.2</v>
      </c>
      <c r="F4551" s="1">
        <v>34.200000000000003</v>
      </c>
      <c r="G4551" s="4">
        <f t="shared" si="615"/>
        <v>9.4242230155769935E-2</v>
      </c>
      <c r="H4551" s="4">
        <f t="shared" si="616"/>
        <v>3.2230842713273322</v>
      </c>
      <c r="I4551" s="4"/>
      <c r="J4551" s="5">
        <v>10.470972182531257</v>
      </c>
      <c r="K4551" s="5">
        <f t="shared" si="617"/>
        <v>13.551974389418284</v>
      </c>
      <c r="L4551" s="5"/>
      <c r="M4551" s="4">
        <f t="shared" si="612"/>
        <v>4</v>
      </c>
      <c r="N4551" s="4" t="str">
        <f>VLOOKUP(M4551,Sheet2!$A$1:$B$7, 2)</f>
        <v>Wed</v>
      </c>
    </row>
    <row r="4552" spans="1:14" hidden="1" x14ac:dyDescent="0.25">
      <c r="A4552" s="2">
        <v>43285.770833333336</v>
      </c>
      <c r="B4552" s="3">
        <f t="shared" si="613"/>
        <v>43285</v>
      </c>
      <c r="C4552" s="4">
        <v>1.21516633210295</v>
      </c>
      <c r="D4552" s="4">
        <v>0.9</v>
      </c>
      <c r="E4552" s="4">
        <f t="shared" si="614"/>
        <v>1.1000000000000001</v>
      </c>
      <c r="F4552" s="1">
        <v>35.22</v>
      </c>
      <c r="G4552" s="4">
        <f t="shared" si="615"/>
        <v>0.11516633210294991</v>
      </c>
      <c r="H4552" s="4">
        <f t="shared" si="616"/>
        <v>4.0561582166658958</v>
      </c>
      <c r="I4552" s="4"/>
      <c r="J4552" s="5">
        <v>10.470972182531257</v>
      </c>
      <c r="K4552" s="5">
        <f t="shared" si="617"/>
        <v>12.723972860598529</v>
      </c>
      <c r="L4552" s="5"/>
      <c r="M4552" s="4">
        <f t="shared" si="612"/>
        <v>4</v>
      </c>
      <c r="N4552" s="4" t="str">
        <f>VLOOKUP(M4552,Sheet2!$A$1:$B$7, 2)</f>
        <v>Wed</v>
      </c>
    </row>
    <row r="4553" spans="1:14" hidden="1" x14ac:dyDescent="0.25">
      <c r="A4553" s="2">
        <v>43285.791666666664</v>
      </c>
      <c r="B4553" s="3">
        <f t="shared" si="613"/>
        <v>43285</v>
      </c>
      <c r="C4553" s="4">
        <v>1.1320865911107401</v>
      </c>
      <c r="D4553" s="4">
        <v>0.9</v>
      </c>
      <c r="E4553" s="4">
        <f t="shared" si="614"/>
        <v>1</v>
      </c>
      <c r="F4553" s="1">
        <v>35.76</v>
      </c>
      <c r="G4553" s="4">
        <f t="shared" si="615"/>
        <v>0.13208659111074006</v>
      </c>
      <c r="H4553" s="4">
        <f t="shared" si="616"/>
        <v>4.7234164981200646</v>
      </c>
      <c r="I4553" s="4"/>
      <c r="J4553" s="5">
        <v>10.470972182531257</v>
      </c>
      <c r="K4553" s="5">
        <f t="shared" si="617"/>
        <v>11.854047203737197</v>
      </c>
      <c r="L4553" s="5"/>
      <c r="M4553" s="4">
        <f t="shared" si="612"/>
        <v>4</v>
      </c>
      <c r="N4553" s="4" t="str">
        <f>VLOOKUP(M4553,Sheet2!$A$1:$B$7, 2)</f>
        <v>Wed</v>
      </c>
    </row>
    <row r="4554" spans="1:14" hidden="1" x14ac:dyDescent="0.25">
      <c r="A4554" s="2">
        <v>43285.8125</v>
      </c>
      <c r="B4554" s="3">
        <f t="shared" si="613"/>
        <v>43285</v>
      </c>
      <c r="C4554" s="4">
        <v>1.07102798628513</v>
      </c>
      <c r="D4554" s="4">
        <v>0.9</v>
      </c>
      <c r="E4554" s="4">
        <f t="shared" si="614"/>
        <v>1</v>
      </c>
      <c r="F4554" s="1">
        <v>34.35</v>
      </c>
      <c r="G4554" s="4">
        <f t="shared" si="615"/>
        <v>7.1027986285129963E-2</v>
      </c>
      <c r="H4554" s="4">
        <f t="shared" si="616"/>
        <v>2.4398113288942143</v>
      </c>
      <c r="I4554" s="4"/>
      <c r="J4554" s="5">
        <v>10.470972182531257</v>
      </c>
      <c r="K4554" s="5">
        <f t="shared" si="617"/>
        <v>11.214704251104065</v>
      </c>
      <c r="L4554" s="5"/>
      <c r="M4554" s="4">
        <f t="shared" si="612"/>
        <v>4</v>
      </c>
      <c r="N4554" s="4" t="str">
        <f>VLOOKUP(M4554,Sheet2!$A$1:$B$7, 2)</f>
        <v>Wed</v>
      </c>
    </row>
    <row r="4555" spans="1:14" hidden="1" x14ac:dyDescent="0.25">
      <c r="A4555" s="2">
        <v>43285.833333333336</v>
      </c>
      <c r="B4555" s="3">
        <f t="shared" si="613"/>
        <v>43285</v>
      </c>
      <c r="C4555" s="4">
        <v>1.0620193396715201</v>
      </c>
      <c r="D4555" s="4">
        <v>0.9</v>
      </c>
      <c r="E4555" s="4">
        <f t="shared" si="614"/>
        <v>1</v>
      </c>
      <c r="F4555" s="1">
        <v>32.94</v>
      </c>
      <c r="G4555" s="4">
        <f t="shared" si="615"/>
        <v>6.2019339671520068E-2</v>
      </c>
      <c r="H4555" s="4">
        <f t="shared" si="616"/>
        <v>2.0429170487798709</v>
      </c>
      <c r="I4555" s="4"/>
      <c r="J4555" s="5">
        <v>10.470972182531257</v>
      </c>
      <c r="K4555" s="5">
        <f t="shared" si="617"/>
        <v>11.1203749630107</v>
      </c>
      <c r="L4555" s="5"/>
      <c r="M4555" s="4">
        <f t="shared" si="612"/>
        <v>4</v>
      </c>
      <c r="N4555" s="4" t="str">
        <f>VLOOKUP(M4555,Sheet2!$A$1:$B$7, 2)</f>
        <v>Wed</v>
      </c>
    </row>
    <row r="4556" spans="1:14" hidden="1" x14ac:dyDescent="0.25">
      <c r="A4556" s="2">
        <v>43285.854166666664</v>
      </c>
      <c r="B4556" s="3">
        <f t="shared" si="613"/>
        <v>43285</v>
      </c>
      <c r="C4556" s="4">
        <v>1.0510087715882199</v>
      </c>
      <c r="D4556" s="4">
        <v>0.9</v>
      </c>
      <c r="E4556" s="4">
        <f t="shared" si="614"/>
        <v>0.9</v>
      </c>
      <c r="F4556" s="1">
        <v>41.92</v>
      </c>
      <c r="G4556" s="4">
        <f t="shared" si="615"/>
        <v>0.1510087715882199</v>
      </c>
      <c r="H4556" s="4">
        <f t="shared" si="616"/>
        <v>6.3302877049781783</v>
      </c>
      <c r="I4556" s="4"/>
      <c r="J4556" s="5">
        <v>10.470972182531257</v>
      </c>
      <c r="K4556" s="5">
        <f t="shared" si="617"/>
        <v>11.005083610896598</v>
      </c>
      <c r="L4556" s="5"/>
      <c r="M4556" s="4">
        <f t="shared" si="612"/>
        <v>4</v>
      </c>
      <c r="N4556" s="4" t="str">
        <f>VLOOKUP(M4556,Sheet2!$A$1:$B$7, 2)</f>
        <v>Wed</v>
      </c>
    </row>
    <row r="4557" spans="1:14" hidden="1" x14ac:dyDescent="0.25">
      <c r="A4557" s="2">
        <v>43285.875</v>
      </c>
      <c r="B4557" s="3">
        <f t="shared" si="613"/>
        <v>43285</v>
      </c>
      <c r="C4557" s="4">
        <v>1.00596553852015</v>
      </c>
      <c r="D4557" s="4">
        <v>0.9</v>
      </c>
      <c r="E4557" s="4">
        <f t="shared" si="614"/>
        <v>0.9</v>
      </c>
      <c r="F4557" s="1">
        <v>37.85</v>
      </c>
      <c r="G4557" s="4">
        <f t="shared" si="615"/>
        <v>0.10596553852015</v>
      </c>
      <c r="H4557" s="4">
        <f t="shared" si="616"/>
        <v>4.0107956329876782</v>
      </c>
      <c r="I4557" s="4"/>
      <c r="J4557" s="5">
        <v>10.470972182531257</v>
      </c>
      <c r="K4557" s="5">
        <f t="shared" si="617"/>
        <v>10.533437170429567</v>
      </c>
      <c r="L4557" s="5"/>
      <c r="M4557" s="4">
        <f t="shared" si="612"/>
        <v>4</v>
      </c>
      <c r="N4557" s="4" t="str">
        <f>VLOOKUP(M4557,Sheet2!$A$1:$B$7, 2)</f>
        <v>Wed</v>
      </c>
    </row>
    <row r="4558" spans="1:14" hidden="1" x14ac:dyDescent="0.25">
      <c r="A4558" s="2">
        <v>43285.895833333336</v>
      </c>
      <c r="B4558" s="3">
        <f t="shared" si="613"/>
        <v>43285</v>
      </c>
      <c r="C4558" s="4">
        <v>0.98294344161869296</v>
      </c>
      <c r="D4558" s="4">
        <v>0.9</v>
      </c>
      <c r="E4558" s="4">
        <f t="shared" si="614"/>
        <v>0.9</v>
      </c>
      <c r="F4558" s="1">
        <v>33.29</v>
      </c>
      <c r="G4558" s="4">
        <f t="shared" si="615"/>
        <v>8.2943441618692937E-2</v>
      </c>
      <c r="H4558" s="4">
        <f t="shared" si="616"/>
        <v>2.7611871714862879</v>
      </c>
      <c r="I4558" s="4"/>
      <c r="J4558" s="5">
        <v>10.470972182531257</v>
      </c>
      <c r="K4558" s="5">
        <f t="shared" si="617"/>
        <v>10.292373434190871</v>
      </c>
      <c r="L4558" s="5"/>
      <c r="M4558" s="4">
        <f t="shared" si="612"/>
        <v>4</v>
      </c>
      <c r="N4558" s="4" t="str">
        <f>VLOOKUP(M4558,Sheet2!$A$1:$B$7, 2)</f>
        <v>Wed</v>
      </c>
    </row>
    <row r="4559" spans="1:14" hidden="1" x14ac:dyDescent="0.25">
      <c r="A4559" s="2">
        <v>43285.916666666664</v>
      </c>
      <c r="B4559" s="3">
        <f t="shared" si="613"/>
        <v>43285</v>
      </c>
      <c r="C4559" s="4">
        <v>0.98494536308838498</v>
      </c>
      <c r="D4559" s="4">
        <v>0.9</v>
      </c>
      <c r="E4559" s="4">
        <f t="shared" si="614"/>
        <v>0.9</v>
      </c>
      <c r="F4559" s="1">
        <v>32</v>
      </c>
      <c r="G4559" s="4">
        <f t="shared" si="615"/>
        <v>8.4945363088384962E-2</v>
      </c>
      <c r="H4559" s="4">
        <f t="shared" si="616"/>
        <v>2.7182516188283188</v>
      </c>
      <c r="I4559" s="4"/>
      <c r="J4559" s="5">
        <v>10.470972182531257</v>
      </c>
      <c r="K4559" s="5">
        <f t="shared" si="617"/>
        <v>10.313335498211629</v>
      </c>
      <c r="L4559" s="5"/>
      <c r="M4559" s="4">
        <f t="shared" si="612"/>
        <v>4</v>
      </c>
      <c r="N4559" s="4" t="str">
        <f>VLOOKUP(M4559,Sheet2!$A$1:$B$7, 2)</f>
        <v>Wed</v>
      </c>
    </row>
    <row r="4560" spans="1:14" hidden="1" x14ac:dyDescent="0.25">
      <c r="A4560" s="2">
        <v>43285.9375</v>
      </c>
      <c r="B4560" s="3">
        <f t="shared" si="613"/>
        <v>43285</v>
      </c>
      <c r="C4560" s="4">
        <v>0.96092230545208301</v>
      </c>
      <c r="D4560" s="4">
        <v>0.9</v>
      </c>
      <c r="E4560" s="4">
        <f t="shared" si="614"/>
        <v>0.9</v>
      </c>
      <c r="F4560" s="1">
        <v>29.21</v>
      </c>
      <c r="G4560" s="4">
        <f t="shared" si="615"/>
        <v>6.0922305452082992E-2</v>
      </c>
      <c r="H4560" s="4">
        <f t="shared" si="616"/>
        <v>1.7795405422553443</v>
      </c>
      <c r="I4560" s="4"/>
      <c r="J4560" s="5">
        <v>10.470972182531257</v>
      </c>
      <c r="K4560" s="5">
        <f t="shared" si="617"/>
        <v>10.061790729962565</v>
      </c>
      <c r="L4560" s="5"/>
      <c r="M4560" s="4">
        <f t="shared" si="612"/>
        <v>4</v>
      </c>
      <c r="N4560" s="4" t="str">
        <f>VLOOKUP(M4560,Sheet2!$A$1:$B$7, 2)</f>
        <v>Wed</v>
      </c>
    </row>
    <row r="4561" spans="1:14" hidden="1" x14ac:dyDescent="0.25">
      <c r="A4561" s="2">
        <v>43285.958333333336</v>
      </c>
      <c r="B4561" s="3">
        <f t="shared" si="613"/>
        <v>43285</v>
      </c>
      <c r="C4561" s="4">
        <v>0.93389636561124301</v>
      </c>
      <c r="D4561" s="4">
        <v>0.9</v>
      </c>
      <c r="E4561" s="4">
        <f t="shared" si="614"/>
        <v>0.8</v>
      </c>
      <c r="F4561" s="1">
        <v>29.21</v>
      </c>
      <c r="G4561" s="4">
        <f t="shared" si="615"/>
        <v>0.13389636561124296</v>
      </c>
      <c r="H4561" s="4">
        <f t="shared" si="616"/>
        <v>3.911112839504407</v>
      </c>
      <c r="I4561" s="4"/>
      <c r="J4561" s="5">
        <v>0</v>
      </c>
      <c r="K4561" s="5">
        <f t="shared" si="617"/>
        <v>0</v>
      </c>
      <c r="L4561" s="5"/>
      <c r="M4561" s="4">
        <f t="shared" si="612"/>
        <v>4</v>
      </c>
      <c r="N4561" s="4" t="str">
        <f>VLOOKUP(M4561,Sheet2!$A$1:$B$7, 2)</f>
        <v>Wed</v>
      </c>
    </row>
    <row r="4562" spans="1:14" x14ac:dyDescent="0.25">
      <c r="A4562" s="2">
        <v>43285.979166666664</v>
      </c>
      <c r="B4562" s="3">
        <f t="shared" si="613"/>
        <v>43285</v>
      </c>
      <c r="C4562" s="4">
        <v>0.91387715091432498</v>
      </c>
      <c r="D4562" s="4">
        <v>0.9</v>
      </c>
      <c r="E4562" s="4">
        <f t="shared" si="614"/>
        <v>0.8</v>
      </c>
      <c r="F4562" s="1">
        <v>29.01</v>
      </c>
      <c r="G4562" s="4">
        <f t="shared" si="615"/>
        <v>0.11387715091432493</v>
      </c>
      <c r="H4562" s="4">
        <f t="shared" si="616"/>
        <v>3.3035761480245665</v>
      </c>
      <c r="I4562" s="4">
        <f t="shared" ref="I4562" si="618">SUM(H4515:H4562)</f>
        <v>210.43103437753632</v>
      </c>
      <c r="J4562" s="5">
        <v>0</v>
      </c>
      <c r="K4562" s="5">
        <f t="shared" si="617"/>
        <v>0</v>
      </c>
      <c r="L4562" s="4">
        <f t="shared" ref="L4562" si="619">SUM(K4515:K4562)</f>
        <v>526.81859296962352</v>
      </c>
      <c r="M4562" s="4">
        <f t="shared" si="612"/>
        <v>4</v>
      </c>
      <c r="N4562" s="4" t="str">
        <f>VLOOKUP(M4562,Sheet2!$A$1:$B$7, 2)</f>
        <v>Wed</v>
      </c>
    </row>
    <row r="4563" spans="1:14" hidden="1" x14ac:dyDescent="0.25">
      <c r="A4563" s="2">
        <v>43286</v>
      </c>
      <c r="B4563" s="3">
        <f t="shared" si="613"/>
        <v>43286</v>
      </c>
      <c r="C4563" s="4">
        <v>0.91187522944463295</v>
      </c>
      <c r="D4563" s="4">
        <v>0.9</v>
      </c>
      <c r="E4563" s="4">
        <f t="shared" si="614"/>
        <v>0.8</v>
      </c>
      <c r="F4563" s="1">
        <v>28.22</v>
      </c>
      <c r="G4563" s="4">
        <f t="shared" si="615"/>
        <v>0.11187522944463291</v>
      </c>
      <c r="H4563" s="4">
        <f t="shared" si="616"/>
        <v>3.1571189749275406</v>
      </c>
      <c r="I4563" s="4"/>
      <c r="J4563" s="5">
        <v>0</v>
      </c>
      <c r="K4563" s="5">
        <f t="shared" si="617"/>
        <v>0</v>
      </c>
      <c r="L4563" s="5"/>
      <c r="M4563" s="4">
        <f t="shared" si="612"/>
        <v>5</v>
      </c>
      <c r="N4563" s="4" t="str">
        <f>VLOOKUP(M4563,Sheet2!$A$1:$B$7, 2)</f>
        <v>Thur</v>
      </c>
    </row>
    <row r="4564" spans="1:14" hidden="1" x14ac:dyDescent="0.25">
      <c r="A4564" s="2">
        <v>43286.020833333336</v>
      </c>
      <c r="B4564" s="3">
        <f t="shared" si="613"/>
        <v>43286</v>
      </c>
      <c r="C4564" s="4">
        <v>0.87584064299018005</v>
      </c>
      <c r="D4564" s="4">
        <v>0.9</v>
      </c>
      <c r="E4564" s="4">
        <f t="shared" si="614"/>
        <v>0.8</v>
      </c>
      <c r="F4564" s="1">
        <v>29.97</v>
      </c>
      <c r="G4564" s="4">
        <f t="shared" si="615"/>
        <v>7.5840642990180007E-2</v>
      </c>
      <c r="H4564" s="4">
        <f t="shared" si="616"/>
        <v>2.2729440704156949</v>
      </c>
      <c r="I4564" s="4"/>
      <c r="J4564" s="5">
        <v>0</v>
      </c>
      <c r="K4564" s="5">
        <f t="shared" si="617"/>
        <v>0</v>
      </c>
      <c r="L4564" s="5"/>
      <c r="M4564" s="4">
        <f t="shared" si="612"/>
        <v>5</v>
      </c>
      <c r="N4564" s="4" t="str">
        <f>VLOOKUP(M4564,Sheet2!$A$1:$B$7, 2)</f>
        <v>Thur</v>
      </c>
    </row>
    <row r="4565" spans="1:14" hidden="1" x14ac:dyDescent="0.25">
      <c r="A4565" s="2">
        <v>43286.041666666664</v>
      </c>
      <c r="B4565" s="3">
        <f t="shared" si="613"/>
        <v>43286</v>
      </c>
      <c r="C4565" s="4">
        <v>0.86883391784625896</v>
      </c>
      <c r="D4565" s="4">
        <v>0.9</v>
      </c>
      <c r="E4565" s="4">
        <f t="shared" si="614"/>
        <v>0.8</v>
      </c>
      <c r="F4565" s="1">
        <v>28.92</v>
      </c>
      <c r="G4565" s="4">
        <f t="shared" si="615"/>
        <v>6.8833917846258919E-2</v>
      </c>
      <c r="H4565" s="4">
        <f t="shared" si="616"/>
        <v>1.9906769041138079</v>
      </c>
      <c r="I4565" s="4"/>
      <c r="J4565" s="5">
        <v>0</v>
      </c>
      <c r="K4565" s="5">
        <f t="shared" si="617"/>
        <v>0</v>
      </c>
      <c r="L4565" s="5"/>
      <c r="M4565" s="4">
        <f t="shared" si="612"/>
        <v>5</v>
      </c>
      <c r="N4565" s="4" t="str">
        <f>VLOOKUP(M4565,Sheet2!$A$1:$B$7, 2)</f>
        <v>Thur</v>
      </c>
    </row>
    <row r="4566" spans="1:14" hidden="1" x14ac:dyDescent="0.25">
      <c r="A4566" s="2">
        <v>43286.0625</v>
      </c>
      <c r="B4566" s="3">
        <f t="shared" si="613"/>
        <v>43286</v>
      </c>
      <c r="C4566" s="4">
        <v>0.84581182094480201</v>
      </c>
      <c r="D4566" s="4">
        <v>0.9</v>
      </c>
      <c r="E4566" s="4">
        <f t="shared" si="614"/>
        <v>0.8</v>
      </c>
      <c r="F4566" s="1">
        <v>29.23</v>
      </c>
      <c r="G4566" s="4">
        <f t="shared" si="615"/>
        <v>4.5811820944801962E-2</v>
      </c>
      <c r="H4566" s="4">
        <f t="shared" si="616"/>
        <v>1.3390795262165613</v>
      </c>
      <c r="I4566" s="4"/>
      <c r="J4566" s="5">
        <v>0</v>
      </c>
      <c r="K4566" s="5">
        <f t="shared" si="617"/>
        <v>0</v>
      </c>
      <c r="L4566" s="5"/>
      <c r="M4566" s="4">
        <f t="shared" si="612"/>
        <v>5</v>
      </c>
      <c r="N4566" s="4" t="str">
        <f>VLOOKUP(M4566,Sheet2!$A$1:$B$7, 2)</f>
        <v>Thur</v>
      </c>
    </row>
    <row r="4567" spans="1:14" hidden="1" x14ac:dyDescent="0.25">
      <c r="A4567" s="2">
        <v>43286.083333333336</v>
      </c>
      <c r="B4567" s="3">
        <f t="shared" si="613"/>
        <v>43286</v>
      </c>
      <c r="C4567" s="4">
        <v>0.84581182094480201</v>
      </c>
      <c r="D4567" s="4">
        <v>0.9</v>
      </c>
      <c r="E4567" s="4">
        <f t="shared" si="614"/>
        <v>0.8</v>
      </c>
      <c r="F4567" s="1">
        <v>29.18</v>
      </c>
      <c r="G4567" s="4">
        <f t="shared" si="615"/>
        <v>4.5811820944801962E-2</v>
      </c>
      <c r="H4567" s="4">
        <f t="shared" si="616"/>
        <v>1.3367889351693212</v>
      </c>
      <c r="I4567" s="4"/>
      <c r="J4567" s="5">
        <v>0</v>
      </c>
      <c r="K4567" s="5">
        <f t="shared" si="617"/>
        <v>0</v>
      </c>
      <c r="L4567" s="5"/>
      <c r="M4567" s="4">
        <f t="shared" si="612"/>
        <v>5</v>
      </c>
      <c r="N4567" s="4" t="str">
        <f>VLOOKUP(M4567,Sheet2!$A$1:$B$7, 2)</f>
        <v>Thur</v>
      </c>
    </row>
    <row r="4568" spans="1:14" hidden="1" x14ac:dyDescent="0.25">
      <c r="A4568" s="2">
        <v>43286.104166666664</v>
      </c>
      <c r="B4568" s="3">
        <f t="shared" si="613"/>
        <v>43286</v>
      </c>
      <c r="C4568" s="4">
        <v>0.82979644918726803</v>
      </c>
      <c r="D4568" s="4">
        <v>0.9</v>
      </c>
      <c r="E4568" s="4">
        <f t="shared" si="614"/>
        <v>0.7</v>
      </c>
      <c r="F4568" s="1">
        <v>29.23</v>
      </c>
      <c r="G4568" s="4">
        <f t="shared" si="615"/>
        <v>0.12979644918726807</v>
      </c>
      <c r="H4568" s="4">
        <f t="shared" si="616"/>
        <v>3.7939502097438456</v>
      </c>
      <c r="I4568" s="4"/>
      <c r="J4568" s="5">
        <v>0</v>
      </c>
      <c r="K4568" s="5">
        <f t="shared" si="617"/>
        <v>0</v>
      </c>
      <c r="L4568" s="5"/>
      <c r="M4568" s="4">
        <f t="shared" si="612"/>
        <v>5</v>
      </c>
      <c r="N4568" s="4" t="str">
        <f>VLOOKUP(M4568,Sheet2!$A$1:$B$7, 2)</f>
        <v>Thur</v>
      </c>
    </row>
    <row r="4569" spans="1:14" hidden="1" x14ac:dyDescent="0.25">
      <c r="A4569" s="2">
        <v>43286.125</v>
      </c>
      <c r="B4569" s="3">
        <f t="shared" si="613"/>
        <v>43286</v>
      </c>
      <c r="C4569" s="4">
        <v>0.82579260624788398</v>
      </c>
      <c r="D4569" s="4">
        <v>0.9</v>
      </c>
      <c r="E4569" s="4">
        <f t="shared" si="614"/>
        <v>0.7</v>
      </c>
      <c r="F4569" s="1">
        <v>29.21</v>
      </c>
      <c r="G4569" s="4">
        <f t="shared" si="615"/>
        <v>0.12579260624788402</v>
      </c>
      <c r="H4569" s="4">
        <f t="shared" si="616"/>
        <v>3.6744020285006922</v>
      </c>
      <c r="I4569" s="4"/>
      <c r="J4569" s="5">
        <v>0</v>
      </c>
      <c r="K4569" s="5">
        <f t="shared" si="617"/>
        <v>0</v>
      </c>
      <c r="L4569" s="5"/>
      <c r="M4569" s="4">
        <f t="shared" si="612"/>
        <v>5</v>
      </c>
      <c r="N4569" s="4" t="str">
        <f>VLOOKUP(M4569,Sheet2!$A$1:$B$7, 2)</f>
        <v>Thur</v>
      </c>
    </row>
    <row r="4570" spans="1:14" hidden="1" x14ac:dyDescent="0.25">
      <c r="A4570" s="2">
        <v>43286.145833333336</v>
      </c>
      <c r="B4570" s="3">
        <f t="shared" si="613"/>
        <v>43286</v>
      </c>
      <c r="C4570" s="4">
        <v>0.80877627375550298</v>
      </c>
      <c r="D4570" s="4">
        <v>0.9</v>
      </c>
      <c r="E4570" s="4">
        <f t="shared" si="614"/>
        <v>0.7</v>
      </c>
      <c r="F4570" s="1">
        <v>27.56</v>
      </c>
      <c r="G4570" s="4">
        <f t="shared" si="615"/>
        <v>0.10877627375550303</v>
      </c>
      <c r="H4570" s="4">
        <f t="shared" si="616"/>
        <v>2.9978741047016633</v>
      </c>
      <c r="I4570" s="4"/>
      <c r="J4570" s="5">
        <v>0</v>
      </c>
      <c r="K4570" s="5">
        <f t="shared" si="617"/>
        <v>0</v>
      </c>
      <c r="L4570" s="5"/>
      <c r="M4570" s="4">
        <f t="shared" si="612"/>
        <v>5</v>
      </c>
      <c r="N4570" s="4" t="str">
        <f>VLOOKUP(M4570,Sheet2!$A$1:$B$7, 2)</f>
        <v>Thur</v>
      </c>
    </row>
    <row r="4571" spans="1:14" hidden="1" x14ac:dyDescent="0.25">
      <c r="A4571" s="2">
        <v>43286.166666666664</v>
      </c>
      <c r="B4571" s="3">
        <f t="shared" si="613"/>
        <v>43286</v>
      </c>
      <c r="C4571" s="4">
        <v>0.81478203816457895</v>
      </c>
      <c r="D4571" s="4">
        <v>0.9</v>
      </c>
      <c r="E4571" s="4">
        <f t="shared" si="614"/>
        <v>0.7</v>
      </c>
      <c r="F4571" s="1">
        <v>29.58</v>
      </c>
      <c r="G4571" s="4">
        <f t="shared" si="615"/>
        <v>0.11478203816457899</v>
      </c>
      <c r="H4571" s="4">
        <f t="shared" si="616"/>
        <v>3.3952526889082466</v>
      </c>
      <c r="I4571" s="4"/>
      <c r="J4571" s="5">
        <v>0</v>
      </c>
      <c r="K4571" s="5">
        <f t="shared" si="617"/>
        <v>0</v>
      </c>
      <c r="L4571" s="5"/>
      <c r="M4571" s="4">
        <f t="shared" si="612"/>
        <v>5</v>
      </c>
      <c r="N4571" s="4" t="str">
        <f>VLOOKUP(M4571,Sheet2!$A$1:$B$7, 2)</f>
        <v>Thur</v>
      </c>
    </row>
    <row r="4572" spans="1:14" hidden="1" x14ac:dyDescent="0.25">
      <c r="A4572" s="2">
        <v>43286.1875</v>
      </c>
      <c r="B4572" s="3">
        <f t="shared" si="613"/>
        <v>43286</v>
      </c>
      <c r="C4572" s="4">
        <v>0.82879548845242201</v>
      </c>
      <c r="D4572" s="4">
        <v>0.9</v>
      </c>
      <c r="E4572" s="4">
        <f t="shared" si="614"/>
        <v>0.7</v>
      </c>
      <c r="F4572" s="1">
        <v>28.81</v>
      </c>
      <c r="G4572" s="4">
        <f t="shared" si="615"/>
        <v>0.12879548845242206</v>
      </c>
      <c r="H4572" s="4">
        <f t="shared" si="616"/>
        <v>3.7105980223142794</v>
      </c>
      <c r="I4572" s="4"/>
      <c r="J4572" s="5">
        <v>0</v>
      </c>
      <c r="K4572" s="5">
        <f t="shared" si="617"/>
        <v>0</v>
      </c>
      <c r="L4572" s="5"/>
      <c r="M4572" s="4">
        <f t="shared" si="612"/>
        <v>5</v>
      </c>
      <c r="N4572" s="4" t="str">
        <f>VLOOKUP(M4572,Sheet2!$A$1:$B$7, 2)</f>
        <v>Thur</v>
      </c>
    </row>
    <row r="4573" spans="1:14" hidden="1" x14ac:dyDescent="0.25">
      <c r="A4573" s="2">
        <v>43286.208333333336</v>
      </c>
      <c r="B4573" s="3">
        <f t="shared" si="613"/>
        <v>43286</v>
      </c>
      <c r="C4573" s="4">
        <v>0.82078780257365402</v>
      </c>
      <c r="D4573" s="4">
        <v>0.9</v>
      </c>
      <c r="E4573" s="4">
        <f t="shared" si="614"/>
        <v>0.7</v>
      </c>
      <c r="F4573" s="1">
        <v>29</v>
      </c>
      <c r="G4573" s="4">
        <f t="shared" si="615"/>
        <v>0.12078780257365407</v>
      </c>
      <c r="H4573" s="4">
        <f t="shared" si="616"/>
        <v>3.5028462746359681</v>
      </c>
      <c r="I4573" s="4"/>
      <c r="J4573" s="5">
        <v>0</v>
      </c>
      <c r="K4573" s="5">
        <f t="shared" si="617"/>
        <v>0</v>
      </c>
      <c r="L4573" s="5"/>
      <c r="M4573" s="4">
        <f t="shared" si="612"/>
        <v>5</v>
      </c>
      <c r="N4573" s="4" t="str">
        <f>VLOOKUP(M4573,Sheet2!$A$1:$B$7, 2)</f>
        <v>Thur</v>
      </c>
    </row>
    <row r="4574" spans="1:14" hidden="1" x14ac:dyDescent="0.25">
      <c r="A4574" s="2">
        <v>43286.229166666664</v>
      </c>
      <c r="B4574" s="3">
        <f t="shared" si="613"/>
        <v>43286</v>
      </c>
      <c r="C4574" s="4">
        <v>0.81678395963427097</v>
      </c>
      <c r="D4574" s="4">
        <v>0.9</v>
      </c>
      <c r="E4574" s="4">
        <f t="shared" si="614"/>
        <v>0.7</v>
      </c>
      <c r="F4574" s="1">
        <v>37.21</v>
      </c>
      <c r="G4574" s="4">
        <f t="shared" si="615"/>
        <v>0.11678395963427102</v>
      </c>
      <c r="H4574" s="4">
        <f t="shared" si="616"/>
        <v>4.3455311379912249</v>
      </c>
      <c r="I4574" s="4"/>
      <c r="J4574" s="5">
        <v>0</v>
      </c>
      <c r="K4574" s="5">
        <f t="shared" si="617"/>
        <v>0</v>
      </c>
      <c r="L4574" s="5"/>
      <c r="M4574" s="4">
        <f t="shared" si="612"/>
        <v>5</v>
      </c>
      <c r="N4574" s="4" t="str">
        <f>VLOOKUP(M4574,Sheet2!$A$1:$B$7, 2)</f>
        <v>Thur</v>
      </c>
    </row>
    <row r="4575" spans="1:14" hidden="1" x14ac:dyDescent="0.25">
      <c r="A4575" s="2">
        <v>43286.25</v>
      </c>
      <c r="B4575" s="3">
        <f t="shared" si="613"/>
        <v>43286</v>
      </c>
      <c r="C4575" s="4">
        <v>0.86082623196749097</v>
      </c>
      <c r="D4575" s="4">
        <v>0.9</v>
      </c>
      <c r="E4575" s="4">
        <f t="shared" si="614"/>
        <v>0.8</v>
      </c>
      <c r="F4575" s="1">
        <v>40.270000000000003</v>
      </c>
      <c r="G4575" s="4">
        <f t="shared" si="615"/>
        <v>6.0826231967490929E-2</v>
      </c>
      <c r="H4575" s="4">
        <f t="shared" si="616"/>
        <v>2.44947236133086</v>
      </c>
      <c r="I4575" s="4"/>
      <c r="J4575" s="5">
        <v>0</v>
      </c>
      <c r="K4575" s="5">
        <f t="shared" si="617"/>
        <v>0</v>
      </c>
      <c r="L4575" s="5"/>
      <c r="M4575" s="4">
        <f t="shared" si="612"/>
        <v>5</v>
      </c>
      <c r="N4575" s="4" t="str">
        <f>VLOOKUP(M4575,Sheet2!$A$1:$B$7, 2)</f>
        <v>Thur</v>
      </c>
    </row>
    <row r="4576" spans="1:14" hidden="1" x14ac:dyDescent="0.25">
      <c r="A4576" s="2">
        <v>43286.270833333336</v>
      </c>
      <c r="B4576" s="3">
        <f t="shared" si="613"/>
        <v>43286</v>
      </c>
      <c r="C4576" s="4">
        <v>0.92688964046732203</v>
      </c>
      <c r="D4576" s="4">
        <v>0.9</v>
      </c>
      <c r="E4576" s="4">
        <f t="shared" si="614"/>
        <v>0.8</v>
      </c>
      <c r="F4576" s="1">
        <v>41.62</v>
      </c>
      <c r="G4576" s="4">
        <f t="shared" si="615"/>
        <v>0.12688964046732198</v>
      </c>
      <c r="H4576" s="4">
        <f t="shared" si="616"/>
        <v>5.281146836249941</v>
      </c>
      <c r="I4576" s="4"/>
      <c r="J4576" s="5">
        <v>0</v>
      </c>
      <c r="K4576" s="5">
        <f t="shared" si="617"/>
        <v>0</v>
      </c>
      <c r="L4576" s="5"/>
      <c r="M4576" s="4">
        <f t="shared" si="612"/>
        <v>5</v>
      </c>
      <c r="N4576" s="4" t="str">
        <f>VLOOKUP(M4576,Sheet2!$A$1:$B$7, 2)</f>
        <v>Thur</v>
      </c>
    </row>
    <row r="4577" spans="1:14" hidden="1" x14ac:dyDescent="0.25">
      <c r="A4577" s="2">
        <v>43286.291666666664</v>
      </c>
      <c r="B4577" s="3">
        <f t="shared" si="613"/>
        <v>43286</v>
      </c>
      <c r="C4577" s="4">
        <v>1.09004624024721</v>
      </c>
      <c r="D4577" s="4">
        <v>0.9</v>
      </c>
      <c r="E4577" s="4">
        <f t="shared" si="614"/>
        <v>1</v>
      </c>
      <c r="F4577" s="1">
        <v>42.39</v>
      </c>
      <c r="G4577" s="4">
        <f t="shared" si="615"/>
        <v>9.0046240247209974E-2</v>
      </c>
      <c r="H4577" s="4">
        <f t="shared" si="616"/>
        <v>3.817060124079231</v>
      </c>
      <c r="I4577" s="4"/>
      <c r="J4577" s="5">
        <v>10.470972182531257</v>
      </c>
      <c r="K4577" s="5">
        <f t="shared" si="617"/>
        <v>11.41384385930132</v>
      </c>
      <c r="L4577" s="5"/>
      <c r="M4577" s="4">
        <f t="shared" si="612"/>
        <v>5</v>
      </c>
      <c r="N4577" s="4" t="str">
        <f>VLOOKUP(M4577,Sheet2!$A$1:$B$7, 2)</f>
        <v>Thur</v>
      </c>
    </row>
    <row r="4578" spans="1:14" hidden="1" x14ac:dyDescent="0.25">
      <c r="A4578" s="2">
        <v>43286.3125</v>
      </c>
      <c r="B4578" s="3">
        <f t="shared" si="613"/>
        <v>43286</v>
      </c>
      <c r="C4578" s="4">
        <v>1.2411913112089401</v>
      </c>
      <c r="D4578" s="4">
        <v>0.9</v>
      </c>
      <c r="E4578" s="4">
        <f t="shared" si="614"/>
        <v>1.1000000000000001</v>
      </c>
      <c r="F4578" s="1">
        <v>42</v>
      </c>
      <c r="G4578" s="4">
        <f t="shared" si="615"/>
        <v>0.14119131120894002</v>
      </c>
      <c r="H4578" s="4">
        <f t="shared" si="616"/>
        <v>5.9300350707754808</v>
      </c>
      <c r="I4578" s="4"/>
      <c r="J4578" s="5">
        <v>10.470972182531257</v>
      </c>
      <c r="K4578" s="5">
        <f t="shared" si="617"/>
        <v>12.996479692868309</v>
      </c>
      <c r="L4578" s="5"/>
      <c r="M4578" s="4">
        <f t="shared" si="612"/>
        <v>5</v>
      </c>
      <c r="N4578" s="4" t="str">
        <f>VLOOKUP(M4578,Sheet2!$A$1:$B$7, 2)</f>
        <v>Thur</v>
      </c>
    </row>
    <row r="4579" spans="1:14" hidden="1" x14ac:dyDescent="0.25">
      <c r="A4579" s="2">
        <v>43286.333333333336</v>
      </c>
      <c r="B4579" s="3">
        <f t="shared" si="613"/>
        <v>43286</v>
      </c>
      <c r="C4579" s="4">
        <v>1.5434814531324099</v>
      </c>
      <c r="D4579" s="4">
        <v>0.9</v>
      </c>
      <c r="E4579" s="4">
        <f t="shared" si="614"/>
        <v>1.4</v>
      </c>
      <c r="F4579" s="1">
        <v>40.79</v>
      </c>
      <c r="G4579" s="4">
        <f t="shared" si="615"/>
        <v>0.14348145313241001</v>
      </c>
      <c r="H4579" s="4">
        <f t="shared" si="616"/>
        <v>5.8526084732710038</v>
      </c>
      <c r="I4579" s="4"/>
      <c r="J4579" s="5">
        <v>10.470972182531257</v>
      </c>
      <c r="K4579" s="5">
        <f t="shared" si="617"/>
        <v>16.161751360002388</v>
      </c>
      <c r="L4579" s="5"/>
      <c r="M4579" s="4">
        <f t="shared" si="612"/>
        <v>5</v>
      </c>
      <c r="N4579" s="4" t="str">
        <f>VLOOKUP(M4579,Sheet2!$A$1:$B$7, 2)</f>
        <v>Thur</v>
      </c>
    </row>
    <row r="4580" spans="1:14" hidden="1" x14ac:dyDescent="0.25">
      <c r="A4580" s="2">
        <v>43286.354166666664</v>
      </c>
      <c r="B4580" s="3">
        <f t="shared" si="613"/>
        <v>43286</v>
      </c>
      <c r="C4580" s="4">
        <v>1.76269185406366</v>
      </c>
      <c r="D4580" s="4">
        <v>0.9</v>
      </c>
      <c r="E4580" s="4">
        <f t="shared" si="614"/>
        <v>1.6</v>
      </c>
      <c r="F4580" s="1">
        <v>40.79</v>
      </c>
      <c r="G4580" s="4">
        <f t="shared" si="615"/>
        <v>0.16269185406365994</v>
      </c>
      <c r="H4580" s="4">
        <f t="shared" si="616"/>
        <v>6.6362007272566883</v>
      </c>
      <c r="I4580" s="4"/>
      <c r="J4580" s="5">
        <v>10.470972182531257</v>
      </c>
      <c r="K4580" s="5">
        <f t="shared" si="617"/>
        <v>18.457097370275029</v>
      </c>
      <c r="L4580" s="5"/>
      <c r="M4580" s="4">
        <f t="shared" si="612"/>
        <v>5</v>
      </c>
      <c r="N4580" s="4" t="str">
        <f>VLOOKUP(M4580,Sheet2!$A$1:$B$7, 2)</f>
        <v>Thur</v>
      </c>
    </row>
    <row r="4581" spans="1:14" hidden="1" x14ac:dyDescent="0.25">
      <c r="A4581" s="2">
        <v>43286.375</v>
      </c>
      <c r="B4581" s="3">
        <f t="shared" si="613"/>
        <v>43286</v>
      </c>
      <c r="C4581" s="4">
        <v>1.8397658306468001</v>
      </c>
      <c r="D4581" s="4">
        <v>0.9</v>
      </c>
      <c r="E4581" s="4">
        <f t="shared" si="614"/>
        <v>1.7</v>
      </c>
      <c r="F4581" s="1">
        <v>40.79</v>
      </c>
      <c r="G4581" s="4">
        <f t="shared" si="615"/>
        <v>0.13976583064680015</v>
      </c>
      <c r="H4581" s="4">
        <f t="shared" si="616"/>
        <v>5.7010482320829778</v>
      </c>
      <c r="I4581" s="4"/>
      <c r="J4581" s="5">
        <v>10.470972182531257</v>
      </c>
      <c r="K4581" s="5">
        <f t="shared" si="617"/>
        <v>19.264136835074154</v>
      </c>
      <c r="L4581" s="5"/>
      <c r="M4581" s="4">
        <f t="shared" si="612"/>
        <v>5</v>
      </c>
      <c r="N4581" s="4" t="str">
        <f>VLOOKUP(M4581,Sheet2!$A$1:$B$7, 2)</f>
        <v>Thur</v>
      </c>
    </row>
    <row r="4582" spans="1:14" hidden="1" x14ac:dyDescent="0.25">
      <c r="A4582" s="2">
        <v>43286.395833333336</v>
      </c>
      <c r="B4582" s="3">
        <f t="shared" si="613"/>
        <v>43286</v>
      </c>
      <c r="C4582" s="4">
        <v>1.90282635694209</v>
      </c>
      <c r="D4582" s="4">
        <v>0.9</v>
      </c>
      <c r="E4582" s="4">
        <f t="shared" si="614"/>
        <v>1.7</v>
      </c>
      <c r="F4582" s="1">
        <v>40.79</v>
      </c>
      <c r="G4582" s="4">
        <f t="shared" si="615"/>
        <v>0.20282635694209006</v>
      </c>
      <c r="H4582" s="4">
        <f t="shared" si="616"/>
        <v>8.2732870996678525</v>
      </c>
      <c r="I4582" s="4"/>
      <c r="J4582" s="5">
        <v>10.470972182531257</v>
      </c>
      <c r="K4582" s="5">
        <f t="shared" si="617"/>
        <v>19.924441851727916</v>
      </c>
      <c r="L4582" s="5"/>
      <c r="M4582" s="4">
        <f t="shared" si="612"/>
        <v>5</v>
      </c>
      <c r="N4582" s="4" t="str">
        <f>VLOOKUP(M4582,Sheet2!$A$1:$B$7, 2)</f>
        <v>Thur</v>
      </c>
    </row>
    <row r="4583" spans="1:14" hidden="1" x14ac:dyDescent="0.25">
      <c r="A4583" s="2">
        <v>43286.416666666664</v>
      </c>
      <c r="B4583" s="3">
        <f t="shared" si="613"/>
        <v>43286</v>
      </c>
      <c r="C4583" s="4">
        <v>1.9668878439722299</v>
      </c>
      <c r="D4583" s="4">
        <v>0.9</v>
      </c>
      <c r="E4583" s="4">
        <f t="shared" si="614"/>
        <v>1.8</v>
      </c>
      <c r="F4583" s="1">
        <v>38</v>
      </c>
      <c r="G4583" s="4">
        <f t="shared" si="615"/>
        <v>0.16688784397222989</v>
      </c>
      <c r="H4583" s="4">
        <f t="shared" si="616"/>
        <v>6.3417380709447357</v>
      </c>
      <c r="I4583" s="4"/>
      <c r="J4583" s="5">
        <v>10.470972182531257</v>
      </c>
      <c r="K4583" s="5">
        <f t="shared" si="617"/>
        <v>20.5952279003921</v>
      </c>
      <c r="L4583" s="5"/>
      <c r="M4583" s="4">
        <f t="shared" si="612"/>
        <v>5</v>
      </c>
      <c r="N4583" s="4" t="str">
        <f>VLOOKUP(M4583,Sheet2!$A$1:$B$7, 2)</f>
        <v>Thur</v>
      </c>
    </row>
    <row r="4584" spans="1:14" hidden="1" x14ac:dyDescent="0.25">
      <c r="A4584" s="2">
        <v>43286.4375</v>
      </c>
      <c r="B4584" s="3">
        <f t="shared" si="613"/>
        <v>43286</v>
      </c>
      <c r="C4584" s="4">
        <v>1.9809012942600801</v>
      </c>
      <c r="D4584" s="4">
        <v>0.9</v>
      </c>
      <c r="E4584" s="4">
        <f t="shared" si="614"/>
        <v>1.8</v>
      </c>
      <c r="F4584" s="1">
        <v>32.93</v>
      </c>
      <c r="G4584" s="4">
        <f t="shared" si="615"/>
        <v>0.18090129426008006</v>
      </c>
      <c r="H4584" s="4">
        <f t="shared" si="616"/>
        <v>5.9570796199844365</v>
      </c>
      <c r="I4584" s="4"/>
      <c r="J4584" s="5">
        <v>10.470972182531257</v>
      </c>
      <c r="K4584" s="5">
        <f t="shared" si="617"/>
        <v>20.741962348537463</v>
      </c>
      <c r="L4584" s="5"/>
      <c r="M4584" s="4">
        <f t="shared" si="612"/>
        <v>5</v>
      </c>
      <c r="N4584" s="4" t="str">
        <f>VLOOKUP(M4584,Sheet2!$A$1:$B$7, 2)</f>
        <v>Thur</v>
      </c>
    </row>
    <row r="4585" spans="1:14" hidden="1" x14ac:dyDescent="0.25">
      <c r="A4585" s="2">
        <v>43286.458333333336</v>
      </c>
      <c r="B4585" s="3">
        <f t="shared" si="613"/>
        <v>43286</v>
      </c>
      <c r="C4585" s="4">
        <v>2.0479656634947498</v>
      </c>
      <c r="D4585" s="4">
        <v>0.9</v>
      </c>
      <c r="E4585" s="4">
        <f t="shared" si="614"/>
        <v>1.8</v>
      </c>
      <c r="F4585" s="1">
        <v>31.33</v>
      </c>
      <c r="G4585" s="4">
        <f t="shared" si="615"/>
        <v>0.2479656634947498</v>
      </c>
      <c r="H4585" s="4">
        <f t="shared" si="616"/>
        <v>7.7687642372905108</v>
      </c>
      <c r="I4585" s="4"/>
      <c r="J4585" s="5">
        <v>10.470972182531257</v>
      </c>
      <c r="K4585" s="5">
        <f t="shared" si="617"/>
        <v>21.444191493232694</v>
      </c>
      <c r="L4585" s="5"/>
      <c r="M4585" s="4">
        <f t="shared" si="612"/>
        <v>5</v>
      </c>
      <c r="N4585" s="4" t="str">
        <f>VLOOKUP(M4585,Sheet2!$A$1:$B$7, 2)</f>
        <v>Thur</v>
      </c>
    </row>
    <row r="4586" spans="1:14" hidden="1" x14ac:dyDescent="0.25">
      <c r="A4586" s="2">
        <v>43286.479166666664</v>
      </c>
      <c r="B4586" s="3">
        <f t="shared" si="613"/>
        <v>43286</v>
      </c>
      <c r="C4586" s="4">
        <v>2.09501081803251</v>
      </c>
      <c r="D4586" s="4">
        <v>0.9</v>
      </c>
      <c r="E4586" s="4">
        <f t="shared" si="614"/>
        <v>1.9</v>
      </c>
      <c r="F4586" s="1">
        <v>28.79</v>
      </c>
      <c r="G4586" s="4">
        <f t="shared" si="615"/>
        <v>0.19501081803251008</v>
      </c>
      <c r="H4586" s="4">
        <f t="shared" si="616"/>
        <v>5.6143614511559647</v>
      </c>
      <c r="I4586" s="4"/>
      <c r="J4586" s="5">
        <v>10.470972182531257</v>
      </c>
      <c r="K4586" s="5">
        <f t="shared" si="617"/>
        <v>21.936799997720467</v>
      </c>
      <c r="L4586" s="5"/>
      <c r="M4586" s="4">
        <f t="shared" si="612"/>
        <v>5</v>
      </c>
      <c r="N4586" s="4" t="str">
        <f>VLOOKUP(M4586,Sheet2!$A$1:$B$7, 2)</f>
        <v>Thur</v>
      </c>
    </row>
    <row r="4587" spans="1:14" hidden="1" x14ac:dyDescent="0.25">
      <c r="A4587" s="2">
        <v>43286.5</v>
      </c>
      <c r="B4587" s="3">
        <f t="shared" si="613"/>
        <v>43286</v>
      </c>
      <c r="C4587" s="4">
        <v>2.0930088965628202</v>
      </c>
      <c r="D4587" s="4">
        <v>0.9</v>
      </c>
      <c r="E4587" s="4">
        <f t="shared" si="614"/>
        <v>1.9</v>
      </c>
      <c r="F4587" s="1">
        <v>28.57</v>
      </c>
      <c r="G4587" s="4">
        <f t="shared" si="615"/>
        <v>0.19300889656282028</v>
      </c>
      <c r="H4587" s="4">
        <f t="shared" si="616"/>
        <v>5.5142641747997754</v>
      </c>
      <c r="I4587" s="4"/>
      <c r="J4587" s="5">
        <v>10.470972182531257</v>
      </c>
      <c r="K4587" s="5">
        <f t="shared" si="617"/>
        <v>21.915837933699731</v>
      </c>
      <c r="L4587" s="5"/>
      <c r="M4587" s="4">
        <f t="shared" si="612"/>
        <v>5</v>
      </c>
      <c r="N4587" s="4" t="str">
        <f>VLOOKUP(M4587,Sheet2!$A$1:$B$7, 2)</f>
        <v>Thur</v>
      </c>
    </row>
    <row r="4588" spans="1:14" hidden="1" x14ac:dyDescent="0.25">
      <c r="A4588" s="2">
        <v>43286.520833333336</v>
      </c>
      <c r="B4588" s="3">
        <f t="shared" si="613"/>
        <v>43286</v>
      </c>
      <c r="C4588" s="4">
        <v>2.0910069750931299</v>
      </c>
      <c r="D4588" s="4">
        <v>0.9</v>
      </c>
      <c r="E4588" s="4">
        <f t="shared" si="614"/>
        <v>1.9</v>
      </c>
      <c r="F4588" s="1">
        <v>28.55</v>
      </c>
      <c r="G4588" s="4">
        <f t="shared" si="615"/>
        <v>0.19100697509313003</v>
      </c>
      <c r="H4588" s="4">
        <f t="shared" si="616"/>
        <v>5.4532491389088626</v>
      </c>
      <c r="I4588" s="4"/>
      <c r="J4588" s="5">
        <v>10.470972182531257</v>
      </c>
      <c r="K4588" s="5">
        <f t="shared" si="617"/>
        <v>21.894875869678994</v>
      </c>
      <c r="L4588" s="5"/>
      <c r="M4588" s="4">
        <f t="shared" si="612"/>
        <v>5</v>
      </c>
      <c r="N4588" s="4" t="str">
        <f>VLOOKUP(M4588,Sheet2!$A$1:$B$7, 2)</f>
        <v>Thur</v>
      </c>
    </row>
    <row r="4589" spans="1:14" hidden="1" x14ac:dyDescent="0.25">
      <c r="A4589" s="2">
        <v>43286.541666666664</v>
      </c>
      <c r="B4589" s="3">
        <f t="shared" si="613"/>
        <v>43286</v>
      </c>
      <c r="C4589" s="4">
        <v>2.0319502917372199</v>
      </c>
      <c r="D4589" s="4">
        <v>0.9</v>
      </c>
      <c r="E4589" s="4">
        <f t="shared" si="614"/>
        <v>1.8</v>
      </c>
      <c r="F4589" s="1">
        <v>28.01</v>
      </c>
      <c r="G4589" s="4">
        <f t="shared" si="615"/>
        <v>0.23195029173721982</v>
      </c>
      <c r="H4589" s="4">
        <f t="shared" si="616"/>
        <v>6.4969276715595274</v>
      </c>
      <c r="I4589" s="4"/>
      <c r="J4589" s="5">
        <v>10.470972182531257</v>
      </c>
      <c r="K4589" s="5">
        <f t="shared" si="617"/>
        <v>21.276494981066701</v>
      </c>
      <c r="L4589" s="5"/>
      <c r="M4589" s="4">
        <f t="shared" si="612"/>
        <v>5</v>
      </c>
      <c r="N4589" s="4" t="str">
        <f>VLOOKUP(M4589,Sheet2!$A$1:$B$7, 2)</f>
        <v>Thur</v>
      </c>
    </row>
    <row r="4590" spans="1:14" hidden="1" x14ac:dyDescent="0.25">
      <c r="A4590" s="2">
        <v>43286.5625</v>
      </c>
      <c r="B4590" s="3">
        <f t="shared" si="613"/>
        <v>43286</v>
      </c>
      <c r="C4590" s="4">
        <v>2.0099291555706098</v>
      </c>
      <c r="D4590" s="4">
        <v>0.9</v>
      </c>
      <c r="E4590" s="4">
        <f t="shared" si="614"/>
        <v>1.8</v>
      </c>
      <c r="F4590" s="1">
        <v>29.61</v>
      </c>
      <c r="G4590" s="4">
        <f t="shared" si="615"/>
        <v>0.20992915557060976</v>
      </c>
      <c r="H4590" s="4">
        <f t="shared" si="616"/>
        <v>6.2160022964457546</v>
      </c>
      <c r="I4590" s="4"/>
      <c r="J4590" s="5">
        <v>10.470972182531257</v>
      </c>
      <c r="K4590" s="5">
        <f t="shared" si="617"/>
        <v>21.045912276838397</v>
      </c>
      <c r="L4590" s="5"/>
      <c r="M4590" s="4">
        <f t="shared" si="612"/>
        <v>5</v>
      </c>
      <c r="N4590" s="4" t="str">
        <f>VLOOKUP(M4590,Sheet2!$A$1:$B$7, 2)</f>
        <v>Thur</v>
      </c>
    </row>
    <row r="4591" spans="1:14" hidden="1" x14ac:dyDescent="0.25">
      <c r="A4591" s="2">
        <v>43286.583333333336</v>
      </c>
      <c r="B4591" s="3">
        <f t="shared" si="613"/>
        <v>43286</v>
      </c>
      <c r="C4591" s="4">
        <v>2.0069262733660702</v>
      </c>
      <c r="D4591" s="4">
        <v>0.9</v>
      </c>
      <c r="E4591" s="4">
        <f t="shared" si="614"/>
        <v>1.8</v>
      </c>
      <c r="F4591" s="1">
        <v>30.48</v>
      </c>
      <c r="G4591" s="4">
        <f t="shared" si="615"/>
        <v>0.20692627336607017</v>
      </c>
      <c r="H4591" s="4">
        <f t="shared" si="616"/>
        <v>6.3071128121978184</v>
      </c>
      <c r="I4591" s="4"/>
      <c r="J4591" s="5">
        <v>10.470972182531257</v>
      </c>
      <c r="K4591" s="5">
        <f t="shared" si="617"/>
        <v>21.014469180807243</v>
      </c>
      <c r="L4591" s="5"/>
      <c r="M4591" s="4">
        <f t="shared" si="612"/>
        <v>5</v>
      </c>
      <c r="N4591" s="4" t="str">
        <f>VLOOKUP(M4591,Sheet2!$A$1:$B$7, 2)</f>
        <v>Thur</v>
      </c>
    </row>
    <row r="4592" spans="1:14" hidden="1" x14ac:dyDescent="0.25">
      <c r="A4592" s="2">
        <v>43286.604166666664</v>
      </c>
      <c r="B4592" s="3">
        <f t="shared" si="613"/>
        <v>43286</v>
      </c>
      <c r="C4592" s="4">
        <v>2.0039233911615302</v>
      </c>
      <c r="D4592" s="4">
        <v>0.9</v>
      </c>
      <c r="E4592" s="4">
        <f t="shared" si="614"/>
        <v>1.8</v>
      </c>
      <c r="F4592" s="1">
        <v>37.53</v>
      </c>
      <c r="G4592" s="4">
        <f t="shared" si="615"/>
        <v>0.20392339116153013</v>
      </c>
      <c r="H4592" s="4">
        <f t="shared" si="616"/>
        <v>7.6532448702922258</v>
      </c>
      <c r="I4592" s="4"/>
      <c r="J4592" s="5">
        <v>10.470972182531257</v>
      </c>
      <c r="K4592" s="5">
        <f t="shared" si="617"/>
        <v>20.983026084776085</v>
      </c>
      <c r="L4592" s="5"/>
      <c r="M4592" s="4">
        <f t="shared" si="612"/>
        <v>5</v>
      </c>
      <c r="N4592" s="4" t="str">
        <f>VLOOKUP(M4592,Sheet2!$A$1:$B$7, 2)</f>
        <v>Thur</v>
      </c>
    </row>
    <row r="4593" spans="1:14" hidden="1" x14ac:dyDescent="0.25">
      <c r="A4593" s="2">
        <v>43286.625</v>
      </c>
      <c r="B4593" s="3">
        <f t="shared" si="613"/>
        <v>43286</v>
      </c>
      <c r="C4593" s="4">
        <v>1.9608820795631601</v>
      </c>
      <c r="D4593" s="4">
        <v>0.9</v>
      </c>
      <c r="E4593" s="4">
        <f t="shared" si="614"/>
        <v>1.8</v>
      </c>
      <c r="F4593" s="1">
        <v>38</v>
      </c>
      <c r="G4593" s="4">
        <f t="shared" si="615"/>
        <v>0.16088207956316003</v>
      </c>
      <c r="H4593" s="4">
        <f t="shared" si="616"/>
        <v>6.1135190234000811</v>
      </c>
      <c r="I4593" s="4"/>
      <c r="J4593" s="5">
        <v>10.470972182531257</v>
      </c>
      <c r="K4593" s="5">
        <f t="shared" si="617"/>
        <v>20.532341708329891</v>
      </c>
      <c r="L4593" s="5"/>
      <c r="M4593" s="4">
        <f t="shared" si="612"/>
        <v>5</v>
      </c>
      <c r="N4593" s="4" t="str">
        <f>VLOOKUP(M4593,Sheet2!$A$1:$B$7, 2)</f>
        <v>Thur</v>
      </c>
    </row>
    <row r="4594" spans="1:14" hidden="1" x14ac:dyDescent="0.25">
      <c r="A4594" s="2">
        <v>43286.645833333336</v>
      </c>
      <c r="B4594" s="3">
        <f t="shared" si="613"/>
        <v>43286</v>
      </c>
      <c r="C4594" s="4">
        <v>1.93585806119201</v>
      </c>
      <c r="D4594" s="4">
        <v>0.9</v>
      </c>
      <c r="E4594" s="4">
        <f t="shared" si="614"/>
        <v>1.7</v>
      </c>
      <c r="F4594" s="1">
        <v>39.049999999999997</v>
      </c>
      <c r="G4594" s="4">
        <f t="shared" si="615"/>
        <v>0.23585806119201003</v>
      </c>
      <c r="H4594" s="4">
        <f t="shared" si="616"/>
        <v>9.2102572895479913</v>
      </c>
      <c r="I4594" s="4"/>
      <c r="J4594" s="5">
        <v>10.470972182531257</v>
      </c>
      <c r="K4594" s="5">
        <f t="shared" si="617"/>
        <v>20.27031590807043</v>
      </c>
      <c r="L4594" s="5"/>
      <c r="M4594" s="4">
        <f t="shared" si="612"/>
        <v>5</v>
      </c>
      <c r="N4594" s="4" t="str">
        <f>VLOOKUP(M4594,Sheet2!$A$1:$B$7, 2)</f>
        <v>Thur</v>
      </c>
    </row>
    <row r="4595" spans="1:14" hidden="1" x14ac:dyDescent="0.25">
      <c r="A4595" s="2">
        <v>43286.666666666664</v>
      </c>
      <c r="B4595" s="3">
        <f t="shared" si="613"/>
        <v>43286</v>
      </c>
      <c r="C4595" s="4">
        <v>1.8958196317981699</v>
      </c>
      <c r="D4595" s="4">
        <v>0.9</v>
      </c>
      <c r="E4595" s="4">
        <f t="shared" si="614"/>
        <v>1.7</v>
      </c>
      <c r="F4595" s="1">
        <v>37.61</v>
      </c>
      <c r="G4595" s="4">
        <f t="shared" si="615"/>
        <v>0.19581963179816997</v>
      </c>
      <c r="H4595" s="4">
        <f t="shared" si="616"/>
        <v>7.364776351929172</v>
      </c>
      <c r="I4595" s="4"/>
      <c r="J4595" s="5">
        <v>10.470972182531257</v>
      </c>
      <c r="K4595" s="5">
        <f t="shared" si="617"/>
        <v>19.851074627655287</v>
      </c>
      <c r="L4595" s="5"/>
      <c r="M4595" s="4">
        <f t="shared" si="612"/>
        <v>5</v>
      </c>
      <c r="N4595" s="4" t="str">
        <f>VLOOKUP(M4595,Sheet2!$A$1:$B$7, 2)</f>
        <v>Thur</v>
      </c>
    </row>
    <row r="4596" spans="1:14" hidden="1" x14ac:dyDescent="0.25">
      <c r="A4596" s="2">
        <v>43286.6875</v>
      </c>
      <c r="B4596" s="3">
        <f t="shared" si="613"/>
        <v>43286</v>
      </c>
      <c r="C4596" s="4">
        <v>1.7907187546393499</v>
      </c>
      <c r="D4596" s="4">
        <v>0.9</v>
      </c>
      <c r="E4596" s="4">
        <f t="shared" si="614"/>
        <v>1.6</v>
      </c>
      <c r="F4596" s="1">
        <v>33.630000000000003</v>
      </c>
      <c r="G4596" s="4">
        <f t="shared" si="615"/>
        <v>0.19071875463934984</v>
      </c>
      <c r="H4596" s="4">
        <f t="shared" si="616"/>
        <v>6.4138717185213361</v>
      </c>
      <c r="I4596" s="4"/>
      <c r="J4596" s="5">
        <v>10.470972182531257</v>
      </c>
      <c r="K4596" s="5">
        <f t="shared" si="617"/>
        <v>18.750566266565649</v>
      </c>
      <c r="L4596" s="5"/>
      <c r="M4596" s="4">
        <f t="shared" si="612"/>
        <v>5</v>
      </c>
      <c r="N4596" s="4" t="str">
        <f>VLOOKUP(M4596,Sheet2!$A$1:$B$7, 2)</f>
        <v>Thur</v>
      </c>
    </row>
    <row r="4597" spans="1:14" hidden="1" x14ac:dyDescent="0.25">
      <c r="A4597" s="2">
        <v>43286.708333333336</v>
      </c>
      <c r="B4597" s="3">
        <f t="shared" si="613"/>
        <v>43286</v>
      </c>
      <c r="C4597" s="4">
        <v>1.63757176220792</v>
      </c>
      <c r="D4597" s="4">
        <v>0.9</v>
      </c>
      <c r="E4597" s="4">
        <f t="shared" si="614"/>
        <v>1.5</v>
      </c>
      <c r="F4597" s="1">
        <v>28.83</v>
      </c>
      <c r="G4597" s="4">
        <f t="shared" si="615"/>
        <v>0.13757176220792</v>
      </c>
      <c r="H4597" s="4">
        <f t="shared" si="616"/>
        <v>3.9661939044543333</v>
      </c>
      <c r="I4597" s="4"/>
      <c r="J4597" s="5">
        <v>10.470972182531257</v>
      </c>
      <c r="K4597" s="5">
        <f t="shared" si="617"/>
        <v>17.14696836897782</v>
      </c>
      <c r="L4597" s="5"/>
      <c r="M4597" s="4">
        <f t="shared" si="612"/>
        <v>5</v>
      </c>
      <c r="N4597" s="4" t="str">
        <f>VLOOKUP(M4597,Sheet2!$A$1:$B$7, 2)</f>
        <v>Thur</v>
      </c>
    </row>
    <row r="4598" spans="1:14" hidden="1" x14ac:dyDescent="0.25">
      <c r="A4598" s="2">
        <v>43286.729166666664</v>
      </c>
      <c r="B4598" s="3">
        <f t="shared" si="613"/>
        <v>43286</v>
      </c>
      <c r="C4598" s="4">
        <v>1.4864266912461901</v>
      </c>
      <c r="D4598" s="4">
        <v>0.9</v>
      </c>
      <c r="E4598" s="4">
        <f t="shared" si="614"/>
        <v>1.3</v>
      </c>
      <c r="F4598" s="1">
        <v>28.83</v>
      </c>
      <c r="G4598" s="4">
        <f t="shared" si="615"/>
        <v>0.18642669124619005</v>
      </c>
      <c r="H4598" s="4">
        <f t="shared" si="616"/>
        <v>5.3746815086276589</v>
      </c>
      <c r="I4598" s="4"/>
      <c r="J4598" s="5">
        <v>10.470972182531257</v>
      </c>
      <c r="K4598" s="5">
        <f t="shared" si="617"/>
        <v>15.564332535410834</v>
      </c>
      <c r="L4598" s="5"/>
      <c r="M4598" s="4">
        <f t="shared" si="612"/>
        <v>5</v>
      </c>
      <c r="N4598" s="4" t="str">
        <f>VLOOKUP(M4598,Sheet2!$A$1:$B$7, 2)</f>
        <v>Thur</v>
      </c>
    </row>
    <row r="4599" spans="1:14" hidden="1" x14ac:dyDescent="0.25">
      <c r="A4599" s="2">
        <v>43286.75</v>
      </c>
      <c r="B4599" s="3">
        <f t="shared" si="613"/>
        <v>43286</v>
      </c>
      <c r="C4599" s="4">
        <v>1.3292758558753801</v>
      </c>
      <c r="D4599" s="4">
        <v>0.9</v>
      </c>
      <c r="E4599" s="4">
        <f t="shared" si="614"/>
        <v>1.2</v>
      </c>
      <c r="F4599" s="1">
        <v>28.83</v>
      </c>
      <c r="G4599" s="4">
        <f t="shared" si="615"/>
        <v>0.12927585587538015</v>
      </c>
      <c r="H4599" s="4">
        <f t="shared" si="616"/>
        <v>3.7270229248872098</v>
      </c>
      <c r="I4599" s="4"/>
      <c r="J4599" s="5">
        <v>10.470972182531257</v>
      </c>
      <c r="K4599" s="5">
        <f t="shared" si="617"/>
        <v>13.918810509781533</v>
      </c>
      <c r="L4599" s="5"/>
      <c r="M4599" s="4">
        <f t="shared" si="612"/>
        <v>5</v>
      </c>
      <c r="N4599" s="4" t="str">
        <f>VLOOKUP(M4599,Sheet2!$A$1:$B$7, 2)</f>
        <v>Thur</v>
      </c>
    </row>
    <row r="4600" spans="1:14" hidden="1" x14ac:dyDescent="0.25">
      <c r="A4600" s="2">
        <v>43286.770833333336</v>
      </c>
      <c r="B4600" s="3">
        <f t="shared" si="613"/>
        <v>43286</v>
      </c>
      <c r="C4600" s="4">
        <v>1.2261769001862499</v>
      </c>
      <c r="D4600" s="4">
        <v>0.9</v>
      </c>
      <c r="E4600" s="4">
        <f t="shared" si="614"/>
        <v>1.1000000000000001</v>
      </c>
      <c r="F4600" s="1">
        <v>28.81</v>
      </c>
      <c r="G4600" s="4">
        <f t="shared" si="615"/>
        <v>0.12617690018624983</v>
      </c>
      <c r="H4600" s="4">
        <f t="shared" si="616"/>
        <v>3.6351564943658574</v>
      </c>
      <c r="I4600" s="4"/>
      <c r="J4600" s="5">
        <v>10.470972182531257</v>
      </c>
      <c r="K4600" s="5">
        <f t="shared" si="617"/>
        <v>12.83926421271263</v>
      </c>
      <c r="L4600" s="5"/>
      <c r="M4600" s="4">
        <f t="shared" si="612"/>
        <v>5</v>
      </c>
      <c r="N4600" s="4" t="str">
        <f>VLOOKUP(M4600,Sheet2!$A$1:$B$7, 2)</f>
        <v>Thur</v>
      </c>
    </row>
    <row r="4601" spans="1:14" hidden="1" x14ac:dyDescent="0.25">
      <c r="A4601" s="2">
        <v>43286.791666666664</v>
      </c>
      <c r="B4601" s="3">
        <f t="shared" si="613"/>
        <v>43286</v>
      </c>
      <c r="C4601" s="4">
        <v>1.14409811992889</v>
      </c>
      <c r="D4601" s="4">
        <v>0.9</v>
      </c>
      <c r="E4601" s="4">
        <f t="shared" si="614"/>
        <v>1</v>
      </c>
      <c r="F4601" s="1">
        <v>28.81</v>
      </c>
      <c r="G4601" s="4">
        <f t="shared" si="615"/>
        <v>0.14409811992888999</v>
      </c>
      <c r="H4601" s="4">
        <f t="shared" si="616"/>
        <v>4.1514668351513206</v>
      </c>
      <c r="I4601" s="4"/>
      <c r="J4601" s="5">
        <v>10.470972182531257</v>
      </c>
      <c r="K4601" s="5">
        <f t="shared" si="617"/>
        <v>11.979819587861718</v>
      </c>
      <c r="L4601" s="5"/>
      <c r="M4601" s="4">
        <f t="shared" si="612"/>
        <v>5</v>
      </c>
      <c r="N4601" s="4" t="str">
        <f>VLOOKUP(M4601,Sheet2!$A$1:$B$7, 2)</f>
        <v>Thur</v>
      </c>
    </row>
    <row r="4602" spans="1:14" hidden="1" x14ac:dyDescent="0.25">
      <c r="A4602" s="2">
        <v>43286.8125</v>
      </c>
      <c r="B4602" s="3">
        <f t="shared" si="613"/>
        <v>43286</v>
      </c>
      <c r="C4602" s="4">
        <v>1.1220769837622799</v>
      </c>
      <c r="D4602" s="4">
        <v>0.9</v>
      </c>
      <c r="E4602" s="4">
        <f t="shared" si="614"/>
        <v>1</v>
      </c>
      <c r="F4602" s="1">
        <v>31.85</v>
      </c>
      <c r="G4602" s="4">
        <f t="shared" si="615"/>
        <v>0.12207698376227993</v>
      </c>
      <c r="H4602" s="4">
        <f t="shared" si="616"/>
        <v>3.8881519328286163</v>
      </c>
      <c r="I4602" s="4"/>
      <c r="J4602" s="5">
        <v>10.470972182531257</v>
      </c>
      <c r="K4602" s="5">
        <f t="shared" si="617"/>
        <v>11.74923688363341</v>
      </c>
      <c r="L4602" s="5"/>
      <c r="M4602" s="4">
        <f t="shared" si="612"/>
        <v>5</v>
      </c>
      <c r="N4602" s="4" t="str">
        <f>VLOOKUP(M4602,Sheet2!$A$1:$B$7, 2)</f>
        <v>Thur</v>
      </c>
    </row>
    <row r="4603" spans="1:14" hidden="1" x14ac:dyDescent="0.25">
      <c r="A4603" s="2">
        <v>43286.833333333336</v>
      </c>
      <c r="B4603" s="3">
        <f t="shared" si="613"/>
        <v>43286</v>
      </c>
      <c r="C4603" s="4">
        <v>1.0970529653911301</v>
      </c>
      <c r="D4603" s="4">
        <v>0.9</v>
      </c>
      <c r="E4603" s="4">
        <f t="shared" si="614"/>
        <v>1</v>
      </c>
      <c r="F4603" s="1">
        <v>28.81</v>
      </c>
      <c r="G4603" s="4">
        <f t="shared" si="615"/>
        <v>9.7052965391130064E-2</v>
      </c>
      <c r="H4603" s="4">
        <f t="shared" si="616"/>
        <v>2.7960959329184569</v>
      </c>
      <c r="I4603" s="4"/>
      <c r="J4603" s="5">
        <v>10.470972182531257</v>
      </c>
      <c r="K4603" s="5">
        <f t="shared" si="617"/>
        <v>11.48721108337395</v>
      </c>
      <c r="L4603" s="5"/>
      <c r="M4603" s="4">
        <f t="shared" si="612"/>
        <v>5</v>
      </c>
      <c r="N4603" s="4" t="str">
        <f>VLOOKUP(M4603,Sheet2!$A$1:$B$7, 2)</f>
        <v>Thur</v>
      </c>
    </row>
    <row r="4604" spans="1:14" hidden="1" x14ac:dyDescent="0.25">
      <c r="A4604" s="2">
        <v>43286.854166666664</v>
      </c>
      <c r="B4604" s="3">
        <f t="shared" si="613"/>
        <v>43286</v>
      </c>
      <c r="C4604" s="4">
        <v>1.0670241433457499</v>
      </c>
      <c r="D4604" s="4">
        <v>0.9</v>
      </c>
      <c r="E4604" s="4">
        <f t="shared" si="614"/>
        <v>1</v>
      </c>
      <c r="F4604" s="1">
        <v>28.83</v>
      </c>
      <c r="G4604" s="4">
        <f t="shared" si="615"/>
        <v>6.7024143345749909E-2</v>
      </c>
      <c r="H4604" s="4">
        <f t="shared" si="616"/>
        <v>1.9323060526579698</v>
      </c>
      <c r="I4604" s="4"/>
      <c r="J4604" s="5">
        <v>10.470972182531257</v>
      </c>
      <c r="K4604" s="5">
        <f t="shared" si="617"/>
        <v>11.172780123062592</v>
      </c>
      <c r="L4604" s="5"/>
      <c r="M4604" s="4">
        <f t="shared" si="612"/>
        <v>5</v>
      </c>
      <c r="N4604" s="4" t="str">
        <f>VLOOKUP(M4604,Sheet2!$A$1:$B$7, 2)</f>
        <v>Thur</v>
      </c>
    </row>
    <row r="4605" spans="1:14" hidden="1" x14ac:dyDescent="0.25">
      <c r="A4605" s="2">
        <v>43286.875</v>
      </c>
      <c r="B4605" s="3">
        <f t="shared" si="613"/>
        <v>43286</v>
      </c>
      <c r="C4605" s="4">
        <v>1.04300108570945</v>
      </c>
      <c r="D4605" s="4">
        <v>0.9</v>
      </c>
      <c r="E4605" s="4">
        <f t="shared" si="614"/>
        <v>0.9</v>
      </c>
      <c r="F4605" s="1">
        <v>28.81</v>
      </c>
      <c r="G4605" s="4">
        <f t="shared" si="615"/>
        <v>0.14300108570945003</v>
      </c>
      <c r="H4605" s="4">
        <f t="shared" si="616"/>
        <v>4.1198612792892551</v>
      </c>
      <c r="I4605" s="4"/>
      <c r="J4605" s="5">
        <v>10.470972182531257</v>
      </c>
      <c r="K4605" s="5">
        <f t="shared" si="617"/>
        <v>10.92123535481355</v>
      </c>
      <c r="L4605" s="5"/>
      <c r="M4605" s="4">
        <f t="shared" si="612"/>
        <v>5</v>
      </c>
      <c r="N4605" s="4" t="str">
        <f>VLOOKUP(M4605,Sheet2!$A$1:$B$7, 2)</f>
        <v>Thur</v>
      </c>
    </row>
    <row r="4606" spans="1:14" hidden="1" x14ac:dyDescent="0.25">
      <c r="A4606" s="2">
        <v>43286.895833333336</v>
      </c>
      <c r="B4606" s="3">
        <f t="shared" si="613"/>
        <v>43286</v>
      </c>
      <c r="C4606" s="4">
        <v>1.0139732243989199</v>
      </c>
      <c r="D4606" s="4">
        <v>0.9</v>
      </c>
      <c r="E4606" s="4">
        <f t="shared" si="614"/>
        <v>0.9</v>
      </c>
      <c r="F4606" s="1">
        <v>28.79</v>
      </c>
      <c r="G4606" s="4">
        <f t="shared" si="615"/>
        <v>0.11397322439891988</v>
      </c>
      <c r="H4606" s="4">
        <f t="shared" si="616"/>
        <v>3.2812891304449034</v>
      </c>
      <c r="I4606" s="4"/>
      <c r="J4606" s="5">
        <v>10.470972182531257</v>
      </c>
      <c r="K4606" s="5">
        <f t="shared" si="617"/>
        <v>10.617285426512614</v>
      </c>
      <c r="L4606" s="5"/>
      <c r="M4606" s="4">
        <f t="shared" si="612"/>
        <v>5</v>
      </c>
      <c r="N4606" s="4" t="str">
        <f>VLOOKUP(M4606,Sheet2!$A$1:$B$7, 2)</f>
        <v>Thur</v>
      </c>
    </row>
    <row r="4607" spans="1:14" hidden="1" x14ac:dyDescent="0.25">
      <c r="A4607" s="2">
        <v>43286.916666666664</v>
      </c>
      <c r="B4607" s="3">
        <f t="shared" si="613"/>
        <v>43286</v>
      </c>
      <c r="C4607" s="4">
        <v>0.99895881337622805</v>
      </c>
      <c r="D4607" s="4">
        <v>0.9</v>
      </c>
      <c r="E4607" s="4">
        <f t="shared" si="614"/>
        <v>0.9</v>
      </c>
      <c r="F4607" s="1">
        <v>28.57</v>
      </c>
      <c r="G4607" s="4">
        <f t="shared" si="615"/>
        <v>9.8958813376228028E-2</v>
      </c>
      <c r="H4607" s="4">
        <f t="shared" si="616"/>
        <v>2.8272532981588347</v>
      </c>
      <c r="I4607" s="4"/>
      <c r="J4607" s="5">
        <v>10.470972182531257</v>
      </c>
      <c r="K4607" s="5">
        <f t="shared" si="617"/>
        <v>10.460069946356917</v>
      </c>
      <c r="L4607" s="5"/>
      <c r="M4607" s="4">
        <f t="shared" si="612"/>
        <v>5</v>
      </c>
      <c r="N4607" s="4" t="str">
        <f>VLOOKUP(M4607,Sheet2!$A$1:$B$7, 2)</f>
        <v>Thur</v>
      </c>
    </row>
    <row r="4608" spans="1:14" hidden="1" x14ac:dyDescent="0.25">
      <c r="A4608" s="2">
        <v>43286.9375</v>
      </c>
      <c r="B4608" s="3">
        <f t="shared" si="613"/>
        <v>43286</v>
      </c>
      <c r="C4608" s="4">
        <v>0.98094152014900204</v>
      </c>
      <c r="D4608" s="4">
        <v>0.9</v>
      </c>
      <c r="E4608" s="4">
        <f t="shared" si="614"/>
        <v>0.9</v>
      </c>
      <c r="F4608" s="1">
        <v>28.57</v>
      </c>
      <c r="G4608" s="4">
        <f t="shared" si="615"/>
        <v>8.0941520149002022E-2</v>
      </c>
      <c r="H4608" s="4">
        <f t="shared" si="616"/>
        <v>2.3124992306569876</v>
      </c>
      <c r="I4608" s="4"/>
      <c r="J4608" s="5">
        <v>10.470972182531257</v>
      </c>
      <c r="K4608" s="5">
        <f t="shared" si="617"/>
        <v>10.271411370170126</v>
      </c>
      <c r="L4608" s="5"/>
      <c r="M4608" s="4">
        <f t="shared" si="612"/>
        <v>5</v>
      </c>
      <c r="N4608" s="4" t="str">
        <f>VLOOKUP(M4608,Sheet2!$A$1:$B$7, 2)</f>
        <v>Thur</v>
      </c>
    </row>
    <row r="4609" spans="1:14" hidden="1" x14ac:dyDescent="0.25">
      <c r="A4609" s="2">
        <v>43286.958333333336</v>
      </c>
      <c r="B4609" s="3">
        <f t="shared" si="613"/>
        <v>43286</v>
      </c>
      <c r="C4609" s="4">
        <v>0.96092230545208301</v>
      </c>
      <c r="D4609" s="4">
        <v>0.9</v>
      </c>
      <c r="E4609" s="4">
        <f t="shared" si="614"/>
        <v>0.9</v>
      </c>
      <c r="F4609" s="1">
        <v>28.55</v>
      </c>
      <c r="G4609" s="4">
        <f t="shared" si="615"/>
        <v>6.0922305452082992E-2</v>
      </c>
      <c r="H4609" s="4">
        <f t="shared" si="616"/>
        <v>1.7393318206569695</v>
      </c>
      <c r="I4609" s="4"/>
      <c r="J4609" s="5">
        <v>0</v>
      </c>
      <c r="K4609" s="5">
        <f t="shared" si="617"/>
        <v>0</v>
      </c>
      <c r="L4609" s="5"/>
      <c r="M4609" s="4">
        <f t="shared" si="612"/>
        <v>5</v>
      </c>
      <c r="N4609" s="4" t="str">
        <f>VLOOKUP(M4609,Sheet2!$A$1:$B$7, 2)</f>
        <v>Thur</v>
      </c>
    </row>
    <row r="4610" spans="1:14" x14ac:dyDescent="0.25">
      <c r="A4610" s="2">
        <v>43286.979166666664</v>
      </c>
      <c r="B4610" s="3">
        <f t="shared" si="613"/>
        <v>43286</v>
      </c>
      <c r="C4610" s="4">
        <v>0.92288579752793798</v>
      </c>
      <c r="D4610" s="4">
        <v>0.9</v>
      </c>
      <c r="E4610" s="4">
        <f t="shared" si="614"/>
        <v>0.8</v>
      </c>
      <c r="F4610" s="1">
        <v>28.55</v>
      </c>
      <c r="G4610" s="4">
        <f t="shared" si="615"/>
        <v>0.12288579752793793</v>
      </c>
      <c r="H4610" s="4">
        <f t="shared" si="616"/>
        <v>3.5083895194226282</v>
      </c>
      <c r="I4610" s="4">
        <f t="shared" ref="I4610" si="620">SUM(H4563:H4610)</f>
        <v>219.14279039385207</v>
      </c>
      <c r="J4610" s="5">
        <v>0</v>
      </c>
      <c r="K4610" s="5">
        <f t="shared" si="617"/>
        <v>0</v>
      </c>
      <c r="L4610" s="4">
        <f t="shared" ref="L4610" si="621">SUM(K4563:K4610)</f>
        <v>538.59927294928787</v>
      </c>
      <c r="M4610" s="4">
        <f t="shared" si="612"/>
        <v>5</v>
      </c>
      <c r="N4610" s="4" t="str">
        <f>VLOOKUP(M4610,Sheet2!$A$1:$B$7, 2)</f>
        <v>Thur</v>
      </c>
    </row>
    <row r="4611" spans="1:14" hidden="1" x14ac:dyDescent="0.25">
      <c r="A4611" s="2">
        <v>43287</v>
      </c>
      <c r="B4611" s="3">
        <f t="shared" si="613"/>
        <v>43287</v>
      </c>
      <c r="C4611" s="4">
        <v>0.89686081842194398</v>
      </c>
      <c r="D4611" s="4">
        <v>0.9</v>
      </c>
      <c r="E4611" s="4">
        <f t="shared" si="614"/>
        <v>0.8</v>
      </c>
      <c r="F4611" s="1">
        <v>28.55</v>
      </c>
      <c r="G4611" s="4">
        <f t="shared" si="615"/>
        <v>9.6860818421943939E-2</v>
      </c>
      <c r="H4611" s="4">
        <f t="shared" si="616"/>
        <v>2.7653763659464996</v>
      </c>
      <c r="I4611" s="4"/>
      <c r="J4611" s="5">
        <v>0</v>
      </c>
      <c r="K4611" s="5">
        <f t="shared" si="617"/>
        <v>0</v>
      </c>
      <c r="L4611" s="5"/>
      <c r="M4611" s="4">
        <f t="shared" ref="M4611:M4674" si="622">WEEKDAY(A4611)</f>
        <v>6</v>
      </c>
      <c r="N4611" s="4" t="str">
        <f>VLOOKUP(M4611,Sheet2!$A$1:$B$7, 2)</f>
        <v>Fri</v>
      </c>
    </row>
    <row r="4612" spans="1:14" hidden="1" x14ac:dyDescent="0.25">
      <c r="A4612" s="2">
        <v>43287.020833333336</v>
      </c>
      <c r="B4612" s="3">
        <f t="shared" ref="B4612:B4675" si="623">DATE(YEAR(A4612), MONTH(A4612), DAY(A4612))</f>
        <v>43287</v>
      </c>
      <c r="C4612" s="4">
        <v>0.862828153437183</v>
      </c>
      <c r="D4612" s="4">
        <v>0.9</v>
      </c>
      <c r="E4612" s="4">
        <f t="shared" ref="E4612:E4675" si="624">ROUND(C4612*D4612,1)</f>
        <v>0.8</v>
      </c>
      <c r="F4612" s="1">
        <v>28.55</v>
      </c>
      <c r="G4612" s="4">
        <f t="shared" ref="G4612:G4675" si="625">C4612-E4612</f>
        <v>6.2828153437182954E-2</v>
      </c>
      <c r="H4612" s="4">
        <f t="shared" ref="H4612:H4675" si="626">G4612*F4612</f>
        <v>1.7937437806315735</v>
      </c>
      <c r="I4612" s="4"/>
      <c r="J4612" s="5">
        <v>0</v>
      </c>
      <c r="K4612" s="5">
        <f t="shared" ref="K4612:K4675" si="627">C4612*J4612</f>
        <v>0</v>
      </c>
      <c r="L4612" s="5"/>
      <c r="M4612" s="4">
        <f t="shared" si="622"/>
        <v>6</v>
      </c>
      <c r="N4612" s="4" t="str">
        <f>VLOOKUP(M4612,Sheet2!$A$1:$B$7, 2)</f>
        <v>Fri</v>
      </c>
    </row>
    <row r="4613" spans="1:14" hidden="1" x14ac:dyDescent="0.25">
      <c r="A4613" s="2">
        <v>43287.041666666664</v>
      </c>
      <c r="B4613" s="3">
        <f t="shared" si="623"/>
        <v>43287</v>
      </c>
      <c r="C4613" s="4">
        <v>0.84080701727057305</v>
      </c>
      <c r="D4613" s="4">
        <v>0.9</v>
      </c>
      <c r="E4613" s="4">
        <f t="shared" si="624"/>
        <v>0.8</v>
      </c>
      <c r="F4613" s="1">
        <v>28.55</v>
      </c>
      <c r="G4613" s="4">
        <f t="shared" si="625"/>
        <v>4.0807017270573009E-2</v>
      </c>
      <c r="H4613" s="4">
        <f t="shared" si="626"/>
        <v>1.1650403430748595</v>
      </c>
      <c r="I4613" s="4"/>
      <c r="J4613" s="5">
        <v>0</v>
      </c>
      <c r="K4613" s="5">
        <f t="shared" si="627"/>
        <v>0</v>
      </c>
      <c r="L4613" s="5"/>
      <c r="M4613" s="4">
        <f t="shared" si="622"/>
        <v>6</v>
      </c>
      <c r="N4613" s="4" t="str">
        <f>VLOOKUP(M4613,Sheet2!$A$1:$B$7, 2)</f>
        <v>Fri</v>
      </c>
    </row>
    <row r="4614" spans="1:14" hidden="1" x14ac:dyDescent="0.25">
      <c r="A4614" s="2">
        <v>43287.0625</v>
      </c>
      <c r="B4614" s="3">
        <f t="shared" si="623"/>
        <v>43287</v>
      </c>
      <c r="C4614" s="4">
        <v>0.827794527717576</v>
      </c>
      <c r="D4614" s="4">
        <v>0.9</v>
      </c>
      <c r="E4614" s="4">
        <f t="shared" si="624"/>
        <v>0.7</v>
      </c>
      <c r="F4614" s="1">
        <v>28.53</v>
      </c>
      <c r="G4614" s="4">
        <f t="shared" si="625"/>
        <v>0.12779452771757605</v>
      </c>
      <c r="H4614" s="4">
        <f t="shared" si="626"/>
        <v>3.6459778757824446</v>
      </c>
      <c r="I4614" s="4"/>
      <c r="J4614" s="5">
        <v>0</v>
      </c>
      <c r="K4614" s="5">
        <f t="shared" si="627"/>
        <v>0</v>
      </c>
      <c r="L4614" s="5"/>
      <c r="M4614" s="4">
        <f t="shared" si="622"/>
        <v>6</v>
      </c>
      <c r="N4614" s="4" t="str">
        <f>VLOOKUP(M4614,Sheet2!$A$1:$B$7, 2)</f>
        <v>Fri</v>
      </c>
    </row>
    <row r="4615" spans="1:14" hidden="1" x14ac:dyDescent="0.25">
      <c r="A4615" s="2">
        <v>43287.083333333336</v>
      </c>
      <c r="B4615" s="3">
        <f t="shared" si="623"/>
        <v>43287</v>
      </c>
      <c r="C4615" s="4">
        <v>0.80877627375550298</v>
      </c>
      <c r="D4615" s="4">
        <v>0.9</v>
      </c>
      <c r="E4615" s="4">
        <f t="shared" si="624"/>
        <v>0.7</v>
      </c>
      <c r="F4615" s="1">
        <v>28.53</v>
      </c>
      <c r="G4615" s="4">
        <f t="shared" si="625"/>
        <v>0.10877627375550303</v>
      </c>
      <c r="H4615" s="4">
        <f t="shared" si="626"/>
        <v>3.1033870902445013</v>
      </c>
      <c r="I4615" s="4"/>
      <c r="J4615" s="5">
        <v>0</v>
      </c>
      <c r="K4615" s="5">
        <f t="shared" si="627"/>
        <v>0</v>
      </c>
      <c r="L4615" s="5"/>
      <c r="M4615" s="4">
        <f t="shared" si="622"/>
        <v>6</v>
      </c>
      <c r="N4615" s="4" t="str">
        <f>VLOOKUP(M4615,Sheet2!$A$1:$B$7, 2)</f>
        <v>Fri</v>
      </c>
    </row>
    <row r="4616" spans="1:14" hidden="1" x14ac:dyDescent="0.25">
      <c r="A4616" s="2">
        <v>43287.104166666664</v>
      </c>
      <c r="B4616" s="3">
        <f t="shared" si="623"/>
        <v>43287</v>
      </c>
      <c r="C4616" s="4">
        <v>0.80477243081612004</v>
      </c>
      <c r="D4616" s="4">
        <v>0.9</v>
      </c>
      <c r="E4616" s="4">
        <f t="shared" si="624"/>
        <v>0.7</v>
      </c>
      <c r="F4616" s="1">
        <v>28.55</v>
      </c>
      <c r="G4616" s="4">
        <f t="shared" si="625"/>
        <v>0.10477243081612009</v>
      </c>
      <c r="H4616" s="4">
        <f t="shared" si="626"/>
        <v>2.9912528998002288</v>
      </c>
      <c r="I4616" s="4"/>
      <c r="J4616" s="5">
        <v>0</v>
      </c>
      <c r="K4616" s="5">
        <f t="shared" si="627"/>
        <v>0</v>
      </c>
      <c r="L4616" s="5"/>
      <c r="M4616" s="4">
        <f t="shared" si="622"/>
        <v>6</v>
      </c>
      <c r="N4616" s="4" t="str">
        <f>VLOOKUP(M4616,Sheet2!$A$1:$B$7, 2)</f>
        <v>Fri</v>
      </c>
    </row>
    <row r="4617" spans="1:14" hidden="1" x14ac:dyDescent="0.25">
      <c r="A4617" s="2">
        <v>43287.125</v>
      </c>
      <c r="B4617" s="3">
        <f t="shared" si="623"/>
        <v>43287</v>
      </c>
      <c r="C4617" s="4">
        <v>0.79175994126312299</v>
      </c>
      <c r="D4617" s="4">
        <v>0.9</v>
      </c>
      <c r="E4617" s="4">
        <f t="shared" si="624"/>
        <v>0.7</v>
      </c>
      <c r="F4617" s="1">
        <v>28.55</v>
      </c>
      <c r="G4617" s="4">
        <f t="shared" si="625"/>
        <v>9.1759941263123035E-2</v>
      </c>
      <c r="H4617" s="4">
        <f t="shared" si="626"/>
        <v>2.6197463230621629</v>
      </c>
      <c r="I4617" s="4"/>
      <c r="J4617" s="5">
        <v>0</v>
      </c>
      <c r="K4617" s="5">
        <f t="shared" si="627"/>
        <v>0</v>
      </c>
      <c r="L4617" s="5"/>
      <c r="M4617" s="4">
        <f t="shared" si="622"/>
        <v>6</v>
      </c>
      <c r="N4617" s="4" t="str">
        <f>VLOOKUP(M4617,Sheet2!$A$1:$B$7, 2)</f>
        <v>Fri</v>
      </c>
    </row>
    <row r="4618" spans="1:14" hidden="1" x14ac:dyDescent="0.25">
      <c r="A4618" s="2">
        <v>43287.145833333336</v>
      </c>
      <c r="B4618" s="3">
        <f t="shared" si="623"/>
        <v>43287</v>
      </c>
      <c r="C4618" s="4">
        <v>0.78175033391466398</v>
      </c>
      <c r="D4618" s="4">
        <v>0.9</v>
      </c>
      <c r="E4618" s="4">
        <f t="shared" si="624"/>
        <v>0.7</v>
      </c>
      <c r="F4618" s="1">
        <v>27.83</v>
      </c>
      <c r="G4618" s="4">
        <f t="shared" si="625"/>
        <v>8.175033391466402E-2</v>
      </c>
      <c r="H4618" s="4">
        <f t="shared" si="626"/>
        <v>2.2751117928450997</v>
      </c>
      <c r="I4618" s="4"/>
      <c r="J4618" s="5">
        <v>0</v>
      </c>
      <c r="K4618" s="5">
        <f t="shared" si="627"/>
        <v>0</v>
      </c>
      <c r="L4618" s="5"/>
      <c r="M4618" s="4">
        <f t="shared" si="622"/>
        <v>6</v>
      </c>
      <c r="N4618" s="4" t="str">
        <f>VLOOKUP(M4618,Sheet2!$A$1:$B$7, 2)</f>
        <v>Fri</v>
      </c>
    </row>
    <row r="4619" spans="1:14" hidden="1" x14ac:dyDescent="0.25">
      <c r="A4619" s="2">
        <v>43287.166666666664</v>
      </c>
      <c r="B4619" s="3">
        <f t="shared" si="623"/>
        <v>43287</v>
      </c>
      <c r="C4619" s="4">
        <v>0.77674553024043402</v>
      </c>
      <c r="D4619" s="4">
        <v>0.9</v>
      </c>
      <c r="E4619" s="4">
        <f t="shared" si="624"/>
        <v>0.7</v>
      </c>
      <c r="F4619" s="1">
        <v>29.43</v>
      </c>
      <c r="G4619" s="4">
        <f t="shared" si="625"/>
        <v>7.6745530240434068E-2</v>
      </c>
      <c r="H4619" s="4">
        <f t="shared" si="626"/>
        <v>2.2586209549759748</v>
      </c>
      <c r="I4619" s="4"/>
      <c r="J4619" s="5">
        <v>0</v>
      </c>
      <c r="K4619" s="5">
        <f t="shared" si="627"/>
        <v>0</v>
      </c>
      <c r="L4619" s="5"/>
      <c r="M4619" s="4">
        <f t="shared" si="622"/>
        <v>6</v>
      </c>
      <c r="N4619" s="4" t="str">
        <f>VLOOKUP(M4619,Sheet2!$A$1:$B$7, 2)</f>
        <v>Fri</v>
      </c>
    </row>
    <row r="4620" spans="1:14" hidden="1" x14ac:dyDescent="0.25">
      <c r="A4620" s="2">
        <v>43287.1875</v>
      </c>
      <c r="B4620" s="3">
        <f t="shared" si="623"/>
        <v>43287</v>
      </c>
      <c r="C4620" s="4">
        <v>0.79075898052827698</v>
      </c>
      <c r="D4620" s="4">
        <v>0.9</v>
      </c>
      <c r="E4620" s="4">
        <f t="shared" si="624"/>
        <v>0.7</v>
      </c>
      <c r="F4620" s="1">
        <v>30.4</v>
      </c>
      <c r="G4620" s="4">
        <f t="shared" si="625"/>
        <v>9.0758980528277022E-2</v>
      </c>
      <c r="H4620" s="4">
        <f t="shared" si="626"/>
        <v>2.7590730080596213</v>
      </c>
      <c r="I4620" s="4"/>
      <c r="J4620" s="5">
        <v>0</v>
      </c>
      <c r="K4620" s="5">
        <f t="shared" si="627"/>
        <v>0</v>
      </c>
      <c r="L4620" s="5"/>
      <c r="M4620" s="4">
        <f t="shared" si="622"/>
        <v>6</v>
      </c>
      <c r="N4620" s="4" t="str">
        <f>VLOOKUP(M4620,Sheet2!$A$1:$B$7, 2)</f>
        <v>Fri</v>
      </c>
    </row>
    <row r="4621" spans="1:14" hidden="1" x14ac:dyDescent="0.25">
      <c r="A4621" s="2">
        <v>43287.208333333336</v>
      </c>
      <c r="B4621" s="3">
        <f t="shared" si="623"/>
        <v>43287</v>
      </c>
      <c r="C4621" s="4">
        <v>0.78675513758889304</v>
      </c>
      <c r="D4621" s="4">
        <v>0.9</v>
      </c>
      <c r="E4621" s="4">
        <f t="shared" si="624"/>
        <v>0.7</v>
      </c>
      <c r="F4621" s="1">
        <v>35.18</v>
      </c>
      <c r="G4621" s="4">
        <f t="shared" si="625"/>
        <v>8.6755137588893083E-2</v>
      </c>
      <c r="H4621" s="4">
        <f t="shared" si="626"/>
        <v>3.0520457403772587</v>
      </c>
      <c r="I4621" s="4"/>
      <c r="J4621" s="5">
        <v>0</v>
      </c>
      <c r="K4621" s="5">
        <f t="shared" si="627"/>
        <v>0</v>
      </c>
      <c r="L4621" s="5"/>
      <c r="M4621" s="4">
        <f t="shared" si="622"/>
        <v>6</v>
      </c>
      <c r="N4621" s="4" t="str">
        <f>VLOOKUP(M4621,Sheet2!$A$1:$B$7, 2)</f>
        <v>Fri</v>
      </c>
    </row>
    <row r="4622" spans="1:14" hidden="1" x14ac:dyDescent="0.25">
      <c r="A4622" s="2">
        <v>43287.229166666664</v>
      </c>
      <c r="B4622" s="3">
        <f t="shared" si="623"/>
        <v>43287</v>
      </c>
      <c r="C4622" s="4">
        <v>0.79175994126312299</v>
      </c>
      <c r="D4622" s="4">
        <v>0.9</v>
      </c>
      <c r="E4622" s="4">
        <f t="shared" si="624"/>
        <v>0.7</v>
      </c>
      <c r="F4622" s="1">
        <v>40.119999999999997</v>
      </c>
      <c r="G4622" s="4">
        <f t="shared" si="625"/>
        <v>9.1759941263123035E-2</v>
      </c>
      <c r="H4622" s="4">
        <f t="shared" si="626"/>
        <v>3.681408843476496</v>
      </c>
      <c r="I4622" s="4"/>
      <c r="J4622" s="5">
        <v>0</v>
      </c>
      <c r="K4622" s="5">
        <f t="shared" si="627"/>
        <v>0</v>
      </c>
      <c r="L4622" s="5"/>
      <c r="M4622" s="4">
        <f t="shared" si="622"/>
        <v>6</v>
      </c>
      <c r="N4622" s="4" t="str">
        <f>VLOOKUP(M4622,Sheet2!$A$1:$B$7, 2)</f>
        <v>Fri</v>
      </c>
    </row>
    <row r="4623" spans="1:14" hidden="1" x14ac:dyDescent="0.25">
      <c r="A4623" s="2">
        <v>43287.25</v>
      </c>
      <c r="B4623" s="3">
        <f t="shared" si="623"/>
        <v>43287</v>
      </c>
      <c r="C4623" s="4">
        <v>0.81678395963427097</v>
      </c>
      <c r="D4623" s="4">
        <v>0.9</v>
      </c>
      <c r="E4623" s="4">
        <f t="shared" si="624"/>
        <v>0.7</v>
      </c>
      <c r="F4623" s="1">
        <v>40.44</v>
      </c>
      <c r="G4623" s="4">
        <f t="shared" si="625"/>
        <v>0.11678395963427102</v>
      </c>
      <c r="H4623" s="4">
        <f t="shared" si="626"/>
        <v>4.72274332760992</v>
      </c>
      <c r="I4623" s="4"/>
      <c r="J4623" s="5">
        <v>0</v>
      </c>
      <c r="K4623" s="5">
        <f t="shared" si="627"/>
        <v>0</v>
      </c>
      <c r="L4623" s="5"/>
      <c r="M4623" s="4">
        <f t="shared" si="622"/>
        <v>6</v>
      </c>
      <c r="N4623" s="4" t="str">
        <f>VLOOKUP(M4623,Sheet2!$A$1:$B$7, 2)</f>
        <v>Fri</v>
      </c>
    </row>
    <row r="4624" spans="1:14" hidden="1" x14ac:dyDescent="0.25">
      <c r="A4624" s="2">
        <v>43287.270833333336</v>
      </c>
      <c r="B4624" s="3">
        <f t="shared" si="623"/>
        <v>43287</v>
      </c>
      <c r="C4624" s="4">
        <v>0.88284736813410103</v>
      </c>
      <c r="D4624" s="4">
        <v>0.9</v>
      </c>
      <c r="E4624" s="4">
        <f t="shared" si="624"/>
        <v>0.8</v>
      </c>
      <c r="F4624" s="1">
        <v>44.41</v>
      </c>
      <c r="G4624" s="4">
        <f t="shared" si="625"/>
        <v>8.2847368134100985E-2</v>
      </c>
      <c r="H4624" s="4">
        <f t="shared" si="626"/>
        <v>3.6792516188354245</v>
      </c>
      <c r="I4624" s="4"/>
      <c r="J4624" s="5">
        <v>0</v>
      </c>
      <c r="K4624" s="5">
        <f t="shared" si="627"/>
        <v>0</v>
      </c>
      <c r="L4624" s="5"/>
      <c r="M4624" s="4">
        <f t="shared" si="622"/>
        <v>6</v>
      </c>
      <c r="N4624" s="4" t="str">
        <f>VLOOKUP(M4624,Sheet2!$A$1:$B$7, 2)</f>
        <v>Fri</v>
      </c>
    </row>
    <row r="4625" spans="1:14" hidden="1" x14ac:dyDescent="0.25">
      <c r="A4625" s="2">
        <v>43287.291666666664</v>
      </c>
      <c r="B4625" s="3">
        <f t="shared" si="623"/>
        <v>43287</v>
      </c>
      <c r="C4625" s="4">
        <v>1.03599436056553</v>
      </c>
      <c r="D4625" s="4">
        <v>0.9</v>
      </c>
      <c r="E4625" s="4">
        <f t="shared" si="624"/>
        <v>0.9</v>
      </c>
      <c r="F4625" s="1">
        <v>44.41</v>
      </c>
      <c r="G4625" s="4">
        <f t="shared" si="625"/>
        <v>0.13599436056552994</v>
      </c>
      <c r="H4625" s="4">
        <f t="shared" si="626"/>
        <v>6.0395095527151836</v>
      </c>
      <c r="I4625" s="4"/>
      <c r="J4625" s="5">
        <v>10.470972182531257</v>
      </c>
      <c r="K4625" s="5">
        <f t="shared" si="627"/>
        <v>10.847868130740922</v>
      </c>
      <c r="L4625" s="5"/>
      <c r="M4625" s="4">
        <f t="shared" si="622"/>
        <v>6</v>
      </c>
      <c r="N4625" s="4" t="str">
        <f>VLOOKUP(M4625,Sheet2!$A$1:$B$7, 2)</f>
        <v>Fri</v>
      </c>
    </row>
    <row r="4626" spans="1:14" hidden="1" x14ac:dyDescent="0.25">
      <c r="A4626" s="2">
        <v>43287.3125</v>
      </c>
      <c r="B4626" s="3">
        <f t="shared" si="623"/>
        <v>43287</v>
      </c>
      <c r="C4626" s="4">
        <v>1.1891413529969499</v>
      </c>
      <c r="D4626" s="4">
        <v>0.9</v>
      </c>
      <c r="E4626" s="4">
        <f t="shared" si="624"/>
        <v>1.1000000000000001</v>
      </c>
      <c r="F4626" s="1">
        <v>43</v>
      </c>
      <c r="G4626" s="4">
        <f t="shared" si="625"/>
        <v>8.9141352996949808E-2</v>
      </c>
      <c r="H4626" s="4">
        <f t="shared" si="626"/>
        <v>3.8330781788688419</v>
      </c>
      <c r="I4626" s="4"/>
      <c r="J4626" s="5">
        <v>10.470972182531257</v>
      </c>
      <c r="K4626" s="5">
        <f t="shared" si="627"/>
        <v>12.451466028328644</v>
      </c>
      <c r="L4626" s="5"/>
      <c r="M4626" s="4">
        <f t="shared" si="622"/>
        <v>6</v>
      </c>
      <c r="N4626" s="4" t="str">
        <f>VLOOKUP(M4626,Sheet2!$A$1:$B$7, 2)</f>
        <v>Fri</v>
      </c>
    </row>
    <row r="4627" spans="1:14" hidden="1" x14ac:dyDescent="0.25">
      <c r="A4627" s="2">
        <v>43287.333333333336</v>
      </c>
      <c r="B4627" s="3">
        <f t="shared" si="623"/>
        <v>43287</v>
      </c>
      <c r="C4627" s="4">
        <v>1.5094487881476499</v>
      </c>
      <c r="D4627" s="4">
        <v>0.9</v>
      </c>
      <c r="E4627" s="4">
        <f t="shared" si="624"/>
        <v>1.4</v>
      </c>
      <c r="F4627" s="1">
        <v>41.95</v>
      </c>
      <c r="G4627" s="4">
        <f t="shared" si="625"/>
        <v>0.10944878814765002</v>
      </c>
      <c r="H4627" s="4">
        <f t="shared" si="626"/>
        <v>4.5913766627939188</v>
      </c>
      <c r="I4627" s="4"/>
      <c r="J4627" s="5">
        <v>10.470972182531257</v>
      </c>
      <c r="K4627" s="5">
        <f t="shared" si="627"/>
        <v>15.80539627164956</v>
      </c>
      <c r="L4627" s="5"/>
      <c r="M4627" s="4">
        <f t="shared" si="622"/>
        <v>6</v>
      </c>
      <c r="N4627" s="4" t="str">
        <f>VLOOKUP(M4627,Sheet2!$A$1:$B$7, 2)</f>
        <v>Fri</v>
      </c>
    </row>
    <row r="4628" spans="1:14" hidden="1" x14ac:dyDescent="0.25">
      <c r="A4628" s="2">
        <v>43287.354166666664</v>
      </c>
      <c r="B4628" s="3">
        <f t="shared" si="623"/>
        <v>43287</v>
      </c>
      <c r="C4628" s="4">
        <v>1.7136447780562101</v>
      </c>
      <c r="D4628" s="4">
        <v>0.9</v>
      </c>
      <c r="E4628" s="4">
        <f t="shared" si="624"/>
        <v>1.5</v>
      </c>
      <c r="F4628" s="1">
        <v>41.24</v>
      </c>
      <c r="G4628" s="4">
        <f t="shared" si="625"/>
        <v>0.21364477805621007</v>
      </c>
      <c r="H4628" s="4">
        <f t="shared" si="626"/>
        <v>8.8107106470381034</v>
      </c>
      <c r="I4628" s="4"/>
      <c r="J4628" s="5">
        <v>10.470972182531257</v>
      </c>
      <c r="K4628" s="5">
        <f t="shared" si="627"/>
        <v>17.943526801766527</v>
      </c>
      <c r="L4628" s="5"/>
      <c r="M4628" s="4">
        <f t="shared" si="622"/>
        <v>6</v>
      </c>
      <c r="N4628" s="4" t="str">
        <f>VLOOKUP(M4628,Sheet2!$A$1:$B$7, 2)</f>
        <v>Fri</v>
      </c>
    </row>
    <row r="4629" spans="1:14" hidden="1" x14ac:dyDescent="0.25">
      <c r="A4629" s="2">
        <v>43287.375</v>
      </c>
      <c r="B4629" s="3">
        <f t="shared" si="623"/>
        <v>43287</v>
      </c>
      <c r="C4629" s="4">
        <v>1.7676966577378901</v>
      </c>
      <c r="D4629" s="4">
        <v>0.9</v>
      </c>
      <c r="E4629" s="4">
        <f t="shared" si="624"/>
        <v>1.6</v>
      </c>
      <c r="F4629" s="1">
        <v>36.75</v>
      </c>
      <c r="G4629" s="4">
        <f t="shared" si="625"/>
        <v>0.16769665773789</v>
      </c>
      <c r="H4629" s="4">
        <f t="shared" si="626"/>
        <v>6.1628521718674572</v>
      </c>
      <c r="I4629" s="4"/>
      <c r="J4629" s="5">
        <v>10.470972182531257</v>
      </c>
      <c r="K4629" s="5">
        <f t="shared" si="627"/>
        <v>18.509502530326923</v>
      </c>
      <c r="L4629" s="5"/>
      <c r="M4629" s="4">
        <f t="shared" si="622"/>
        <v>6</v>
      </c>
      <c r="N4629" s="4" t="str">
        <f>VLOOKUP(M4629,Sheet2!$A$1:$B$7, 2)</f>
        <v>Fri</v>
      </c>
    </row>
    <row r="4630" spans="1:14" hidden="1" x14ac:dyDescent="0.25">
      <c r="A4630" s="2">
        <v>43287.395833333336</v>
      </c>
      <c r="B4630" s="3">
        <f t="shared" si="623"/>
        <v>43287</v>
      </c>
      <c r="C4630" s="4">
        <v>1.88480906371487</v>
      </c>
      <c r="D4630" s="4">
        <v>0.9</v>
      </c>
      <c r="E4630" s="4">
        <f t="shared" si="624"/>
        <v>1.7</v>
      </c>
      <c r="F4630" s="1">
        <v>36.22</v>
      </c>
      <c r="G4630" s="4">
        <f t="shared" si="625"/>
        <v>0.18480906371487005</v>
      </c>
      <c r="H4630" s="4">
        <f t="shared" si="626"/>
        <v>6.6937842877525933</v>
      </c>
      <c r="I4630" s="4"/>
      <c r="J4630" s="5">
        <v>10.470972182531257</v>
      </c>
      <c r="K4630" s="5">
        <f t="shared" si="627"/>
        <v>19.735783275541188</v>
      </c>
      <c r="L4630" s="5"/>
      <c r="M4630" s="4">
        <f t="shared" si="622"/>
        <v>6</v>
      </c>
      <c r="N4630" s="4" t="str">
        <f>VLOOKUP(M4630,Sheet2!$A$1:$B$7, 2)</f>
        <v>Fri</v>
      </c>
    </row>
    <row r="4631" spans="1:14" hidden="1" x14ac:dyDescent="0.25">
      <c r="A4631" s="2">
        <v>43287.416666666664</v>
      </c>
      <c r="B4631" s="3">
        <f t="shared" si="623"/>
        <v>43287</v>
      </c>
      <c r="C4631" s="4">
        <v>1.9478695900101599</v>
      </c>
      <c r="D4631" s="4">
        <v>0.9</v>
      </c>
      <c r="E4631" s="4">
        <f t="shared" si="624"/>
        <v>1.8</v>
      </c>
      <c r="F4631" s="1">
        <v>35</v>
      </c>
      <c r="G4631" s="4">
        <f t="shared" si="625"/>
        <v>0.14786959001015987</v>
      </c>
      <c r="H4631" s="4">
        <f t="shared" si="626"/>
        <v>5.1754356503555954</v>
      </c>
      <c r="I4631" s="4"/>
      <c r="J4631" s="5">
        <v>10.470972182531257</v>
      </c>
      <c r="K4631" s="5">
        <f t="shared" si="627"/>
        <v>20.39608829219495</v>
      </c>
      <c r="L4631" s="5"/>
      <c r="M4631" s="4">
        <f t="shared" si="622"/>
        <v>6</v>
      </c>
      <c r="N4631" s="4" t="str">
        <f>VLOOKUP(M4631,Sheet2!$A$1:$B$7, 2)</f>
        <v>Fri</v>
      </c>
    </row>
    <row r="4632" spans="1:14" hidden="1" x14ac:dyDescent="0.25">
      <c r="A4632" s="2">
        <v>43287.4375</v>
      </c>
      <c r="B4632" s="3">
        <f t="shared" si="623"/>
        <v>43287</v>
      </c>
      <c r="C4632" s="4">
        <v>1.9799003335252301</v>
      </c>
      <c r="D4632" s="4">
        <v>0.9</v>
      </c>
      <c r="E4632" s="4">
        <f t="shared" si="624"/>
        <v>1.8</v>
      </c>
      <c r="F4632" s="1">
        <v>32.78</v>
      </c>
      <c r="G4632" s="4">
        <f t="shared" si="625"/>
        <v>0.17990033352523005</v>
      </c>
      <c r="H4632" s="4">
        <f t="shared" si="626"/>
        <v>5.8971329329570414</v>
      </c>
      <c r="I4632" s="4"/>
      <c r="J4632" s="5">
        <v>10.470972182531257</v>
      </c>
      <c r="K4632" s="5">
        <f t="shared" si="627"/>
        <v>20.731481316527042</v>
      </c>
      <c r="L4632" s="5"/>
      <c r="M4632" s="4">
        <f t="shared" si="622"/>
        <v>6</v>
      </c>
      <c r="N4632" s="4" t="str">
        <f>VLOOKUP(M4632,Sheet2!$A$1:$B$7, 2)</f>
        <v>Fri</v>
      </c>
    </row>
    <row r="4633" spans="1:14" hidden="1" x14ac:dyDescent="0.25">
      <c r="A4633" s="2">
        <v>43287.458333333336</v>
      </c>
      <c r="B4633" s="3">
        <f t="shared" si="623"/>
        <v>43287</v>
      </c>
      <c r="C4633" s="4">
        <v>2.0349531739417599</v>
      </c>
      <c r="D4633" s="4">
        <v>0.9</v>
      </c>
      <c r="E4633" s="4">
        <f t="shared" si="624"/>
        <v>1.8</v>
      </c>
      <c r="F4633" s="1">
        <v>31.33</v>
      </c>
      <c r="G4633" s="4">
        <f t="shared" si="625"/>
        <v>0.23495317394175985</v>
      </c>
      <c r="H4633" s="4">
        <f t="shared" si="626"/>
        <v>7.3610829395953354</v>
      </c>
      <c r="I4633" s="4"/>
      <c r="J4633" s="5">
        <v>10.470972182531257</v>
      </c>
      <c r="K4633" s="5">
        <f t="shared" si="627"/>
        <v>21.307938077097859</v>
      </c>
      <c r="L4633" s="5"/>
      <c r="M4633" s="4">
        <f t="shared" si="622"/>
        <v>6</v>
      </c>
      <c r="N4633" s="4" t="str">
        <f>VLOOKUP(M4633,Sheet2!$A$1:$B$7, 2)</f>
        <v>Fri</v>
      </c>
    </row>
    <row r="4634" spans="1:14" hidden="1" x14ac:dyDescent="0.25">
      <c r="A4634" s="2">
        <v>43287.479166666664</v>
      </c>
      <c r="B4634" s="3">
        <f t="shared" si="623"/>
        <v>43287</v>
      </c>
      <c r="C4634" s="4">
        <v>2.03995797761598</v>
      </c>
      <c r="D4634" s="4">
        <v>0.9</v>
      </c>
      <c r="E4634" s="4">
        <f t="shared" si="624"/>
        <v>1.8</v>
      </c>
      <c r="F4634" s="1">
        <v>31.21</v>
      </c>
      <c r="G4634" s="4">
        <f t="shared" si="625"/>
        <v>0.23995797761597992</v>
      </c>
      <c r="H4634" s="4">
        <f t="shared" si="626"/>
        <v>7.4890884813947336</v>
      </c>
      <c r="I4634" s="4"/>
      <c r="J4634" s="5">
        <v>10.470972182531257</v>
      </c>
      <c r="K4634" s="5">
        <f t="shared" si="627"/>
        <v>21.360343237149646</v>
      </c>
      <c r="L4634" s="5"/>
      <c r="M4634" s="4">
        <f t="shared" si="622"/>
        <v>6</v>
      </c>
      <c r="N4634" s="4" t="str">
        <f>VLOOKUP(M4634,Sheet2!$A$1:$B$7, 2)</f>
        <v>Fri</v>
      </c>
    </row>
    <row r="4635" spans="1:14" hidden="1" x14ac:dyDescent="0.25">
      <c r="A4635" s="2">
        <v>43287.5</v>
      </c>
      <c r="B4635" s="3">
        <f t="shared" si="623"/>
        <v>43287</v>
      </c>
      <c r="C4635" s="4">
        <v>2.0359541346765999</v>
      </c>
      <c r="D4635" s="4">
        <v>0.9</v>
      </c>
      <c r="E4635" s="4">
        <f t="shared" si="624"/>
        <v>1.8</v>
      </c>
      <c r="F4635" s="1">
        <v>31.09</v>
      </c>
      <c r="G4635" s="4">
        <f t="shared" si="625"/>
        <v>0.23595413467659987</v>
      </c>
      <c r="H4635" s="4">
        <f t="shared" si="626"/>
        <v>7.3358140470954902</v>
      </c>
      <c r="I4635" s="4"/>
      <c r="J4635" s="5">
        <v>10.470972182531257</v>
      </c>
      <c r="K4635" s="5">
        <f t="shared" si="627"/>
        <v>21.318419109108174</v>
      </c>
      <c r="L4635" s="5"/>
      <c r="M4635" s="4">
        <f t="shared" si="622"/>
        <v>6</v>
      </c>
      <c r="N4635" s="4" t="str">
        <f>VLOOKUP(M4635,Sheet2!$A$1:$B$7, 2)</f>
        <v>Fri</v>
      </c>
    </row>
    <row r="4636" spans="1:14" hidden="1" x14ac:dyDescent="0.25">
      <c r="A4636" s="2">
        <v>43287.520833333336</v>
      </c>
      <c r="B4636" s="3">
        <f t="shared" si="623"/>
        <v>43287</v>
      </c>
      <c r="C4636" s="4">
        <v>2.0309493310023701</v>
      </c>
      <c r="D4636" s="4">
        <v>0.9</v>
      </c>
      <c r="E4636" s="4">
        <f t="shared" si="624"/>
        <v>1.8</v>
      </c>
      <c r="F4636" s="1">
        <v>32.020000000000003</v>
      </c>
      <c r="G4636" s="4">
        <f t="shared" si="625"/>
        <v>0.23094933100237003</v>
      </c>
      <c r="H4636" s="4">
        <f t="shared" si="626"/>
        <v>7.3949975786958895</v>
      </c>
      <c r="I4636" s="4"/>
      <c r="J4636" s="5">
        <v>10.470972182531257</v>
      </c>
      <c r="K4636" s="5">
        <f t="shared" si="627"/>
        <v>21.266013949056283</v>
      </c>
      <c r="L4636" s="5"/>
      <c r="M4636" s="4">
        <f t="shared" si="622"/>
        <v>6</v>
      </c>
      <c r="N4636" s="4" t="str">
        <f>VLOOKUP(M4636,Sheet2!$A$1:$B$7, 2)</f>
        <v>Fri</v>
      </c>
    </row>
    <row r="4637" spans="1:14" hidden="1" x14ac:dyDescent="0.25">
      <c r="A4637" s="2">
        <v>43287.541666666664</v>
      </c>
      <c r="B4637" s="3">
        <f t="shared" si="623"/>
        <v>43287</v>
      </c>
      <c r="C4637" s="4">
        <v>1.97289360838131</v>
      </c>
      <c r="D4637" s="4">
        <v>0.9</v>
      </c>
      <c r="E4637" s="4">
        <f t="shared" si="624"/>
        <v>1.8</v>
      </c>
      <c r="F4637" s="1">
        <v>33.270000000000003</v>
      </c>
      <c r="G4637" s="4">
        <f t="shared" si="625"/>
        <v>0.17289360838130996</v>
      </c>
      <c r="H4637" s="4">
        <f t="shared" si="626"/>
        <v>5.7521703508461828</v>
      </c>
      <c r="I4637" s="4"/>
      <c r="J4637" s="5">
        <v>10.470972182531257</v>
      </c>
      <c r="K4637" s="5">
        <f t="shared" si="627"/>
        <v>20.658114092454415</v>
      </c>
      <c r="L4637" s="5"/>
      <c r="M4637" s="4">
        <f t="shared" si="622"/>
        <v>6</v>
      </c>
      <c r="N4637" s="4" t="str">
        <f>VLOOKUP(M4637,Sheet2!$A$1:$B$7, 2)</f>
        <v>Fri</v>
      </c>
    </row>
    <row r="4638" spans="1:14" hidden="1" x14ac:dyDescent="0.25">
      <c r="A4638" s="2">
        <v>43287.5625</v>
      </c>
      <c r="B4638" s="3">
        <f t="shared" si="623"/>
        <v>43287</v>
      </c>
      <c r="C4638" s="4">
        <v>1.95787919735862</v>
      </c>
      <c r="D4638" s="4">
        <v>0.9</v>
      </c>
      <c r="E4638" s="4">
        <f t="shared" si="624"/>
        <v>1.8</v>
      </c>
      <c r="F4638" s="1">
        <v>36.81</v>
      </c>
      <c r="G4638" s="4">
        <f t="shared" si="625"/>
        <v>0.15787919735861999</v>
      </c>
      <c r="H4638" s="4">
        <f t="shared" si="626"/>
        <v>5.8115332547708025</v>
      </c>
      <c r="I4638" s="4"/>
      <c r="J4638" s="5">
        <v>10.470972182531257</v>
      </c>
      <c r="K4638" s="5">
        <f t="shared" si="627"/>
        <v>20.500898612298737</v>
      </c>
      <c r="L4638" s="5"/>
      <c r="M4638" s="4">
        <f t="shared" si="622"/>
        <v>6</v>
      </c>
      <c r="N4638" s="4" t="str">
        <f>VLOOKUP(M4638,Sheet2!$A$1:$B$7, 2)</f>
        <v>Fri</v>
      </c>
    </row>
    <row r="4639" spans="1:14" hidden="1" x14ac:dyDescent="0.25">
      <c r="A4639" s="2">
        <v>43287.583333333336</v>
      </c>
      <c r="B4639" s="3">
        <f t="shared" si="623"/>
        <v>43287</v>
      </c>
      <c r="C4639" s="4">
        <v>1.95888015809347</v>
      </c>
      <c r="D4639" s="4">
        <v>0.9</v>
      </c>
      <c r="E4639" s="4">
        <f t="shared" si="624"/>
        <v>1.8</v>
      </c>
      <c r="F4639" s="1">
        <v>40.33</v>
      </c>
      <c r="G4639" s="4">
        <f t="shared" si="625"/>
        <v>0.15888015809347</v>
      </c>
      <c r="H4639" s="4">
        <f t="shared" si="626"/>
        <v>6.4076367759096451</v>
      </c>
      <c r="I4639" s="4"/>
      <c r="J4639" s="5">
        <v>10.470972182531257</v>
      </c>
      <c r="K4639" s="5">
        <f t="shared" si="627"/>
        <v>20.511379644309155</v>
      </c>
      <c r="L4639" s="5"/>
      <c r="M4639" s="4">
        <f t="shared" si="622"/>
        <v>6</v>
      </c>
      <c r="N4639" s="4" t="str">
        <f>VLOOKUP(M4639,Sheet2!$A$1:$B$7, 2)</f>
        <v>Fri</v>
      </c>
    </row>
    <row r="4640" spans="1:14" hidden="1" x14ac:dyDescent="0.25">
      <c r="A4640" s="2">
        <v>43287.604166666664</v>
      </c>
      <c r="B4640" s="3">
        <f t="shared" si="623"/>
        <v>43287</v>
      </c>
      <c r="C4640" s="4">
        <v>1.9448667078056201</v>
      </c>
      <c r="D4640" s="4">
        <v>0.9</v>
      </c>
      <c r="E4640" s="4">
        <f t="shared" si="624"/>
        <v>1.8</v>
      </c>
      <c r="F4640" s="1">
        <v>44.62</v>
      </c>
      <c r="G4640" s="4">
        <f t="shared" si="625"/>
        <v>0.14486670780562005</v>
      </c>
      <c r="H4640" s="4">
        <f t="shared" si="626"/>
        <v>6.4639525022867668</v>
      </c>
      <c r="I4640" s="4"/>
      <c r="J4640" s="5">
        <v>10.470972182531257</v>
      </c>
      <c r="K4640" s="5">
        <f t="shared" si="627"/>
        <v>20.364645196163796</v>
      </c>
      <c r="L4640" s="5"/>
      <c r="M4640" s="4">
        <f t="shared" si="622"/>
        <v>6</v>
      </c>
      <c r="N4640" s="4" t="str">
        <f>VLOOKUP(M4640,Sheet2!$A$1:$B$7, 2)</f>
        <v>Fri</v>
      </c>
    </row>
    <row r="4641" spans="1:14" hidden="1" x14ac:dyDescent="0.25">
      <c r="A4641" s="2">
        <v>43287.625</v>
      </c>
      <c r="B4641" s="3">
        <f t="shared" si="623"/>
        <v>43287</v>
      </c>
      <c r="C4641" s="4">
        <v>1.8928167495936301</v>
      </c>
      <c r="D4641" s="4">
        <v>0.9</v>
      </c>
      <c r="E4641" s="4">
        <f t="shared" si="624"/>
        <v>1.7</v>
      </c>
      <c r="F4641" s="1">
        <v>44.41</v>
      </c>
      <c r="G4641" s="4">
        <f t="shared" si="625"/>
        <v>0.19281674959363015</v>
      </c>
      <c r="H4641" s="4">
        <f t="shared" si="626"/>
        <v>8.5629918494531143</v>
      </c>
      <c r="I4641" s="4"/>
      <c r="J4641" s="5">
        <v>10.470972182531257</v>
      </c>
      <c r="K4641" s="5">
        <f t="shared" si="627"/>
        <v>19.819631531624132</v>
      </c>
      <c r="L4641" s="5"/>
      <c r="M4641" s="4">
        <f t="shared" si="622"/>
        <v>6</v>
      </c>
      <c r="N4641" s="4" t="str">
        <f>VLOOKUP(M4641,Sheet2!$A$1:$B$7, 2)</f>
        <v>Fri</v>
      </c>
    </row>
    <row r="4642" spans="1:14" hidden="1" x14ac:dyDescent="0.25">
      <c r="A4642" s="2">
        <v>43287.645833333336</v>
      </c>
      <c r="B4642" s="3">
        <f t="shared" si="623"/>
        <v>43287</v>
      </c>
      <c r="C4642" s="4">
        <v>1.8938177103284799</v>
      </c>
      <c r="D4642" s="4">
        <v>0.9</v>
      </c>
      <c r="E4642" s="4">
        <f t="shared" si="624"/>
        <v>1.7</v>
      </c>
      <c r="F4642" s="1">
        <v>43.4</v>
      </c>
      <c r="G4642" s="4">
        <f t="shared" si="625"/>
        <v>0.19381771032847994</v>
      </c>
      <c r="H4642" s="4">
        <f t="shared" si="626"/>
        <v>8.4116886282560284</v>
      </c>
      <c r="I4642" s="4"/>
      <c r="J4642" s="5">
        <v>10.470972182531257</v>
      </c>
      <c r="K4642" s="5">
        <f t="shared" si="627"/>
        <v>19.83011256363455</v>
      </c>
      <c r="L4642" s="5"/>
      <c r="M4642" s="4">
        <f t="shared" si="622"/>
        <v>6</v>
      </c>
      <c r="N4642" s="4" t="str">
        <f>VLOOKUP(M4642,Sheet2!$A$1:$B$7, 2)</f>
        <v>Fri</v>
      </c>
    </row>
    <row r="4643" spans="1:14" hidden="1" x14ac:dyDescent="0.25">
      <c r="A4643" s="2">
        <v>43287.666666666664</v>
      </c>
      <c r="B4643" s="3">
        <f t="shared" si="623"/>
        <v>43287</v>
      </c>
      <c r="C4643" s="4">
        <v>1.84977543799526</v>
      </c>
      <c r="D4643" s="4">
        <v>0.9</v>
      </c>
      <c r="E4643" s="4">
        <f t="shared" si="624"/>
        <v>1.7</v>
      </c>
      <c r="F4643" s="1">
        <v>43.26</v>
      </c>
      <c r="G4643" s="4">
        <f t="shared" si="625"/>
        <v>0.14977543799526005</v>
      </c>
      <c r="H4643" s="4">
        <f t="shared" si="626"/>
        <v>6.4792854476749495</v>
      </c>
      <c r="I4643" s="4"/>
      <c r="J4643" s="5">
        <v>10.470972182531257</v>
      </c>
      <c r="K4643" s="5">
        <f t="shared" si="627"/>
        <v>19.368947155177942</v>
      </c>
      <c r="L4643" s="5"/>
      <c r="M4643" s="4">
        <f t="shared" si="622"/>
        <v>6</v>
      </c>
      <c r="N4643" s="4" t="str">
        <f>VLOOKUP(M4643,Sheet2!$A$1:$B$7, 2)</f>
        <v>Fri</v>
      </c>
    </row>
    <row r="4644" spans="1:14" hidden="1" x14ac:dyDescent="0.25">
      <c r="A4644" s="2">
        <v>43287.6875</v>
      </c>
      <c r="B4644" s="3">
        <f t="shared" si="623"/>
        <v>43287</v>
      </c>
      <c r="C4644" s="4">
        <v>1.74567552157128</v>
      </c>
      <c r="D4644" s="4">
        <v>0.9</v>
      </c>
      <c r="E4644" s="4">
        <f t="shared" si="624"/>
        <v>1.6</v>
      </c>
      <c r="F4644" s="1">
        <v>43.26</v>
      </c>
      <c r="G4644" s="4">
        <f t="shared" si="625"/>
        <v>0.14567552157127994</v>
      </c>
      <c r="H4644" s="4">
        <f t="shared" si="626"/>
        <v>6.3019230631735699</v>
      </c>
      <c r="I4644" s="4"/>
      <c r="J4644" s="5">
        <v>10.470972182531257</v>
      </c>
      <c r="K4644" s="5">
        <f t="shared" si="627"/>
        <v>18.278919826098615</v>
      </c>
      <c r="L4644" s="5"/>
      <c r="M4644" s="4">
        <f t="shared" si="622"/>
        <v>6</v>
      </c>
      <c r="N4644" s="4" t="str">
        <f>VLOOKUP(M4644,Sheet2!$A$1:$B$7, 2)</f>
        <v>Fri</v>
      </c>
    </row>
    <row r="4645" spans="1:14" hidden="1" x14ac:dyDescent="0.25">
      <c r="A4645" s="2">
        <v>43287.708333333336</v>
      </c>
      <c r="B4645" s="3">
        <f t="shared" si="623"/>
        <v>43287</v>
      </c>
      <c r="C4645" s="4">
        <v>1.6285631155943101</v>
      </c>
      <c r="D4645" s="4">
        <v>0.9</v>
      </c>
      <c r="E4645" s="4">
        <f t="shared" si="624"/>
        <v>1.5</v>
      </c>
      <c r="F4645" s="1">
        <v>40.950000000000003</v>
      </c>
      <c r="G4645" s="4">
        <f t="shared" si="625"/>
        <v>0.12856311559431011</v>
      </c>
      <c r="H4645" s="4">
        <f t="shared" si="626"/>
        <v>5.2646595835869991</v>
      </c>
      <c r="I4645" s="4"/>
      <c r="J4645" s="5">
        <v>10.470972182531257</v>
      </c>
      <c r="K4645" s="5">
        <f t="shared" si="627"/>
        <v>17.052639080884457</v>
      </c>
      <c r="L4645" s="5"/>
      <c r="M4645" s="4">
        <f t="shared" si="622"/>
        <v>6</v>
      </c>
      <c r="N4645" s="4" t="str">
        <f>VLOOKUP(M4645,Sheet2!$A$1:$B$7, 2)</f>
        <v>Fri</v>
      </c>
    </row>
    <row r="4646" spans="1:14" hidden="1" x14ac:dyDescent="0.25">
      <c r="A4646" s="2">
        <v>43287.729166666664</v>
      </c>
      <c r="B4646" s="3">
        <f t="shared" si="623"/>
        <v>43287</v>
      </c>
      <c r="C4646" s="4">
        <v>1.4714122802234999</v>
      </c>
      <c r="D4646" s="4">
        <v>0.9</v>
      </c>
      <c r="E4646" s="4">
        <f t="shared" si="624"/>
        <v>1.3</v>
      </c>
      <c r="F4646" s="1">
        <v>35.799999999999997</v>
      </c>
      <c r="G4646" s="4">
        <f t="shared" si="625"/>
        <v>0.17141228022349986</v>
      </c>
      <c r="H4646" s="4">
        <f t="shared" si="626"/>
        <v>6.1365596320012941</v>
      </c>
      <c r="I4646" s="4"/>
      <c r="J4646" s="5">
        <v>10.470972182531257</v>
      </c>
      <c r="K4646" s="5">
        <f t="shared" si="627"/>
        <v>15.407117055255155</v>
      </c>
      <c r="L4646" s="5"/>
      <c r="M4646" s="4">
        <f t="shared" si="622"/>
        <v>6</v>
      </c>
      <c r="N4646" s="4" t="str">
        <f>VLOOKUP(M4646,Sheet2!$A$1:$B$7, 2)</f>
        <v>Fri</v>
      </c>
    </row>
    <row r="4647" spans="1:14" hidden="1" x14ac:dyDescent="0.25">
      <c r="A4647" s="2">
        <v>43287.75</v>
      </c>
      <c r="B4647" s="3">
        <f t="shared" si="623"/>
        <v>43287</v>
      </c>
      <c r="C4647" s="4">
        <v>1.3102576019133101</v>
      </c>
      <c r="D4647" s="4">
        <v>0.9</v>
      </c>
      <c r="E4647" s="4">
        <f t="shared" si="624"/>
        <v>1.2</v>
      </c>
      <c r="F4647" s="1">
        <v>34.479999999999997</v>
      </c>
      <c r="G4647" s="4">
        <f t="shared" si="625"/>
        <v>0.11025760191331013</v>
      </c>
      <c r="H4647" s="4">
        <f t="shared" si="626"/>
        <v>3.8016821139709331</v>
      </c>
      <c r="I4647" s="4"/>
      <c r="J4647" s="5">
        <v>10.470972182531257</v>
      </c>
      <c r="K4647" s="5">
        <f t="shared" si="627"/>
        <v>13.719670901584385</v>
      </c>
      <c r="L4647" s="5"/>
      <c r="M4647" s="4">
        <f t="shared" si="622"/>
        <v>6</v>
      </c>
      <c r="N4647" s="4" t="str">
        <f>VLOOKUP(M4647,Sheet2!$A$1:$B$7, 2)</f>
        <v>Fri</v>
      </c>
    </row>
    <row r="4648" spans="1:14" hidden="1" x14ac:dyDescent="0.25">
      <c r="A4648" s="2">
        <v>43287.770833333336</v>
      </c>
      <c r="B4648" s="3">
        <f t="shared" si="623"/>
        <v>43287</v>
      </c>
      <c r="C4648" s="4">
        <v>1.2091605676938699</v>
      </c>
      <c r="D4648" s="4">
        <v>0.9</v>
      </c>
      <c r="E4648" s="4">
        <f t="shared" si="624"/>
        <v>1.1000000000000001</v>
      </c>
      <c r="F4648" s="1">
        <v>36.22</v>
      </c>
      <c r="G4648" s="4">
        <f t="shared" si="625"/>
        <v>0.10916056769386984</v>
      </c>
      <c r="H4648" s="4">
        <f t="shared" si="626"/>
        <v>3.9537957618719655</v>
      </c>
      <c r="I4648" s="4"/>
      <c r="J4648" s="5">
        <v>10.470972182531257</v>
      </c>
      <c r="K4648" s="5">
        <f t="shared" si="627"/>
        <v>12.661086668536216</v>
      </c>
      <c r="L4648" s="5"/>
      <c r="M4648" s="4">
        <f t="shared" si="622"/>
        <v>6</v>
      </c>
      <c r="N4648" s="4" t="str">
        <f>VLOOKUP(M4648,Sheet2!$A$1:$B$7, 2)</f>
        <v>Fri</v>
      </c>
    </row>
    <row r="4649" spans="1:14" hidden="1" x14ac:dyDescent="0.25">
      <c r="A4649" s="2">
        <v>43287.791666666664</v>
      </c>
      <c r="B4649" s="3">
        <f t="shared" si="623"/>
        <v>43287</v>
      </c>
      <c r="C4649" s="4">
        <v>1.12608082670166</v>
      </c>
      <c r="D4649" s="4">
        <v>0.9</v>
      </c>
      <c r="E4649" s="4">
        <f t="shared" si="624"/>
        <v>1</v>
      </c>
      <c r="F4649" s="1">
        <v>36.1</v>
      </c>
      <c r="G4649" s="4">
        <f t="shared" si="625"/>
        <v>0.12608082670165999</v>
      </c>
      <c r="H4649" s="4">
        <f t="shared" si="626"/>
        <v>4.5515178439299255</v>
      </c>
      <c r="I4649" s="4"/>
      <c r="J4649" s="5">
        <v>10.470972182531257</v>
      </c>
      <c r="K4649" s="5">
        <f t="shared" si="627"/>
        <v>11.791161011674884</v>
      </c>
      <c r="L4649" s="5"/>
      <c r="M4649" s="4">
        <f t="shared" si="622"/>
        <v>6</v>
      </c>
      <c r="N4649" s="4" t="str">
        <f>VLOOKUP(M4649,Sheet2!$A$1:$B$7, 2)</f>
        <v>Fri</v>
      </c>
    </row>
    <row r="4650" spans="1:14" hidden="1" x14ac:dyDescent="0.25">
      <c r="A4650" s="2">
        <v>43287.8125</v>
      </c>
      <c r="B4650" s="3">
        <f t="shared" si="623"/>
        <v>43287</v>
      </c>
      <c r="C4650" s="4">
        <v>1.0980539261259701</v>
      </c>
      <c r="D4650" s="4">
        <v>0.9</v>
      </c>
      <c r="E4650" s="4">
        <f t="shared" si="624"/>
        <v>1</v>
      </c>
      <c r="F4650" s="1">
        <v>34.35</v>
      </c>
      <c r="G4650" s="4">
        <f t="shared" si="625"/>
        <v>9.8053926125970081E-2</v>
      </c>
      <c r="H4650" s="4">
        <f t="shared" si="626"/>
        <v>3.3681523624270726</v>
      </c>
      <c r="I4650" s="4"/>
      <c r="J4650" s="5">
        <v>10.470972182531257</v>
      </c>
      <c r="K4650" s="5">
        <f t="shared" si="627"/>
        <v>11.497692115384265</v>
      </c>
      <c r="L4650" s="5"/>
      <c r="M4650" s="4">
        <f t="shared" si="622"/>
        <v>6</v>
      </c>
      <c r="N4650" s="4" t="str">
        <f>VLOOKUP(M4650,Sheet2!$A$1:$B$7, 2)</f>
        <v>Fri</v>
      </c>
    </row>
    <row r="4651" spans="1:14" hidden="1" x14ac:dyDescent="0.25">
      <c r="A4651" s="2">
        <v>43287.833333333336</v>
      </c>
      <c r="B4651" s="3">
        <f t="shared" si="623"/>
        <v>43287</v>
      </c>
      <c r="C4651" s="4">
        <v>1.0690260648154399</v>
      </c>
      <c r="D4651" s="4">
        <v>0.9</v>
      </c>
      <c r="E4651" s="4">
        <f t="shared" si="624"/>
        <v>1</v>
      </c>
      <c r="F4651" s="1">
        <v>32.64</v>
      </c>
      <c r="G4651" s="4">
        <f t="shared" si="625"/>
        <v>6.9026064815439936E-2</v>
      </c>
      <c r="H4651" s="4">
        <f t="shared" si="626"/>
        <v>2.2530107555759598</v>
      </c>
      <c r="I4651" s="4"/>
      <c r="J4651" s="5">
        <v>10.470972182531257</v>
      </c>
      <c r="K4651" s="5">
        <f t="shared" si="627"/>
        <v>11.193742187083329</v>
      </c>
      <c r="L4651" s="5"/>
      <c r="M4651" s="4">
        <f t="shared" si="622"/>
        <v>6</v>
      </c>
      <c r="N4651" s="4" t="str">
        <f>VLOOKUP(M4651,Sheet2!$A$1:$B$7, 2)</f>
        <v>Fri</v>
      </c>
    </row>
    <row r="4652" spans="1:14" hidden="1" x14ac:dyDescent="0.25">
      <c r="A4652" s="2">
        <v>43287.854166666664</v>
      </c>
      <c r="B4652" s="3">
        <f t="shared" si="623"/>
        <v>43287</v>
      </c>
      <c r="C4652" s="4">
        <v>1.03699532130037</v>
      </c>
      <c r="D4652" s="4">
        <v>0.9</v>
      </c>
      <c r="E4652" s="4">
        <f t="shared" si="624"/>
        <v>0.9</v>
      </c>
      <c r="F4652" s="1">
        <v>30.7</v>
      </c>
      <c r="G4652" s="4">
        <f t="shared" si="625"/>
        <v>0.13699532130036995</v>
      </c>
      <c r="H4652" s="4">
        <f t="shared" si="626"/>
        <v>4.2057563639213571</v>
      </c>
      <c r="I4652" s="4"/>
      <c r="J4652" s="5">
        <v>10.470972182531257</v>
      </c>
      <c r="K4652" s="5">
        <f t="shared" si="627"/>
        <v>10.858349162751237</v>
      </c>
      <c r="L4652" s="5"/>
      <c r="M4652" s="4">
        <f t="shared" si="622"/>
        <v>6</v>
      </c>
      <c r="N4652" s="4" t="str">
        <f>VLOOKUP(M4652,Sheet2!$A$1:$B$7, 2)</f>
        <v>Fri</v>
      </c>
    </row>
    <row r="4653" spans="1:14" hidden="1" x14ac:dyDescent="0.25">
      <c r="A4653" s="2">
        <v>43287.875</v>
      </c>
      <c r="B4653" s="3">
        <f t="shared" si="623"/>
        <v>43287</v>
      </c>
      <c r="C4653" s="4">
        <v>0.99295304896715297</v>
      </c>
      <c r="D4653" s="4">
        <v>0.9</v>
      </c>
      <c r="E4653" s="4">
        <f t="shared" si="624"/>
        <v>0.9</v>
      </c>
      <c r="F4653" s="1">
        <v>28.63</v>
      </c>
      <c r="G4653" s="4">
        <f t="shared" si="625"/>
        <v>9.2953048967152951E-2</v>
      </c>
      <c r="H4653" s="4">
        <f t="shared" si="626"/>
        <v>2.6612457919295891</v>
      </c>
      <c r="I4653" s="4"/>
      <c r="J4653" s="5">
        <v>10.470972182531257</v>
      </c>
      <c r="K4653" s="5">
        <f t="shared" si="627"/>
        <v>10.397183754294657</v>
      </c>
      <c r="L4653" s="5"/>
      <c r="M4653" s="4">
        <f t="shared" si="622"/>
        <v>6</v>
      </c>
      <c r="N4653" s="4" t="str">
        <f>VLOOKUP(M4653,Sheet2!$A$1:$B$7, 2)</f>
        <v>Fri</v>
      </c>
    </row>
    <row r="4654" spans="1:14" hidden="1" x14ac:dyDescent="0.25">
      <c r="A4654" s="2">
        <v>43287.895833333336</v>
      </c>
      <c r="B4654" s="3">
        <f t="shared" si="623"/>
        <v>43287</v>
      </c>
      <c r="C4654" s="4">
        <v>0.98995016676261505</v>
      </c>
      <c r="D4654" s="4">
        <v>0.9</v>
      </c>
      <c r="E4654" s="4">
        <f t="shared" si="624"/>
        <v>0.9</v>
      </c>
      <c r="F4654" s="1">
        <v>28.39</v>
      </c>
      <c r="G4654" s="4">
        <f t="shared" si="625"/>
        <v>8.9950166762615025E-2</v>
      </c>
      <c r="H4654" s="4">
        <f t="shared" si="626"/>
        <v>2.5536852343906404</v>
      </c>
      <c r="I4654" s="4"/>
      <c r="J4654" s="5">
        <v>10.470972182531257</v>
      </c>
      <c r="K4654" s="5">
        <f t="shared" si="627"/>
        <v>10.365740658263521</v>
      </c>
      <c r="L4654" s="5"/>
      <c r="M4654" s="4">
        <f t="shared" si="622"/>
        <v>6</v>
      </c>
      <c r="N4654" s="4" t="str">
        <f>VLOOKUP(M4654,Sheet2!$A$1:$B$7, 2)</f>
        <v>Fri</v>
      </c>
    </row>
    <row r="4655" spans="1:14" hidden="1" x14ac:dyDescent="0.25">
      <c r="A4655" s="2">
        <v>43287.916666666664</v>
      </c>
      <c r="B4655" s="3">
        <f t="shared" si="623"/>
        <v>43287</v>
      </c>
      <c r="C4655" s="4">
        <v>0.96792903059600499</v>
      </c>
      <c r="D4655" s="4">
        <v>0.9</v>
      </c>
      <c r="E4655" s="4">
        <f t="shared" si="624"/>
        <v>0.9</v>
      </c>
      <c r="F4655" s="1">
        <v>28.37</v>
      </c>
      <c r="G4655" s="4">
        <f t="shared" si="625"/>
        <v>6.7929030596004969E-2</v>
      </c>
      <c r="H4655" s="4">
        <f t="shared" si="626"/>
        <v>1.9271465980086611</v>
      </c>
      <c r="I4655" s="4"/>
      <c r="J4655" s="5">
        <v>10.470972182531257</v>
      </c>
      <c r="K4655" s="5">
        <f t="shared" si="627"/>
        <v>10.135157954035215</v>
      </c>
      <c r="L4655" s="5"/>
      <c r="M4655" s="4">
        <f t="shared" si="622"/>
        <v>6</v>
      </c>
      <c r="N4655" s="4" t="str">
        <f>VLOOKUP(M4655,Sheet2!$A$1:$B$7, 2)</f>
        <v>Fri</v>
      </c>
    </row>
    <row r="4656" spans="1:14" hidden="1" x14ac:dyDescent="0.25">
      <c r="A4656" s="2">
        <v>43287.9375</v>
      </c>
      <c r="B4656" s="3">
        <f t="shared" si="623"/>
        <v>43287</v>
      </c>
      <c r="C4656" s="4">
        <v>0.94390597295970202</v>
      </c>
      <c r="D4656" s="4">
        <v>0.9</v>
      </c>
      <c r="E4656" s="4">
        <f t="shared" si="624"/>
        <v>0.8</v>
      </c>
      <c r="F4656" s="1">
        <v>28.11</v>
      </c>
      <c r="G4656" s="4">
        <f t="shared" si="625"/>
        <v>0.14390597295970198</v>
      </c>
      <c r="H4656" s="4">
        <f t="shared" si="626"/>
        <v>4.0451968998972223</v>
      </c>
      <c r="I4656" s="4"/>
      <c r="J4656" s="5">
        <v>10.470972182531257</v>
      </c>
      <c r="K4656" s="5">
        <f t="shared" si="627"/>
        <v>9.8836131857861407</v>
      </c>
      <c r="L4656" s="5"/>
      <c r="M4656" s="4">
        <f t="shared" si="622"/>
        <v>6</v>
      </c>
      <c r="N4656" s="4" t="str">
        <f>VLOOKUP(M4656,Sheet2!$A$1:$B$7, 2)</f>
        <v>Fri</v>
      </c>
    </row>
    <row r="4657" spans="1:14" hidden="1" x14ac:dyDescent="0.25">
      <c r="A4657" s="2">
        <v>43287.958333333336</v>
      </c>
      <c r="B4657" s="3">
        <f t="shared" si="623"/>
        <v>43287</v>
      </c>
      <c r="C4657" s="4">
        <v>0.92388675826278399</v>
      </c>
      <c r="D4657" s="4">
        <v>0.9</v>
      </c>
      <c r="E4657" s="4">
        <f t="shared" si="624"/>
        <v>0.8</v>
      </c>
      <c r="F4657" s="1">
        <v>27.98</v>
      </c>
      <c r="G4657" s="4">
        <f t="shared" si="625"/>
        <v>0.12388675826278395</v>
      </c>
      <c r="H4657" s="4">
        <f t="shared" si="626"/>
        <v>3.4663514961926949</v>
      </c>
      <c r="I4657" s="4"/>
      <c r="J4657" s="5">
        <v>0</v>
      </c>
      <c r="K4657" s="5">
        <f t="shared" si="627"/>
        <v>0</v>
      </c>
      <c r="L4657" s="5"/>
      <c r="M4657" s="4">
        <f t="shared" si="622"/>
        <v>6</v>
      </c>
      <c r="N4657" s="4" t="str">
        <f>VLOOKUP(M4657,Sheet2!$A$1:$B$7, 2)</f>
        <v>Fri</v>
      </c>
    </row>
    <row r="4658" spans="1:14" x14ac:dyDescent="0.25">
      <c r="A4658" s="2">
        <v>43287.979166666664</v>
      </c>
      <c r="B4658" s="3">
        <f t="shared" si="623"/>
        <v>43287</v>
      </c>
      <c r="C4658" s="4">
        <v>0.88384832886894704</v>
      </c>
      <c r="D4658" s="4">
        <v>0.9</v>
      </c>
      <c r="E4658" s="4">
        <f t="shared" si="624"/>
        <v>0.8</v>
      </c>
      <c r="F4658" s="1">
        <v>27.98</v>
      </c>
      <c r="G4658" s="4">
        <f t="shared" si="625"/>
        <v>8.3848328868946997E-2</v>
      </c>
      <c r="H4658" s="4">
        <f t="shared" si="626"/>
        <v>2.3460762417531371</v>
      </c>
      <c r="I4658" s="4">
        <f t="shared" ref="I4658" si="628">SUM(H4611:H4658)</f>
        <v>222.02366164768074</v>
      </c>
      <c r="J4658" s="5">
        <v>0</v>
      </c>
      <c r="K4658" s="5">
        <f t="shared" si="627"/>
        <v>0</v>
      </c>
      <c r="L4658" s="4">
        <f t="shared" ref="L4658" si="629">SUM(K4611:K4658)</f>
        <v>525.96962937678234</v>
      </c>
      <c r="M4658" s="4">
        <f t="shared" si="622"/>
        <v>6</v>
      </c>
      <c r="N4658" s="4" t="str">
        <f>VLOOKUP(M4658,Sheet2!$A$1:$B$7, 2)</f>
        <v>Fri</v>
      </c>
    </row>
    <row r="4659" spans="1:14" hidden="1" x14ac:dyDescent="0.25">
      <c r="A4659" s="2">
        <v>43288</v>
      </c>
      <c r="B4659" s="3">
        <f t="shared" si="623"/>
        <v>43288</v>
      </c>
      <c r="C4659" s="4">
        <v>0.89485889695225296</v>
      </c>
      <c r="D4659" s="4">
        <v>0.9</v>
      </c>
      <c r="E4659" s="4">
        <f t="shared" si="624"/>
        <v>0.8</v>
      </c>
      <c r="F4659" s="1">
        <v>27.9</v>
      </c>
      <c r="G4659" s="4">
        <f t="shared" si="625"/>
        <v>9.4858896952252914E-2</v>
      </c>
      <c r="H4659" s="4">
        <f t="shared" si="626"/>
        <v>2.6465632249678563</v>
      </c>
      <c r="I4659" s="4"/>
      <c r="J4659" s="5">
        <v>0</v>
      </c>
      <c r="K4659" s="5">
        <f t="shared" si="627"/>
        <v>0</v>
      </c>
      <c r="L4659" s="5"/>
      <c r="M4659" s="4">
        <f t="shared" si="622"/>
        <v>7</v>
      </c>
      <c r="N4659" s="4" t="str">
        <f>VLOOKUP(M4659,Sheet2!$A$1:$B$7, 2)</f>
        <v>Sat</v>
      </c>
    </row>
    <row r="4660" spans="1:14" hidden="1" x14ac:dyDescent="0.25">
      <c r="A4660" s="2">
        <v>43288.020833333336</v>
      </c>
      <c r="B4660" s="3">
        <f t="shared" si="623"/>
        <v>43288</v>
      </c>
      <c r="C4660" s="4">
        <v>0.87383872152048803</v>
      </c>
      <c r="D4660" s="4">
        <v>0.9</v>
      </c>
      <c r="E4660" s="4">
        <f t="shared" si="624"/>
        <v>0.8</v>
      </c>
      <c r="F4660" s="1">
        <v>27.98</v>
      </c>
      <c r="G4660" s="4">
        <f t="shared" si="625"/>
        <v>7.3838721520487982E-2</v>
      </c>
      <c r="H4660" s="4">
        <f t="shared" si="626"/>
        <v>2.0660074281432537</v>
      </c>
      <c r="I4660" s="4"/>
      <c r="J4660" s="5">
        <v>0</v>
      </c>
      <c r="K4660" s="5">
        <f t="shared" si="627"/>
        <v>0</v>
      </c>
      <c r="L4660" s="5"/>
      <c r="M4660" s="4">
        <f t="shared" si="622"/>
        <v>7</v>
      </c>
      <c r="N4660" s="4" t="str">
        <f>VLOOKUP(M4660,Sheet2!$A$1:$B$7, 2)</f>
        <v>Sat</v>
      </c>
    </row>
    <row r="4661" spans="1:14" hidden="1" x14ac:dyDescent="0.25">
      <c r="A4661" s="2">
        <v>43288.041666666664</v>
      </c>
      <c r="B4661" s="3">
        <f t="shared" si="623"/>
        <v>43288</v>
      </c>
      <c r="C4661" s="4">
        <v>0.85782334976295305</v>
      </c>
      <c r="D4661" s="4">
        <v>0.9</v>
      </c>
      <c r="E4661" s="4">
        <f t="shared" si="624"/>
        <v>0.8</v>
      </c>
      <c r="F4661" s="1">
        <v>27.98</v>
      </c>
      <c r="G4661" s="4">
        <f t="shared" si="625"/>
        <v>5.7823349762953002E-2</v>
      </c>
      <c r="H4661" s="4">
        <f t="shared" si="626"/>
        <v>1.617897326367425</v>
      </c>
      <c r="I4661" s="4"/>
      <c r="J4661" s="5">
        <v>0</v>
      </c>
      <c r="K4661" s="5">
        <f t="shared" si="627"/>
        <v>0</v>
      </c>
      <c r="L4661" s="5"/>
      <c r="M4661" s="4">
        <f t="shared" si="622"/>
        <v>7</v>
      </c>
      <c r="N4661" s="4" t="str">
        <f>VLOOKUP(M4661,Sheet2!$A$1:$B$7, 2)</f>
        <v>Sat</v>
      </c>
    </row>
    <row r="4662" spans="1:14" hidden="1" x14ac:dyDescent="0.25">
      <c r="A4662" s="2">
        <v>43288.0625</v>
      </c>
      <c r="B4662" s="3">
        <f t="shared" si="623"/>
        <v>43288</v>
      </c>
      <c r="C4662" s="4">
        <v>0.85181758535387797</v>
      </c>
      <c r="D4662" s="4">
        <v>0.9</v>
      </c>
      <c r="E4662" s="4">
        <f t="shared" si="624"/>
        <v>0.8</v>
      </c>
      <c r="F4662" s="1">
        <v>28.76</v>
      </c>
      <c r="G4662" s="4">
        <f t="shared" si="625"/>
        <v>5.1817585353877926E-2</v>
      </c>
      <c r="H4662" s="4">
        <f t="shared" si="626"/>
        <v>1.4902737547775293</v>
      </c>
      <c r="I4662" s="4"/>
      <c r="J4662" s="5">
        <v>0</v>
      </c>
      <c r="K4662" s="5">
        <f t="shared" si="627"/>
        <v>0</v>
      </c>
      <c r="L4662" s="5"/>
      <c r="M4662" s="4">
        <f t="shared" si="622"/>
        <v>7</v>
      </c>
      <c r="N4662" s="4" t="str">
        <f>VLOOKUP(M4662,Sheet2!$A$1:$B$7, 2)</f>
        <v>Sat</v>
      </c>
    </row>
    <row r="4663" spans="1:14" hidden="1" x14ac:dyDescent="0.25">
      <c r="A4663" s="2">
        <v>43288.083333333336</v>
      </c>
      <c r="B4663" s="3">
        <f t="shared" si="623"/>
        <v>43288</v>
      </c>
      <c r="C4663" s="4">
        <v>0.82178876330850004</v>
      </c>
      <c r="D4663" s="4">
        <v>0.9</v>
      </c>
      <c r="E4663" s="4">
        <f t="shared" si="624"/>
        <v>0.7</v>
      </c>
      <c r="F4663" s="1">
        <v>28.41</v>
      </c>
      <c r="G4663" s="4">
        <f t="shared" si="625"/>
        <v>0.12178876330850008</v>
      </c>
      <c r="H4663" s="4">
        <f t="shared" si="626"/>
        <v>3.4600187655944872</v>
      </c>
      <c r="I4663" s="4"/>
      <c r="J4663" s="5">
        <v>0</v>
      </c>
      <c r="K4663" s="5">
        <f t="shared" si="627"/>
        <v>0</v>
      </c>
      <c r="L4663" s="5"/>
      <c r="M4663" s="4">
        <f t="shared" si="622"/>
        <v>7</v>
      </c>
      <c r="N4663" s="4" t="str">
        <f>VLOOKUP(M4663,Sheet2!$A$1:$B$7, 2)</f>
        <v>Sat</v>
      </c>
    </row>
    <row r="4664" spans="1:14" hidden="1" x14ac:dyDescent="0.25">
      <c r="A4664" s="2">
        <v>43288.104166666664</v>
      </c>
      <c r="B4664" s="3">
        <f t="shared" si="623"/>
        <v>43288</v>
      </c>
      <c r="C4664" s="4">
        <v>0.80377147008127403</v>
      </c>
      <c r="D4664" s="4">
        <v>0.9</v>
      </c>
      <c r="E4664" s="4">
        <f t="shared" si="624"/>
        <v>0.7</v>
      </c>
      <c r="F4664" s="1">
        <v>28.41</v>
      </c>
      <c r="G4664" s="4">
        <f t="shared" si="625"/>
        <v>0.10377147008127408</v>
      </c>
      <c r="H4664" s="4">
        <f t="shared" si="626"/>
        <v>2.9481474650089967</v>
      </c>
      <c r="I4664" s="4"/>
      <c r="J4664" s="5">
        <v>0</v>
      </c>
      <c r="K4664" s="5">
        <f t="shared" si="627"/>
        <v>0</v>
      </c>
      <c r="L4664" s="5"/>
      <c r="M4664" s="4">
        <f t="shared" si="622"/>
        <v>7</v>
      </c>
      <c r="N4664" s="4" t="str">
        <f>VLOOKUP(M4664,Sheet2!$A$1:$B$7, 2)</f>
        <v>Sat</v>
      </c>
    </row>
    <row r="4665" spans="1:14" hidden="1" x14ac:dyDescent="0.25">
      <c r="A4665" s="2">
        <v>43288.125</v>
      </c>
      <c r="B4665" s="3">
        <f t="shared" si="623"/>
        <v>43288</v>
      </c>
      <c r="C4665" s="4">
        <v>0.79175994126312299</v>
      </c>
      <c r="D4665" s="4">
        <v>0.9</v>
      </c>
      <c r="E4665" s="4">
        <f t="shared" si="624"/>
        <v>0.7</v>
      </c>
      <c r="F4665" s="1">
        <v>28.41</v>
      </c>
      <c r="G4665" s="4">
        <f t="shared" si="625"/>
        <v>9.1759941263123035E-2</v>
      </c>
      <c r="H4665" s="4">
        <f t="shared" si="626"/>
        <v>2.6068999312853256</v>
      </c>
      <c r="I4665" s="4"/>
      <c r="J4665" s="5">
        <v>0</v>
      </c>
      <c r="K4665" s="5">
        <f t="shared" si="627"/>
        <v>0</v>
      </c>
      <c r="L4665" s="5"/>
      <c r="M4665" s="4">
        <f t="shared" si="622"/>
        <v>7</v>
      </c>
      <c r="N4665" s="4" t="str">
        <f>VLOOKUP(M4665,Sheet2!$A$1:$B$7, 2)</f>
        <v>Sat</v>
      </c>
    </row>
    <row r="4666" spans="1:14" hidden="1" x14ac:dyDescent="0.25">
      <c r="A4666" s="2">
        <v>43288.145833333336</v>
      </c>
      <c r="B4666" s="3">
        <f t="shared" si="623"/>
        <v>43288</v>
      </c>
      <c r="C4666" s="4">
        <v>0.78175033391466398</v>
      </c>
      <c r="D4666" s="4">
        <v>0.9</v>
      </c>
      <c r="E4666" s="4">
        <f t="shared" si="624"/>
        <v>0.7</v>
      </c>
      <c r="F4666" s="1">
        <v>28.38</v>
      </c>
      <c r="G4666" s="4">
        <f t="shared" si="625"/>
        <v>8.175033391466402E-2</v>
      </c>
      <c r="H4666" s="4">
        <f t="shared" si="626"/>
        <v>2.3200744764981649</v>
      </c>
      <c r="I4666" s="4"/>
      <c r="J4666" s="5">
        <v>0</v>
      </c>
      <c r="K4666" s="5">
        <f t="shared" si="627"/>
        <v>0</v>
      </c>
      <c r="L4666" s="5"/>
      <c r="M4666" s="4">
        <f t="shared" si="622"/>
        <v>7</v>
      </c>
      <c r="N4666" s="4" t="str">
        <f>VLOOKUP(M4666,Sheet2!$A$1:$B$7, 2)</f>
        <v>Sat</v>
      </c>
    </row>
    <row r="4667" spans="1:14" hidden="1" x14ac:dyDescent="0.25">
      <c r="A4667" s="2">
        <v>43288.166666666664</v>
      </c>
      <c r="B4667" s="3">
        <f t="shared" si="623"/>
        <v>43288</v>
      </c>
      <c r="C4667" s="4">
        <v>0.78275129464950899</v>
      </c>
      <c r="D4667" s="4">
        <v>0.9</v>
      </c>
      <c r="E4667" s="4">
        <f t="shared" si="624"/>
        <v>0.7</v>
      </c>
      <c r="F4667" s="1">
        <v>32.869999999999997</v>
      </c>
      <c r="G4667" s="4">
        <f t="shared" si="625"/>
        <v>8.2751294649509033E-2</v>
      </c>
      <c r="H4667" s="4">
        <f t="shared" si="626"/>
        <v>2.7200350551293617</v>
      </c>
      <c r="I4667" s="4"/>
      <c r="J4667" s="5">
        <v>0</v>
      </c>
      <c r="K4667" s="5">
        <f t="shared" si="627"/>
        <v>0</v>
      </c>
      <c r="L4667" s="5"/>
      <c r="M4667" s="4">
        <f t="shared" si="622"/>
        <v>7</v>
      </c>
      <c r="N4667" s="4" t="str">
        <f>VLOOKUP(M4667,Sheet2!$A$1:$B$7, 2)</f>
        <v>Sat</v>
      </c>
    </row>
    <row r="4668" spans="1:14" hidden="1" x14ac:dyDescent="0.25">
      <c r="A4668" s="2">
        <v>43288.1875</v>
      </c>
      <c r="B4668" s="3">
        <f t="shared" si="623"/>
        <v>43288</v>
      </c>
      <c r="C4668" s="4">
        <v>0.79976762714188998</v>
      </c>
      <c r="D4668" s="4">
        <v>0.9</v>
      </c>
      <c r="E4668" s="4">
        <f t="shared" si="624"/>
        <v>0.7</v>
      </c>
      <c r="F4668" s="1">
        <v>33</v>
      </c>
      <c r="G4668" s="4">
        <f t="shared" si="625"/>
        <v>9.9767627141890025E-2</v>
      </c>
      <c r="H4668" s="4">
        <f t="shared" si="626"/>
        <v>3.2923316956823707</v>
      </c>
      <c r="I4668" s="4"/>
      <c r="J4668" s="5">
        <v>0</v>
      </c>
      <c r="K4668" s="5">
        <f t="shared" si="627"/>
        <v>0</v>
      </c>
      <c r="L4668" s="5"/>
      <c r="M4668" s="4">
        <f t="shared" si="622"/>
        <v>7</v>
      </c>
      <c r="N4668" s="4" t="str">
        <f>VLOOKUP(M4668,Sheet2!$A$1:$B$7, 2)</f>
        <v>Sat</v>
      </c>
    </row>
    <row r="4669" spans="1:14" hidden="1" x14ac:dyDescent="0.25">
      <c r="A4669" s="2">
        <v>43288.208333333336</v>
      </c>
      <c r="B4669" s="3">
        <f t="shared" si="623"/>
        <v>43288</v>
      </c>
      <c r="C4669" s="4">
        <v>0.78775609832373905</v>
      </c>
      <c r="D4669" s="4">
        <v>0.9</v>
      </c>
      <c r="E4669" s="4">
        <f t="shared" si="624"/>
        <v>0.7</v>
      </c>
      <c r="F4669" s="1">
        <v>34</v>
      </c>
      <c r="G4669" s="4">
        <f t="shared" si="625"/>
        <v>8.7756098323739096E-2</v>
      </c>
      <c r="H4669" s="4">
        <f t="shared" si="626"/>
        <v>2.9837073430071293</v>
      </c>
      <c r="I4669" s="4"/>
      <c r="J4669" s="5">
        <v>0</v>
      </c>
      <c r="K4669" s="5">
        <f t="shared" si="627"/>
        <v>0</v>
      </c>
      <c r="L4669" s="5"/>
      <c r="M4669" s="4">
        <f t="shared" si="622"/>
        <v>7</v>
      </c>
      <c r="N4669" s="4" t="str">
        <f>VLOOKUP(M4669,Sheet2!$A$1:$B$7, 2)</f>
        <v>Sat</v>
      </c>
    </row>
    <row r="4670" spans="1:14" hidden="1" x14ac:dyDescent="0.25">
      <c r="A4670" s="2">
        <v>43288.229166666664</v>
      </c>
      <c r="B4670" s="3">
        <f t="shared" si="623"/>
        <v>43288</v>
      </c>
      <c r="C4670" s="4">
        <v>0.77974841244497195</v>
      </c>
      <c r="D4670" s="4">
        <v>0.9</v>
      </c>
      <c r="E4670" s="4">
        <f t="shared" si="624"/>
        <v>0.7</v>
      </c>
      <c r="F4670" s="1">
        <v>40.54</v>
      </c>
      <c r="G4670" s="4">
        <f t="shared" si="625"/>
        <v>7.9748412444971994E-2</v>
      </c>
      <c r="H4670" s="4">
        <f t="shared" si="626"/>
        <v>3.2330006405191645</v>
      </c>
      <c r="I4670" s="4"/>
      <c r="J4670" s="5">
        <v>0</v>
      </c>
      <c r="K4670" s="5">
        <f t="shared" si="627"/>
        <v>0</v>
      </c>
      <c r="L4670" s="5"/>
      <c r="M4670" s="4">
        <f t="shared" si="622"/>
        <v>7</v>
      </c>
      <c r="N4670" s="4" t="str">
        <f>VLOOKUP(M4670,Sheet2!$A$1:$B$7, 2)</f>
        <v>Sat</v>
      </c>
    </row>
    <row r="4671" spans="1:14" hidden="1" x14ac:dyDescent="0.25">
      <c r="A4671" s="2">
        <v>43288.25</v>
      </c>
      <c r="B4671" s="3">
        <f t="shared" si="623"/>
        <v>43288</v>
      </c>
      <c r="C4671" s="4">
        <v>0.82979644918726803</v>
      </c>
      <c r="D4671" s="4">
        <v>0.9</v>
      </c>
      <c r="E4671" s="4">
        <f t="shared" si="624"/>
        <v>0.7</v>
      </c>
      <c r="F4671" s="1">
        <v>40.549999999999997</v>
      </c>
      <c r="G4671" s="4">
        <f t="shared" si="625"/>
        <v>0.12979644918726807</v>
      </c>
      <c r="H4671" s="4">
        <f t="shared" si="626"/>
        <v>5.2632460145437197</v>
      </c>
      <c r="I4671" s="4"/>
      <c r="J4671" s="5">
        <v>0</v>
      </c>
      <c r="K4671" s="5">
        <f t="shared" si="627"/>
        <v>0</v>
      </c>
      <c r="L4671" s="5"/>
      <c r="M4671" s="4">
        <f t="shared" si="622"/>
        <v>7</v>
      </c>
      <c r="N4671" s="4" t="str">
        <f>VLOOKUP(M4671,Sheet2!$A$1:$B$7, 2)</f>
        <v>Sat</v>
      </c>
    </row>
    <row r="4672" spans="1:14" hidden="1" x14ac:dyDescent="0.25">
      <c r="A4672" s="2">
        <v>43288.270833333336</v>
      </c>
      <c r="B4672" s="3">
        <f t="shared" si="623"/>
        <v>43288</v>
      </c>
      <c r="C4672" s="4">
        <v>0.88585025033863896</v>
      </c>
      <c r="D4672" s="4">
        <v>0.9</v>
      </c>
      <c r="E4672" s="4">
        <f t="shared" si="624"/>
        <v>0.8</v>
      </c>
      <c r="F4672" s="1">
        <v>40.54</v>
      </c>
      <c r="G4672" s="4">
        <f t="shared" si="625"/>
        <v>8.5850250338638912E-2</v>
      </c>
      <c r="H4672" s="4">
        <f t="shared" si="626"/>
        <v>3.4803691487284212</v>
      </c>
      <c r="I4672" s="4"/>
      <c r="J4672" s="5">
        <v>0</v>
      </c>
      <c r="K4672" s="5">
        <f t="shared" si="627"/>
        <v>0</v>
      </c>
      <c r="L4672" s="5"/>
      <c r="M4672" s="4">
        <f t="shared" si="622"/>
        <v>7</v>
      </c>
      <c r="N4672" s="4" t="str">
        <f>VLOOKUP(M4672,Sheet2!$A$1:$B$7, 2)</f>
        <v>Sat</v>
      </c>
    </row>
    <row r="4673" spans="1:14" hidden="1" x14ac:dyDescent="0.25">
      <c r="A4673" s="2">
        <v>43288.291666666664</v>
      </c>
      <c r="B4673" s="3">
        <f t="shared" si="623"/>
        <v>43288</v>
      </c>
      <c r="C4673" s="4">
        <v>1.0490068501185199</v>
      </c>
      <c r="D4673" s="4">
        <v>0.9</v>
      </c>
      <c r="E4673" s="4">
        <f t="shared" si="624"/>
        <v>0.9</v>
      </c>
      <c r="F4673" s="1">
        <v>40.54</v>
      </c>
      <c r="G4673" s="4">
        <f t="shared" si="625"/>
        <v>0.14900685011851988</v>
      </c>
      <c r="H4673" s="4">
        <f t="shared" si="626"/>
        <v>6.0407377038047958</v>
      </c>
      <c r="I4673" s="4"/>
      <c r="J4673" s="5">
        <v>10.470972182531257</v>
      </c>
      <c r="K4673" s="5">
        <f t="shared" si="627"/>
        <v>10.984121546875757</v>
      </c>
      <c r="L4673" s="5"/>
      <c r="M4673" s="4">
        <f t="shared" si="622"/>
        <v>7</v>
      </c>
      <c r="N4673" s="4" t="str">
        <f>VLOOKUP(M4673,Sheet2!$A$1:$B$7, 2)</f>
        <v>Sat</v>
      </c>
    </row>
    <row r="4674" spans="1:14" hidden="1" x14ac:dyDescent="0.25">
      <c r="A4674" s="2">
        <v>43288.3125</v>
      </c>
      <c r="B4674" s="3">
        <f t="shared" si="623"/>
        <v>43288</v>
      </c>
      <c r="C4674" s="4">
        <v>1.19714903887572</v>
      </c>
      <c r="D4674" s="4">
        <v>0.9</v>
      </c>
      <c r="E4674" s="4">
        <f t="shared" si="624"/>
        <v>1.1000000000000001</v>
      </c>
      <c r="F4674" s="1">
        <v>40.22</v>
      </c>
      <c r="G4674" s="4">
        <f t="shared" si="625"/>
        <v>9.7149038875719906E-2</v>
      </c>
      <c r="H4674" s="4">
        <f t="shared" si="626"/>
        <v>3.9073343435814545</v>
      </c>
      <c r="I4674" s="4"/>
      <c r="J4674" s="5">
        <v>10.470972182531257</v>
      </c>
      <c r="K4674" s="5">
        <f t="shared" si="627"/>
        <v>12.535314284411696</v>
      </c>
      <c r="L4674" s="5"/>
      <c r="M4674" s="4">
        <f t="shared" si="622"/>
        <v>7</v>
      </c>
      <c r="N4674" s="4" t="str">
        <f>VLOOKUP(M4674,Sheet2!$A$1:$B$7, 2)</f>
        <v>Sat</v>
      </c>
    </row>
    <row r="4675" spans="1:14" hidden="1" x14ac:dyDescent="0.25">
      <c r="A4675" s="2">
        <v>43288.333333333336</v>
      </c>
      <c r="B4675" s="3">
        <f t="shared" si="623"/>
        <v>43288</v>
      </c>
      <c r="C4675" s="4">
        <v>1.5214603169658001</v>
      </c>
      <c r="D4675" s="4">
        <v>0.9</v>
      </c>
      <c r="E4675" s="4">
        <f t="shared" si="624"/>
        <v>1.4</v>
      </c>
      <c r="F4675" s="1">
        <v>40.22</v>
      </c>
      <c r="G4675" s="4">
        <f t="shared" si="625"/>
        <v>0.12146031696580017</v>
      </c>
      <c r="H4675" s="4">
        <f t="shared" si="626"/>
        <v>4.8851339483644827</v>
      </c>
      <c r="I4675" s="4"/>
      <c r="J4675" s="5">
        <v>10.470972182531257</v>
      </c>
      <c r="K4675" s="5">
        <f t="shared" si="627"/>
        <v>15.931168655774082</v>
      </c>
      <c r="L4675" s="5"/>
      <c r="M4675" s="4">
        <f t="shared" ref="M4675:M4738" si="630">WEEKDAY(A4675)</f>
        <v>7</v>
      </c>
      <c r="N4675" s="4" t="str">
        <f>VLOOKUP(M4675,Sheet2!$A$1:$B$7, 2)</f>
        <v>Sat</v>
      </c>
    </row>
    <row r="4676" spans="1:14" hidden="1" x14ac:dyDescent="0.25">
      <c r="A4676" s="2">
        <v>43288.354166666664</v>
      </c>
      <c r="B4676" s="3">
        <f t="shared" ref="B4676:B4739" si="631">DATE(YEAR(A4676), MONTH(A4676), DAY(A4676))</f>
        <v>43288</v>
      </c>
      <c r="C4676" s="4">
        <v>1.7196505424652899</v>
      </c>
      <c r="D4676" s="4">
        <v>0.9</v>
      </c>
      <c r="E4676" s="4">
        <f t="shared" ref="E4676:E4739" si="632">ROUND(C4676*D4676,1)</f>
        <v>1.5</v>
      </c>
      <c r="F4676" s="1">
        <v>35.700000000000003</v>
      </c>
      <c r="G4676" s="4">
        <f t="shared" ref="G4676:G4739" si="633">C4676-E4676</f>
        <v>0.21965054246528992</v>
      </c>
      <c r="H4676" s="4">
        <f t="shared" ref="H4676:H4739" si="634">G4676*F4676</f>
        <v>7.8415243660108507</v>
      </c>
      <c r="I4676" s="4"/>
      <c r="J4676" s="5">
        <v>10.470972182531257</v>
      </c>
      <c r="K4676" s="5">
        <f t="shared" ref="K4676:K4739" si="635">C4676*J4676</f>
        <v>18.006412993828839</v>
      </c>
      <c r="L4676" s="5"/>
      <c r="M4676" s="4">
        <f t="shared" si="630"/>
        <v>7</v>
      </c>
      <c r="N4676" s="4" t="str">
        <f>VLOOKUP(M4676,Sheet2!$A$1:$B$7, 2)</f>
        <v>Sat</v>
      </c>
    </row>
    <row r="4677" spans="1:14" hidden="1" x14ac:dyDescent="0.25">
      <c r="A4677" s="2">
        <v>43288.375</v>
      </c>
      <c r="B4677" s="3">
        <f t="shared" si="631"/>
        <v>43288</v>
      </c>
      <c r="C4677" s="4">
        <v>1.7847129902302801</v>
      </c>
      <c r="D4677" s="4">
        <v>0.9</v>
      </c>
      <c r="E4677" s="4">
        <f t="shared" si="632"/>
        <v>1.6</v>
      </c>
      <c r="F4677" s="1">
        <v>37.119999999999997</v>
      </c>
      <c r="G4677" s="4">
        <f t="shared" si="633"/>
        <v>0.18471299023027998</v>
      </c>
      <c r="H4677" s="4">
        <f t="shared" si="634"/>
        <v>6.8565461973479929</v>
      </c>
      <c r="I4677" s="4"/>
      <c r="J4677" s="5">
        <v>10.470972182531257</v>
      </c>
      <c r="K4677" s="5">
        <f t="shared" si="635"/>
        <v>18.687680074503444</v>
      </c>
      <c r="L4677" s="5"/>
      <c r="M4677" s="4">
        <f t="shared" si="630"/>
        <v>7</v>
      </c>
      <c r="N4677" s="4" t="str">
        <f>VLOOKUP(M4677,Sheet2!$A$1:$B$7, 2)</f>
        <v>Sat</v>
      </c>
    </row>
    <row r="4678" spans="1:14" hidden="1" x14ac:dyDescent="0.25">
      <c r="A4678" s="2">
        <v>43288.395833333336</v>
      </c>
      <c r="B4678" s="3">
        <f t="shared" si="631"/>
        <v>43288</v>
      </c>
      <c r="C4678" s="4">
        <v>1.88380810298002</v>
      </c>
      <c r="D4678" s="4">
        <v>0.9</v>
      </c>
      <c r="E4678" s="4">
        <f t="shared" si="632"/>
        <v>1.7</v>
      </c>
      <c r="F4678" s="1">
        <v>33</v>
      </c>
      <c r="G4678" s="4">
        <f t="shared" si="633"/>
        <v>0.18380810298002004</v>
      </c>
      <c r="H4678" s="4">
        <f t="shared" si="634"/>
        <v>6.0656673983406613</v>
      </c>
      <c r="I4678" s="4"/>
      <c r="J4678" s="5">
        <v>10.470972182531257</v>
      </c>
      <c r="K4678" s="5">
        <f t="shared" si="635"/>
        <v>19.725302243530766</v>
      </c>
      <c r="L4678" s="5"/>
      <c r="M4678" s="4">
        <f t="shared" si="630"/>
        <v>7</v>
      </c>
      <c r="N4678" s="4" t="str">
        <f>VLOOKUP(M4678,Sheet2!$A$1:$B$7, 2)</f>
        <v>Sat</v>
      </c>
    </row>
    <row r="4679" spans="1:14" hidden="1" x14ac:dyDescent="0.25">
      <c r="A4679" s="2">
        <v>43288.416666666664</v>
      </c>
      <c r="B4679" s="3">
        <f t="shared" si="631"/>
        <v>43288</v>
      </c>
      <c r="C4679" s="4">
        <v>1.9108340428208599</v>
      </c>
      <c r="D4679" s="4">
        <v>0.9</v>
      </c>
      <c r="E4679" s="4">
        <f t="shared" si="632"/>
        <v>1.7</v>
      </c>
      <c r="F4679" s="1">
        <v>32.909999999999997</v>
      </c>
      <c r="G4679" s="4">
        <f t="shared" si="633"/>
        <v>0.21083404282085993</v>
      </c>
      <c r="H4679" s="4">
        <f t="shared" si="634"/>
        <v>6.9385483492344999</v>
      </c>
      <c r="I4679" s="4"/>
      <c r="J4679" s="5">
        <v>10.470972182531257</v>
      </c>
      <c r="K4679" s="5">
        <f t="shared" si="635"/>
        <v>20.008290107810964</v>
      </c>
      <c r="L4679" s="5"/>
      <c r="M4679" s="4">
        <f t="shared" si="630"/>
        <v>7</v>
      </c>
      <c r="N4679" s="4" t="str">
        <f>VLOOKUP(M4679,Sheet2!$A$1:$B$7, 2)</f>
        <v>Sat</v>
      </c>
    </row>
    <row r="4680" spans="1:14" hidden="1" x14ac:dyDescent="0.25">
      <c r="A4680" s="2">
        <v>43288.4375</v>
      </c>
      <c r="B4680" s="3">
        <f t="shared" si="631"/>
        <v>43288</v>
      </c>
      <c r="C4680" s="4">
        <v>1.91884172869963</v>
      </c>
      <c r="D4680" s="4">
        <v>0.9</v>
      </c>
      <c r="E4680" s="4">
        <f t="shared" si="632"/>
        <v>1.7</v>
      </c>
      <c r="F4680" s="1">
        <v>30</v>
      </c>
      <c r="G4680" s="4">
        <f t="shared" si="633"/>
        <v>0.21884172869963003</v>
      </c>
      <c r="H4680" s="4">
        <f t="shared" si="634"/>
        <v>6.5652518609889015</v>
      </c>
      <c r="I4680" s="4"/>
      <c r="J4680" s="5">
        <v>10.470972182531257</v>
      </c>
      <c r="K4680" s="5">
        <f t="shared" si="635"/>
        <v>20.092138363894016</v>
      </c>
      <c r="L4680" s="5"/>
      <c r="M4680" s="4">
        <f t="shared" si="630"/>
        <v>7</v>
      </c>
      <c r="N4680" s="4" t="str">
        <f>VLOOKUP(M4680,Sheet2!$A$1:$B$7, 2)</f>
        <v>Sat</v>
      </c>
    </row>
    <row r="4681" spans="1:14" hidden="1" x14ac:dyDescent="0.25">
      <c r="A4681" s="2">
        <v>43288.458333333336</v>
      </c>
      <c r="B4681" s="3">
        <f t="shared" si="631"/>
        <v>43288</v>
      </c>
      <c r="C4681" s="4">
        <v>1.974895529851</v>
      </c>
      <c r="D4681" s="4">
        <v>0.9</v>
      </c>
      <c r="E4681" s="4">
        <f t="shared" si="632"/>
        <v>1.8</v>
      </c>
      <c r="F4681" s="1">
        <v>30</v>
      </c>
      <c r="G4681" s="4">
        <f t="shared" si="633"/>
        <v>0.17489552985099999</v>
      </c>
      <c r="H4681" s="4">
        <f t="shared" si="634"/>
        <v>5.24686589553</v>
      </c>
      <c r="I4681" s="4"/>
      <c r="J4681" s="5">
        <v>10.470972182531257</v>
      </c>
      <c r="K4681" s="5">
        <f t="shared" si="635"/>
        <v>20.679076156475151</v>
      </c>
      <c r="L4681" s="5"/>
      <c r="M4681" s="4">
        <f t="shared" si="630"/>
        <v>7</v>
      </c>
      <c r="N4681" s="4" t="str">
        <f>VLOOKUP(M4681,Sheet2!$A$1:$B$7, 2)</f>
        <v>Sat</v>
      </c>
    </row>
    <row r="4682" spans="1:14" hidden="1" x14ac:dyDescent="0.25">
      <c r="A4682" s="2">
        <v>43288.479166666664</v>
      </c>
      <c r="B4682" s="3">
        <f t="shared" si="631"/>
        <v>43288</v>
      </c>
      <c r="C4682" s="4">
        <v>1.9849051371994599</v>
      </c>
      <c r="D4682" s="4">
        <v>0.9</v>
      </c>
      <c r="E4682" s="4">
        <f t="shared" si="632"/>
        <v>1.8</v>
      </c>
      <c r="F4682" s="1">
        <v>28.74</v>
      </c>
      <c r="G4682" s="4">
        <f t="shared" si="633"/>
        <v>0.18490513719945989</v>
      </c>
      <c r="H4682" s="4">
        <f t="shared" si="634"/>
        <v>5.3141736431124773</v>
      </c>
      <c r="I4682" s="4"/>
      <c r="J4682" s="5">
        <v>10.470972182531257</v>
      </c>
      <c r="K4682" s="5">
        <f t="shared" si="635"/>
        <v>20.783886476578935</v>
      </c>
      <c r="L4682" s="5"/>
      <c r="M4682" s="4">
        <f t="shared" si="630"/>
        <v>7</v>
      </c>
      <c r="N4682" s="4" t="str">
        <f>VLOOKUP(M4682,Sheet2!$A$1:$B$7, 2)</f>
        <v>Sat</v>
      </c>
    </row>
    <row r="4683" spans="1:14" hidden="1" x14ac:dyDescent="0.25">
      <c r="A4683" s="2">
        <v>43288.5</v>
      </c>
      <c r="B4683" s="3">
        <f t="shared" si="631"/>
        <v>43288</v>
      </c>
      <c r="C4683" s="4">
        <v>2.00792723410092</v>
      </c>
      <c r="D4683" s="4">
        <v>0.9</v>
      </c>
      <c r="E4683" s="4">
        <f t="shared" si="632"/>
        <v>1.8</v>
      </c>
      <c r="F4683" s="1">
        <v>28.74</v>
      </c>
      <c r="G4683" s="4">
        <f t="shared" si="633"/>
        <v>0.20792723410091996</v>
      </c>
      <c r="H4683" s="4">
        <f t="shared" si="634"/>
        <v>5.9758287080604395</v>
      </c>
      <c r="I4683" s="4"/>
      <c r="J4683" s="5">
        <v>10.470972182531257</v>
      </c>
      <c r="K4683" s="5">
        <f t="shared" si="635"/>
        <v>21.024950212817661</v>
      </c>
      <c r="L4683" s="5"/>
      <c r="M4683" s="4">
        <f t="shared" si="630"/>
        <v>7</v>
      </c>
      <c r="N4683" s="4" t="str">
        <f>VLOOKUP(M4683,Sheet2!$A$1:$B$7, 2)</f>
        <v>Sat</v>
      </c>
    </row>
    <row r="4684" spans="1:14" hidden="1" x14ac:dyDescent="0.25">
      <c r="A4684" s="2">
        <v>43288.520833333336</v>
      </c>
      <c r="B4684" s="3">
        <f t="shared" si="631"/>
        <v>43288</v>
      </c>
      <c r="C4684" s="4">
        <v>1.98990994087369</v>
      </c>
      <c r="D4684" s="4">
        <v>0.9</v>
      </c>
      <c r="E4684" s="4">
        <f t="shared" si="632"/>
        <v>1.8</v>
      </c>
      <c r="F4684" s="1">
        <v>28.74</v>
      </c>
      <c r="G4684" s="4">
        <f t="shared" si="633"/>
        <v>0.18990994087368995</v>
      </c>
      <c r="H4684" s="4">
        <f t="shared" si="634"/>
        <v>5.4580117007098492</v>
      </c>
      <c r="I4684" s="4"/>
      <c r="J4684" s="5">
        <v>10.470972182531257</v>
      </c>
      <c r="K4684" s="5">
        <f t="shared" si="635"/>
        <v>20.836291636630826</v>
      </c>
      <c r="L4684" s="5"/>
      <c r="M4684" s="4">
        <f t="shared" si="630"/>
        <v>7</v>
      </c>
      <c r="N4684" s="4" t="str">
        <f>VLOOKUP(M4684,Sheet2!$A$1:$B$7, 2)</f>
        <v>Sat</v>
      </c>
    </row>
    <row r="4685" spans="1:14" hidden="1" x14ac:dyDescent="0.25">
      <c r="A4685" s="2">
        <v>43288.541666666664</v>
      </c>
      <c r="B4685" s="3">
        <f t="shared" si="631"/>
        <v>43288</v>
      </c>
      <c r="C4685" s="4">
        <v>1.95687823662377</v>
      </c>
      <c r="D4685" s="4">
        <v>0.9</v>
      </c>
      <c r="E4685" s="4">
        <f t="shared" si="632"/>
        <v>1.8</v>
      </c>
      <c r="F4685" s="1">
        <v>28.74</v>
      </c>
      <c r="G4685" s="4">
        <f t="shared" si="633"/>
        <v>0.15687823662376998</v>
      </c>
      <c r="H4685" s="4">
        <f t="shared" si="634"/>
        <v>4.5086805205671494</v>
      </c>
      <c r="I4685" s="4"/>
      <c r="J4685" s="5">
        <v>10.470972182531257</v>
      </c>
      <c r="K4685" s="5">
        <f t="shared" si="635"/>
        <v>20.490417580288316</v>
      </c>
      <c r="L4685" s="5"/>
      <c r="M4685" s="4">
        <f t="shared" si="630"/>
        <v>7</v>
      </c>
      <c r="N4685" s="4" t="str">
        <f>VLOOKUP(M4685,Sheet2!$A$1:$B$7, 2)</f>
        <v>Sat</v>
      </c>
    </row>
    <row r="4686" spans="1:14" hidden="1" x14ac:dyDescent="0.25">
      <c r="A4686" s="2">
        <v>43288.5625</v>
      </c>
      <c r="B4686" s="3">
        <f t="shared" si="631"/>
        <v>43288</v>
      </c>
      <c r="C4686" s="4">
        <v>1.9328551789874699</v>
      </c>
      <c r="D4686" s="4">
        <v>0.9</v>
      </c>
      <c r="E4686" s="4">
        <f t="shared" si="632"/>
        <v>1.7</v>
      </c>
      <c r="F4686" s="1">
        <v>28.74</v>
      </c>
      <c r="G4686" s="4">
        <f t="shared" si="633"/>
        <v>0.23285517898746999</v>
      </c>
      <c r="H4686" s="4">
        <f t="shared" si="634"/>
        <v>6.6922578440998874</v>
      </c>
      <c r="I4686" s="4"/>
      <c r="J4686" s="5">
        <v>10.470972182531257</v>
      </c>
      <c r="K4686" s="5">
        <f t="shared" si="635"/>
        <v>20.238872812039272</v>
      </c>
      <c r="L4686" s="5"/>
      <c r="M4686" s="4">
        <f t="shared" si="630"/>
        <v>7</v>
      </c>
      <c r="N4686" s="4" t="str">
        <f>VLOOKUP(M4686,Sheet2!$A$1:$B$7, 2)</f>
        <v>Sat</v>
      </c>
    </row>
    <row r="4687" spans="1:14" hidden="1" x14ac:dyDescent="0.25">
      <c r="A4687" s="2">
        <v>43288.583333333336</v>
      </c>
      <c r="B4687" s="3">
        <f t="shared" si="631"/>
        <v>43288</v>
      </c>
      <c r="C4687" s="4">
        <v>1.9438657470707801</v>
      </c>
      <c r="D4687" s="4">
        <v>0.9</v>
      </c>
      <c r="E4687" s="4">
        <f t="shared" si="632"/>
        <v>1.7</v>
      </c>
      <c r="F4687" s="1">
        <v>38.21</v>
      </c>
      <c r="G4687" s="4">
        <f t="shared" si="633"/>
        <v>0.24386574707078013</v>
      </c>
      <c r="H4687" s="4">
        <f t="shared" si="634"/>
        <v>9.3181101955745085</v>
      </c>
      <c r="I4687" s="4"/>
      <c r="J4687" s="5">
        <v>10.470972182531257</v>
      </c>
      <c r="K4687" s="5">
        <f t="shared" si="635"/>
        <v>20.354164164153481</v>
      </c>
      <c r="L4687" s="5"/>
      <c r="M4687" s="4">
        <f t="shared" si="630"/>
        <v>7</v>
      </c>
      <c r="N4687" s="4" t="str">
        <f>VLOOKUP(M4687,Sheet2!$A$1:$B$7, 2)</f>
        <v>Sat</v>
      </c>
    </row>
    <row r="4688" spans="1:14" hidden="1" x14ac:dyDescent="0.25">
      <c r="A4688" s="2">
        <v>43288.604166666664</v>
      </c>
      <c r="B4688" s="3">
        <f t="shared" si="631"/>
        <v>43288</v>
      </c>
      <c r="C4688" s="4">
        <v>1.93986190413139</v>
      </c>
      <c r="D4688" s="4">
        <v>0.9</v>
      </c>
      <c r="E4688" s="4">
        <f t="shared" si="632"/>
        <v>1.7</v>
      </c>
      <c r="F4688" s="1">
        <v>40.54</v>
      </c>
      <c r="G4688" s="4">
        <f t="shared" si="633"/>
        <v>0.23986190413139008</v>
      </c>
      <c r="H4688" s="4">
        <f t="shared" si="634"/>
        <v>9.7240015934865536</v>
      </c>
      <c r="I4688" s="4"/>
      <c r="J4688" s="5">
        <v>10.470972182531257</v>
      </c>
      <c r="K4688" s="5">
        <f t="shared" si="635"/>
        <v>20.312240036111902</v>
      </c>
      <c r="L4688" s="5"/>
      <c r="M4688" s="4">
        <f t="shared" si="630"/>
        <v>7</v>
      </c>
      <c r="N4688" s="4" t="str">
        <f>VLOOKUP(M4688,Sheet2!$A$1:$B$7, 2)</f>
        <v>Sat</v>
      </c>
    </row>
    <row r="4689" spans="1:14" hidden="1" x14ac:dyDescent="0.25">
      <c r="A4689" s="2">
        <v>43288.625</v>
      </c>
      <c r="B4689" s="3">
        <f t="shared" si="631"/>
        <v>43288</v>
      </c>
      <c r="C4689" s="4">
        <v>1.8898138673891001</v>
      </c>
      <c r="D4689" s="4">
        <v>0.9</v>
      </c>
      <c r="E4689" s="4">
        <f t="shared" si="632"/>
        <v>1.7</v>
      </c>
      <c r="F4689" s="1">
        <v>28.74</v>
      </c>
      <c r="G4689" s="4">
        <f t="shared" si="633"/>
        <v>0.18981386738910011</v>
      </c>
      <c r="H4689" s="4">
        <f t="shared" si="634"/>
        <v>5.455250548762737</v>
      </c>
      <c r="I4689" s="4"/>
      <c r="J4689" s="5">
        <v>10.470972182531257</v>
      </c>
      <c r="K4689" s="5">
        <f t="shared" si="635"/>
        <v>19.788188435593081</v>
      </c>
      <c r="L4689" s="5"/>
      <c r="M4689" s="4">
        <f t="shared" si="630"/>
        <v>7</v>
      </c>
      <c r="N4689" s="4" t="str">
        <f>VLOOKUP(M4689,Sheet2!$A$1:$B$7, 2)</f>
        <v>Sat</v>
      </c>
    </row>
    <row r="4690" spans="1:14" hidden="1" x14ac:dyDescent="0.25">
      <c r="A4690" s="2">
        <v>43288.645833333336</v>
      </c>
      <c r="B4690" s="3">
        <f t="shared" si="631"/>
        <v>43288</v>
      </c>
      <c r="C4690" s="4">
        <v>1.8948186710633299</v>
      </c>
      <c r="D4690" s="4">
        <v>0.9</v>
      </c>
      <c r="E4690" s="4">
        <f t="shared" si="632"/>
        <v>1.7</v>
      </c>
      <c r="F4690" s="1">
        <v>28.74</v>
      </c>
      <c r="G4690" s="4">
        <f t="shared" si="633"/>
        <v>0.19481867106332995</v>
      </c>
      <c r="H4690" s="4">
        <f t="shared" si="634"/>
        <v>5.5990886063601026</v>
      </c>
      <c r="I4690" s="4"/>
      <c r="J4690" s="5">
        <v>10.470972182531257</v>
      </c>
      <c r="K4690" s="5">
        <f t="shared" si="635"/>
        <v>19.840593595644972</v>
      </c>
      <c r="L4690" s="5"/>
      <c r="M4690" s="4">
        <f t="shared" si="630"/>
        <v>7</v>
      </c>
      <c r="N4690" s="4" t="str">
        <f>VLOOKUP(M4690,Sheet2!$A$1:$B$7, 2)</f>
        <v>Sat</v>
      </c>
    </row>
    <row r="4691" spans="1:14" hidden="1" x14ac:dyDescent="0.25">
      <c r="A4691" s="2">
        <v>43288.666666666664</v>
      </c>
      <c r="B4691" s="3">
        <f t="shared" si="631"/>
        <v>43288</v>
      </c>
      <c r="C4691" s="4">
        <v>1.85177735946495</v>
      </c>
      <c r="D4691" s="4">
        <v>0.9</v>
      </c>
      <c r="E4691" s="4">
        <f t="shared" si="632"/>
        <v>1.7</v>
      </c>
      <c r="F4691" s="1">
        <v>37.76</v>
      </c>
      <c r="G4691" s="4">
        <f t="shared" si="633"/>
        <v>0.15177735946495008</v>
      </c>
      <c r="H4691" s="4">
        <f t="shared" si="634"/>
        <v>5.7311130933965151</v>
      </c>
      <c r="I4691" s="4"/>
      <c r="J4691" s="5">
        <v>10.470972182531257</v>
      </c>
      <c r="K4691" s="5">
        <f t="shared" si="635"/>
        <v>19.389909219198678</v>
      </c>
      <c r="L4691" s="5"/>
      <c r="M4691" s="4">
        <f t="shared" si="630"/>
        <v>7</v>
      </c>
      <c r="N4691" s="4" t="str">
        <f>VLOOKUP(M4691,Sheet2!$A$1:$B$7, 2)</f>
        <v>Sat</v>
      </c>
    </row>
    <row r="4692" spans="1:14" hidden="1" x14ac:dyDescent="0.25">
      <c r="A4692" s="2">
        <v>43288.6875</v>
      </c>
      <c r="B4692" s="3">
        <f t="shared" si="631"/>
        <v>43288</v>
      </c>
      <c r="C4692" s="4">
        <v>1.74567552157128</v>
      </c>
      <c r="D4692" s="4">
        <v>0.9</v>
      </c>
      <c r="E4692" s="4">
        <f t="shared" si="632"/>
        <v>1.6</v>
      </c>
      <c r="F4692" s="1">
        <v>40.130000000000003</v>
      </c>
      <c r="G4692" s="4">
        <f t="shared" si="633"/>
        <v>0.14567552157127994</v>
      </c>
      <c r="H4692" s="4">
        <f t="shared" si="634"/>
        <v>5.8459586806554649</v>
      </c>
      <c r="I4692" s="4"/>
      <c r="J4692" s="5">
        <v>10.470972182531257</v>
      </c>
      <c r="K4692" s="5">
        <f t="shared" si="635"/>
        <v>18.278919826098615</v>
      </c>
      <c r="L4692" s="5"/>
      <c r="M4692" s="4">
        <f t="shared" si="630"/>
        <v>7</v>
      </c>
      <c r="N4692" s="4" t="str">
        <f>VLOOKUP(M4692,Sheet2!$A$1:$B$7, 2)</f>
        <v>Sat</v>
      </c>
    </row>
    <row r="4693" spans="1:14" hidden="1" x14ac:dyDescent="0.25">
      <c r="A4693" s="2">
        <v>43288.708333333336</v>
      </c>
      <c r="B4693" s="3">
        <f t="shared" si="631"/>
        <v>43288</v>
      </c>
      <c r="C4693" s="4">
        <v>1.6125477438367799</v>
      </c>
      <c r="D4693" s="4">
        <v>0.9</v>
      </c>
      <c r="E4693" s="4">
        <f t="shared" si="632"/>
        <v>1.5</v>
      </c>
      <c r="F4693" s="1">
        <v>39.24</v>
      </c>
      <c r="G4693" s="4">
        <f t="shared" si="633"/>
        <v>0.1125477438367799</v>
      </c>
      <c r="H4693" s="4">
        <f t="shared" si="634"/>
        <v>4.4163734681552436</v>
      </c>
      <c r="I4693" s="4"/>
      <c r="J4693" s="5">
        <v>10.470972182531257</v>
      </c>
      <c r="K4693" s="5">
        <f t="shared" si="635"/>
        <v>16.884942568718461</v>
      </c>
      <c r="L4693" s="5"/>
      <c r="M4693" s="4">
        <f t="shared" si="630"/>
        <v>7</v>
      </c>
      <c r="N4693" s="4" t="str">
        <f>VLOOKUP(M4693,Sheet2!$A$1:$B$7, 2)</f>
        <v>Sat</v>
      </c>
    </row>
    <row r="4694" spans="1:14" hidden="1" x14ac:dyDescent="0.25">
      <c r="A4694" s="2">
        <v>43288.729166666664</v>
      </c>
      <c r="B4694" s="3">
        <f t="shared" si="631"/>
        <v>43288</v>
      </c>
      <c r="C4694" s="4">
        <v>1.4874276519810401</v>
      </c>
      <c r="D4694" s="4">
        <v>0.9</v>
      </c>
      <c r="E4694" s="4">
        <f t="shared" si="632"/>
        <v>1.3</v>
      </c>
      <c r="F4694" s="1">
        <v>28.74</v>
      </c>
      <c r="G4694" s="4">
        <f t="shared" si="633"/>
        <v>0.18742765198104006</v>
      </c>
      <c r="H4694" s="4">
        <f t="shared" si="634"/>
        <v>5.3866707179350906</v>
      </c>
      <c r="I4694" s="4"/>
      <c r="J4694" s="5">
        <v>10.470972182531257</v>
      </c>
      <c r="K4694" s="5">
        <f t="shared" si="635"/>
        <v>15.574813567421256</v>
      </c>
      <c r="L4694" s="5"/>
      <c r="M4694" s="4">
        <f t="shared" si="630"/>
        <v>7</v>
      </c>
      <c r="N4694" s="4" t="str">
        <f>VLOOKUP(M4694,Sheet2!$A$1:$B$7, 2)</f>
        <v>Sat</v>
      </c>
    </row>
    <row r="4695" spans="1:14" hidden="1" x14ac:dyDescent="0.25">
      <c r="A4695" s="2">
        <v>43288.75</v>
      </c>
      <c r="B4695" s="3">
        <f t="shared" si="631"/>
        <v>43288</v>
      </c>
      <c r="C4695" s="4">
        <v>1.34028642395869</v>
      </c>
      <c r="D4695" s="4">
        <v>0.9</v>
      </c>
      <c r="E4695" s="4">
        <f t="shared" si="632"/>
        <v>1.2</v>
      </c>
      <c r="F4695" s="1">
        <v>35.130000000000003</v>
      </c>
      <c r="G4695" s="4">
        <f t="shared" si="633"/>
        <v>0.14028642395869007</v>
      </c>
      <c r="H4695" s="4">
        <f t="shared" si="634"/>
        <v>4.9282620736687823</v>
      </c>
      <c r="I4695" s="4"/>
      <c r="J4695" s="5">
        <v>10.470972182531257</v>
      </c>
      <c r="K4695" s="5">
        <f t="shared" si="635"/>
        <v>14.034101861895738</v>
      </c>
      <c r="L4695" s="5"/>
      <c r="M4695" s="4">
        <f t="shared" si="630"/>
        <v>7</v>
      </c>
      <c r="N4695" s="4" t="str">
        <f>VLOOKUP(M4695,Sheet2!$A$1:$B$7, 2)</f>
        <v>Sat</v>
      </c>
    </row>
    <row r="4696" spans="1:14" hidden="1" x14ac:dyDescent="0.25">
      <c r="A4696" s="2">
        <v>43288.770833333336</v>
      </c>
      <c r="B4696" s="3">
        <f t="shared" si="631"/>
        <v>43288</v>
      </c>
      <c r="C4696" s="4">
        <v>1.2632124473755499</v>
      </c>
      <c r="D4696" s="4">
        <v>0.9</v>
      </c>
      <c r="E4696" s="4">
        <f t="shared" si="632"/>
        <v>1.1000000000000001</v>
      </c>
      <c r="F4696" s="1">
        <v>36.49</v>
      </c>
      <c r="G4696" s="4">
        <f t="shared" si="633"/>
        <v>0.16321244737554985</v>
      </c>
      <c r="H4696" s="4">
        <f t="shared" si="634"/>
        <v>5.9556222047338148</v>
      </c>
      <c r="I4696" s="4"/>
      <c r="J4696" s="5">
        <v>10.470972182531257</v>
      </c>
      <c r="K4696" s="5">
        <f t="shared" si="635"/>
        <v>13.227062397096613</v>
      </c>
      <c r="L4696" s="5"/>
      <c r="M4696" s="4">
        <f t="shared" si="630"/>
        <v>7</v>
      </c>
      <c r="N4696" s="4" t="str">
        <f>VLOOKUP(M4696,Sheet2!$A$1:$B$7, 2)</f>
        <v>Sat</v>
      </c>
    </row>
    <row r="4697" spans="1:14" hidden="1" x14ac:dyDescent="0.25">
      <c r="A4697" s="2">
        <v>43288.791666666664</v>
      </c>
      <c r="B4697" s="3">
        <f t="shared" si="631"/>
        <v>43288</v>
      </c>
      <c r="C4697" s="4">
        <v>1.1921442352014899</v>
      </c>
      <c r="D4697" s="4">
        <v>0.9</v>
      </c>
      <c r="E4697" s="4">
        <f t="shared" si="632"/>
        <v>1.1000000000000001</v>
      </c>
      <c r="F4697" s="1">
        <v>36.159999999999997</v>
      </c>
      <c r="G4697" s="4">
        <f t="shared" si="633"/>
        <v>9.2144235201489844E-2</v>
      </c>
      <c r="H4697" s="4">
        <f t="shared" si="634"/>
        <v>3.3319355448858725</v>
      </c>
      <c r="I4697" s="4"/>
      <c r="J4697" s="5">
        <v>10.470972182531257</v>
      </c>
      <c r="K4697" s="5">
        <f t="shared" si="635"/>
        <v>12.482909124359802</v>
      </c>
      <c r="L4697" s="5"/>
      <c r="M4697" s="4">
        <f t="shared" si="630"/>
        <v>7</v>
      </c>
      <c r="N4697" s="4" t="str">
        <f>VLOOKUP(M4697,Sheet2!$A$1:$B$7, 2)</f>
        <v>Sat</v>
      </c>
    </row>
    <row r="4698" spans="1:14" hidden="1" x14ac:dyDescent="0.25">
      <c r="A4698" s="2">
        <v>43288.8125</v>
      </c>
      <c r="B4698" s="3">
        <f t="shared" si="631"/>
        <v>43288</v>
      </c>
      <c r="C4698" s="4">
        <v>1.1931451959363399</v>
      </c>
      <c r="D4698" s="4">
        <v>0.9</v>
      </c>
      <c r="E4698" s="4">
        <f t="shared" si="632"/>
        <v>1.1000000000000001</v>
      </c>
      <c r="F4698" s="1">
        <v>33.14</v>
      </c>
      <c r="G4698" s="4">
        <f t="shared" si="633"/>
        <v>9.3145195936339853E-2</v>
      </c>
      <c r="H4698" s="4">
        <f t="shared" si="634"/>
        <v>3.0868317933303029</v>
      </c>
      <c r="I4698" s="4"/>
      <c r="J4698" s="5">
        <v>10.470972182531257</v>
      </c>
      <c r="K4698" s="5">
        <f t="shared" si="635"/>
        <v>12.493390156370221</v>
      </c>
      <c r="L4698" s="5"/>
      <c r="M4698" s="4">
        <f t="shared" si="630"/>
        <v>7</v>
      </c>
      <c r="N4698" s="4" t="str">
        <f>VLOOKUP(M4698,Sheet2!$A$1:$B$7, 2)</f>
        <v>Sat</v>
      </c>
    </row>
    <row r="4699" spans="1:14" hidden="1" x14ac:dyDescent="0.25">
      <c r="A4699" s="2">
        <v>43288.833333333336</v>
      </c>
      <c r="B4699" s="3">
        <f t="shared" si="631"/>
        <v>43288</v>
      </c>
      <c r="C4699" s="4">
        <v>1.16211541315611</v>
      </c>
      <c r="D4699" s="4">
        <v>0.9</v>
      </c>
      <c r="E4699" s="4">
        <f t="shared" si="632"/>
        <v>1</v>
      </c>
      <c r="F4699" s="1">
        <v>33.159999999999997</v>
      </c>
      <c r="G4699" s="4">
        <f t="shared" si="633"/>
        <v>0.16211541315611</v>
      </c>
      <c r="H4699" s="4">
        <f t="shared" si="634"/>
        <v>5.3757471002566071</v>
      </c>
      <c r="I4699" s="4"/>
      <c r="J4699" s="5">
        <v>10.470972182531257</v>
      </c>
      <c r="K4699" s="5">
        <f t="shared" si="635"/>
        <v>12.168478164048446</v>
      </c>
      <c r="L4699" s="5"/>
      <c r="M4699" s="4">
        <f t="shared" si="630"/>
        <v>7</v>
      </c>
      <c r="N4699" s="4" t="str">
        <f>VLOOKUP(M4699,Sheet2!$A$1:$B$7, 2)</f>
        <v>Sat</v>
      </c>
    </row>
    <row r="4700" spans="1:14" hidden="1" x14ac:dyDescent="0.25">
      <c r="A4700" s="2">
        <v>43288.854166666664</v>
      </c>
      <c r="B4700" s="3">
        <f t="shared" si="631"/>
        <v>43288</v>
      </c>
      <c r="C4700" s="4">
        <v>1.11106641567897</v>
      </c>
      <c r="D4700" s="4">
        <v>0.9</v>
      </c>
      <c r="E4700" s="4">
        <f t="shared" si="632"/>
        <v>1</v>
      </c>
      <c r="F4700" s="1">
        <v>39.03</v>
      </c>
      <c r="G4700" s="4">
        <f t="shared" si="633"/>
        <v>0.11106641567897002</v>
      </c>
      <c r="H4700" s="4">
        <f t="shared" si="634"/>
        <v>4.3349222039502004</v>
      </c>
      <c r="I4700" s="4"/>
      <c r="J4700" s="5">
        <v>10.470972182531257</v>
      </c>
      <c r="K4700" s="5">
        <f t="shared" si="635"/>
        <v>11.633945531519206</v>
      </c>
      <c r="L4700" s="5"/>
      <c r="M4700" s="4">
        <f t="shared" si="630"/>
        <v>7</v>
      </c>
      <c r="N4700" s="4" t="str">
        <f>VLOOKUP(M4700,Sheet2!$A$1:$B$7, 2)</f>
        <v>Sat</v>
      </c>
    </row>
    <row r="4701" spans="1:14" hidden="1" x14ac:dyDescent="0.25">
      <c r="A4701" s="2">
        <v>43288.875</v>
      </c>
      <c r="B4701" s="3">
        <f t="shared" si="631"/>
        <v>43288</v>
      </c>
      <c r="C4701" s="4">
        <v>1.0610183789366801</v>
      </c>
      <c r="D4701" s="4">
        <v>0.9</v>
      </c>
      <c r="E4701" s="4">
        <f t="shared" si="632"/>
        <v>1</v>
      </c>
      <c r="F4701" s="1">
        <v>38.1</v>
      </c>
      <c r="G4701" s="4">
        <f t="shared" si="633"/>
        <v>6.1018378936680051E-2</v>
      </c>
      <c r="H4701" s="4">
        <f t="shared" si="634"/>
        <v>2.3248002374875099</v>
      </c>
      <c r="I4701" s="4"/>
      <c r="J4701" s="5">
        <v>10.470972182531257</v>
      </c>
      <c r="K4701" s="5">
        <f t="shared" si="635"/>
        <v>11.109893931000386</v>
      </c>
      <c r="L4701" s="5"/>
      <c r="M4701" s="4">
        <f t="shared" si="630"/>
        <v>7</v>
      </c>
      <c r="N4701" s="4" t="str">
        <f>VLOOKUP(M4701,Sheet2!$A$1:$B$7, 2)</f>
        <v>Sat</v>
      </c>
    </row>
    <row r="4702" spans="1:14" hidden="1" x14ac:dyDescent="0.25">
      <c r="A4702" s="2">
        <v>43288.895833333336</v>
      </c>
      <c r="B4702" s="3">
        <f t="shared" si="631"/>
        <v>43288</v>
      </c>
      <c r="C4702" s="4">
        <v>1.00596553852015</v>
      </c>
      <c r="D4702" s="4">
        <v>0.9</v>
      </c>
      <c r="E4702" s="4">
        <f t="shared" si="632"/>
        <v>0.9</v>
      </c>
      <c r="F4702" s="1">
        <v>32.61</v>
      </c>
      <c r="G4702" s="4">
        <f t="shared" si="633"/>
        <v>0.10596553852015</v>
      </c>
      <c r="H4702" s="4">
        <f t="shared" si="634"/>
        <v>3.4555362111420918</v>
      </c>
      <c r="I4702" s="4"/>
      <c r="J4702" s="5">
        <v>10.470972182531257</v>
      </c>
      <c r="K4702" s="5">
        <f t="shared" si="635"/>
        <v>10.533437170429567</v>
      </c>
      <c r="L4702" s="5"/>
      <c r="M4702" s="4">
        <f t="shared" si="630"/>
        <v>7</v>
      </c>
      <c r="N4702" s="4" t="str">
        <f>VLOOKUP(M4702,Sheet2!$A$1:$B$7, 2)</f>
        <v>Sat</v>
      </c>
    </row>
    <row r="4703" spans="1:14" hidden="1" x14ac:dyDescent="0.25">
      <c r="A4703" s="2">
        <v>43288.916666666664</v>
      </c>
      <c r="B4703" s="3">
        <f t="shared" si="631"/>
        <v>43288</v>
      </c>
      <c r="C4703" s="4">
        <v>0.97193287353538804</v>
      </c>
      <c r="D4703" s="4">
        <v>0.9</v>
      </c>
      <c r="E4703" s="4">
        <f t="shared" si="632"/>
        <v>0.9</v>
      </c>
      <c r="F4703" s="1">
        <v>30.52</v>
      </c>
      <c r="G4703" s="4">
        <f t="shared" si="633"/>
        <v>7.193287353538802E-2</v>
      </c>
      <c r="H4703" s="4">
        <f t="shared" si="634"/>
        <v>2.1953913003000425</v>
      </c>
      <c r="I4703" s="4"/>
      <c r="J4703" s="5">
        <v>10.470972182531257</v>
      </c>
      <c r="K4703" s="5">
        <f t="shared" si="635"/>
        <v>10.177082082076719</v>
      </c>
      <c r="L4703" s="5"/>
      <c r="M4703" s="4">
        <f t="shared" si="630"/>
        <v>7</v>
      </c>
      <c r="N4703" s="4" t="str">
        <f>VLOOKUP(M4703,Sheet2!$A$1:$B$7, 2)</f>
        <v>Sat</v>
      </c>
    </row>
    <row r="4704" spans="1:14" hidden="1" x14ac:dyDescent="0.25">
      <c r="A4704" s="2">
        <v>43288.9375</v>
      </c>
      <c r="B4704" s="3">
        <f t="shared" si="631"/>
        <v>43288</v>
      </c>
      <c r="C4704" s="4">
        <v>0.95791942324754498</v>
      </c>
      <c r="D4704" s="4">
        <v>0.9</v>
      </c>
      <c r="E4704" s="4">
        <f t="shared" si="632"/>
        <v>0.9</v>
      </c>
      <c r="F4704" s="1">
        <v>28.74</v>
      </c>
      <c r="G4704" s="4">
        <f t="shared" si="633"/>
        <v>5.7919423247544954E-2</v>
      </c>
      <c r="H4704" s="4">
        <f t="shared" si="634"/>
        <v>1.6646042241344419</v>
      </c>
      <c r="I4704" s="4"/>
      <c r="J4704" s="5">
        <v>10.470972182531257</v>
      </c>
      <c r="K4704" s="5">
        <f t="shared" si="635"/>
        <v>10.030347633931429</v>
      </c>
      <c r="L4704" s="5"/>
      <c r="M4704" s="4">
        <f t="shared" si="630"/>
        <v>7</v>
      </c>
      <c r="N4704" s="4" t="str">
        <f>VLOOKUP(M4704,Sheet2!$A$1:$B$7, 2)</f>
        <v>Sat</v>
      </c>
    </row>
    <row r="4705" spans="1:14" hidden="1" x14ac:dyDescent="0.25">
      <c r="A4705" s="2">
        <v>43288.958333333336</v>
      </c>
      <c r="B4705" s="3">
        <f t="shared" si="631"/>
        <v>43288</v>
      </c>
      <c r="C4705" s="4">
        <v>0.92388675826278399</v>
      </c>
      <c r="D4705" s="4">
        <v>0.9</v>
      </c>
      <c r="E4705" s="4">
        <f t="shared" si="632"/>
        <v>0.8</v>
      </c>
      <c r="F4705" s="1">
        <v>28.38</v>
      </c>
      <c r="G4705" s="4">
        <f t="shared" si="633"/>
        <v>0.12388675826278395</v>
      </c>
      <c r="H4705" s="4">
        <f t="shared" si="634"/>
        <v>3.5159061994978082</v>
      </c>
      <c r="I4705" s="4"/>
      <c r="J4705" s="5">
        <v>0</v>
      </c>
      <c r="K4705" s="5">
        <f t="shared" si="635"/>
        <v>0</v>
      </c>
      <c r="L4705" s="5"/>
      <c r="M4705" s="4">
        <f t="shared" si="630"/>
        <v>7</v>
      </c>
      <c r="N4705" s="4" t="str">
        <f>VLOOKUP(M4705,Sheet2!$A$1:$B$7, 2)</f>
        <v>Sat</v>
      </c>
    </row>
    <row r="4706" spans="1:14" x14ac:dyDescent="0.25">
      <c r="A4706" s="2">
        <v>43288.979166666664</v>
      </c>
      <c r="B4706" s="3">
        <f t="shared" si="631"/>
        <v>43288</v>
      </c>
      <c r="C4706" s="4">
        <v>0.89786177915679</v>
      </c>
      <c r="D4706" s="4">
        <v>0.9</v>
      </c>
      <c r="E4706" s="4">
        <f t="shared" si="632"/>
        <v>0.8</v>
      </c>
      <c r="F4706" s="1">
        <v>28.38</v>
      </c>
      <c r="G4706" s="4">
        <f t="shared" si="633"/>
        <v>9.7861779156789952E-2</v>
      </c>
      <c r="H4706" s="4">
        <f t="shared" si="634"/>
        <v>2.7773172924696987</v>
      </c>
      <c r="I4706" s="4">
        <f t="shared" ref="I4706" si="636">SUM(H4659:H4706)</f>
        <v>216.84857804019006</v>
      </c>
      <c r="J4706" s="5">
        <v>0</v>
      </c>
      <c r="K4706" s="5">
        <f t="shared" si="635"/>
        <v>0</v>
      </c>
      <c r="L4706" s="4">
        <f t="shared" ref="L4706" si="637">SUM(K4659:K4706)</f>
        <v>528.33834261112838</v>
      </c>
      <c r="M4706" s="4">
        <f t="shared" si="630"/>
        <v>7</v>
      </c>
      <c r="N4706" s="4" t="str">
        <f>VLOOKUP(M4706,Sheet2!$A$1:$B$7, 2)</f>
        <v>Sat</v>
      </c>
    </row>
    <row r="4707" spans="1:14" hidden="1" x14ac:dyDescent="0.25">
      <c r="A4707" s="2">
        <v>43289</v>
      </c>
      <c r="B4707" s="3">
        <f t="shared" si="631"/>
        <v>43289</v>
      </c>
      <c r="C4707" s="4">
        <v>0.906870425770404</v>
      </c>
      <c r="D4707" s="4">
        <v>0.9</v>
      </c>
      <c r="E4707" s="4">
        <f t="shared" si="632"/>
        <v>0.8</v>
      </c>
      <c r="F4707" s="1">
        <v>28.38</v>
      </c>
      <c r="G4707" s="4">
        <f t="shared" si="633"/>
        <v>0.10687042577040395</v>
      </c>
      <c r="H4707" s="4">
        <f t="shared" si="634"/>
        <v>3.0329826833640641</v>
      </c>
      <c r="I4707" s="4"/>
      <c r="J4707" s="5">
        <v>0</v>
      </c>
      <c r="K4707" s="5">
        <f t="shared" si="635"/>
        <v>0</v>
      </c>
      <c r="L4707" s="5"/>
      <c r="M4707" s="4">
        <f t="shared" si="630"/>
        <v>1</v>
      </c>
      <c r="N4707" s="4" t="str">
        <f>VLOOKUP(M4707,Sheet2!$A$1:$B$7, 2)</f>
        <v>Sun</v>
      </c>
    </row>
    <row r="4708" spans="1:14" hidden="1" x14ac:dyDescent="0.25">
      <c r="A4708" s="2">
        <v>43289.020833333336</v>
      </c>
      <c r="B4708" s="3">
        <f t="shared" si="631"/>
        <v>43289</v>
      </c>
      <c r="C4708" s="4">
        <v>0.88384832886894704</v>
      </c>
      <c r="D4708" s="4">
        <v>0.9</v>
      </c>
      <c r="E4708" s="4">
        <f t="shared" si="632"/>
        <v>0.8</v>
      </c>
      <c r="F4708" s="1">
        <v>28.38</v>
      </c>
      <c r="G4708" s="4">
        <f t="shared" si="633"/>
        <v>8.3848328868946997E-2</v>
      </c>
      <c r="H4708" s="4">
        <f t="shared" si="634"/>
        <v>2.3796155733007156</v>
      </c>
      <c r="I4708" s="4"/>
      <c r="J4708" s="5">
        <v>0</v>
      </c>
      <c r="K4708" s="5">
        <f t="shared" si="635"/>
        <v>0</v>
      </c>
      <c r="L4708" s="5"/>
      <c r="M4708" s="4">
        <f t="shared" si="630"/>
        <v>1</v>
      </c>
      <c r="N4708" s="4" t="str">
        <f>VLOOKUP(M4708,Sheet2!$A$1:$B$7, 2)</f>
        <v>Sun</v>
      </c>
    </row>
    <row r="4709" spans="1:14" hidden="1" x14ac:dyDescent="0.25">
      <c r="A4709" s="2">
        <v>43289.041666666664</v>
      </c>
      <c r="B4709" s="3">
        <f t="shared" si="631"/>
        <v>43289</v>
      </c>
      <c r="C4709" s="4">
        <v>0.85782334976295305</v>
      </c>
      <c r="D4709" s="4">
        <v>0.9</v>
      </c>
      <c r="E4709" s="4">
        <f t="shared" si="632"/>
        <v>0.8</v>
      </c>
      <c r="F4709" s="1">
        <v>28.38</v>
      </c>
      <c r="G4709" s="4">
        <f t="shared" si="633"/>
        <v>5.7823349762953002E-2</v>
      </c>
      <c r="H4709" s="4">
        <f t="shared" si="634"/>
        <v>1.6410266662726061</v>
      </c>
      <c r="I4709" s="4"/>
      <c r="J4709" s="5">
        <v>0</v>
      </c>
      <c r="K4709" s="5">
        <f t="shared" si="635"/>
        <v>0</v>
      </c>
      <c r="L4709" s="5"/>
      <c r="M4709" s="4">
        <f t="shared" si="630"/>
        <v>1</v>
      </c>
      <c r="N4709" s="4" t="str">
        <f>VLOOKUP(M4709,Sheet2!$A$1:$B$7, 2)</f>
        <v>Sun</v>
      </c>
    </row>
    <row r="4710" spans="1:14" hidden="1" x14ac:dyDescent="0.25">
      <c r="A4710" s="2">
        <v>43289.0625</v>
      </c>
      <c r="B4710" s="3">
        <f t="shared" si="631"/>
        <v>43289</v>
      </c>
      <c r="C4710" s="4">
        <v>0.85081662461903196</v>
      </c>
      <c r="D4710" s="4">
        <v>0.9</v>
      </c>
      <c r="E4710" s="4">
        <f t="shared" si="632"/>
        <v>0.8</v>
      </c>
      <c r="F4710" s="1">
        <v>28.38</v>
      </c>
      <c r="G4710" s="4">
        <f t="shared" si="633"/>
        <v>5.0816624619031914E-2</v>
      </c>
      <c r="H4710" s="4">
        <f t="shared" si="634"/>
        <v>1.4421758066881256</v>
      </c>
      <c r="I4710" s="4"/>
      <c r="J4710" s="5">
        <v>0</v>
      </c>
      <c r="K4710" s="5">
        <f t="shared" si="635"/>
        <v>0</v>
      </c>
      <c r="L4710" s="5"/>
      <c r="M4710" s="4">
        <f t="shared" si="630"/>
        <v>1</v>
      </c>
      <c r="N4710" s="4" t="str">
        <f>VLOOKUP(M4710,Sheet2!$A$1:$B$7, 2)</f>
        <v>Sun</v>
      </c>
    </row>
    <row r="4711" spans="1:14" hidden="1" x14ac:dyDescent="0.25">
      <c r="A4711" s="2">
        <v>43289.083333333336</v>
      </c>
      <c r="B4711" s="3">
        <f t="shared" si="631"/>
        <v>43289</v>
      </c>
      <c r="C4711" s="4">
        <v>0.83780413506603502</v>
      </c>
      <c r="D4711" s="4">
        <v>0.9</v>
      </c>
      <c r="E4711" s="4">
        <f t="shared" si="632"/>
        <v>0.8</v>
      </c>
      <c r="F4711" s="1">
        <v>28.38</v>
      </c>
      <c r="G4711" s="4">
        <f t="shared" si="633"/>
        <v>3.7804135066034972E-2</v>
      </c>
      <c r="H4711" s="4">
        <f t="shared" si="634"/>
        <v>1.0728813531740724</v>
      </c>
      <c r="I4711" s="4"/>
      <c r="J4711" s="5">
        <v>0</v>
      </c>
      <c r="K4711" s="5">
        <f t="shared" si="635"/>
        <v>0</v>
      </c>
      <c r="L4711" s="5"/>
      <c r="M4711" s="4">
        <f t="shared" si="630"/>
        <v>1</v>
      </c>
      <c r="N4711" s="4" t="str">
        <f>VLOOKUP(M4711,Sheet2!$A$1:$B$7, 2)</f>
        <v>Sun</v>
      </c>
    </row>
    <row r="4712" spans="1:14" hidden="1" x14ac:dyDescent="0.25">
      <c r="A4712" s="2">
        <v>43289.104166666664</v>
      </c>
      <c r="B4712" s="3">
        <f t="shared" si="631"/>
        <v>43289</v>
      </c>
      <c r="C4712" s="4">
        <v>0.80777531302065697</v>
      </c>
      <c r="D4712" s="4">
        <v>0.9</v>
      </c>
      <c r="E4712" s="4">
        <f t="shared" si="632"/>
        <v>0.7</v>
      </c>
      <c r="F4712" s="1">
        <v>28.38</v>
      </c>
      <c r="G4712" s="4">
        <f t="shared" si="633"/>
        <v>0.10777531302065702</v>
      </c>
      <c r="H4712" s="4">
        <f t="shared" si="634"/>
        <v>3.058663383526246</v>
      </c>
      <c r="I4712" s="4"/>
      <c r="J4712" s="5">
        <v>0</v>
      </c>
      <c r="K4712" s="5">
        <f t="shared" si="635"/>
        <v>0</v>
      </c>
      <c r="L4712" s="5"/>
      <c r="M4712" s="4">
        <f t="shared" si="630"/>
        <v>1</v>
      </c>
      <c r="N4712" s="4" t="str">
        <f>VLOOKUP(M4712,Sheet2!$A$1:$B$7, 2)</f>
        <v>Sun</v>
      </c>
    </row>
    <row r="4713" spans="1:14" hidden="1" x14ac:dyDescent="0.25">
      <c r="A4713" s="2">
        <v>43289.125</v>
      </c>
      <c r="B4713" s="3">
        <f t="shared" si="631"/>
        <v>43289</v>
      </c>
      <c r="C4713" s="4">
        <v>0.78675513758889304</v>
      </c>
      <c r="D4713" s="4">
        <v>0.9</v>
      </c>
      <c r="E4713" s="4">
        <f t="shared" si="632"/>
        <v>0.7</v>
      </c>
      <c r="F4713" s="1">
        <v>28.74</v>
      </c>
      <c r="G4713" s="4">
        <f t="shared" si="633"/>
        <v>8.6755137588893083E-2</v>
      </c>
      <c r="H4713" s="4">
        <f t="shared" si="634"/>
        <v>2.493342654304787</v>
      </c>
      <c r="I4713" s="4"/>
      <c r="J4713" s="5">
        <v>0</v>
      </c>
      <c r="K4713" s="5">
        <f t="shared" si="635"/>
        <v>0</v>
      </c>
      <c r="L4713" s="5"/>
      <c r="M4713" s="4">
        <f t="shared" si="630"/>
        <v>1</v>
      </c>
      <c r="N4713" s="4" t="str">
        <f>VLOOKUP(M4713,Sheet2!$A$1:$B$7, 2)</f>
        <v>Sun</v>
      </c>
    </row>
    <row r="4714" spans="1:14" hidden="1" x14ac:dyDescent="0.25">
      <c r="A4714" s="2">
        <v>43289.145833333336</v>
      </c>
      <c r="B4714" s="3">
        <f t="shared" si="631"/>
        <v>43289</v>
      </c>
      <c r="C4714" s="4">
        <v>0.78875705905858495</v>
      </c>
      <c r="D4714" s="4">
        <v>0.9</v>
      </c>
      <c r="E4714" s="4">
        <f t="shared" si="632"/>
        <v>0.7</v>
      </c>
      <c r="F4714" s="1">
        <v>28.45</v>
      </c>
      <c r="G4714" s="4">
        <f t="shared" si="633"/>
        <v>8.8757059058584997E-2</v>
      </c>
      <c r="H4714" s="4">
        <f t="shared" si="634"/>
        <v>2.5251383302167429</v>
      </c>
      <c r="I4714" s="4"/>
      <c r="J4714" s="5">
        <v>0</v>
      </c>
      <c r="K4714" s="5">
        <f t="shared" si="635"/>
        <v>0</v>
      </c>
      <c r="L4714" s="5"/>
      <c r="M4714" s="4">
        <f t="shared" si="630"/>
        <v>1</v>
      </c>
      <c r="N4714" s="4" t="str">
        <f>VLOOKUP(M4714,Sheet2!$A$1:$B$7, 2)</f>
        <v>Sun</v>
      </c>
    </row>
    <row r="4715" spans="1:14" hidden="1" x14ac:dyDescent="0.25">
      <c r="A4715" s="2">
        <v>43289.166666666664</v>
      </c>
      <c r="B4715" s="3">
        <f t="shared" si="631"/>
        <v>43289</v>
      </c>
      <c r="C4715" s="4">
        <v>0.77874745171012605</v>
      </c>
      <c r="D4715" s="4">
        <v>0.9</v>
      </c>
      <c r="E4715" s="4">
        <f t="shared" si="632"/>
        <v>0.7</v>
      </c>
      <c r="F4715" s="1">
        <v>28.57</v>
      </c>
      <c r="G4715" s="4">
        <f t="shared" si="633"/>
        <v>7.8747451710126093E-2</v>
      </c>
      <c r="H4715" s="4">
        <f t="shared" si="634"/>
        <v>2.2498146953583027</v>
      </c>
      <c r="I4715" s="4"/>
      <c r="J4715" s="5">
        <v>0</v>
      </c>
      <c r="K4715" s="5">
        <f t="shared" si="635"/>
        <v>0</v>
      </c>
      <c r="L4715" s="5"/>
      <c r="M4715" s="4">
        <f t="shared" si="630"/>
        <v>1</v>
      </c>
      <c r="N4715" s="4" t="str">
        <f>VLOOKUP(M4715,Sheet2!$A$1:$B$7, 2)</f>
        <v>Sun</v>
      </c>
    </row>
    <row r="4716" spans="1:14" hidden="1" x14ac:dyDescent="0.25">
      <c r="A4716" s="2">
        <v>43289.1875</v>
      </c>
      <c r="B4716" s="3">
        <f t="shared" si="631"/>
        <v>43289</v>
      </c>
      <c r="C4716" s="4">
        <v>0.79676474493735205</v>
      </c>
      <c r="D4716" s="4">
        <v>0.9</v>
      </c>
      <c r="E4716" s="4">
        <f t="shared" si="632"/>
        <v>0.7</v>
      </c>
      <c r="F4716" s="1">
        <v>32.33</v>
      </c>
      <c r="G4716" s="4">
        <f t="shared" si="633"/>
        <v>9.6764744937352098E-2</v>
      </c>
      <c r="H4716" s="4">
        <f t="shared" si="634"/>
        <v>3.1284042038245934</v>
      </c>
      <c r="I4716" s="4"/>
      <c r="J4716" s="5">
        <v>0</v>
      </c>
      <c r="K4716" s="5">
        <f t="shared" si="635"/>
        <v>0</v>
      </c>
      <c r="L4716" s="5"/>
      <c r="M4716" s="4">
        <f t="shared" si="630"/>
        <v>1</v>
      </c>
      <c r="N4716" s="4" t="str">
        <f>VLOOKUP(M4716,Sheet2!$A$1:$B$7, 2)</f>
        <v>Sun</v>
      </c>
    </row>
    <row r="4717" spans="1:14" hidden="1" x14ac:dyDescent="0.25">
      <c r="A4717" s="2">
        <v>43289.208333333336</v>
      </c>
      <c r="B4717" s="3">
        <f t="shared" si="631"/>
        <v>43289</v>
      </c>
      <c r="C4717" s="4">
        <v>0.783752255384355</v>
      </c>
      <c r="D4717" s="4">
        <v>0.9</v>
      </c>
      <c r="E4717" s="4">
        <f t="shared" si="632"/>
        <v>0.7</v>
      </c>
      <c r="F4717" s="1">
        <v>34.81</v>
      </c>
      <c r="G4717" s="4">
        <f t="shared" si="633"/>
        <v>8.3752255384355045E-2</v>
      </c>
      <c r="H4717" s="4">
        <f t="shared" si="634"/>
        <v>2.9154160099293995</v>
      </c>
      <c r="I4717" s="4"/>
      <c r="J4717" s="5">
        <v>0</v>
      </c>
      <c r="K4717" s="5">
        <f t="shared" si="635"/>
        <v>0</v>
      </c>
      <c r="L4717" s="5"/>
      <c r="M4717" s="4">
        <f t="shared" si="630"/>
        <v>1</v>
      </c>
      <c r="N4717" s="4" t="str">
        <f>VLOOKUP(M4717,Sheet2!$A$1:$B$7, 2)</f>
        <v>Sun</v>
      </c>
    </row>
    <row r="4718" spans="1:14" hidden="1" x14ac:dyDescent="0.25">
      <c r="A4718" s="2">
        <v>43289.229166666664</v>
      </c>
      <c r="B4718" s="3">
        <f t="shared" si="631"/>
        <v>43289</v>
      </c>
      <c r="C4718" s="4">
        <v>0.79776570567219796</v>
      </c>
      <c r="D4718" s="4">
        <v>0.9</v>
      </c>
      <c r="E4718" s="4">
        <f t="shared" si="632"/>
        <v>0.7</v>
      </c>
      <c r="F4718" s="1">
        <v>41.39</v>
      </c>
      <c r="G4718" s="4">
        <f t="shared" si="633"/>
        <v>9.7765705672198E-2</v>
      </c>
      <c r="H4718" s="4">
        <f t="shared" si="634"/>
        <v>4.046522557772275</v>
      </c>
      <c r="I4718" s="4"/>
      <c r="J4718" s="5">
        <v>0</v>
      </c>
      <c r="K4718" s="5">
        <f t="shared" si="635"/>
        <v>0</v>
      </c>
      <c r="L4718" s="5"/>
      <c r="M4718" s="4">
        <f t="shared" si="630"/>
        <v>1</v>
      </c>
      <c r="N4718" s="4" t="str">
        <f>VLOOKUP(M4718,Sheet2!$A$1:$B$7, 2)</f>
        <v>Sun</v>
      </c>
    </row>
    <row r="4719" spans="1:14" hidden="1" x14ac:dyDescent="0.25">
      <c r="A4719" s="2">
        <v>43289.25</v>
      </c>
      <c r="B4719" s="3">
        <f t="shared" si="631"/>
        <v>43289</v>
      </c>
      <c r="C4719" s="4">
        <v>0.82679356698272999</v>
      </c>
      <c r="D4719" s="4">
        <v>0.9</v>
      </c>
      <c r="E4719" s="4">
        <f t="shared" si="632"/>
        <v>0.7</v>
      </c>
      <c r="F4719" s="1">
        <v>28.46</v>
      </c>
      <c r="G4719" s="4">
        <f t="shared" si="633"/>
        <v>0.12679356698273003</v>
      </c>
      <c r="H4719" s="4">
        <f t="shared" si="634"/>
        <v>3.6085449163284968</v>
      </c>
      <c r="I4719" s="4"/>
      <c r="J4719" s="5">
        <v>0</v>
      </c>
      <c r="K4719" s="5">
        <f t="shared" si="635"/>
        <v>0</v>
      </c>
      <c r="L4719" s="5"/>
      <c r="M4719" s="4">
        <f t="shared" si="630"/>
        <v>1</v>
      </c>
      <c r="N4719" s="4" t="str">
        <f>VLOOKUP(M4719,Sheet2!$A$1:$B$7, 2)</f>
        <v>Sun</v>
      </c>
    </row>
    <row r="4720" spans="1:14" hidden="1" x14ac:dyDescent="0.25">
      <c r="A4720" s="2">
        <v>43289.270833333336</v>
      </c>
      <c r="B4720" s="3">
        <f t="shared" si="631"/>
        <v>43289</v>
      </c>
      <c r="C4720" s="4">
        <v>0.87483968225533404</v>
      </c>
      <c r="D4720" s="4">
        <v>0.9</v>
      </c>
      <c r="E4720" s="4">
        <f t="shared" si="632"/>
        <v>0.8</v>
      </c>
      <c r="F4720" s="1">
        <v>29.9</v>
      </c>
      <c r="G4720" s="4">
        <f t="shared" si="633"/>
        <v>7.4839682255333995E-2</v>
      </c>
      <c r="H4720" s="4">
        <f t="shared" si="634"/>
        <v>2.2377064994344864</v>
      </c>
      <c r="I4720" s="4"/>
      <c r="J4720" s="5">
        <v>0</v>
      </c>
      <c r="K4720" s="5">
        <f t="shared" si="635"/>
        <v>0</v>
      </c>
      <c r="L4720" s="5"/>
      <c r="M4720" s="4">
        <f t="shared" si="630"/>
        <v>1</v>
      </c>
      <c r="N4720" s="4" t="str">
        <f>VLOOKUP(M4720,Sheet2!$A$1:$B$7, 2)</f>
        <v>Sun</v>
      </c>
    </row>
    <row r="4721" spans="1:14" hidden="1" x14ac:dyDescent="0.25">
      <c r="A4721" s="2">
        <v>43289.291666666664</v>
      </c>
      <c r="B4721" s="3">
        <f t="shared" si="631"/>
        <v>43289</v>
      </c>
      <c r="C4721" s="4">
        <v>1.0329914783609899</v>
      </c>
      <c r="D4721" s="4">
        <v>0.9</v>
      </c>
      <c r="E4721" s="4">
        <f t="shared" si="632"/>
        <v>0.9</v>
      </c>
      <c r="F4721" s="1">
        <v>28.98</v>
      </c>
      <c r="G4721" s="4">
        <f t="shared" si="633"/>
        <v>0.1329914783609899</v>
      </c>
      <c r="H4721" s="4">
        <f t="shared" si="634"/>
        <v>3.8540930429014875</v>
      </c>
      <c r="I4721" s="4"/>
      <c r="J4721" s="5">
        <v>10.470972182531257</v>
      </c>
      <c r="K4721" s="5">
        <f t="shared" si="635"/>
        <v>10.816425034709765</v>
      </c>
      <c r="L4721" s="5"/>
      <c r="M4721" s="4">
        <f t="shared" si="630"/>
        <v>1</v>
      </c>
      <c r="N4721" s="4" t="str">
        <f>VLOOKUP(M4721,Sheet2!$A$1:$B$7, 2)</f>
        <v>Sun</v>
      </c>
    </row>
    <row r="4722" spans="1:14" hidden="1" x14ac:dyDescent="0.25">
      <c r="A4722" s="2">
        <v>43289.3125</v>
      </c>
      <c r="B4722" s="3">
        <f t="shared" si="631"/>
        <v>43289</v>
      </c>
      <c r="C4722" s="4">
        <v>1.1771298241788</v>
      </c>
      <c r="D4722" s="4">
        <v>0.9</v>
      </c>
      <c r="E4722" s="4">
        <f t="shared" si="632"/>
        <v>1.1000000000000001</v>
      </c>
      <c r="F4722" s="1">
        <v>30.45</v>
      </c>
      <c r="G4722" s="4">
        <f t="shared" si="633"/>
        <v>7.7129824178799877E-2</v>
      </c>
      <c r="H4722" s="4">
        <f t="shared" si="634"/>
        <v>2.3486031462444563</v>
      </c>
      <c r="I4722" s="4"/>
      <c r="J4722" s="5">
        <v>10.470972182531257</v>
      </c>
      <c r="K4722" s="5">
        <f t="shared" si="635"/>
        <v>12.325693644204124</v>
      </c>
      <c r="L4722" s="5"/>
      <c r="M4722" s="4">
        <f t="shared" si="630"/>
        <v>1</v>
      </c>
      <c r="N4722" s="4" t="str">
        <f>VLOOKUP(M4722,Sheet2!$A$1:$B$7, 2)</f>
        <v>Sun</v>
      </c>
    </row>
    <row r="4723" spans="1:14" hidden="1" x14ac:dyDescent="0.25">
      <c r="A4723" s="2">
        <v>43289.333333333336</v>
      </c>
      <c r="B4723" s="3">
        <f t="shared" si="631"/>
        <v>43289</v>
      </c>
      <c r="C4723" s="4">
        <v>1.47941996610227</v>
      </c>
      <c r="D4723" s="4">
        <v>0.9</v>
      </c>
      <c r="E4723" s="4">
        <f t="shared" si="632"/>
        <v>1.3</v>
      </c>
      <c r="F4723" s="1">
        <v>33.549999999999997</v>
      </c>
      <c r="G4723" s="4">
        <f t="shared" si="633"/>
        <v>0.17941996610226996</v>
      </c>
      <c r="H4723" s="4">
        <f t="shared" si="634"/>
        <v>6.0195398627311567</v>
      </c>
      <c r="I4723" s="4"/>
      <c r="J4723" s="5">
        <v>10.470972182531257</v>
      </c>
      <c r="K4723" s="5">
        <f t="shared" si="635"/>
        <v>15.490965311338204</v>
      </c>
      <c r="L4723" s="5"/>
      <c r="M4723" s="4">
        <f t="shared" si="630"/>
        <v>1</v>
      </c>
      <c r="N4723" s="4" t="str">
        <f>VLOOKUP(M4723,Sheet2!$A$1:$B$7, 2)</f>
        <v>Sun</v>
      </c>
    </row>
    <row r="4724" spans="1:14" hidden="1" x14ac:dyDescent="0.25">
      <c r="A4724" s="2">
        <v>43289.354166666664</v>
      </c>
      <c r="B4724" s="3">
        <f t="shared" si="631"/>
        <v>43289</v>
      </c>
      <c r="C4724" s="4">
        <v>1.67260538792753</v>
      </c>
      <c r="D4724" s="4">
        <v>0.9</v>
      </c>
      <c r="E4724" s="4">
        <f t="shared" si="632"/>
        <v>1.5</v>
      </c>
      <c r="F4724" s="1">
        <v>38.54</v>
      </c>
      <c r="G4724" s="4">
        <f t="shared" si="633"/>
        <v>0.17260538792753</v>
      </c>
      <c r="H4724" s="4">
        <f t="shared" si="634"/>
        <v>6.6522116507270059</v>
      </c>
      <c r="I4724" s="4"/>
      <c r="J4724" s="5">
        <v>10.470972182531257</v>
      </c>
      <c r="K4724" s="5">
        <f t="shared" si="635"/>
        <v>17.513804489341069</v>
      </c>
      <c r="L4724" s="5"/>
      <c r="M4724" s="4">
        <f t="shared" si="630"/>
        <v>1</v>
      </c>
      <c r="N4724" s="4" t="str">
        <f>VLOOKUP(M4724,Sheet2!$A$1:$B$7, 2)</f>
        <v>Sun</v>
      </c>
    </row>
    <row r="4725" spans="1:14" hidden="1" x14ac:dyDescent="0.25">
      <c r="A4725" s="2">
        <v>43289.375</v>
      </c>
      <c r="B4725" s="3">
        <f t="shared" si="631"/>
        <v>43289</v>
      </c>
      <c r="C4725" s="4">
        <v>1.7486784037758201</v>
      </c>
      <c r="D4725" s="4">
        <v>0.9</v>
      </c>
      <c r="E4725" s="4">
        <f t="shared" si="632"/>
        <v>1.6</v>
      </c>
      <c r="F4725" s="1">
        <v>39.99</v>
      </c>
      <c r="G4725" s="4">
        <f t="shared" si="633"/>
        <v>0.14867840377581998</v>
      </c>
      <c r="H4725" s="4">
        <f t="shared" si="634"/>
        <v>5.945649366995041</v>
      </c>
      <c r="I4725" s="4"/>
      <c r="J4725" s="5">
        <v>10.470972182531257</v>
      </c>
      <c r="K4725" s="5">
        <f t="shared" si="635"/>
        <v>18.310362922129773</v>
      </c>
      <c r="L4725" s="5"/>
      <c r="M4725" s="4">
        <f t="shared" si="630"/>
        <v>1</v>
      </c>
      <c r="N4725" s="4" t="str">
        <f>VLOOKUP(M4725,Sheet2!$A$1:$B$7, 2)</f>
        <v>Sun</v>
      </c>
    </row>
    <row r="4726" spans="1:14" hidden="1" x14ac:dyDescent="0.25">
      <c r="A4726" s="2">
        <v>43289.395833333336</v>
      </c>
      <c r="B4726" s="3">
        <f t="shared" si="631"/>
        <v>43289</v>
      </c>
      <c r="C4726" s="4">
        <v>1.8527783201998</v>
      </c>
      <c r="D4726" s="4">
        <v>0.9</v>
      </c>
      <c r="E4726" s="4">
        <f t="shared" si="632"/>
        <v>1.7</v>
      </c>
      <c r="F4726" s="1">
        <v>39.630000000000003</v>
      </c>
      <c r="G4726" s="4">
        <f t="shared" si="633"/>
        <v>0.15277832019980009</v>
      </c>
      <c r="H4726" s="4">
        <f t="shared" si="634"/>
        <v>6.0546048295180777</v>
      </c>
      <c r="I4726" s="4"/>
      <c r="J4726" s="5">
        <v>10.470972182531257</v>
      </c>
      <c r="K4726" s="5">
        <f t="shared" si="635"/>
        <v>19.400390251209096</v>
      </c>
      <c r="L4726" s="5"/>
      <c r="M4726" s="4">
        <f t="shared" si="630"/>
        <v>1</v>
      </c>
      <c r="N4726" s="4" t="str">
        <f>VLOOKUP(M4726,Sheet2!$A$1:$B$7, 2)</f>
        <v>Sun</v>
      </c>
    </row>
    <row r="4727" spans="1:14" hidden="1" x14ac:dyDescent="0.25">
      <c r="A4727" s="2">
        <v>43289.416666666664</v>
      </c>
      <c r="B4727" s="3">
        <f t="shared" si="631"/>
        <v>43289</v>
      </c>
      <c r="C4727" s="4">
        <v>1.90382731767694</v>
      </c>
      <c r="D4727" s="4">
        <v>0.9</v>
      </c>
      <c r="E4727" s="4">
        <f t="shared" si="632"/>
        <v>1.7</v>
      </c>
      <c r="F4727" s="1">
        <v>39.630000000000003</v>
      </c>
      <c r="G4727" s="4">
        <f t="shared" si="633"/>
        <v>0.20382731767694007</v>
      </c>
      <c r="H4727" s="4">
        <f t="shared" si="634"/>
        <v>8.0776765995371349</v>
      </c>
      <c r="I4727" s="4"/>
      <c r="J4727" s="5">
        <v>10.470972182531257</v>
      </c>
      <c r="K4727" s="5">
        <f t="shared" si="635"/>
        <v>19.934922883738338</v>
      </c>
      <c r="L4727" s="5"/>
      <c r="M4727" s="4">
        <f t="shared" si="630"/>
        <v>1</v>
      </c>
      <c r="N4727" s="4" t="str">
        <f>VLOOKUP(M4727,Sheet2!$A$1:$B$7, 2)</f>
        <v>Sun</v>
      </c>
    </row>
    <row r="4728" spans="1:14" hidden="1" x14ac:dyDescent="0.25">
      <c r="A4728" s="2">
        <v>43289.4375</v>
      </c>
      <c r="B4728" s="3">
        <f t="shared" si="631"/>
        <v>43289</v>
      </c>
      <c r="C4728" s="4">
        <v>1.94086286486624</v>
      </c>
      <c r="D4728" s="4">
        <v>0.9</v>
      </c>
      <c r="E4728" s="4">
        <f t="shared" si="632"/>
        <v>1.7</v>
      </c>
      <c r="F4728" s="1">
        <v>39.25</v>
      </c>
      <c r="G4728" s="4">
        <f t="shared" si="633"/>
        <v>0.24086286486624009</v>
      </c>
      <c r="H4728" s="4">
        <f t="shared" si="634"/>
        <v>9.4538674459999239</v>
      </c>
      <c r="I4728" s="4"/>
      <c r="J4728" s="5">
        <v>10.470972182531257</v>
      </c>
      <c r="K4728" s="5">
        <f t="shared" si="635"/>
        <v>20.322721068122323</v>
      </c>
      <c r="L4728" s="5"/>
      <c r="M4728" s="4">
        <f t="shared" si="630"/>
        <v>1</v>
      </c>
      <c r="N4728" s="4" t="str">
        <f>VLOOKUP(M4728,Sheet2!$A$1:$B$7, 2)</f>
        <v>Sun</v>
      </c>
    </row>
    <row r="4729" spans="1:14" hidden="1" x14ac:dyDescent="0.25">
      <c r="A4729" s="2">
        <v>43289.458333333336</v>
      </c>
      <c r="B4729" s="3">
        <f t="shared" si="631"/>
        <v>43289</v>
      </c>
      <c r="C4729" s="4">
        <v>2.0369550954114501</v>
      </c>
      <c r="D4729" s="4">
        <v>0.9</v>
      </c>
      <c r="E4729" s="4">
        <f t="shared" si="632"/>
        <v>1.8</v>
      </c>
      <c r="F4729" s="1">
        <v>38.54</v>
      </c>
      <c r="G4729" s="4">
        <f t="shared" si="633"/>
        <v>0.2369550954114501</v>
      </c>
      <c r="H4729" s="4">
        <f t="shared" si="634"/>
        <v>9.1322493771572866</v>
      </c>
      <c r="I4729" s="4"/>
      <c r="J4729" s="5">
        <v>10.470972182531257</v>
      </c>
      <c r="K4729" s="5">
        <f t="shared" si="635"/>
        <v>21.328900141118599</v>
      </c>
      <c r="L4729" s="5"/>
      <c r="M4729" s="4">
        <f t="shared" si="630"/>
        <v>1</v>
      </c>
      <c r="N4729" s="4" t="str">
        <f>VLOOKUP(M4729,Sheet2!$A$1:$B$7, 2)</f>
        <v>Sun</v>
      </c>
    </row>
    <row r="4730" spans="1:14" hidden="1" x14ac:dyDescent="0.25">
      <c r="A4730" s="2">
        <v>43289.479166666664</v>
      </c>
      <c r="B4730" s="3">
        <f t="shared" si="631"/>
        <v>43289</v>
      </c>
      <c r="C4730" s="4">
        <v>2.0119310770403001</v>
      </c>
      <c r="D4730" s="4">
        <v>0.9</v>
      </c>
      <c r="E4730" s="4">
        <f t="shared" si="632"/>
        <v>1.8</v>
      </c>
      <c r="F4730" s="1">
        <v>38.54</v>
      </c>
      <c r="G4730" s="4">
        <f t="shared" si="633"/>
        <v>0.21193107704030001</v>
      </c>
      <c r="H4730" s="4">
        <f t="shared" si="634"/>
        <v>8.1678237091331614</v>
      </c>
      <c r="I4730" s="4"/>
      <c r="J4730" s="5">
        <v>10.470972182531257</v>
      </c>
      <c r="K4730" s="5">
        <f t="shared" si="635"/>
        <v>21.066874340859133</v>
      </c>
      <c r="L4730" s="5"/>
      <c r="M4730" s="4">
        <f t="shared" si="630"/>
        <v>1</v>
      </c>
      <c r="N4730" s="4" t="str">
        <f>VLOOKUP(M4730,Sheet2!$A$1:$B$7, 2)</f>
        <v>Sun</v>
      </c>
    </row>
    <row r="4731" spans="1:14" hidden="1" x14ac:dyDescent="0.25">
      <c r="A4731" s="2">
        <v>43289.5</v>
      </c>
      <c r="B4731" s="3">
        <f t="shared" si="631"/>
        <v>43289</v>
      </c>
      <c r="C4731" s="4">
        <v>2.0129320377751498</v>
      </c>
      <c r="D4731" s="4">
        <v>0.9</v>
      </c>
      <c r="E4731" s="4">
        <f t="shared" si="632"/>
        <v>1.8</v>
      </c>
      <c r="F4731" s="1">
        <v>38.54</v>
      </c>
      <c r="G4731" s="4">
        <f t="shared" si="633"/>
        <v>0.2129320377751498</v>
      </c>
      <c r="H4731" s="4">
        <f t="shared" si="634"/>
        <v>8.2064007358542721</v>
      </c>
      <c r="I4731" s="4"/>
      <c r="J4731" s="5">
        <v>10.470972182531257</v>
      </c>
      <c r="K4731" s="5">
        <f t="shared" si="635"/>
        <v>21.077355372869551</v>
      </c>
      <c r="L4731" s="5"/>
      <c r="M4731" s="4">
        <f t="shared" si="630"/>
        <v>1</v>
      </c>
      <c r="N4731" s="4" t="str">
        <f>VLOOKUP(M4731,Sheet2!$A$1:$B$7, 2)</f>
        <v>Sun</v>
      </c>
    </row>
    <row r="4732" spans="1:14" hidden="1" x14ac:dyDescent="0.25">
      <c r="A4732" s="2">
        <v>43289.520833333336</v>
      </c>
      <c r="B4732" s="3">
        <f t="shared" si="631"/>
        <v>43289</v>
      </c>
      <c r="C4732" s="4">
        <v>1.9829032157297699</v>
      </c>
      <c r="D4732" s="4">
        <v>0.9</v>
      </c>
      <c r="E4732" s="4">
        <f t="shared" si="632"/>
        <v>1.8</v>
      </c>
      <c r="F4732" s="1">
        <v>38.07</v>
      </c>
      <c r="G4732" s="4">
        <f t="shared" si="633"/>
        <v>0.18290321572976986</v>
      </c>
      <c r="H4732" s="4">
        <f t="shared" si="634"/>
        <v>6.9631254228323387</v>
      </c>
      <c r="I4732" s="4"/>
      <c r="J4732" s="5">
        <v>10.470972182531257</v>
      </c>
      <c r="K4732" s="5">
        <f t="shared" si="635"/>
        <v>20.762924412558199</v>
      </c>
      <c r="L4732" s="5"/>
      <c r="M4732" s="4">
        <f t="shared" si="630"/>
        <v>1</v>
      </c>
      <c r="N4732" s="4" t="str">
        <f>VLOOKUP(M4732,Sheet2!$A$1:$B$7, 2)</f>
        <v>Sun</v>
      </c>
    </row>
    <row r="4733" spans="1:14" hidden="1" x14ac:dyDescent="0.25">
      <c r="A4733" s="2">
        <v>43289.541666666664</v>
      </c>
      <c r="B4733" s="3">
        <f t="shared" si="631"/>
        <v>43289</v>
      </c>
      <c r="C4733" s="4">
        <v>1.9278503753132401</v>
      </c>
      <c r="D4733" s="4">
        <v>0.9</v>
      </c>
      <c r="E4733" s="4">
        <f t="shared" si="632"/>
        <v>1.7</v>
      </c>
      <c r="F4733" s="1">
        <v>32.39</v>
      </c>
      <c r="G4733" s="4">
        <f t="shared" si="633"/>
        <v>0.22785037531324015</v>
      </c>
      <c r="H4733" s="4">
        <f t="shared" si="634"/>
        <v>7.3800736563958482</v>
      </c>
      <c r="I4733" s="4"/>
      <c r="J4733" s="5">
        <v>10.470972182531257</v>
      </c>
      <c r="K4733" s="5">
        <f t="shared" si="635"/>
        <v>20.186467651987382</v>
      </c>
      <c r="L4733" s="5"/>
      <c r="M4733" s="4">
        <f t="shared" si="630"/>
        <v>1</v>
      </c>
      <c r="N4733" s="4" t="str">
        <f>VLOOKUP(M4733,Sheet2!$A$1:$B$7, 2)</f>
        <v>Sun</v>
      </c>
    </row>
    <row r="4734" spans="1:14" hidden="1" x14ac:dyDescent="0.25">
      <c r="A4734" s="2">
        <v>43289.5625</v>
      </c>
      <c r="B4734" s="3">
        <f t="shared" si="631"/>
        <v>43289</v>
      </c>
      <c r="C4734" s="4">
        <v>1.9068301998814801</v>
      </c>
      <c r="D4734" s="4">
        <v>0.9</v>
      </c>
      <c r="E4734" s="4">
        <f t="shared" si="632"/>
        <v>1.7</v>
      </c>
      <c r="F4734" s="1">
        <v>31</v>
      </c>
      <c r="G4734" s="4">
        <f t="shared" si="633"/>
        <v>0.2068301998814801</v>
      </c>
      <c r="H4734" s="4">
        <f t="shared" si="634"/>
        <v>6.411736196325883</v>
      </c>
      <c r="I4734" s="4"/>
      <c r="J4734" s="5">
        <v>10.470972182531257</v>
      </c>
      <c r="K4734" s="5">
        <f t="shared" si="635"/>
        <v>19.966365979769495</v>
      </c>
      <c r="L4734" s="5"/>
      <c r="M4734" s="4">
        <f t="shared" si="630"/>
        <v>1</v>
      </c>
      <c r="N4734" s="4" t="str">
        <f>VLOOKUP(M4734,Sheet2!$A$1:$B$7, 2)</f>
        <v>Sun</v>
      </c>
    </row>
    <row r="4735" spans="1:14" hidden="1" x14ac:dyDescent="0.25">
      <c r="A4735" s="2">
        <v>43289.583333333336</v>
      </c>
      <c r="B4735" s="3">
        <f t="shared" si="631"/>
        <v>43289</v>
      </c>
      <c r="C4735" s="4">
        <v>1.9148378857602399</v>
      </c>
      <c r="D4735" s="4">
        <v>0.9</v>
      </c>
      <c r="E4735" s="4">
        <f t="shared" si="632"/>
        <v>1.7</v>
      </c>
      <c r="F4735" s="1">
        <v>28.46</v>
      </c>
      <c r="G4735" s="4">
        <f t="shared" si="633"/>
        <v>0.21483788576023999</v>
      </c>
      <c r="H4735" s="4">
        <f t="shared" si="634"/>
        <v>6.1142862287364306</v>
      </c>
      <c r="I4735" s="4"/>
      <c r="J4735" s="5">
        <v>10.470972182531257</v>
      </c>
      <c r="K4735" s="5">
        <f t="shared" si="635"/>
        <v>20.050214235852437</v>
      </c>
      <c r="L4735" s="5"/>
      <c r="M4735" s="4">
        <f t="shared" si="630"/>
        <v>1</v>
      </c>
      <c r="N4735" s="4" t="str">
        <f>VLOOKUP(M4735,Sheet2!$A$1:$B$7, 2)</f>
        <v>Sun</v>
      </c>
    </row>
    <row r="4736" spans="1:14" hidden="1" x14ac:dyDescent="0.25">
      <c r="A4736" s="2">
        <v>43289.604166666664</v>
      </c>
      <c r="B4736" s="3">
        <f t="shared" si="631"/>
        <v>43289</v>
      </c>
      <c r="C4736" s="4">
        <v>1.8968205925330199</v>
      </c>
      <c r="D4736" s="4">
        <v>0.9</v>
      </c>
      <c r="E4736" s="4">
        <f t="shared" si="632"/>
        <v>1.7</v>
      </c>
      <c r="F4736" s="1">
        <v>28.45</v>
      </c>
      <c r="G4736" s="4">
        <f t="shared" si="633"/>
        <v>0.19682059253301998</v>
      </c>
      <c r="H4736" s="4">
        <f t="shared" si="634"/>
        <v>5.5995458575644186</v>
      </c>
      <c r="I4736" s="4"/>
      <c r="J4736" s="5">
        <v>10.470972182531257</v>
      </c>
      <c r="K4736" s="5">
        <f t="shared" si="635"/>
        <v>19.861555659665708</v>
      </c>
      <c r="L4736" s="5"/>
      <c r="M4736" s="4">
        <f t="shared" si="630"/>
        <v>1</v>
      </c>
      <c r="N4736" s="4" t="str">
        <f>VLOOKUP(M4736,Sheet2!$A$1:$B$7, 2)</f>
        <v>Sun</v>
      </c>
    </row>
    <row r="4737" spans="1:14" hidden="1" x14ac:dyDescent="0.25">
      <c r="A4737" s="2">
        <v>43289.625</v>
      </c>
      <c r="B4737" s="3">
        <f t="shared" si="631"/>
        <v>43289</v>
      </c>
      <c r="C4737" s="4">
        <v>1.85077639873011</v>
      </c>
      <c r="D4737" s="4">
        <v>0.9</v>
      </c>
      <c r="E4737" s="4">
        <f t="shared" si="632"/>
        <v>1.7</v>
      </c>
      <c r="F4737" s="1">
        <v>29</v>
      </c>
      <c r="G4737" s="4">
        <f t="shared" si="633"/>
        <v>0.15077639873011006</v>
      </c>
      <c r="H4737" s="4">
        <f t="shared" si="634"/>
        <v>4.3725155631731916</v>
      </c>
      <c r="I4737" s="4"/>
      <c r="J4737" s="5">
        <v>10.470972182531257</v>
      </c>
      <c r="K4737" s="5">
        <f t="shared" si="635"/>
        <v>19.37942818718836</v>
      </c>
      <c r="L4737" s="5"/>
      <c r="M4737" s="4">
        <f t="shared" si="630"/>
        <v>1</v>
      </c>
      <c r="N4737" s="4" t="str">
        <f>VLOOKUP(M4737,Sheet2!$A$1:$B$7, 2)</f>
        <v>Sun</v>
      </c>
    </row>
    <row r="4738" spans="1:14" hidden="1" x14ac:dyDescent="0.25">
      <c r="A4738" s="2">
        <v>43289.645833333336</v>
      </c>
      <c r="B4738" s="3">
        <f t="shared" si="631"/>
        <v>43289</v>
      </c>
      <c r="C4738" s="4">
        <v>1.8097370086014199</v>
      </c>
      <c r="D4738" s="4">
        <v>0.9</v>
      </c>
      <c r="E4738" s="4">
        <f t="shared" si="632"/>
        <v>1.6</v>
      </c>
      <c r="F4738" s="1">
        <v>29</v>
      </c>
      <c r="G4738" s="4">
        <f t="shared" si="633"/>
        <v>0.20973700860141986</v>
      </c>
      <c r="H4738" s="4">
        <f t="shared" si="634"/>
        <v>6.0823732494411757</v>
      </c>
      <c r="I4738" s="4"/>
      <c r="J4738" s="5">
        <v>10.470972182531257</v>
      </c>
      <c r="K4738" s="5">
        <f t="shared" si="635"/>
        <v>18.949705874762799</v>
      </c>
      <c r="L4738" s="5"/>
      <c r="M4738" s="4">
        <f t="shared" si="630"/>
        <v>1</v>
      </c>
      <c r="N4738" s="4" t="str">
        <f>VLOOKUP(M4738,Sheet2!$A$1:$B$7, 2)</f>
        <v>Sun</v>
      </c>
    </row>
    <row r="4739" spans="1:14" hidden="1" x14ac:dyDescent="0.25">
      <c r="A4739" s="2">
        <v>43289.666666666664</v>
      </c>
      <c r="B4739" s="3">
        <f t="shared" si="631"/>
        <v>43289</v>
      </c>
      <c r="C4739" s="4">
        <v>1.7356659142228299</v>
      </c>
      <c r="D4739" s="4">
        <v>0.9</v>
      </c>
      <c r="E4739" s="4">
        <f t="shared" si="632"/>
        <v>1.6</v>
      </c>
      <c r="F4739" s="1">
        <v>34.68</v>
      </c>
      <c r="G4739" s="4">
        <f t="shared" si="633"/>
        <v>0.13566591422282981</v>
      </c>
      <c r="H4739" s="4">
        <f t="shared" si="634"/>
        <v>4.7048939052477374</v>
      </c>
      <c r="I4739" s="4"/>
      <c r="J4739" s="5">
        <v>10.470972182531257</v>
      </c>
      <c r="K4739" s="5">
        <f t="shared" si="635"/>
        <v>18.174109505994934</v>
      </c>
      <c r="L4739" s="5"/>
      <c r="M4739" s="4">
        <f t="shared" ref="M4739:M4802" si="638">WEEKDAY(A4739)</f>
        <v>1</v>
      </c>
      <c r="N4739" s="4" t="str">
        <f>VLOOKUP(M4739,Sheet2!$A$1:$B$7, 2)</f>
        <v>Sun</v>
      </c>
    </row>
    <row r="4740" spans="1:14" hidden="1" x14ac:dyDescent="0.25">
      <c r="A4740" s="2">
        <v>43289.6875</v>
      </c>
      <c r="B4740" s="3">
        <f t="shared" ref="B4740:B4803" si="639">DATE(YEAR(A4740), MONTH(A4740), DAY(A4740))</f>
        <v>43289</v>
      </c>
      <c r="C4740" s="4">
        <v>1.67460730939722</v>
      </c>
      <c r="D4740" s="4">
        <v>0.9</v>
      </c>
      <c r="E4740" s="4">
        <f t="shared" ref="E4740:E4803" si="640">ROUND(C4740*D4740,1)</f>
        <v>1.5</v>
      </c>
      <c r="F4740" s="1">
        <v>29.92</v>
      </c>
      <c r="G4740" s="4">
        <f t="shared" ref="G4740:G4803" si="641">C4740-E4740</f>
        <v>0.17460730939722002</v>
      </c>
      <c r="H4740" s="4">
        <f t="shared" ref="H4740:H4803" si="642">G4740*F4740</f>
        <v>5.2242506971648233</v>
      </c>
      <c r="I4740" s="4"/>
      <c r="J4740" s="5">
        <v>10.470972182531257</v>
      </c>
      <c r="K4740" s="5">
        <f t="shared" ref="K4740:K4803" si="643">C4740*J4740</f>
        <v>17.534766553361806</v>
      </c>
      <c r="L4740" s="5"/>
      <c r="M4740" s="4">
        <f t="shared" si="638"/>
        <v>1</v>
      </c>
      <c r="N4740" s="4" t="str">
        <f>VLOOKUP(M4740,Sheet2!$A$1:$B$7, 2)</f>
        <v>Sun</v>
      </c>
    </row>
    <row r="4741" spans="1:14" hidden="1" x14ac:dyDescent="0.25">
      <c r="A4741" s="2">
        <v>43289.708333333336</v>
      </c>
      <c r="B4741" s="3">
        <f t="shared" si="639"/>
        <v>43289</v>
      </c>
      <c r="C4741" s="4">
        <v>1.5695064322384</v>
      </c>
      <c r="D4741" s="4">
        <v>0.9</v>
      </c>
      <c r="E4741" s="4">
        <f t="shared" si="640"/>
        <v>1.4</v>
      </c>
      <c r="F4741" s="1">
        <v>38.54</v>
      </c>
      <c r="G4741" s="4">
        <f t="shared" si="641"/>
        <v>0.16950643223840012</v>
      </c>
      <c r="H4741" s="4">
        <f t="shared" si="642"/>
        <v>6.5327778984679403</v>
      </c>
      <c r="I4741" s="4"/>
      <c r="J4741" s="5">
        <v>10.470972182531257</v>
      </c>
      <c r="K4741" s="5">
        <f t="shared" si="643"/>
        <v>16.434258192272168</v>
      </c>
      <c r="L4741" s="5"/>
      <c r="M4741" s="4">
        <f t="shared" si="638"/>
        <v>1</v>
      </c>
      <c r="N4741" s="4" t="str">
        <f>VLOOKUP(M4741,Sheet2!$A$1:$B$7, 2)</f>
        <v>Sun</v>
      </c>
    </row>
    <row r="4742" spans="1:14" hidden="1" x14ac:dyDescent="0.25">
      <c r="A4742" s="2">
        <v>43289.729166666664</v>
      </c>
      <c r="B4742" s="3">
        <f t="shared" si="639"/>
        <v>43289</v>
      </c>
      <c r="C4742" s="4">
        <v>1.44538730111751</v>
      </c>
      <c r="D4742" s="4">
        <v>0.9</v>
      </c>
      <c r="E4742" s="4">
        <f t="shared" si="640"/>
        <v>1.3</v>
      </c>
      <c r="F4742" s="1">
        <v>38.54</v>
      </c>
      <c r="G4742" s="4">
        <f t="shared" si="641"/>
        <v>0.14538730111750997</v>
      </c>
      <c r="H4742" s="4">
        <f t="shared" si="642"/>
        <v>5.6032265850688345</v>
      </c>
      <c r="I4742" s="4"/>
      <c r="J4742" s="5">
        <v>10.470972182531257</v>
      </c>
      <c r="K4742" s="5">
        <f t="shared" si="643"/>
        <v>15.134610222985378</v>
      </c>
      <c r="L4742" s="5"/>
      <c r="M4742" s="4">
        <f t="shared" si="638"/>
        <v>1</v>
      </c>
      <c r="N4742" s="4" t="str">
        <f>VLOOKUP(M4742,Sheet2!$A$1:$B$7, 2)</f>
        <v>Sun</v>
      </c>
    </row>
    <row r="4743" spans="1:14" hidden="1" x14ac:dyDescent="0.25">
      <c r="A4743" s="2">
        <v>43289.75</v>
      </c>
      <c r="B4743" s="3">
        <f t="shared" si="639"/>
        <v>43289</v>
      </c>
      <c r="C4743" s="4">
        <v>1.3362825810193</v>
      </c>
      <c r="D4743" s="4">
        <v>0.9</v>
      </c>
      <c r="E4743" s="4">
        <f t="shared" si="640"/>
        <v>1.2</v>
      </c>
      <c r="F4743" s="1">
        <v>38.35</v>
      </c>
      <c r="G4743" s="4">
        <f t="shared" si="641"/>
        <v>0.13628258101930002</v>
      </c>
      <c r="H4743" s="4">
        <f t="shared" si="642"/>
        <v>5.2264369820901564</v>
      </c>
      <c r="I4743" s="4"/>
      <c r="J4743" s="5">
        <v>10.470972182531257</v>
      </c>
      <c r="K4743" s="5">
        <f t="shared" si="643"/>
        <v>13.992177733854161</v>
      </c>
      <c r="L4743" s="5"/>
      <c r="M4743" s="4">
        <f t="shared" si="638"/>
        <v>1</v>
      </c>
      <c r="N4743" s="4" t="str">
        <f>VLOOKUP(M4743,Sheet2!$A$1:$B$7, 2)</f>
        <v>Sun</v>
      </c>
    </row>
    <row r="4744" spans="1:14" hidden="1" x14ac:dyDescent="0.25">
      <c r="A4744" s="2">
        <v>43289.770833333336</v>
      </c>
      <c r="B4744" s="3">
        <f t="shared" si="639"/>
        <v>43289</v>
      </c>
      <c r="C4744" s="4">
        <v>1.26621532958009</v>
      </c>
      <c r="D4744" s="4">
        <v>0.9</v>
      </c>
      <c r="E4744" s="4">
        <f t="shared" si="640"/>
        <v>1.1000000000000001</v>
      </c>
      <c r="F4744" s="1">
        <v>38.35</v>
      </c>
      <c r="G4744" s="4">
        <f t="shared" si="641"/>
        <v>0.16621532958008989</v>
      </c>
      <c r="H4744" s="4">
        <f t="shared" si="642"/>
        <v>6.3743578893964479</v>
      </c>
      <c r="I4744" s="4"/>
      <c r="J4744" s="5">
        <v>10.470972182531257</v>
      </c>
      <c r="K4744" s="5">
        <f t="shared" si="643"/>
        <v>13.258505493127769</v>
      </c>
      <c r="L4744" s="5"/>
      <c r="M4744" s="4">
        <f t="shared" si="638"/>
        <v>1</v>
      </c>
      <c r="N4744" s="4" t="str">
        <f>VLOOKUP(M4744,Sheet2!$A$1:$B$7, 2)</f>
        <v>Sun</v>
      </c>
    </row>
    <row r="4745" spans="1:14" hidden="1" x14ac:dyDescent="0.25">
      <c r="A4745" s="2">
        <v>43289.791666666664</v>
      </c>
      <c r="B4745" s="3">
        <f t="shared" si="639"/>
        <v>43289</v>
      </c>
      <c r="C4745" s="4">
        <v>1.21216344989841</v>
      </c>
      <c r="D4745" s="4">
        <v>0.9</v>
      </c>
      <c r="E4745" s="4">
        <f t="shared" si="640"/>
        <v>1.1000000000000001</v>
      </c>
      <c r="F4745" s="1">
        <v>38.54</v>
      </c>
      <c r="G4745" s="4">
        <f t="shared" si="641"/>
        <v>0.11216344989840987</v>
      </c>
      <c r="H4745" s="4">
        <f t="shared" si="642"/>
        <v>4.3227793590847163</v>
      </c>
      <c r="I4745" s="4"/>
      <c r="J4745" s="5">
        <v>10.470972182531257</v>
      </c>
      <c r="K4745" s="5">
        <f t="shared" si="643"/>
        <v>12.692529764567372</v>
      </c>
      <c r="L4745" s="5"/>
      <c r="M4745" s="4">
        <f t="shared" si="638"/>
        <v>1</v>
      </c>
      <c r="N4745" s="4" t="str">
        <f>VLOOKUP(M4745,Sheet2!$A$1:$B$7, 2)</f>
        <v>Sun</v>
      </c>
    </row>
    <row r="4746" spans="1:14" hidden="1" x14ac:dyDescent="0.25">
      <c r="A4746" s="2">
        <v>43289.8125</v>
      </c>
      <c r="B4746" s="3">
        <f t="shared" si="639"/>
        <v>43289</v>
      </c>
      <c r="C4746" s="4">
        <v>1.1871394315272601</v>
      </c>
      <c r="D4746" s="4">
        <v>0.9</v>
      </c>
      <c r="E4746" s="4">
        <f t="shared" si="640"/>
        <v>1.1000000000000001</v>
      </c>
      <c r="F4746" s="1">
        <v>39</v>
      </c>
      <c r="G4746" s="4">
        <f t="shared" si="641"/>
        <v>8.7139431527260003E-2</v>
      </c>
      <c r="H4746" s="4">
        <f t="shared" si="642"/>
        <v>3.3984378295631403</v>
      </c>
      <c r="I4746" s="4"/>
      <c r="J4746" s="5">
        <v>10.470972182531257</v>
      </c>
      <c r="K4746" s="5">
        <f t="shared" si="643"/>
        <v>12.430503964307912</v>
      </c>
      <c r="L4746" s="5"/>
      <c r="M4746" s="4">
        <f t="shared" si="638"/>
        <v>1</v>
      </c>
      <c r="N4746" s="4" t="str">
        <f>VLOOKUP(M4746,Sheet2!$A$1:$B$7, 2)</f>
        <v>Sun</v>
      </c>
    </row>
    <row r="4747" spans="1:14" hidden="1" x14ac:dyDescent="0.25">
      <c r="A4747" s="2">
        <v>43289.833333333336</v>
      </c>
      <c r="B4747" s="3">
        <f t="shared" si="639"/>
        <v>43289</v>
      </c>
      <c r="C4747" s="4">
        <v>1.1641173346258</v>
      </c>
      <c r="D4747" s="4">
        <v>0.9</v>
      </c>
      <c r="E4747" s="4">
        <f t="shared" si="640"/>
        <v>1</v>
      </c>
      <c r="F4747" s="1">
        <v>35.51</v>
      </c>
      <c r="G4747" s="4">
        <f t="shared" si="641"/>
        <v>0.16411733462580003</v>
      </c>
      <c r="H4747" s="4">
        <f t="shared" si="642"/>
        <v>5.8278065525621585</v>
      </c>
      <c r="I4747" s="4"/>
      <c r="J4747" s="5">
        <v>10.470972182531257</v>
      </c>
      <c r="K4747" s="5">
        <f t="shared" si="643"/>
        <v>12.189440228069184</v>
      </c>
      <c r="L4747" s="5"/>
      <c r="M4747" s="4">
        <f t="shared" si="638"/>
        <v>1</v>
      </c>
      <c r="N4747" s="4" t="str">
        <f>VLOOKUP(M4747,Sheet2!$A$1:$B$7, 2)</f>
        <v>Sun</v>
      </c>
    </row>
    <row r="4748" spans="1:14" hidden="1" x14ac:dyDescent="0.25">
      <c r="A4748" s="2">
        <v>43289.854166666664</v>
      </c>
      <c r="B4748" s="3">
        <f t="shared" si="639"/>
        <v>43289</v>
      </c>
      <c r="C4748" s="4">
        <v>1.1330875518455801</v>
      </c>
      <c r="D4748" s="4">
        <v>0.9</v>
      </c>
      <c r="E4748" s="4">
        <f t="shared" si="640"/>
        <v>1</v>
      </c>
      <c r="F4748" s="1">
        <v>35</v>
      </c>
      <c r="G4748" s="4">
        <f t="shared" si="641"/>
        <v>0.13308755184558008</v>
      </c>
      <c r="H4748" s="4">
        <f t="shared" si="642"/>
        <v>4.6580643145953022</v>
      </c>
      <c r="I4748" s="4"/>
      <c r="J4748" s="5">
        <v>10.470972182531257</v>
      </c>
      <c r="K4748" s="5">
        <f t="shared" si="643"/>
        <v>11.864528235747512</v>
      </c>
      <c r="L4748" s="5"/>
      <c r="M4748" s="4">
        <f t="shared" si="638"/>
        <v>1</v>
      </c>
      <c r="N4748" s="4" t="str">
        <f>VLOOKUP(M4748,Sheet2!$A$1:$B$7, 2)</f>
        <v>Sun</v>
      </c>
    </row>
    <row r="4749" spans="1:14" hidden="1" x14ac:dyDescent="0.25">
      <c r="A4749" s="2">
        <v>43289.875</v>
      </c>
      <c r="B4749" s="3">
        <f t="shared" si="639"/>
        <v>43289</v>
      </c>
      <c r="C4749" s="4">
        <v>1.07403086848967</v>
      </c>
      <c r="D4749" s="4">
        <v>0.9</v>
      </c>
      <c r="E4749" s="4">
        <f t="shared" si="640"/>
        <v>1</v>
      </c>
      <c r="F4749" s="1">
        <v>34.549999999999997</v>
      </c>
      <c r="G4749" s="4">
        <f t="shared" si="641"/>
        <v>7.4030868489669999E-2</v>
      </c>
      <c r="H4749" s="4">
        <f t="shared" si="642"/>
        <v>2.5577665063180981</v>
      </c>
      <c r="I4749" s="4"/>
      <c r="J4749" s="5">
        <v>10.470972182531257</v>
      </c>
      <c r="K4749" s="5">
        <f t="shared" si="643"/>
        <v>11.246147347135222</v>
      </c>
      <c r="L4749" s="5"/>
      <c r="M4749" s="4">
        <f t="shared" si="638"/>
        <v>1</v>
      </c>
      <c r="N4749" s="4" t="str">
        <f>VLOOKUP(M4749,Sheet2!$A$1:$B$7, 2)</f>
        <v>Sun</v>
      </c>
    </row>
    <row r="4750" spans="1:14" hidden="1" x14ac:dyDescent="0.25">
      <c r="A4750" s="2">
        <v>43289.895833333336</v>
      </c>
      <c r="B4750" s="3">
        <f t="shared" si="639"/>
        <v>43289</v>
      </c>
      <c r="C4750" s="4">
        <v>1.0329914783609899</v>
      </c>
      <c r="D4750" s="4">
        <v>0.9</v>
      </c>
      <c r="E4750" s="4">
        <f t="shared" si="640"/>
        <v>0.9</v>
      </c>
      <c r="F4750" s="1">
        <v>30.52</v>
      </c>
      <c r="G4750" s="4">
        <f t="shared" si="641"/>
        <v>0.1329914783609899</v>
      </c>
      <c r="H4750" s="4">
        <f t="shared" si="642"/>
        <v>4.0588999195774118</v>
      </c>
      <c r="I4750" s="4"/>
      <c r="J4750" s="5">
        <v>10.470972182531257</v>
      </c>
      <c r="K4750" s="5">
        <f t="shared" si="643"/>
        <v>10.816425034709765</v>
      </c>
      <c r="L4750" s="5"/>
      <c r="M4750" s="4">
        <f t="shared" si="638"/>
        <v>1</v>
      </c>
      <c r="N4750" s="4" t="str">
        <f>VLOOKUP(M4750,Sheet2!$A$1:$B$7, 2)</f>
        <v>Sun</v>
      </c>
    </row>
    <row r="4751" spans="1:14" hidden="1" x14ac:dyDescent="0.25">
      <c r="A4751" s="2">
        <v>43289.916666666664</v>
      </c>
      <c r="B4751" s="3">
        <f t="shared" si="639"/>
        <v>43289</v>
      </c>
      <c r="C4751" s="4">
        <v>1.0159751458686099</v>
      </c>
      <c r="D4751" s="4">
        <v>0.9</v>
      </c>
      <c r="E4751" s="4">
        <f t="shared" si="640"/>
        <v>0.9</v>
      </c>
      <c r="F4751" s="1">
        <v>30.52</v>
      </c>
      <c r="G4751" s="4">
        <f t="shared" si="641"/>
        <v>0.11597514586860991</v>
      </c>
      <c r="H4751" s="4">
        <f t="shared" si="642"/>
        <v>3.5395614519099743</v>
      </c>
      <c r="I4751" s="4"/>
      <c r="J4751" s="5">
        <v>10.470972182531257</v>
      </c>
      <c r="K4751" s="5">
        <f t="shared" si="643"/>
        <v>10.638247490533351</v>
      </c>
      <c r="L4751" s="5"/>
      <c r="M4751" s="4">
        <f t="shared" si="638"/>
        <v>1</v>
      </c>
      <c r="N4751" s="4" t="str">
        <f>VLOOKUP(M4751,Sheet2!$A$1:$B$7, 2)</f>
        <v>Sun</v>
      </c>
    </row>
    <row r="4752" spans="1:14" hidden="1" x14ac:dyDescent="0.25">
      <c r="A4752" s="2">
        <v>43289.9375</v>
      </c>
      <c r="B4752" s="3">
        <f t="shared" si="639"/>
        <v>43289</v>
      </c>
      <c r="C4752" s="4">
        <v>0.98094152014900204</v>
      </c>
      <c r="D4752" s="4">
        <v>0.9</v>
      </c>
      <c r="E4752" s="4">
        <f t="shared" si="640"/>
        <v>0.9</v>
      </c>
      <c r="F4752" s="1">
        <v>32.479999999999997</v>
      </c>
      <c r="G4752" s="4">
        <f t="shared" si="641"/>
        <v>8.0941520149002022E-2</v>
      </c>
      <c r="H4752" s="4">
        <f t="shared" si="642"/>
        <v>2.6289805744395855</v>
      </c>
      <c r="I4752" s="4"/>
      <c r="J4752" s="5">
        <v>10.470972182531257</v>
      </c>
      <c r="K4752" s="5">
        <f t="shared" si="643"/>
        <v>10.271411370170126</v>
      </c>
      <c r="L4752" s="5"/>
      <c r="M4752" s="4">
        <f t="shared" si="638"/>
        <v>1</v>
      </c>
      <c r="N4752" s="4" t="str">
        <f>VLOOKUP(M4752,Sheet2!$A$1:$B$7, 2)</f>
        <v>Sun</v>
      </c>
    </row>
    <row r="4753" spans="1:14" hidden="1" x14ac:dyDescent="0.25">
      <c r="A4753" s="2">
        <v>43289.958333333336</v>
      </c>
      <c r="B4753" s="3">
        <f t="shared" si="639"/>
        <v>43289</v>
      </c>
      <c r="C4753" s="4">
        <v>0.97093191280054203</v>
      </c>
      <c r="D4753" s="4">
        <v>0.9</v>
      </c>
      <c r="E4753" s="4">
        <f t="shared" si="640"/>
        <v>0.9</v>
      </c>
      <c r="F4753" s="1">
        <v>35.020000000000003</v>
      </c>
      <c r="G4753" s="4">
        <f t="shared" si="641"/>
        <v>7.0931912800542007E-2</v>
      </c>
      <c r="H4753" s="4">
        <f t="shared" si="642"/>
        <v>2.4840355862749814</v>
      </c>
      <c r="I4753" s="4"/>
      <c r="J4753" s="5">
        <v>0</v>
      </c>
      <c r="K4753" s="5">
        <f t="shared" si="643"/>
        <v>0</v>
      </c>
      <c r="L4753" s="5"/>
      <c r="M4753" s="4">
        <f t="shared" si="638"/>
        <v>1</v>
      </c>
      <c r="N4753" s="4" t="str">
        <f>VLOOKUP(M4753,Sheet2!$A$1:$B$7, 2)</f>
        <v>Sun</v>
      </c>
    </row>
    <row r="4754" spans="1:14" x14ac:dyDescent="0.25">
      <c r="A4754" s="2">
        <v>43289.979166666664</v>
      </c>
      <c r="B4754" s="3">
        <f t="shared" si="639"/>
        <v>43289</v>
      </c>
      <c r="C4754" s="4">
        <v>0.93589828708093503</v>
      </c>
      <c r="D4754" s="4">
        <v>0.9</v>
      </c>
      <c r="E4754" s="4">
        <f t="shared" si="640"/>
        <v>0.8</v>
      </c>
      <c r="F4754" s="1">
        <v>28.45</v>
      </c>
      <c r="G4754" s="4">
        <f t="shared" si="641"/>
        <v>0.13589828708093499</v>
      </c>
      <c r="H4754" s="4">
        <f t="shared" si="642"/>
        <v>3.8663062674526003</v>
      </c>
      <c r="I4754" s="4">
        <f t="shared" ref="I4754" si="644">SUM(H4707:H4754)</f>
        <v>223.67719359397705</v>
      </c>
      <c r="J4754" s="5">
        <v>0</v>
      </c>
      <c r="K4754" s="5">
        <f t="shared" si="643"/>
        <v>0</v>
      </c>
      <c r="L4754" s="4">
        <f t="shared" ref="L4754" si="645">SUM(K4707:K4754)</f>
        <v>523.42273859826093</v>
      </c>
      <c r="M4754" s="4">
        <f t="shared" si="638"/>
        <v>1</v>
      </c>
      <c r="N4754" s="4" t="str">
        <f>VLOOKUP(M4754,Sheet2!$A$1:$B$7, 2)</f>
        <v>Sun</v>
      </c>
    </row>
    <row r="4755" spans="1:14" hidden="1" x14ac:dyDescent="0.25">
      <c r="A4755" s="2">
        <v>43290</v>
      </c>
      <c r="B4755" s="3">
        <f t="shared" si="639"/>
        <v>43290</v>
      </c>
      <c r="C4755" s="4">
        <v>0.82879548845242201</v>
      </c>
      <c r="D4755" s="4">
        <v>0.9</v>
      </c>
      <c r="E4755" s="4">
        <f t="shared" si="640"/>
        <v>0.7</v>
      </c>
      <c r="F4755" s="1">
        <v>28.22</v>
      </c>
      <c r="G4755" s="4">
        <f t="shared" si="641"/>
        <v>0.12879548845242206</v>
      </c>
      <c r="H4755" s="4">
        <f t="shared" si="642"/>
        <v>3.6346086841273504</v>
      </c>
      <c r="I4755" s="4"/>
      <c r="J4755" s="5">
        <v>0</v>
      </c>
      <c r="K4755" s="5">
        <f t="shared" si="643"/>
        <v>0</v>
      </c>
      <c r="L4755" s="5"/>
      <c r="M4755" s="4">
        <f t="shared" si="638"/>
        <v>2</v>
      </c>
      <c r="N4755" s="4" t="str">
        <f>VLOOKUP(M4755,Sheet2!$A$1:$B$7, 2)</f>
        <v>Mon</v>
      </c>
    </row>
    <row r="4756" spans="1:14" hidden="1" x14ac:dyDescent="0.25">
      <c r="A4756" s="2">
        <v>43290.020833333336</v>
      </c>
      <c r="B4756" s="3">
        <f t="shared" si="639"/>
        <v>43290</v>
      </c>
      <c r="C4756" s="4">
        <v>0.80477243081612004</v>
      </c>
      <c r="D4756" s="4">
        <v>0.9</v>
      </c>
      <c r="E4756" s="4">
        <f t="shared" si="640"/>
        <v>0.7</v>
      </c>
      <c r="F4756" s="1">
        <v>27</v>
      </c>
      <c r="G4756" s="4">
        <f t="shared" si="641"/>
        <v>0.10477243081612009</v>
      </c>
      <c r="H4756" s="4">
        <f t="shared" si="642"/>
        <v>2.8288556320352423</v>
      </c>
      <c r="I4756" s="4"/>
      <c r="J4756" s="5">
        <v>0</v>
      </c>
      <c r="K4756" s="5">
        <f t="shared" si="643"/>
        <v>0</v>
      </c>
      <c r="L4756" s="5"/>
      <c r="M4756" s="4">
        <f t="shared" si="638"/>
        <v>2</v>
      </c>
      <c r="N4756" s="4" t="str">
        <f>VLOOKUP(M4756,Sheet2!$A$1:$B$7, 2)</f>
        <v>Mon</v>
      </c>
    </row>
    <row r="4757" spans="1:14" hidden="1" x14ac:dyDescent="0.25">
      <c r="A4757" s="2">
        <v>43290.041666666664</v>
      </c>
      <c r="B4757" s="3">
        <f t="shared" si="639"/>
        <v>43290</v>
      </c>
      <c r="C4757" s="4">
        <v>0.783752255384355</v>
      </c>
      <c r="D4757" s="4">
        <v>0.9</v>
      </c>
      <c r="E4757" s="4">
        <f t="shared" si="640"/>
        <v>0.7</v>
      </c>
      <c r="F4757" s="1">
        <v>26.75</v>
      </c>
      <c r="G4757" s="4">
        <f t="shared" si="641"/>
        <v>8.3752255384355045E-2</v>
      </c>
      <c r="H4757" s="4">
        <f t="shared" si="642"/>
        <v>2.2403728315314977</v>
      </c>
      <c r="I4757" s="4"/>
      <c r="J4757" s="5">
        <v>0</v>
      </c>
      <c r="K4757" s="5">
        <f t="shared" si="643"/>
        <v>0</v>
      </c>
      <c r="L4757" s="5"/>
      <c r="M4757" s="4">
        <f t="shared" si="638"/>
        <v>2</v>
      </c>
      <c r="N4757" s="4" t="str">
        <f>VLOOKUP(M4757,Sheet2!$A$1:$B$7, 2)</f>
        <v>Mon</v>
      </c>
    </row>
    <row r="4758" spans="1:14" hidden="1" x14ac:dyDescent="0.25">
      <c r="A4758" s="2">
        <v>43290.0625</v>
      </c>
      <c r="B4758" s="3">
        <f t="shared" si="639"/>
        <v>43290</v>
      </c>
      <c r="C4758" s="4">
        <v>0.77073976583135795</v>
      </c>
      <c r="D4758" s="4">
        <v>0.9</v>
      </c>
      <c r="E4758" s="4">
        <f t="shared" si="640"/>
        <v>0.7</v>
      </c>
      <c r="F4758" s="1">
        <v>26.75</v>
      </c>
      <c r="G4758" s="4">
        <f t="shared" si="641"/>
        <v>7.0739765831357992E-2</v>
      </c>
      <c r="H4758" s="4">
        <f t="shared" si="642"/>
        <v>1.8922887359888263</v>
      </c>
      <c r="I4758" s="4"/>
      <c r="J4758" s="5">
        <v>0</v>
      </c>
      <c r="K4758" s="5">
        <f t="shared" si="643"/>
        <v>0</v>
      </c>
      <c r="L4758" s="5"/>
      <c r="M4758" s="4">
        <f t="shared" si="638"/>
        <v>2</v>
      </c>
      <c r="N4758" s="4" t="str">
        <f>VLOOKUP(M4758,Sheet2!$A$1:$B$7, 2)</f>
        <v>Mon</v>
      </c>
    </row>
    <row r="4759" spans="1:14" hidden="1" x14ac:dyDescent="0.25">
      <c r="A4759" s="2">
        <v>43290.083333333336</v>
      </c>
      <c r="B4759" s="3">
        <f t="shared" si="639"/>
        <v>43290</v>
      </c>
      <c r="C4759" s="4">
        <v>0.74571574746020997</v>
      </c>
      <c r="D4759" s="4">
        <v>0.9</v>
      </c>
      <c r="E4759" s="4">
        <f t="shared" si="640"/>
        <v>0.7</v>
      </c>
      <c r="F4759" s="1">
        <v>26.71</v>
      </c>
      <c r="G4759" s="4">
        <f t="shared" si="641"/>
        <v>4.571574746021001E-2</v>
      </c>
      <c r="H4759" s="4">
        <f t="shared" si="642"/>
        <v>1.2210676146622095</v>
      </c>
      <c r="I4759" s="4"/>
      <c r="J4759" s="5">
        <v>0</v>
      </c>
      <c r="K4759" s="5">
        <f t="shared" si="643"/>
        <v>0</v>
      </c>
      <c r="L4759" s="5"/>
      <c r="M4759" s="4">
        <f t="shared" si="638"/>
        <v>2</v>
      </c>
      <c r="N4759" s="4" t="str">
        <f>VLOOKUP(M4759,Sheet2!$A$1:$B$7, 2)</f>
        <v>Mon</v>
      </c>
    </row>
    <row r="4760" spans="1:14" hidden="1" x14ac:dyDescent="0.25">
      <c r="A4760" s="2">
        <v>43290.104166666664</v>
      </c>
      <c r="B4760" s="3">
        <f t="shared" si="639"/>
        <v>43290</v>
      </c>
      <c r="C4760" s="4">
        <v>0.74271286525567304</v>
      </c>
      <c r="D4760" s="4">
        <v>0.9</v>
      </c>
      <c r="E4760" s="4">
        <f t="shared" si="640"/>
        <v>0.7</v>
      </c>
      <c r="F4760" s="1">
        <v>26.71</v>
      </c>
      <c r="G4760" s="4">
        <f t="shared" si="641"/>
        <v>4.2712865255673083E-2</v>
      </c>
      <c r="H4760" s="4">
        <f t="shared" si="642"/>
        <v>1.1408606309790281</v>
      </c>
      <c r="I4760" s="4"/>
      <c r="J4760" s="5">
        <v>0</v>
      </c>
      <c r="K4760" s="5">
        <f t="shared" si="643"/>
        <v>0</v>
      </c>
      <c r="L4760" s="5"/>
      <c r="M4760" s="4">
        <f t="shared" si="638"/>
        <v>2</v>
      </c>
      <c r="N4760" s="4" t="str">
        <f>VLOOKUP(M4760,Sheet2!$A$1:$B$7, 2)</f>
        <v>Mon</v>
      </c>
    </row>
    <row r="4761" spans="1:14" hidden="1" x14ac:dyDescent="0.25">
      <c r="A4761" s="2">
        <v>43290.125</v>
      </c>
      <c r="B4761" s="3">
        <f t="shared" si="639"/>
        <v>43290</v>
      </c>
      <c r="C4761" s="4">
        <v>0.71468596467998702</v>
      </c>
      <c r="D4761" s="4">
        <v>0.9</v>
      </c>
      <c r="E4761" s="4">
        <f t="shared" si="640"/>
        <v>0.6</v>
      </c>
      <c r="F4761" s="1">
        <v>26.71</v>
      </c>
      <c r="G4761" s="4">
        <f t="shared" si="641"/>
        <v>0.11468596467998704</v>
      </c>
      <c r="H4761" s="4">
        <f t="shared" si="642"/>
        <v>3.0632621166024538</v>
      </c>
      <c r="I4761" s="4"/>
      <c r="J4761" s="5">
        <v>0</v>
      </c>
      <c r="K4761" s="5">
        <f t="shared" si="643"/>
        <v>0</v>
      </c>
      <c r="L4761" s="5"/>
      <c r="M4761" s="4">
        <f t="shared" si="638"/>
        <v>2</v>
      </c>
      <c r="N4761" s="4" t="str">
        <f>VLOOKUP(M4761,Sheet2!$A$1:$B$7, 2)</f>
        <v>Mon</v>
      </c>
    </row>
    <row r="4762" spans="1:14" hidden="1" x14ac:dyDescent="0.25">
      <c r="A4762" s="2">
        <v>43290.145833333336</v>
      </c>
      <c r="B4762" s="3">
        <f t="shared" si="639"/>
        <v>43290</v>
      </c>
      <c r="C4762" s="4">
        <v>0.68265522116491795</v>
      </c>
      <c r="D4762" s="4">
        <v>0.9</v>
      </c>
      <c r="E4762" s="4">
        <f t="shared" si="640"/>
        <v>0.6</v>
      </c>
      <c r="F4762" s="1">
        <v>26.71</v>
      </c>
      <c r="G4762" s="4">
        <f t="shared" si="641"/>
        <v>8.2655221164917969E-2</v>
      </c>
      <c r="H4762" s="4">
        <f t="shared" si="642"/>
        <v>2.207720957314959</v>
      </c>
      <c r="I4762" s="4"/>
      <c r="J4762" s="5">
        <v>0</v>
      </c>
      <c r="K4762" s="5">
        <f t="shared" si="643"/>
        <v>0</v>
      </c>
      <c r="L4762" s="5"/>
      <c r="M4762" s="4">
        <f t="shared" si="638"/>
        <v>2</v>
      </c>
      <c r="N4762" s="4" t="str">
        <f>VLOOKUP(M4762,Sheet2!$A$1:$B$7, 2)</f>
        <v>Mon</v>
      </c>
    </row>
    <row r="4763" spans="1:14" hidden="1" x14ac:dyDescent="0.25">
      <c r="A4763" s="2">
        <v>43290.166666666664</v>
      </c>
      <c r="B4763" s="3">
        <f t="shared" si="639"/>
        <v>43290</v>
      </c>
      <c r="C4763" s="4">
        <v>0.68065329969522603</v>
      </c>
      <c r="D4763" s="4">
        <v>0.9</v>
      </c>
      <c r="E4763" s="4">
        <f t="shared" si="640"/>
        <v>0.6</v>
      </c>
      <c r="F4763" s="1">
        <v>26.64</v>
      </c>
      <c r="G4763" s="4">
        <f t="shared" si="641"/>
        <v>8.0653299695226055E-2</v>
      </c>
      <c r="H4763" s="4">
        <f t="shared" si="642"/>
        <v>2.1486039038808222</v>
      </c>
      <c r="I4763" s="4"/>
      <c r="J4763" s="5">
        <v>0</v>
      </c>
      <c r="K4763" s="5">
        <f t="shared" si="643"/>
        <v>0</v>
      </c>
      <c r="L4763" s="5"/>
      <c r="M4763" s="4">
        <f t="shared" si="638"/>
        <v>2</v>
      </c>
      <c r="N4763" s="4" t="str">
        <f>VLOOKUP(M4763,Sheet2!$A$1:$B$7, 2)</f>
        <v>Mon</v>
      </c>
    </row>
    <row r="4764" spans="1:14" hidden="1" x14ac:dyDescent="0.25">
      <c r="A4764" s="2">
        <v>43290.1875</v>
      </c>
      <c r="B4764" s="3">
        <f t="shared" si="639"/>
        <v>43290</v>
      </c>
      <c r="C4764" s="4">
        <v>0.66563888867253695</v>
      </c>
      <c r="D4764" s="4">
        <v>0.9</v>
      </c>
      <c r="E4764" s="4">
        <f t="shared" si="640"/>
        <v>0.6</v>
      </c>
      <c r="F4764" s="1">
        <v>26.65</v>
      </c>
      <c r="G4764" s="4">
        <f t="shared" si="641"/>
        <v>6.5638888672536977E-2</v>
      </c>
      <c r="H4764" s="4">
        <f t="shared" si="642"/>
        <v>1.7492763831231104</v>
      </c>
      <c r="I4764" s="4"/>
      <c r="J4764" s="5">
        <v>0</v>
      </c>
      <c r="K4764" s="5">
        <f t="shared" si="643"/>
        <v>0</v>
      </c>
      <c r="L4764" s="5"/>
      <c r="M4764" s="4">
        <f t="shared" si="638"/>
        <v>2</v>
      </c>
      <c r="N4764" s="4" t="str">
        <f>VLOOKUP(M4764,Sheet2!$A$1:$B$7, 2)</f>
        <v>Mon</v>
      </c>
    </row>
    <row r="4765" spans="1:14" hidden="1" x14ac:dyDescent="0.25">
      <c r="A4765" s="2">
        <v>43290.208333333336</v>
      </c>
      <c r="B4765" s="3">
        <f t="shared" si="639"/>
        <v>43290</v>
      </c>
      <c r="C4765" s="4">
        <v>0.66463792793769105</v>
      </c>
      <c r="D4765" s="4">
        <v>0.9</v>
      </c>
      <c r="E4765" s="4">
        <f t="shared" si="640"/>
        <v>0.6</v>
      </c>
      <c r="F4765" s="1">
        <v>26.15</v>
      </c>
      <c r="G4765" s="4">
        <f t="shared" si="641"/>
        <v>6.4637927937691075E-2</v>
      </c>
      <c r="H4765" s="4">
        <f t="shared" si="642"/>
        <v>1.6902818155706216</v>
      </c>
      <c r="I4765" s="4"/>
      <c r="J4765" s="5">
        <v>0</v>
      </c>
      <c r="K4765" s="5">
        <f t="shared" si="643"/>
        <v>0</v>
      </c>
      <c r="L4765" s="5"/>
      <c r="M4765" s="4">
        <f t="shared" si="638"/>
        <v>2</v>
      </c>
      <c r="N4765" s="4" t="str">
        <f>VLOOKUP(M4765,Sheet2!$A$1:$B$7, 2)</f>
        <v>Mon</v>
      </c>
    </row>
    <row r="4766" spans="1:14" hidden="1" x14ac:dyDescent="0.25">
      <c r="A4766" s="2">
        <v>43290.229166666664</v>
      </c>
      <c r="B4766" s="3">
        <f t="shared" si="639"/>
        <v>43290</v>
      </c>
      <c r="C4766" s="4">
        <v>0.65262639911954001</v>
      </c>
      <c r="D4766" s="4">
        <v>0.9</v>
      </c>
      <c r="E4766" s="4">
        <f t="shared" si="640"/>
        <v>0.6</v>
      </c>
      <c r="F4766" s="1">
        <v>26.71</v>
      </c>
      <c r="G4766" s="4">
        <f t="shared" si="641"/>
        <v>5.2626399119540035E-2</v>
      </c>
      <c r="H4766" s="4">
        <f t="shared" si="642"/>
        <v>1.4056511204829143</v>
      </c>
      <c r="I4766" s="4"/>
      <c r="J4766" s="5">
        <v>0</v>
      </c>
      <c r="K4766" s="5">
        <f t="shared" si="643"/>
        <v>0</v>
      </c>
      <c r="L4766" s="5"/>
      <c r="M4766" s="4">
        <f t="shared" si="638"/>
        <v>2</v>
      </c>
      <c r="N4766" s="4" t="str">
        <f>VLOOKUP(M4766,Sheet2!$A$1:$B$7, 2)</f>
        <v>Mon</v>
      </c>
    </row>
    <row r="4767" spans="1:14" hidden="1" x14ac:dyDescent="0.25">
      <c r="A4767" s="2">
        <v>43290.25</v>
      </c>
      <c r="B4767" s="3">
        <f t="shared" si="639"/>
        <v>43290</v>
      </c>
      <c r="C4767" s="4">
        <v>0.65262639911954001</v>
      </c>
      <c r="D4767" s="4">
        <v>0.9</v>
      </c>
      <c r="E4767" s="4">
        <f t="shared" si="640"/>
        <v>0.6</v>
      </c>
      <c r="F4767" s="1">
        <v>29.76</v>
      </c>
      <c r="G4767" s="4">
        <f t="shared" si="641"/>
        <v>5.2626399119540035E-2</v>
      </c>
      <c r="H4767" s="4">
        <f t="shared" si="642"/>
        <v>1.5661616377975116</v>
      </c>
      <c r="I4767" s="4"/>
      <c r="J4767" s="5">
        <v>0</v>
      </c>
      <c r="K4767" s="5">
        <f t="shared" si="643"/>
        <v>0</v>
      </c>
      <c r="L4767" s="5"/>
      <c r="M4767" s="4">
        <f t="shared" si="638"/>
        <v>2</v>
      </c>
      <c r="N4767" s="4" t="str">
        <f>VLOOKUP(M4767,Sheet2!$A$1:$B$7, 2)</f>
        <v>Mon</v>
      </c>
    </row>
    <row r="4768" spans="1:14" hidden="1" x14ac:dyDescent="0.25">
      <c r="A4768" s="2">
        <v>43290.270833333336</v>
      </c>
      <c r="B4768" s="3">
        <f t="shared" si="639"/>
        <v>43290</v>
      </c>
      <c r="C4768" s="4">
        <v>0.67264561381645804</v>
      </c>
      <c r="D4768" s="4">
        <v>0.9</v>
      </c>
      <c r="E4768" s="4">
        <f t="shared" si="640"/>
        <v>0.6</v>
      </c>
      <c r="F4768" s="1">
        <v>29.76</v>
      </c>
      <c r="G4768" s="4">
        <f t="shared" si="641"/>
        <v>7.2645613816458066E-2</v>
      </c>
      <c r="H4768" s="4">
        <f t="shared" si="642"/>
        <v>2.1619334671777923</v>
      </c>
      <c r="I4768" s="4"/>
      <c r="J4768" s="5">
        <v>0</v>
      </c>
      <c r="K4768" s="5">
        <f t="shared" si="643"/>
        <v>0</v>
      </c>
      <c r="L4768" s="5"/>
      <c r="M4768" s="4">
        <f t="shared" si="638"/>
        <v>2</v>
      </c>
      <c r="N4768" s="4" t="str">
        <f>VLOOKUP(M4768,Sheet2!$A$1:$B$7, 2)</f>
        <v>Mon</v>
      </c>
    </row>
    <row r="4769" spans="1:14" hidden="1" x14ac:dyDescent="0.25">
      <c r="A4769" s="2">
        <v>43290.291666666664</v>
      </c>
      <c r="B4769" s="3">
        <f t="shared" si="639"/>
        <v>43290</v>
      </c>
      <c r="C4769" s="4">
        <v>0.72970037570267599</v>
      </c>
      <c r="D4769" s="4">
        <v>0.9</v>
      </c>
      <c r="E4769" s="4">
        <f t="shared" si="640"/>
        <v>0.7</v>
      </c>
      <c r="F4769" s="1">
        <v>26.43</v>
      </c>
      <c r="G4769" s="4">
        <f t="shared" si="641"/>
        <v>2.970037570267603E-2</v>
      </c>
      <c r="H4769" s="4">
        <f t="shared" si="642"/>
        <v>0.7849809298217274</v>
      </c>
      <c r="I4769" s="4"/>
      <c r="J4769" s="5">
        <v>10.470972182531257</v>
      </c>
      <c r="K4769" s="5">
        <f t="shared" si="643"/>
        <v>7.6406723355653279</v>
      </c>
      <c r="L4769" s="5"/>
      <c r="M4769" s="4">
        <f t="shared" si="638"/>
        <v>2</v>
      </c>
      <c r="N4769" s="4" t="str">
        <f>VLOOKUP(M4769,Sheet2!$A$1:$B$7, 2)</f>
        <v>Mon</v>
      </c>
    </row>
    <row r="4770" spans="1:14" hidden="1" x14ac:dyDescent="0.25">
      <c r="A4770" s="2">
        <v>43290.3125</v>
      </c>
      <c r="B4770" s="3">
        <f t="shared" si="639"/>
        <v>43290</v>
      </c>
      <c r="C4770" s="4">
        <v>0.76373304068743697</v>
      </c>
      <c r="D4770" s="4">
        <v>0.9</v>
      </c>
      <c r="E4770" s="4">
        <f t="shared" si="640"/>
        <v>0.7</v>
      </c>
      <c r="F4770" s="1">
        <v>26.43</v>
      </c>
      <c r="G4770" s="4">
        <f t="shared" si="641"/>
        <v>6.3733040687437015E-2</v>
      </c>
      <c r="H4770" s="4">
        <f t="shared" si="642"/>
        <v>1.6844642653689603</v>
      </c>
      <c r="I4770" s="4"/>
      <c r="J4770" s="5">
        <v>10.470972182531257</v>
      </c>
      <c r="K4770" s="5">
        <f t="shared" si="643"/>
        <v>7.9970274239181656</v>
      </c>
      <c r="L4770" s="5"/>
      <c r="M4770" s="4">
        <f t="shared" si="638"/>
        <v>2</v>
      </c>
      <c r="N4770" s="4" t="str">
        <f>VLOOKUP(M4770,Sheet2!$A$1:$B$7, 2)</f>
        <v>Mon</v>
      </c>
    </row>
    <row r="4771" spans="1:14" hidden="1" x14ac:dyDescent="0.25">
      <c r="A4771" s="2">
        <v>43290.333333333336</v>
      </c>
      <c r="B4771" s="3">
        <f t="shared" si="639"/>
        <v>43290</v>
      </c>
      <c r="C4771" s="4">
        <v>0.87083583931594999</v>
      </c>
      <c r="D4771" s="4">
        <v>0.9</v>
      </c>
      <c r="E4771" s="4">
        <f t="shared" si="640"/>
        <v>0.8</v>
      </c>
      <c r="F4771" s="1">
        <v>25.66</v>
      </c>
      <c r="G4771" s="4">
        <f t="shared" si="641"/>
        <v>7.0835839315949944E-2</v>
      </c>
      <c r="H4771" s="4">
        <f t="shared" si="642"/>
        <v>1.8176476368472756</v>
      </c>
      <c r="I4771" s="4"/>
      <c r="J4771" s="5">
        <v>10.470972182531257</v>
      </c>
      <c r="K4771" s="5">
        <f t="shared" si="643"/>
        <v>9.1184978490285715</v>
      </c>
      <c r="L4771" s="5"/>
      <c r="M4771" s="4">
        <f t="shared" si="638"/>
        <v>2</v>
      </c>
      <c r="N4771" s="4" t="str">
        <f>VLOOKUP(M4771,Sheet2!$A$1:$B$7, 2)</f>
        <v>Mon</v>
      </c>
    </row>
    <row r="4772" spans="1:14" hidden="1" x14ac:dyDescent="0.25">
      <c r="A4772" s="2">
        <v>43290.354166666664</v>
      </c>
      <c r="B4772" s="3">
        <f t="shared" si="639"/>
        <v>43290</v>
      </c>
      <c r="C4772" s="4">
        <v>0.96092230545208301</v>
      </c>
      <c r="D4772" s="4">
        <v>0.9</v>
      </c>
      <c r="E4772" s="4">
        <f t="shared" si="640"/>
        <v>0.9</v>
      </c>
      <c r="F4772" s="1">
        <v>25.69</v>
      </c>
      <c r="G4772" s="4">
        <f t="shared" si="641"/>
        <v>6.0922305452082992E-2</v>
      </c>
      <c r="H4772" s="4">
        <f t="shared" si="642"/>
        <v>1.5650940270640121</v>
      </c>
      <c r="I4772" s="4"/>
      <c r="J4772" s="5">
        <v>10.470972182531257</v>
      </c>
      <c r="K4772" s="5">
        <f t="shared" si="643"/>
        <v>10.061790729962565</v>
      </c>
      <c r="L4772" s="5"/>
      <c r="M4772" s="4">
        <f t="shared" si="638"/>
        <v>2</v>
      </c>
      <c r="N4772" s="4" t="str">
        <f>VLOOKUP(M4772,Sheet2!$A$1:$B$7, 2)</f>
        <v>Mon</v>
      </c>
    </row>
    <row r="4773" spans="1:14" hidden="1" x14ac:dyDescent="0.25">
      <c r="A4773" s="2">
        <v>43290.375</v>
      </c>
      <c r="B4773" s="3">
        <f t="shared" si="639"/>
        <v>43290</v>
      </c>
      <c r="C4773" s="4">
        <v>1.2211720965120201</v>
      </c>
      <c r="D4773" s="4">
        <v>0.9</v>
      </c>
      <c r="E4773" s="4">
        <f t="shared" si="640"/>
        <v>1.1000000000000001</v>
      </c>
      <c r="F4773" s="1">
        <v>26.43</v>
      </c>
      <c r="G4773" s="4">
        <f t="shared" si="641"/>
        <v>0.12117209651201999</v>
      </c>
      <c r="H4773" s="4">
        <f t="shared" si="642"/>
        <v>3.2025785108126881</v>
      </c>
      <c r="I4773" s="4"/>
      <c r="J4773" s="5">
        <v>10.470972182531257</v>
      </c>
      <c r="K4773" s="5">
        <f t="shared" si="643"/>
        <v>12.786859052660738</v>
      </c>
      <c r="L4773" s="5"/>
      <c r="M4773" s="4">
        <f t="shared" si="638"/>
        <v>2</v>
      </c>
      <c r="N4773" s="4" t="str">
        <f>VLOOKUP(M4773,Sheet2!$A$1:$B$7, 2)</f>
        <v>Mon</v>
      </c>
    </row>
    <row r="4774" spans="1:14" hidden="1" x14ac:dyDescent="0.25">
      <c r="A4774" s="2">
        <v>43290.395833333336</v>
      </c>
      <c r="B4774" s="3">
        <f t="shared" si="639"/>
        <v>43290</v>
      </c>
      <c r="C4774" s="4">
        <v>1.26721629031493</v>
      </c>
      <c r="D4774" s="4">
        <v>0.9</v>
      </c>
      <c r="E4774" s="4">
        <f t="shared" si="640"/>
        <v>1.1000000000000001</v>
      </c>
      <c r="F4774" s="1">
        <v>26.43</v>
      </c>
      <c r="G4774" s="4">
        <f t="shared" si="641"/>
        <v>0.16721629031492991</v>
      </c>
      <c r="H4774" s="4">
        <f t="shared" si="642"/>
        <v>4.419526553023597</v>
      </c>
      <c r="I4774" s="4"/>
      <c r="J4774" s="5">
        <v>10.470972182531257</v>
      </c>
      <c r="K4774" s="5">
        <f t="shared" si="643"/>
        <v>13.268986525138086</v>
      </c>
      <c r="L4774" s="5"/>
      <c r="M4774" s="4">
        <f t="shared" si="638"/>
        <v>2</v>
      </c>
      <c r="N4774" s="4" t="str">
        <f>VLOOKUP(M4774,Sheet2!$A$1:$B$7, 2)</f>
        <v>Mon</v>
      </c>
    </row>
    <row r="4775" spans="1:14" hidden="1" x14ac:dyDescent="0.25">
      <c r="A4775" s="2">
        <v>43290.416666666664</v>
      </c>
      <c r="B4775" s="3">
        <f t="shared" si="639"/>
        <v>43290</v>
      </c>
      <c r="C4775" s="4">
        <v>1.35630179571622</v>
      </c>
      <c r="D4775" s="4">
        <v>0.9</v>
      </c>
      <c r="E4775" s="4">
        <f t="shared" si="640"/>
        <v>1.2</v>
      </c>
      <c r="F4775" s="1">
        <v>28.63</v>
      </c>
      <c r="G4775" s="4">
        <f t="shared" si="641"/>
        <v>0.15630179571622005</v>
      </c>
      <c r="H4775" s="4">
        <f t="shared" si="642"/>
        <v>4.47492041135538</v>
      </c>
      <c r="I4775" s="4"/>
      <c r="J4775" s="5">
        <v>10.470972182531257</v>
      </c>
      <c r="K4775" s="5">
        <f t="shared" si="643"/>
        <v>14.201798374061731</v>
      </c>
      <c r="L4775" s="5"/>
      <c r="M4775" s="4">
        <f t="shared" si="638"/>
        <v>2</v>
      </c>
      <c r="N4775" s="4" t="str">
        <f>VLOOKUP(M4775,Sheet2!$A$1:$B$7, 2)</f>
        <v>Mon</v>
      </c>
    </row>
    <row r="4776" spans="1:14" hidden="1" x14ac:dyDescent="0.25">
      <c r="A4776" s="2">
        <v>43290.4375</v>
      </c>
      <c r="B4776" s="3">
        <f t="shared" si="639"/>
        <v>43290</v>
      </c>
      <c r="C4776" s="4">
        <v>1.35830371718591</v>
      </c>
      <c r="D4776" s="4">
        <v>0.9</v>
      </c>
      <c r="E4776" s="4">
        <f t="shared" si="640"/>
        <v>1.2</v>
      </c>
      <c r="F4776" s="1">
        <v>32.51</v>
      </c>
      <c r="G4776" s="4">
        <f t="shared" si="641"/>
        <v>0.15830371718591008</v>
      </c>
      <c r="H4776" s="4">
        <f t="shared" si="642"/>
        <v>5.1464538457139364</v>
      </c>
      <c r="I4776" s="4"/>
      <c r="J4776" s="5">
        <v>10.470972182531257</v>
      </c>
      <c r="K4776" s="5">
        <f t="shared" si="643"/>
        <v>14.222760438082467</v>
      </c>
      <c r="L4776" s="5"/>
      <c r="M4776" s="4">
        <f t="shared" si="638"/>
        <v>2</v>
      </c>
      <c r="N4776" s="4" t="str">
        <f>VLOOKUP(M4776,Sheet2!$A$1:$B$7, 2)</f>
        <v>Mon</v>
      </c>
    </row>
    <row r="4777" spans="1:14" hidden="1" x14ac:dyDescent="0.25">
      <c r="A4777" s="2">
        <v>43290.458333333336</v>
      </c>
      <c r="B4777" s="3">
        <f t="shared" si="639"/>
        <v>43290</v>
      </c>
      <c r="C4777" s="4">
        <v>1.40534887172367</v>
      </c>
      <c r="D4777" s="4">
        <v>0.9</v>
      </c>
      <c r="E4777" s="4">
        <f t="shared" si="640"/>
        <v>1.3</v>
      </c>
      <c r="F4777" s="1">
        <v>35.03</v>
      </c>
      <c r="G4777" s="4">
        <f t="shared" si="641"/>
        <v>0.10534887172366991</v>
      </c>
      <c r="H4777" s="4">
        <f t="shared" si="642"/>
        <v>3.6903709764801573</v>
      </c>
      <c r="I4777" s="4"/>
      <c r="J4777" s="5">
        <v>10.470972182531257</v>
      </c>
      <c r="K4777" s="5">
        <f t="shared" si="643"/>
        <v>14.715368942570237</v>
      </c>
      <c r="L4777" s="5"/>
      <c r="M4777" s="4">
        <f t="shared" si="638"/>
        <v>2</v>
      </c>
      <c r="N4777" s="4" t="str">
        <f>VLOOKUP(M4777,Sheet2!$A$1:$B$7, 2)</f>
        <v>Mon</v>
      </c>
    </row>
    <row r="4778" spans="1:14" hidden="1" x14ac:dyDescent="0.25">
      <c r="A4778" s="2">
        <v>43290.479166666664</v>
      </c>
      <c r="B4778" s="3">
        <f t="shared" si="639"/>
        <v>43290</v>
      </c>
      <c r="C4778" s="4">
        <v>1.40735079319336</v>
      </c>
      <c r="D4778" s="4">
        <v>0.9</v>
      </c>
      <c r="E4778" s="4">
        <f t="shared" si="640"/>
        <v>1.3</v>
      </c>
      <c r="F4778" s="1">
        <v>35.03</v>
      </c>
      <c r="G4778" s="4">
        <f t="shared" si="641"/>
        <v>0.10735079319335994</v>
      </c>
      <c r="H4778" s="4">
        <f t="shared" si="642"/>
        <v>3.7604982855633988</v>
      </c>
      <c r="I4778" s="4"/>
      <c r="J4778" s="5">
        <v>10.470972182531257</v>
      </c>
      <c r="K4778" s="5">
        <f t="shared" si="643"/>
        <v>14.736331006590973</v>
      </c>
      <c r="L4778" s="5"/>
      <c r="M4778" s="4">
        <f t="shared" si="638"/>
        <v>2</v>
      </c>
      <c r="N4778" s="4" t="str">
        <f>VLOOKUP(M4778,Sheet2!$A$1:$B$7, 2)</f>
        <v>Mon</v>
      </c>
    </row>
    <row r="4779" spans="1:14" hidden="1" x14ac:dyDescent="0.25">
      <c r="A4779" s="2">
        <v>43290.5</v>
      </c>
      <c r="B4779" s="3">
        <f t="shared" si="639"/>
        <v>43290</v>
      </c>
      <c r="C4779" s="4">
        <v>1.39233638217067</v>
      </c>
      <c r="D4779" s="4">
        <v>0.9</v>
      </c>
      <c r="E4779" s="4">
        <f t="shared" si="640"/>
        <v>1.3</v>
      </c>
      <c r="F4779" s="1">
        <v>35.979999999999997</v>
      </c>
      <c r="G4779" s="4">
        <f t="shared" si="641"/>
        <v>9.2336382170669973E-2</v>
      </c>
      <c r="H4779" s="4">
        <f t="shared" si="642"/>
        <v>3.3222630305007055</v>
      </c>
      <c r="I4779" s="4"/>
      <c r="J4779" s="5">
        <v>10.470972182531257</v>
      </c>
      <c r="K4779" s="5">
        <f t="shared" si="643"/>
        <v>14.579115526435295</v>
      </c>
      <c r="L4779" s="5"/>
      <c r="M4779" s="4">
        <f t="shared" si="638"/>
        <v>2</v>
      </c>
      <c r="N4779" s="4" t="str">
        <f>VLOOKUP(M4779,Sheet2!$A$1:$B$7, 2)</f>
        <v>Mon</v>
      </c>
    </row>
    <row r="4780" spans="1:14" hidden="1" x14ac:dyDescent="0.25">
      <c r="A4780" s="2">
        <v>43290.520833333336</v>
      </c>
      <c r="B4780" s="3">
        <f t="shared" si="639"/>
        <v>43290</v>
      </c>
      <c r="C4780" s="4">
        <v>1.39233638217067</v>
      </c>
      <c r="D4780" s="4">
        <v>0.9</v>
      </c>
      <c r="E4780" s="4">
        <f t="shared" si="640"/>
        <v>1.3</v>
      </c>
      <c r="F4780" s="1">
        <v>35.99</v>
      </c>
      <c r="G4780" s="4">
        <f t="shared" si="641"/>
        <v>9.2336382170669973E-2</v>
      </c>
      <c r="H4780" s="4">
        <f t="shared" si="642"/>
        <v>3.3231863943224127</v>
      </c>
      <c r="I4780" s="4"/>
      <c r="J4780" s="5">
        <v>10.470972182531257</v>
      </c>
      <c r="K4780" s="5">
        <f t="shared" si="643"/>
        <v>14.579115526435295</v>
      </c>
      <c r="L4780" s="5"/>
      <c r="M4780" s="4">
        <f t="shared" si="638"/>
        <v>2</v>
      </c>
      <c r="N4780" s="4" t="str">
        <f>VLOOKUP(M4780,Sheet2!$A$1:$B$7, 2)</f>
        <v>Mon</v>
      </c>
    </row>
    <row r="4781" spans="1:14" hidden="1" x14ac:dyDescent="0.25">
      <c r="A4781" s="2">
        <v>43290.541666666664</v>
      </c>
      <c r="B4781" s="3">
        <f t="shared" si="639"/>
        <v>43290</v>
      </c>
      <c r="C4781" s="4">
        <v>1.37131620673891</v>
      </c>
      <c r="D4781" s="4">
        <v>0.9</v>
      </c>
      <c r="E4781" s="4">
        <f t="shared" si="640"/>
        <v>1.2</v>
      </c>
      <c r="F4781" s="1">
        <v>36.35</v>
      </c>
      <c r="G4781" s="4">
        <f t="shared" si="641"/>
        <v>0.17131620673891002</v>
      </c>
      <c r="H4781" s="4">
        <f t="shared" si="642"/>
        <v>6.2273441149593793</v>
      </c>
      <c r="I4781" s="4"/>
      <c r="J4781" s="5">
        <v>10.470972182531257</v>
      </c>
      <c r="K4781" s="5">
        <f t="shared" si="643"/>
        <v>14.359013854217409</v>
      </c>
      <c r="L4781" s="5"/>
      <c r="M4781" s="4">
        <f t="shared" si="638"/>
        <v>2</v>
      </c>
      <c r="N4781" s="4" t="str">
        <f>VLOOKUP(M4781,Sheet2!$A$1:$B$7, 2)</f>
        <v>Mon</v>
      </c>
    </row>
    <row r="4782" spans="1:14" hidden="1" x14ac:dyDescent="0.25">
      <c r="A4782" s="2">
        <v>43290.5625</v>
      </c>
      <c r="B4782" s="3">
        <f t="shared" si="639"/>
        <v>43290</v>
      </c>
      <c r="C4782" s="4">
        <v>1.3633085208601401</v>
      </c>
      <c r="D4782" s="4">
        <v>0.9</v>
      </c>
      <c r="E4782" s="4">
        <f t="shared" si="640"/>
        <v>1.2</v>
      </c>
      <c r="F4782" s="1">
        <v>37.35</v>
      </c>
      <c r="G4782" s="4">
        <f t="shared" si="641"/>
        <v>0.16330852086014014</v>
      </c>
      <c r="H4782" s="4">
        <f t="shared" si="642"/>
        <v>6.0995732541262342</v>
      </c>
      <c r="I4782" s="4"/>
      <c r="J4782" s="5">
        <v>10.470972182531257</v>
      </c>
      <c r="K4782" s="5">
        <f t="shared" si="643"/>
        <v>14.275165598134361</v>
      </c>
      <c r="L4782" s="5"/>
      <c r="M4782" s="4">
        <f t="shared" si="638"/>
        <v>2</v>
      </c>
      <c r="N4782" s="4" t="str">
        <f>VLOOKUP(M4782,Sheet2!$A$1:$B$7, 2)</f>
        <v>Mon</v>
      </c>
    </row>
    <row r="4783" spans="1:14" hidden="1" x14ac:dyDescent="0.25">
      <c r="A4783" s="2">
        <v>43290.583333333336</v>
      </c>
      <c r="B4783" s="3">
        <f t="shared" si="639"/>
        <v>43290</v>
      </c>
      <c r="C4783" s="4">
        <v>1.3452912276329201</v>
      </c>
      <c r="D4783" s="4">
        <v>0.9</v>
      </c>
      <c r="E4783" s="4">
        <f t="shared" si="640"/>
        <v>1.2</v>
      </c>
      <c r="F4783" s="1">
        <v>30.97</v>
      </c>
      <c r="G4783" s="4">
        <f t="shared" si="641"/>
        <v>0.14529122763292013</v>
      </c>
      <c r="H4783" s="4">
        <f t="shared" si="642"/>
        <v>4.4996693197915363</v>
      </c>
      <c r="I4783" s="4"/>
      <c r="J4783" s="5">
        <v>10.470972182531257</v>
      </c>
      <c r="K4783" s="5">
        <f t="shared" si="643"/>
        <v>14.086507021947632</v>
      </c>
      <c r="L4783" s="5"/>
      <c r="M4783" s="4">
        <f t="shared" si="638"/>
        <v>2</v>
      </c>
      <c r="N4783" s="4" t="str">
        <f>VLOOKUP(M4783,Sheet2!$A$1:$B$7, 2)</f>
        <v>Mon</v>
      </c>
    </row>
    <row r="4784" spans="1:14" hidden="1" x14ac:dyDescent="0.25">
      <c r="A4784" s="2">
        <v>43290.604166666664</v>
      </c>
      <c r="B4784" s="3">
        <f t="shared" si="639"/>
        <v>43290</v>
      </c>
      <c r="C4784" s="4">
        <v>1.33528162028446</v>
      </c>
      <c r="D4784" s="4">
        <v>0.9</v>
      </c>
      <c r="E4784" s="4">
        <f t="shared" si="640"/>
        <v>1.2</v>
      </c>
      <c r="F4784" s="1">
        <v>29.81</v>
      </c>
      <c r="G4784" s="4">
        <f t="shared" si="641"/>
        <v>0.13528162028446</v>
      </c>
      <c r="H4784" s="4">
        <f t="shared" si="642"/>
        <v>4.0327451006797528</v>
      </c>
      <c r="I4784" s="4"/>
      <c r="J4784" s="5">
        <v>10.470972182531257</v>
      </c>
      <c r="K4784" s="5">
        <f t="shared" si="643"/>
        <v>13.981696701843845</v>
      </c>
      <c r="L4784" s="5"/>
      <c r="M4784" s="4">
        <f t="shared" si="638"/>
        <v>2</v>
      </c>
      <c r="N4784" s="4" t="str">
        <f>VLOOKUP(M4784,Sheet2!$A$1:$B$7, 2)</f>
        <v>Mon</v>
      </c>
    </row>
    <row r="4785" spans="1:14" hidden="1" x14ac:dyDescent="0.25">
      <c r="A4785" s="2">
        <v>43290.625</v>
      </c>
      <c r="B4785" s="3">
        <f t="shared" si="639"/>
        <v>43290</v>
      </c>
      <c r="C4785" s="4">
        <v>1.32126816999661</v>
      </c>
      <c r="D4785" s="4">
        <v>0.9</v>
      </c>
      <c r="E4785" s="4">
        <f t="shared" si="640"/>
        <v>1.2</v>
      </c>
      <c r="F4785" s="1">
        <v>28.6</v>
      </c>
      <c r="G4785" s="4">
        <f t="shared" si="641"/>
        <v>0.12126816999661005</v>
      </c>
      <c r="H4785" s="4">
        <f t="shared" si="642"/>
        <v>3.4682696619030478</v>
      </c>
      <c r="I4785" s="4"/>
      <c r="J4785" s="5">
        <v>10.470972182531257</v>
      </c>
      <c r="K4785" s="5">
        <f t="shared" si="643"/>
        <v>13.834962253698484</v>
      </c>
      <c r="L4785" s="5"/>
      <c r="M4785" s="4">
        <f t="shared" si="638"/>
        <v>2</v>
      </c>
      <c r="N4785" s="4" t="str">
        <f>VLOOKUP(M4785,Sheet2!$A$1:$B$7, 2)</f>
        <v>Mon</v>
      </c>
    </row>
    <row r="4786" spans="1:14" hidden="1" x14ac:dyDescent="0.25">
      <c r="A4786" s="2">
        <v>43290.645833333336</v>
      </c>
      <c r="B4786" s="3">
        <f t="shared" si="639"/>
        <v>43290</v>
      </c>
      <c r="C4786" s="4">
        <v>1.3082556804436201</v>
      </c>
      <c r="D4786" s="4">
        <v>0.9</v>
      </c>
      <c r="E4786" s="4">
        <f t="shared" si="640"/>
        <v>1.2</v>
      </c>
      <c r="F4786" s="1">
        <v>28.6</v>
      </c>
      <c r="G4786" s="4">
        <f t="shared" si="641"/>
        <v>0.10825568044362011</v>
      </c>
      <c r="H4786" s="4">
        <f t="shared" si="642"/>
        <v>3.096112460687535</v>
      </c>
      <c r="I4786" s="4"/>
      <c r="J4786" s="5">
        <v>10.470972182531257</v>
      </c>
      <c r="K4786" s="5">
        <f t="shared" si="643"/>
        <v>13.698708837563647</v>
      </c>
      <c r="L4786" s="5"/>
      <c r="M4786" s="4">
        <f t="shared" si="638"/>
        <v>2</v>
      </c>
      <c r="N4786" s="4" t="str">
        <f>VLOOKUP(M4786,Sheet2!$A$1:$B$7, 2)</f>
        <v>Mon</v>
      </c>
    </row>
    <row r="4787" spans="1:14" hidden="1" x14ac:dyDescent="0.25">
      <c r="A4787" s="2">
        <v>43290.666666666664</v>
      </c>
      <c r="B4787" s="3">
        <f t="shared" si="639"/>
        <v>43290</v>
      </c>
      <c r="C4787" s="4">
        <v>1.32226913073146</v>
      </c>
      <c r="D4787" s="4">
        <v>0.9</v>
      </c>
      <c r="E4787" s="4">
        <f t="shared" si="640"/>
        <v>1.2</v>
      </c>
      <c r="F4787" s="1">
        <v>28.26</v>
      </c>
      <c r="G4787" s="4">
        <f t="shared" si="641"/>
        <v>0.12226913073146006</v>
      </c>
      <c r="H4787" s="4">
        <f t="shared" si="642"/>
        <v>3.4553256344710617</v>
      </c>
      <c r="I4787" s="4"/>
      <c r="J4787" s="5">
        <v>10.470972182531257</v>
      </c>
      <c r="K4787" s="5">
        <f t="shared" si="643"/>
        <v>13.845443285708905</v>
      </c>
      <c r="L4787" s="5"/>
      <c r="M4787" s="4">
        <f t="shared" si="638"/>
        <v>2</v>
      </c>
      <c r="N4787" s="4" t="str">
        <f>VLOOKUP(M4787,Sheet2!$A$1:$B$7, 2)</f>
        <v>Mon</v>
      </c>
    </row>
    <row r="4788" spans="1:14" hidden="1" x14ac:dyDescent="0.25">
      <c r="A4788" s="2">
        <v>43290.6875</v>
      </c>
      <c r="B4788" s="3">
        <f t="shared" si="639"/>
        <v>43290</v>
      </c>
      <c r="C4788" s="4">
        <v>1.29924703383</v>
      </c>
      <c r="D4788" s="4">
        <v>0.9</v>
      </c>
      <c r="E4788" s="4">
        <f t="shared" si="640"/>
        <v>1.2</v>
      </c>
      <c r="F4788" s="1">
        <v>28.6</v>
      </c>
      <c r="G4788" s="4">
        <f t="shared" si="641"/>
        <v>9.9247033829999998E-2</v>
      </c>
      <c r="H4788" s="4">
        <f t="shared" si="642"/>
        <v>2.8384651675380002</v>
      </c>
      <c r="I4788" s="4"/>
      <c r="J4788" s="5">
        <v>10.470972182531257</v>
      </c>
      <c r="K4788" s="5">
        <f t="shared" si="643"/>
        <v>13.604379549470178</v>
      </c>
      <c r="L4788" s="5"/>
      <c r="M4788" s="4">
        <f t="shared" si="638"/>
        <v>2</v>
      </c>
      <c r="N4788" s="4" t="str">
        <f>VLOOKUP(M4788,Sheet2!$A$1:$B$7, 2)</f>
        <v>Mon</v>
      </c>
    </row>
    <row r="4789" spans="1:14" hidden="1" x14ac:dyDescent="0.25">
      <c r="A4789" s="2">
        <v>43290.708333333336</v>
      </c>
      <c r="B4789" s="3">
        <f t="shared" si="639"/>
        <v>43290</v>
      </c>
      <c r="C4789" s="4">
        <v>1.26621532958009</v>
      </c>
      <c r="D4789" s="4">
        <v>0.9</v>
      </c>
      <c r="E4789" s="4">
        <f t="shared" si="640"/>
        <v>1.1000000000000001</v>
      </c>
      <c r="F4789" s="1">
        <v>28.62</v>
      </c>
      <c r="G4789" s="4">
        <f t="shared" si="641"/>
        <v>0.16621532958008989</v>
      </c>
      <c r="H4789" s="4">
        <f t="shared" si="642"/>
        <v>4.7570827325821732</v>
      </c>
      <c r="I4789" s="4"/>
      <c r="J4789" s="5">
        <v>10.470972182531257</v>
      </c>
      <c r="K4789" s="5">
        <f t="shared" si="643"/>
        <v>13.258505493127769</v>
      </c>
      <c r="L4789" s="5"/>
      <c r="M4789" s="4">
        <f t="shared" si="638"/>
        <v>2</v>
      </c>
      <c r="N4789" s="4" t="str">
        <f>VLOOKUP(M4789,Sheet2!$A$1:$B$7, 2)</f>
        <v>Mon</v>
      </c>
    </row>
    <row r="4790" spans="1:14" hidden="1" x14ac:dyDescent="0.25">
      <c r="A4790" s="2">
        <v>43290.729166666664</v>
      </c>
      <c r="B4790" s="3">
        <f t="shared" si="639"/>
        <v>43290</v>
      </c>
      <c r="C4790" s="4">
        <v>1.23018074312564</v>
      </c>
      <c r="D4790" s="4">
        <v>0.9</v>
      </c>
      <c r="E4790" s="4">
        <f t="shared" si="640"/>
        <v>1.1000000000000001</v>
      </c>
      <c r="F4790" s="1">
        <v>29.89</v>
      </c>
      <c r="G4790" s="4">
        <f t="shared" si="641"/>
        <v>0.13018074312563988</v>
      </c>
      <c r="H4790" s="4">
        <f t="shared" si="642"/>
        <v>3.8911024120253761</v>
      </c>
      <c r="I4790" s="4"/>
      <c r="J4790" s="5">
        <v>10.470972182531257</v>
      </c>
      <c r="K4790" s="5">
        <f t="shared" si="643"/>
        <v>12.881188340754207</v>
      </c>
      <c r="L4790" s="5"/>
      <c r="M4790" s="4">
        <f t="shared" si="638"/>
        <v>2</v>
      </c>
      <c r="N4790" s="4" t="str">
        <f>VLOOKUP(M4790,Sheet2!$A$1:$B$7, 2)</f>
        <v>Mon</v>
      </c>
    </row>
    <row r="4791" spans="1:14" hidden="1" x14ac:dyDescent="0.25">
      <c r="A4791" s="2">
        <v>43290.75</v>
      </c>
      <c r="B4791" s="3">
        <f t="shared" si="639"/>
        <v>43290</v>
      </c>
      <c r="C4791" s="4">
        <v>1.1741269419742599</v>
      </c>
      <c r="D4791" s="4">
        <v>0.9</v>
      </c>
      <c r="E4791" s="4">
        <f t="shared" si="640"/>
        <v>1.1000000000000001</v>
      </c>
      <c r="F4791" s="1">
        <v>32.17</v>
      </c>
      <c r="G4791" s="4">
        <f t="shared" si="641"/>
        <v>7.4126941974259841E-2</v>
      </c>
      <c r="H4791" s="4">
        <f t="shared" si="642"/>
        <v>2.3846637233119394</v>
      </c>
      <c r="I4791" s="4"/>
      <c r="J4791" s="5">
        <v>10.470972182531257</v>
      </c>
      <c r="K4791" s="5">
        <f t="shared" si="643"/>
        <v>12.294250548172968</v>
      </c>
      <c r="L4791" s="5"/>
      <c r="M4791" s="4">
        <f t="shared" si="638"/>
        <v>2</v>
      </c>
      <c r="N4791" s="4" t="str">
        <f>VLOOKUP(M4791,Sheet2!$A$1:$B$7, 2)</f>
        <v>Mon</v>
      </c>
    </row>
    <row r="4792" spans="1:14" hidden="1" x14ac:dyDescent="0.25">
      <c r="A4792" s="2">
        <v>43290.770833333336</v>
      </c>
      <c r="B4792" s="3">
        <f t="shared" si="639"/>
        <v>43290</v>
      </c>
      <c r="C4792" s="4">
        <v>1.13108563037589</v>
      </c>
      <c r="D4792" s="4">
        <v>0.9</v>
      </c>
      <c r="E4792" s="4">
        <f t="shared" si="640"/>
        <v>1</v>
      </c>
      <c r="F4792" s="1">
        <v>34.020000000000003</v>
      </c>
      <c r="G4792" s="4">
        <f t="shared" si="641"/>
        <v>0.13108563037589005</v>
      </c>
      <c r="H4792" s="4">
        <f t="shared" si="642"/>
        <v>4.4595331453877796</v>
      </c>
      <c r="I4792" s="4"/>
      <c r="J4792" s="5">
        <v>10.470972182531257</v>
      </c>
      <c r="K4792" s="5">
        <f t="shared" si="643"/>
        <v>11.843566171726776</v>
      </c>
      <c r="L4792" s="5"/>
      <c r="M4792" s="4">
        <f t="shared" si="638"/>
        <v>2</v>
      </c>
      <c r="N4792" s="4" t="str">
        <f>VLOOKUP(M4792,Sheet2!$A$1:$B$7, 2)</f>
        <v>Mon</v>
      </c>
    </row>
    <row r="4793" spans="1:14" hidden="1" x14ac:dyDescent="0.25">
      <c r="A4793" s="2">
        <v>43290.791666666664</v>
      </c>
      <c r="B4793" s="3">
        <f t="shared" si="639"/>
        <v>43290</v>
      </c>
      <c r="C4793" s="4">
        <v>1.0650222218760601</v>
      </c>
      <c r="D4793" s="4">
        <v>0.9</v>
      </c>
      <c r="E4793" s="4">
        <f t="shared" si="640"/>
        <v>1</v>
      </c>
      <c r="F4793" s="1">
        <v>40.15</v>
      </c>
      <c r="G4793" s="4">
        <f t="shared" si="641"/>
        <v>6.5022221876060105E-2</v>
      </c>
      <c r="H4793" s="4">
        <f t="shared" si="642"/>
        <v>2.6106422083238132</v>
      </c>
      <c r="I4793" s="4"/>
      <c r="J4793" s="5">
        <v>10.470972182531257</v>
      </c>
      <c r="K4793" s="5">
        <f t="shared" si="643"/>
        <v>11.151818059041858</v>
      </c>
      <c r="L4793" s="5"/>
      <c r="M4793" s="4">
        <f t="shared" si="638"/>
        <v>2</v>
      </c>
      <c r="N4793" s="4" t="str">
        <f>VLOOKUP(M4793,Sheet2!$A$1:$B$7, 2)</f>
        <v>Mon</v>
      </c>
    </row>
    <row r="4794" spans="1:14" hidden="1" x14ac:dyDescent="0.25">
      <c r="A4794" s="2">
        <v>43290.8125</v>
      </c>
      <c r="B4794" s="3">
        <f t="shared" si="639"/>
        <v>43290</v>
      </c>
      <c r="C4794" s="4">
        <v>1.03999820350491</v>
      </c>
      <c r="D4794" s="4">
        <v>0.9</v>
      </c>
      <c r="E4794" s="4">
        <f t="shared" si="640"/>
        <v>0.9</v>
      </c>
      <c r="F4794" s="1">
        <v>39.35</v>
      </c>
      <c r="G4794" s="4">
        <f t="shared" si="641"/>
        <v>0.13999820350490999</v>
      </c>
      <c r="H4794" s="4">
        <f t="shared" si="642"/>
        <v>5.5089293079182085</v>
      </c>
      <c r="I4794" s="4"/>
      <c r="J4794" s="5">
        <v>10.470972182531257</v>
      </c>
      <c r="K4794" s="5">
        <f t="shared" si="643"/>
        <v>10.889792258782395</v>
      </c>
      <c r="L4794" s="5"/>
      <c r="M4794" s="4">
        <f t="shared" si="638"/>
        <v>2</v>
      </c>
      <c r="N4794" s="4" t="str">
        <f>VLOOKUP(M4794,Sheet2!$A$1:$B$7, 2)</f>
        <v>Mon</v>
      </c>
    </row>
    <row r="4795" spans="1:14" hidden="1" x14ac:dyDescent="0.25">
      <c r="A4795" s="2">
        <v>43290.833333333336</v>
      </c>
      <c r="B4795" s="3">
        <f t="shared" si="639"/>
        <v>43290</v>
      </c>
      <c r="C4795" s="4">
        <v>1.02398283174738</v>
      </c>
      <c r="D4795" s="4">
        <v>0.9</v>
      </c>
      <c r="E4795" s="4">
        <f t="shared" si="640"/>
        <v>0.9</v>
      </c>
      <c r="F4795" s="1">
        <v>40.590000000000003</v>
      </c>
      <c r="G4795" s="4">
        <f t="shared" si="641"/>
        <v>0.12398283174738001</v>
      </c>
      <c r="H4795" s="4">
        <f t="shared" si="642"/>
        <v>5.0324631406261551</v>
      </c>
      <c r="I4795" s="4"/>
      <c r="J4795" s="5">
        <v>10.470972182531257</v>
      </c>
      <c r="K4795" s="5">
        <f t="shared" si="643"/>
        <v>10.722095746616402</v>
      </c>
      <c r="L4795" s="5"/>
      <c r="M4795" s="4">
        <f t="shared" si="638"/>
        <v>2</v>
      </c>
      <c r="N4795" s="4" t="str">
        <f>VLOOKUP(M4795,Sheet2!$A$1:$B$7, 2)</f>
        <v>Mon</v>
      </c>
    </row>
    <row r="4796" spans="1:14" hidden="1" x14ac:dyDescent="0.25">
      <c r="A4796" s="2">
        <v>43290.854166666664</v>
      </c>
      <c r="B4796" s="3">
        <f t="shared" si="639"/>
        <v>43290</v>
      </c>
      <c r="C4796" s="4">
        <v>1.02498379248222</v>
      </c>
      <c r="D4796" s="4">
        <v>0.9</v>
      </c>
      <c r="E4796" s="4">
        <f t="shared" si="640"/>
        <v>0.9</v>
      </c>
      <c r="F4796" s="1">
        <v>39.81</v>
      </c>
      <c r="G4796" s="4">
        <f t="shared" si="641"/>
        <v>0.12498379248222002</v>
      </c>
      <c r="H4796" s="4">
        <f t="shared" si="642"/>
        <v>4.9756047787171793</v>
      </c>
      <c r="I4796" s="4"/>
      <c r="J4796" s="5">
        <v>10.470972182531257</v>
      </c>
      <c r="K4796" s="5">
        <f t="shared" si="643"/>
        <v>10.732576778626717</v>
      </c>
      <c r="L4796" s="5"/>
      <c r="M4796" s="4">
        <f t="shared" si="638"/>
        <v>2</v>
      </c>
      <c r="N4796" s="4" t="str">
        <f>VLOOKUP(M4796,Sheet2!$A$1:$B$7, 2)</f>
        <v>Mon</v>
      </c>
    </row>
    <row r="4797" spans="1:14" hidden="1" x14ac:dyDescent="0.25">
      <c r="A4797" s="2">
        <v>43290.875</v>
      </c>
      <c r="B4797" s="3">
        <f t="shared" si="639"/>
        <v>43290</v>
      </c>
      <c r="C4797" s="4">
        <v>1.0169761066034499</v>
      </c>
      <c r="D4797" s="4">
        <v>0.9</v>
      </c>
      <c r="E4797" s="4">
        <f t="shared" si="640"/>
        <v>0.9</v>
      </c>
      <c r="F4797" s="1">
        <v>39.880000000000003</v>
      </c>
      <c r="G4797" s="4">
        <f t="shared" si="641"/>
        <v>0.11697610660344993</v>
      </c>
      <c r="H4797" s="4">
        <f t="shared" si="642"/>
        <v>4.6650071313455834</v>
      </c>
      <c r="I4797" s="4"/>
      <c r="J4797" s="5">
        <v>10.470972182531257</v>
      </c>
      <c r="K4797" s="5">
        <f t="shared" si="643"/>
        <v>10.648728522543667</v>
      </c>
      <c r="L4797" s="5"/>
      <c r="M4797" s="4">
        <f t="shared" si="638"/>
        <v>2</v>
      </c>
      <c r="N4797" s="4" t="str">
        <f>VLOOKUP(M4797,Sheet2!$A$1:$B$7, 2)</f>
        <v>Mon</v>
      </c>
    </row>
    <row r="4798" spans="1:14" hidden="1" x14ac:dyDescent="0.25">
      <c r="A4798" s="2">
        <v>43290.895833333336</v>
      </c>
      <c r="B4798" s="3">
        <f t="shared" si="639"/>
        <v>43290</v>
      </c>
      <c r="C4798" s="4">
        <v>1.0079674599898401</v>
      </c>
      <c r="D4798" s="4">
        <v>0.9</v>
      </c>
      <c r="E4798" s="4">
        <f t="shared" si="640"/>
        <v>0.9</v>
      </c>
      <c r="F4798" s="1">
        <v>40.04</v>
      </c>
      <c r="G4798" s="4">
        <f t="shared" si="641"/>
        <v>0.10796745998984003</v>
      </c>
      <c r="H4798" s="4">
        <f t="shared" si="642"/>
        <v>4.323017097993195</v>
      </c>
      <c r="I4798" s="4"/>
      <c r="J4798" s="5">
        <v>10.470972182531257</v>
      </c>
      <c r="K4798" s="5">
        <f t="shared" si="643"/>
        <v>10.554399234450303</v>
      </c>
      <c r="L4798" s="5"/>
      <c r="M4798" s="4">
        <f t="shared" si="638"/>
        <v>2</v>
      </c>
      <c r="N4798" s="4" t="str">
        <f>VLOOKUP(M4798,Sheet2!$A$1:$B$7, 2)</f>
        <v>Mon</v>
      </c>
    </row>
    <row r="4799" spans="1:14" hidden="1" x14ac:dyDescent="0.25">
      <c r="A4799" s="2">
        <v>43290.916666666664</v>
      </c>
      <c r="B4799" s="3">
        <f t="shared" si="639"/>
        <v>43290</v>
      </c>
      <c r="C4799" s="4">
        <v>1.02498379248222</v>
      </c>
      <c r="D4799" s="4">
        <v>0.9</v>
      </c>
      <c r="E4799" s="4">
        <f t="shared" si="640"/>
        <v>0.9</v>
      </c>
      <c r="F4799" s="1">
        <v>34.29</v>
      </c>
      <c r="G4799" s="4">
        <f t="shared" si="641"/>
        <v>0.12498379248222002</v>
      </c>
      <c r="H4799" s="4">
        <f t="shared" si="642"/>
        <v>4.2856942442153247</v>
      </c>
      <c r="I4799" s="4"/>
      <c r="J4799" s="5">
        <v>10.470972182531257</v>
      </c>
      <c r="K4799" s="5">
        <f t="shared" si="643"/>
        <v>10.732576778626717</v>
      </c>
      <c r="L4799" s="5"/>
      <c r="M4799" s="4">
        <f t="shared" si="638"/>
        <v>2</v>
      </c>
      <c r="N4799" s="4" t="str">
        <f>VLOOKUP(M4799,Sheet2!$A$1:$B$7, 2)</f>
        <v>Mon</v>
      </c>
    </row>
    <row r="4800" spans="1:14" hidden="1" x14ac:dyDescent="0.25">
      <c r="A4800" s="2">
        <v>43290.9375</v>
      </c>
      <c r="B4800" s="3">
        <f t="shared" si="639"/>
        <v>43290</v>
      </c>
      <c r="C4800" s="4">
        <v>1.0159751458686099</v>
      </c>
      <c r="D4800" s="4">
        <v>0.9</v>
      </c>
      <c r="E4800" s="4">
        <f t="shared" si="640"/>
        <v>0.9</v>
      </c>
      <c r="F4800" s="1">
        <v>32.53</v>
      </c>
      <c r="G4800" s="4">
        <f t="shared" si="641"/>
        <v>0.11597514586860991</v>
      </c>
      <c r="H4800" s="4">
        <f t="shared" si="642"/>
        <v>3.7726714951058806</v>
      </c>
      <c r="I4800" s="4"/>
      <c r="J4800" s="5">
        <v>10.470972182531257</v>
      </c>
      <c r="K4800" s="5">
        <f t="shared" si="643"/>
        <v>10.638247490533351</v>
      </c>
      <c r="L4800" s="5"/>
      <c r="M4800" s="4">
        <f t="shared" si="638"/>
        <v>2</v>
      </c>
      <c r="N4800" s="4" t="str">
        <f>VLOOKUP(M4800,Sheet2!$A$1:$B$7, 2)</f>
        <v>Mon</v>
      </c>
    </row>
    <row r="4801" spans="1:14" hidden="1" x14ac:dyDescent="0.25">
      <c r="A4801" s="2">
        <v>43290.958333333336</v>
      </c>
      <c r="B4801" s="3">
        <f t="shared" si="639"/>
        <v>43290</v>
      </c>
      <c r="C4801" s="4">
        <v>0.99695689190653602</v>
      </c>
      <c r="D4801" s="4">
        <v>0.9</v>
      </c>
      <c r="E4801" s="4">
        <f t="shared" si="640"/>
        <v>0.9</v>
      </c>
      <c r="F4801" s="1">
        <v>30.78</v>
      </c>
      <c r="G4801" s="4">
        <f t="shared" si="641"/>
        <v>9.6956891906536002E-2</v>
      </c>
      <c r="H4801" s="4">
        <f t="shared" si="642"/>
        <v>2.9843331328831781</v>
      </c>
      <c r="I4801" s="4"/>
      <c r="J4801" s="5">
        <v>0</v>
      </c>
      <c r="K4801" s="5">
        <f t="shared" si="643"/>
        <v>0</v>
      </c>
      <c r="L4801" s="5"/>
      <c r="M4801" s="4">
        <f t="shared" si="638"/>
        <v>2</v>
      </c>
      <c r="N4801" s="4" t="str">
        <f>VLOOKUP(M4801,Sheet2!$A$1:$B$7, 2)</f>
        <v>Mon</v>
      </c>
    </row>
    <row r="4802" spans="1:14" x14ac:dyDescent="0.25">
      <c r="A4802" s="2">
        <v>43290.979166666664</v>
      </c>
      <c r="B4802" s="3">
        <f t="shared" si="639"/>
        <v>43290</v>
      </c>
      <c r="C4802" s="4">
        <v>0.98394440235353897</v>
      </c>
      <c r="D4802" s="4">
        <v>0.9</v>
      </c>
      <c r="E4802" s="4">
        <f t="shared" si="640"/>
        <v>0.9</v>
      </c>
      <c r="F4802" s="1">
        <v>30.47</v>
      </c>
      <c r="G4802" s="4">
        <f t="shared" si="641"/>
        <v>8.3944402353538949E-2</v>
      </c>
      <c r="H4802" s="4">
        <f t="shared" si="642"/>
        <v>2.5577859397123315</v>
      </c>
      <c r="I4802" s="4">
        <f t="shared" ref="I4802" si="646">SUM(H4755:H4802)</f>
        <v>156.06896560245323</v>
      </c>
      <c r="J4802" s="5">
        <v>0</v>
      </c>
      <c r="K4802" s="5">
        <f t="shared" si="643"/>
        <v>0</v>
      </c>
      <c r="L4802" s="4">
        <f t="shared" ref="L4802" si="647">SUM(K4755:K4802)</f>
        <v>395.94194625603694</v>
      </c>
      <c r="M4802" s="4">
        <f t="shared" si="638"/>
        <v>2</v>
      </c>
      <c r="N4802" s="4" t="str">
        <f>VLOOKUP(M4802,Sheet2!$A$1:$B$7, 2)</f>
        <v>Mon</v>
      </c>
    </row>
    <row r="4803" spans="1:14" hidden="1" x14ac:dyDescent="0.25">
      <c r="A4803" s="2">
        <v>43291</v>
      </c>
      <c r="B4803" s="3">
        <f t="shared" si="639"/>
        <v>43291</v>
      </c>
      <c r="C4803" s="4">
        <v>0.77274168730104997</v>
      </c>
      <c r="D4803" s="4">
        <v>0.9</v>
      </c>
      <c r="E4803" s="4">
        <f t="shared" si="640"/>
        <v>0.7</v>
      </c>
      <c r="F4803" s="1">
        <v>30.12</v>
      </c>
      <c r="G4803" s="4">
        <f t="shared" si="641"/>
        <v>7.2741687301050018E-2</v>
      </c>
      <c r="H4803" s="4">
        <f t="shared" si="642"/>
        <v>2.1909796215076267</v>
      </c>
      <c r="I4803" s="4"/>
      <c r="J4803" s="5">
        <v>0</v>
      </c>
      <c r="K4803" s="5">
        <f t="shared" si="643"/>
        <v>0</v>
      </c>
      <c r="L4803" s="5"/>
      <c r="M4803" s="4">
        <f t="shared" ref="M4803:M4866" si="648">WEEKDAY(A4803)</f>
        <v>3</v>
      </c>
      <c r="N4803" s="4" t="str">
        <f>VLOOKUP(M4803,Sheet2!$A$1:$B$7, 2)</f>
        <v>Tue</v>
      </c>
    </row>
    <row r="4804" spans="1:14" hidden="1" x14ac:dyDescent="0.25">
      <c r="A4804" s="2">
        <v>43291.020833333336</v>
      </c>
      <c r="B4804" s="3">
        <f t="shared" ref="B4804:B4867" si="649">DATE(YEAR(A4804), MONTH(A4804), DAY(A4804))</f>
        <v>43291</v>
      </c>
      <c r="C4804" s="4">
        <v>0.75172151186928604</v>
      </c>
      <c r="D4804" s="4">
        <v>0.9</v>
      </c>
      <c r="E4804" s="4">
        <f t="shared" ref="E4804:E4867" si="650">ROUND(C4804*D4804,1)</f>
        <v>0.7</v>
      </c>
      <c r="F4804" s="1">
        <v>29.95</v>
      </c>
      <c r="G4804" s="4">
        <f t="shared" ref="G4804:G4867" si="651">C4804-E4804</f>
        <v>5.1721511869286085E-2</v>
      </c>
      <c r="H4804" s="4">
        <f t="shared" ref="H4804:H4867" si="652">G4804*F4804</f>
        <v>1.5490592804851182</v>
      </c>
      <c r="I4804" s="4"/>
      <c r="J4804" s="5">
        <v>0</v>
      </c>
      <c r="K4804" s="5">
        <f t="shared" ref="K4804:K4867" si="653">C4804*J4804</f>
        <v>0</v>
      </c>
      <c r="L4804" s="5"/>
      <c r="M4804" s="4">
        <f t="shared" si="648"/>
        <v>3</v>
      </c>
      <c r="N4804" s="4" t="str">
        <f>VLOOKUP(M4804,Sheet2!$A$1:$B$7, 2)</f>
        <v>Tue</v>
      </c>
    </row>
    <row r="4805" spans="1:14" hidden="1" x14ac:dyDescent="0.25">
      <c r="A4805" s="2">
        <v>43291.041666666664</v>
      </c>
      <c r="B4805" s="3">
        <f t="shared" si="649"/>
        <v>43291</v>
      </c>
      <c r="C4805" s="4">
        <v>0.74571574746020997</v>
      </c>
      <c r="D4805" s="4">
        <v>0.9</v>
      </c>
      <c r="E4805" s="4">
        <f t="shared" si="650"/>
        <v>0.7</v>
      </c>
      <c r="F4805" s="1">
        <v>30.32</v>
      </c>
      <c r="G4805" s="4">
        <f t="shared" si="651"/>
        <v>4.571574746021001E-2</v>
      </c>
      <c r="H4805" s="4">
        <f t="shared" si="652"/>
        <v>1.3861014629935675</v>
      </c>
      <c r="I4805" s="4"/>
      <c r="J4805" s="5">
        <v>0</v>
      </c>
      <c r="K4805" s="5">
        <f t="shared" si="653"/>
        <v>0</v>
      </c>
      <c r="L4805" s="5"/>
      <c r="M4805" s="4">
        <f t="shared" si="648"/>
        <v>3</v>
      </c>
      <c r="N4805" s="4" t="str">
        <f>VLOOKUP(M4805,Sheet2!$A$1:$B$7, 2)</f>
        <v>Tue</v>
      </c>
    </row>
    <row r="4806" spans="1:14" hidden="1" x14ac:dyDescent="0.25">
      <c r="A4806" s="2">
        <v>43291.0625</v>
      </c>
      <c r="B4806" s="3">
        <f t="shared" si="649"/>
        <v>43291</v>
      </c>
      <c r="C4806" s="4">
        <v>0.73370421864205904</v>
      </c>
      <c r="D4806" s="4">
        <v>0.9</v>
      </c>
      <c r="E4806" s="4">
        <f t="shared" si="650"/>
        <v>0.7</v>
      </c>
      <c r="F4806" s="1">
        <v>30.46</v>
      </c>
      <c r="G4806" s="4">
        <f t="shared" si="651"/>
        <v>3.3704218642059081E-2</v>
      </c>
      <c r="H4806" s="4">
        <f t="shared" si="652"/>
        <v>1.0266304998371196</v>
      </c>
      <c r="I4806" s="4"/>
      <c r="J4806" s="5">
        <v>0</v>
      </c>
      <c r="K4806" s="5">
        <f t="shared" si="653"/>
        <v>0</v>
      </c>
      <c r="L4806" s="5"/>
      <c r="M4806" s="4">
        <f t="shared" si="648"/>
        <v>3</v>
      </c>
      <c r="N4806" s="4" t="str">
        <f>VLOOKUP(M4806,Sheet2!$A$1:$B$7, 2)</f>
        <v>Tue</v>
      </c>
    </row>
    <row r="4807" spans="1:14" hidden="1" x14ac:dyDescent="0.25">
      <c r="A4807" s="2">
        <v>43291.083333333336</v>
      </c>
      <c r="B4807" s="3">
        <f t="shared" si="649"/>
        <v>43291</v>
      </c>
      <c r="C4807" s="4">
        <v>0.72369461129360002</v>
      </c>
      <c r="D4807" s="4">
        <v>0.9</v>
      </c>
      <c r="E4807" s="4">
        <f t="shared" si="650"/>
        <v>0.7</v>
      </c>
      <c r="F4807" s="1">
        <v>33</v>
      </c>
      <c r="G4807" s="4">
        <f t="shared" si="651"/>
        <v>2.3694611293600065E-2</v>
      </c>
      <c r="H4807" s="4">
        <f t="shared" si="652"/>
        <v>0.78192217268880215</v>
      </c>
      <c r="I4807" s="4"/>
      <c r="J4807" s="5">
        <v>0</v>
      </c>
      <c r="K4807" s="5">
        <f t="shared" si="653"/>
        <v>0</v>
      </c>
      <c r="L4807" s="5"/>
      <c r="M4807" s="4">
        <f t="shared" si="648"/>
        <v>3</v>
      </c>
      <c r="N4807" s="4" t="str">
        <f>VLOOKUP(M4807,Sheet2!$A$1:$B$7, 2)</f>
        <v>Tue</v>
      </c>
    </row>
    <row r="4808" spans="1:14" hidden="1" x14ac:dyDescent="0.25">
      <c r="A4808" s="2">
        <v>43291.104166666664</v>
      </c>
      <c r="B4808" s="3">
        <f t="shared" si="649"/>
        <v>43291</v>
      </c>
      <c r="C4808" s="4">
        <v>0.70567731806637402</v>
      </c>
      <c r="D4808" s="4">
        <v>0.9</v>
      </c>
      <c r="E4808" s="4">
        <f t="shared" si="650"/>
        <v>0.6</v>
      </c>
      <c r="F4808" s="1">
        <v>27.86</v>
      </c>
      <c r="G4808" s="4">
        <f t="shared" si="651"/>
        <v>0.10567731806637404</v>
      </c>
      <c r="H4808" s="4">
        <f t="shared" si="652"/>
        <v>2.9441700813291805</v>
      </c>
      <c r="I4808" s="4"/>
      <c r="J4808" s="5">
        <v>0</v>
      </c>
      <c r="K4808" s="5">
        <f t="shared" si="653"/>
        <v>0</v>
      </c>
      <c r="L4808" s="5"/>
      <c r="M4808" s="4">
        <f t="shared" si="648"/>
        <v>3</v>
      </c>
      <c r="N4808" s="4" t="str">
        <f>VLOOKUP(M4808,Sheet2!$A$1:$B$7, 2)</f>
        <v>Tue</v>
      </c>
    </row>
    <row r="4809" spans="1:14" hidden="1" x14ac:dyDescent="0.25">
      <c r="A4809" s="2">
        <v>43291.125</v>
      </c>
      <c r="B4809" s="3">
        <f t="shared" si="649"/>
        <v>43291</v>
      </c>
      <c r="C4809" s="4">
        <v>0.67664945675584198</v>
      </c>
      <c r="D4809" s="4">
        <v>0.9</v>
      </c>
      <c r="E4809" s="4">
        <f t="shared" si="650"/>
        <v>0.6</v>
      </c>
      <c r="F4809" s="1">
        <v>27.86</v>
      </c>
      <c r="G4809" s="4">
        <f t="shared" si="651"/>
        <v>7.6649456755842005E-2</v>
      </c>
      <c r="H4809" s="4">
        <f t="shared" si="652"/>
        <v>2.1354538652177584</v>
      </c>
      <c r="I4809" s="4"/>
      <c r="J4809" s="5">
        <v>0</v>
      </c>
      <c r="K4809" s="5">
        <f t="shared" si="653"/>
        <v>0</v>
      </c>
      <c r="L4809" s="5"/>
      <c r="M4809" s="4">
        <f t="shared" si="648"/>
        <v>3</v>
      </c>
      <c r="N4809" s="4" t="str">
        <f>VLOOKUP(M4809,Sheet2!$A$1:$B$7, 2)</f>
        <v>Tue</v>
      </c>
    </row>
    <row r="4810" spans="1:14" hidden="1" x14ac:dyDescent="0.25">
      <c r="A4810" s="2">
        <v>43291.145833333336</v>
      </c>
      <c r="B4810" s="3">
        <f t="shared" si="649"/>
        <v>43291</v>
      </c>
      <c r="C4810" s="4">
        <v>0.64762159544530995</v>
      </c>
      <c r="D4810" s="4">
        <v>0.9</v>
      </c>
      <c r="E4810" s="4">
        <f t="shared" si="650"/>
        <v>0.6</v>
      </c>
      <c r="F4810" s="1">
        <v>27.24</v>
      </c>
      <c r="G4810" s="4">
        <f t="shared" si="651"/>
        <v>4.7621595445309972E-2</v>
      </c>
      <c r="H4810" s="4">
        <f t="shared" si="652"/>
        <v>1.2972122599302436</v>
      </c>
      <c r="I4810" s="4"/>
      <c r="J4810" s="5">
        <v>0</v>
      </c>
      <c r="K4810" s="5">
        <f t="shared" si="653"/>
        <v>0</v>
      </c>
      <c r="L4810" s="5"/>
      <c r="M4810" s="4">
        <f t="shared" si="648"/>
        <v>3</v>
      </c>
      <c r="N4810" s="4" t="str">
        <f>VLOOKUP(M4810,Sheet2!$A$1:$B$7, 2)</f>
        <v>Tue</v>
      </c>
    </row>
    <row r="4811" spans="1:14" hidden="1" x14ac:dyDescent="0.25">
      <c r="A4811" s="2">
        <v>43291.166666666664</v>
      </c>
      <c r="B4811" s="3">
        <f t="shared" si="649"/>
        <v>43291</v>
      </c>
      <c r="C4811" s="4">
        <v>0.62660142001354602</v>
      </c>
      <c r="D4811" s="4">
        <v>0.9</v>
      </c>
      <c r="E4811" s="4">
        <f t="shared" si="650"/>
        <v>0.6</v>
      </c>
      <c r="F4811" s="1">
        <v>27.25</v>
      </c>
      <c r="G4811" s="4">
        <f t="shared" si="651"/>
        <v>2.660142001354604E-2</v>
      </c>
      <c r="H4811" s="4">
        <f t="shared" si="652"/>
        <v>0.72488869536912959</v>
      </c>
      <c r="I4811" s="4"/>
      <c r="J4811" s="5">
        <v>0</v>
      </c>
      <c r="K4811" s="5">
        <f t="shared" si="653"/>
        <v>0</v>
      </c>
      <c r="L4811" s="5"/>
      <c r="M4811" s="4">
        <f t="shared" si="648"/>
        <v>3</v>
      </c>
      <c r="N4811" s="4" t="str">
        <f>VLOOKUP(M4811,Sheet2!$A$1:$B$7, 2)</f>
        <v>Tue</v>
      </c>
    </row>
    <row r="4812" spans="1:14" hidden="1" x14ac:dyDescent="0.25">
      <c r="A4812" s="2">
        <v>43291.1875</v>
      </c>
      <c r="B4812" s="3">
        <f t="shared" si="649"/>
        <v>43291</v>
      </c>
      <c r="C4812" s="4">
        <v>0.61859373413477903</v>
      </c>
      <c r="D4812" s="4">
        <v>0.9</v>
      </c>
      <c r="E4812" s="4">
        <f t="shared" si="650"/>
        <v>0.6</v>
      </c>
      <c r="F4812" s="1">
        <v>28.63</v>
      </c>
      <c r="G4812" s="4">
        <f t="shared" si="651"/>
        <v>1.859373413477905E-2</v>
      </c>
      <c r="H4812" s="4">
        <f t="shared" si="652"/>
        <v>0.53233860827872415</v>
      </c>
      <c r="I4812" s="4"/>
      <c r="J4812" s="5">
        <v>0</v>
      </c>
      <c r="K4812" s="5">
        <f t="shared" si="653"/>
        <v>0</v>
      </c>
      <c r="L4812" s="5"/>
      <c r="M4812" s="4">
        <f t="shared" si="648"/>
        <v>3</v>
      </c>
      <c r="N4812" s="4" t="str">
        <f>VLOOKUP(M4812,Sheet2!$A$1:$B$7, 2)</f>
        <v>Tue</v>
      </c>
    </row>
    <row r="4813" spans="1:14" hidden="1" x14ac:dyDescent="0.25">
      <c r="A4813" s="2">
        <v>43291.208333333336</v>
      </c>
      <c r="B4813" s="3">
        <f t="shared" si="649"/>
        <v>43291</v>
      </c>
      <c r="C4813" s="4">
        <v>0.60858412678631901</v>
      </c>
      <c r="D4813" s="4">
        <v>0.9</v>
      </c>
      <c r="E4813" s="4">
        <f t="shared" si="650"/>
        <v>0.5</v>
      </c>
      <c r="F4813" s="1">
        <v>28</v>
      </c>
      <c r="G4813" s="4">
        <f t="shared" si="651"/>
        <v>0.10858412678631901</v>
      </c>
      <c r="H4813" s="4">
        <f t="shared" si="652"/>
        <v>3.0403555500169324</v>
      </c>
      <c r="I4813" s="4"/>
      <c r="J4813" s="5">
        <v>0</v>
      </c>
      <c r="K4813" s="5">
        <f t="shared" si="653"/>
        <v>0</v>
      </c>
      <c r="L4813" s="5"/>
      <c r="M4813" s="4">
        <f t="shared" si="648"/>
        <v>3</v>
      </c>
      <c r="N4813" s="4" t="str">
        <f>VLOOKUP(M4813,Sheet2!$A$1:$B$7, 2)</f>
        <v>Tue</v>
      </c>
    </row>
    <row r="4814" spans="1:14" hidden="1" x14ac:dyDescent="0.25">
      <c r="A4814" s="2">
        <v>43291.229166666664</v>
      </c>
      <c r="B4814" s="3">
        <f t="shared" si="649"/>
        <v>43291</v>
      </c>
      <c r="C4814" s="4">
        <v>0.58656299061970896</v>
      </c>
      <c r="D4814" s="4">
        <v>0.9</v>
      </c>
      <c r="E4814" s="4">
        <f t="shared" si="650"/>
        <v>0.5</v>
      </c>
      <c r="F4814" s="1">
        <v>34.28</v>
      </c>
      <c r="G4814" s="4">
        <f t="shared" si="651"/>
        <v>8.6562990619708957E-2</v>
      </c>
      <c r="H4814" s="4">
        <f t="shared" si="652"/>
        <v>2.9673793184436232</v>
      </c>
      <c r="I4814" s="4"/>
      <c r="J4814" s="5">
        <v>0</v>
      </c>
      <c r="K4814" s="5">
        <f t="shared" si="653"/>
        <v>0</v>
      </c>
      <c r="L4814" s="5"/>
      <c r="M4814" s="4">
        <f t="shared" si="648"/>
        <v>3</v>
      </c>
      <c r="N4814" s="4" t="str">
        <f>VLOOKUP(M4814,Sheet2!$A$1:$B$7, 2)</f>
        <v>Tue</v>
      </c>
    </row>
    <row r="4815" spans="1:14" hidden="1" x14ac:dyDescent="0.25">
      <c r="A4815" s="2">
        <v>43291.25</v>
      </c>
      <c r="B4815" s="3">
        <f t="shared" si="649"/>
        <v>43291</v>
      </c>
      <c r="C4815" s="4">
        <v>0.58055722621063399</v>
      </c>
      <c r="D4815" s="4">
        <v>0.9</v>
      </c>
      <c r="E4815" s="4">
        <f t="shared" si="650"/>
        <v>0.5</v>
      </c>
      <c r="F4815" s="1">
        <v>35.61</v>
      </c>
      <c r="G4815" s="4">
        <f t="shared" si="651"/>
        <v>8.0557226210633992E-2</v>
      </c>
      <c r="H4815" s="4">
        <f t="shared" si="652"/>
        <v>2.8686428253606766</v>
      </c>
      <c r="I4815" s="4"/>
      <c r="J4815" s="5">
        <v>0</v>
      </c>
      <c r="K4815" s="5">
        <f t="shared" si="653"/>
        <v>0</v>
      </c>
      <c r="L4815" s="5"/>
      <c r="M4815" s="4">
        <f t="shared" si="648"/>
        <v>3</v>
      </c>
      <c r="N4815" s="4" t="str">
        <f>VLOOKUP(M4815,Sheet2!$A$1:$B$7, 2)</f>
        <v>Tue</v>
      </c>
    </row>
    <row r="4816" spans="1:14" hidden="1" x14ac:dyDescent="0.25">
      <c r="A4816" s="2">
        <v>43291.270833333336</v>
      </c>
      <c r="B4816" s="3">
        <f t="shared" si="649"/>
        <v>43291</v>
      </c>
      <c r="C4816" s="4">
        <v>0.58155818694547901</v>
      </c>
      <c r="D4816" s="4">
        <v>0.9</v>
      </c>
      <c r="E4816" s="4">
        <f t="shared" si="650"/>
        <v>0.5</v>
      </c>
      <c r="F4816" s="1">
        <v>37.64</v>
      </c>
      <c r="G4816" s="4">
        <f t="shared" si="651"/>
        <v>8.1558186945479005E-2</v>
      </c>
      <c r="H4816" s="4">
        <f t="shared" si="652"/>
        <v>3.06985015662783</v>
      </c>
      <c r="I4816" s="4"/>
      <c r="J4816" s="5">
        <v>0</v>
      </c>
      <c r="K4816" s="5">
        <f t="shared" si="653"/>
        <v>0</v>
      </c>
      <c r="L4816" s="5"/>
      <c r="M4816" s="4">
        <f t="shared" si="648"/>
        <v>3</v>
      </c>
      <c r="N4816" s="4" t="str">
        <f>VLOOKUP(M4816,Sheet2!$A$1:$B$7, 2)</f>
        <v>Tue</v>
      </c>
    </row>
    <row r="4817" spans="1:14" hidden="1" x14ac:dyDescent="0.25">
      <c r="A4817" s="2">
        <v>43291.291666666664</v>
      </c>
      <c r="B4817" s="3">
        <f t="shared" si="649"/>
        <v>43291</v>
      </c>
      <c r="C4817" s="4">
        <v>0.61258796972570295</v>
      </c>
      <c r="D4817" s="4">
        <v>0.9</v>
      </c>
      <c r="E4817" s="4">
        <f t="shared" si="650"/>
        <v>0.6</v>
      </c>
      <c r="F4817" s="1">
        <v>36.49</v>
      </c>
      <c r="G4817" s="4">
        <f t="shared" si="651"/>
        <v>1.2587969725702974E-2</v>
      </c>
      <c r="H4817" s="4">
        <f t="shared" si="652"/>
        <v>0.45933501529090154</v>
      </c>
      <c r="I4817" s="4"/>
      <c r="J4817" s="5">
        <v>10.470972182531257</v>
      </c>
      <c r="K4817" s="5">
        <f t="shared" si="653"/>
        <v>6.4143915903511353</v>
      </c>
      <c r="L4817" s="5"/>
      <c r="M4817" s="4">
        <f t="shared" si="648"/>
        <v>3</v>
      </c>
      <c r="N4817" s="4" t="str">
        <f>VLOOKUP(M4817,Sheet2!$A$1:$B$7, 2)</f>
        <v>Tue</v>
      </c>
    </row>
    <row r="4818" spans="1:14" hidden="1" x14ac:dyDescent="0.25">
      <c r="A4818" s="2">
        <v>43291.3125</v>
      </c>
      <c r="B4818" s="3">
        <f t="shared" si="649"/>
        <v>43291</v>
      </c>
      <c r="C4818" s="4">
        <v>0.63561006662715902</v>
      </c>
      <c r="D4818" s="4">
        <v>0.9</v>
      </c>
      <c r="E4818" s="4">
        <f t="shared" si="650"/>
        <v>0.6</v>
      </c>
      <c r="F4818" s="1">
        <v>35.58</v>
      </c>
      <c r="G4818" s="4">
        <f t="shared" si="651"/>
        <v>3.5610066627159043E-2</v>
      </c>
      <c r="H4818" s="4">
        <f t="shared" si="652"/>
        <v>1.2670061705943187</v>
      </c>
      <c r="I4818" s="4"/>
      <c r="J4818" s="5">
        <v>10.470972182531257</v>
      </c>
      <c r="K4818" s="5">
        <f t="shared" si="653"/>
        <v>6.6554553265898209</v>
      </c>
      <c r="L4818" s="5"/>
      <c r="M4818" s="4">
        <f t="shared" si="648"/>
        <v>3</v>
      </c>
      <c r="N4818" s="4" t="str">
        <f>VLOOKUP(M4818,Sheet2!$A$1:$B$7, 2)</f>
        <v>Tue</v>
      </c>
    </row>
    <row r="4819" spans="1:14" hidden="1" x14ac:dyDescent="0.25">
      <c r="A4819" s="2">
        <v>43291.333333333336</v>
      </c>
      <c r="B4819" s="3">
        <f t="shared" si="649"/>
        <v>43291</v>
      </c>
      <c r="C4819" s="4">
        <v>0.65462832058923204</v>
      </c>
      <c r="D4819" s="4">
        <v>0.9</v>
      </c>
      <c r="E4819" s="4">
        <f t="shared" si="650"/>
        <v>0.6</v>
      </c>
      <c r="F4819" s="1">
        <v>35.549999999999997</v>
      </c>
      <c r="G4819" s="4">
        <f t="shared" si="651"/>
        <v>5.462832058923206E-2</v>
      </c>
      <c r="H4819" s="4">
        <f t="shared" si="652"/>
        <v>1.9420367969471997</v>
      </c>
      <c r="I4819" s="4"/>
      <c r="J4819" s="5">
        <v>10.470972182531257</v>
      </c>
      <c r="K4819" s="5">
        <f t="shared" si="653"/>
        <v>6.854594934787003</v>
      </c>
      <c r="L4819" s="5"/>
      <c r="M4819" s="4">
        <f t="shared" si="648"/>
        <v>3</v>
      </c>
      <c r="N4819" s="4" t="str">
        <f>VLOOKUP(M4819,Sheet2!$A$1:$B$7, 2)</f>
        <v>Tue</v>
      </c>
    </row>
    <row r="4820" spans="1:14" hidden="1" x14ac:dyDescent="0.25">
      <c r="A4820" s="2">
        <v>43291.354166666664</v>
      </c>
      <c r="B4820" s="3">
        <f t="shared" si="649"/>
        <v>43291</v>
      </c>
      <c r="C4820" s="4">
        <v>0.66363696720284504</v>
      </c>
      <c r="D4820" s="4">
        <v>0.9</v>
      </c>
      <c r="E4820" s="4">
        <f t="shared" si="650"/>
        <v>0.6</v>
      </c>
      <c r="F4820" s="1">
        <v>35</v>
      </c>
      <c r="G4820" s="4">
        <f t="shared" si="651"/>
        <v>6.3636967202845063E-2</v>
      </c>
      <c r="H4820" s="4">
        <f t="shared" si="652"/>
        <v>2.2272938520995771</v>
      </c>
      <c r="I4820" s="4"/>
      <c r="J4820" s="5">
        <v>10.470972182531257</v>
      </c>
      <c r="K4820" s="5">
        <f t="shared" si="653"/>
        <v>6.9489242228803985</v>
      </c>
      <c r="L4820" s="5"/>
      <c r="M4820" s="4">
        <f t="shared" si="648"/>
        <v>3</v>
      </c>
      <c r="N4820" s="4" t="str">
        <f>VLOOKUP(M4820,Sheet2!$A$1:$B$7, 2)</f>
        <v>Tue</v>
      </c>
    </row>
    <row r="4821" spans="1:14" hidden="1" x14ac:dyDescent="0.25">
      <c r="A4821" s="2">
        <v>43291.375</v>
      </c>
      <c r="B4821" s="3">
        <f t="shared" si="649"/>
        <v>43291</v>
      </c>
      <c r="C4821" s="4">
        <v>0.88384832886894704</v>
      </c>
      <c r="D4821" s="4">
        <v>0.9</v>
      </c>
      <c r="E4821" s="4">
        <f t="shared" si="650"/>
        <v>0.8</v>
      </c>
      <c r="F4821" s="1">
        <v>33.799999999999997</v>
      </c>
      <c r="G4821" s="4">
        <f t="shared" si="651"/>
        <v>8.3848328868946997E-2</v>
      </c>
      <c r="H4821" s="4">
        <f t="shared" si="652"/>
        <v>2.8340735157704082</v>
      </c>
      <c r="I4821" s="4"/>
      <c r="J4821" s="5">
        <v>10.470972182531257</v>
      </c>
      <c r="K4821" s="5">
        <f t="shared" si="653"/>
        <v>9.2547512651634829</v>
      </c>
      <c r="L4821" s="5"/>
      <c r="M4821" s="4">
        <f t="shared" si="648"/>
        <v>3</v>
      </c>
      <c r="N4821" s="4" t="str">
        <f>VLOOKUP(M4821,Sheet2!$A$1:$B$7, 2)</f>
        <v>Tue</v>
      </c>
    </row>
    <row r="4822" spans="1:14" hidden="1" x14ac:dyDescent="0.25">
      <c r="A4822" s="2">
        <v>43291.395833333336</v>
      </c>
      <c r="B4822" s="3">
        <f t="shared" si="649"/>
        <v>43291</v>
      </c>
      <c r="C4822" s="4">
        <v>0.90286658283101995</v>
      </c>
      <c r="D4822" s="4">
        <v>0.9</v>
      </c>
      <c r="E4822" s="4">
        <f t="shared" si="650"/>
        <v>0.8</v>
      </c>
      <c r="F4822" s="1">
        <v>33.24</v>
      </c>
      <c r="G4822" s="4">
        <f t="shared" si="651"/>
        <v>0.1028665828310199</v>
      </c>
      <c r="H4822" s="4">
        <f t="shared" si="652"/>
        <v>3.4192852133031018</v>
      </c>
      <c r="I4822" s="4"/>
      <c r="J4822" s="5">
        <v>10.470972182531257</v>
      </c>
      <c r="K4822" s="5">
        <f t="shared" si="653"/>
        <v>9.4538908733606632</v>
      </c>
      <c r="L4822" s="5"/>
      <c r="M4822" s="4">
        <f t="shared" si="648"/>
        <v>3</v>
      </c>
      <c r="N4822" s="4" t="str">
        <f>VLOOKUP(M4822,Sheet2!$A$1:$B$7, 2)</f>
        <v>Tue</v>
      </c>
    </row>
    <row r="4823" spans="1:14" hidden="1" x14ac:dyDescent="0.25">
      <c r="A4823" s="2">
        <v>43291.416666666664</v>
      </c>
      <c r="B4823" s="3">
        <f t="shared" si="649"/>
        <v>43291</v>
      </c>
      <c r="C4823" s="4">
        <v>0.959921344717237</v>
      </c>
      <c r="D4823" s="4">
        <v>0.9</v>
      </c>
      <c r="E4823" s="4">
        <f t="shared" si="650"/>
        <v>0.9</v>
      </c>
      <c r="F4823" s="1">
        <v>33.229999999999997</v>
      </c>
      <c r="G4823" s="4">
        <f t="shared" si="651"/>
        <v>5.992134471723698E-2</v>
      </c>
      <c r="H4823" s="4">
        <f t="shared" si="652"/>
        <v>1.9911862849537847</v>
      </c>
      <c r="I4823" s="4"/>
      <c r="J4823" s="5">
        <v>10.470972182531257</v>
      </c>
      <c r="K4823" s="5">
        <f t="shared" si="653"/>
        <v>10.051309697952187</v>
      </c>
      <c r="L4823" s="5"/>
      <c r="M4823" s="4">
        <f t="shared" si="648"/>
        <v>3</v>
      </c>
      <c r="N4823" s="4" t="str">
        <f>VLOOKUP(M4823,Sheet2!$A$1:$B$7, 2)</f>
        <v>Tue</v>
      </c>
    </row>
    <row r="4824" spans="1:14" hidden="1" x14ac:dyDescent="0.25">
      <c r="A4824" s="2">
        <v>43291.4375</v>
      </c>
      <c r="B4824" s="3">
        <f t="shared" si="649"/>
        <v>43291</v>
      </c>
      <c r="C4824" s="4">
        <v>1.0269857139519101</v>
      </c>
      <c r="D4824" s="4">
        <v>0.9</v>
      </c>
      <c r="E4824" s="4">
        <f t="shared" si="650"/>
        <v>0.9</v>
      </c>
      <c r="F4824" s="1">
        <v>30.18</v>
      </c>
      <c r="G4824" s="4">
        <f t="shared" si="651"/>
        <v>0.12698571395191005</v>
      </c>
      <c r="H4824" s="4">
        <f t="shared" si="652"/>
        <v>3.8324288470686452</v>
      </c>
      <c r="I4824" s="4"/>
      <c r="J4824" s="5">
        <v>10.470972182531257</v>
      </c>
      <c r="K4824" s="5">
        <f t="shared" si="653"/>
        <v>10.753538842647453</v>
      </c>
      <c r="L4824" s="5"/>
      <c r="M4824" s="4">
        <f t="shared" si="648"/>
        <v>3</v>
      </c>
      <c r="N4824" s="4" t="str">
        <f>VLOOKUP(M4824,Sheet2!$A$1:$B$7, 2)</f>
        <v>Tue</v>
      </c>
    </row>
    <row r="4825" spans="1:14" hidden="1" x14ac:dyDescent="0.25">
      <c r="A4825" s="2">
        <v>43291.458333333336</v>
      </c>
      <c r="B4825" s="3">
        <f t="shared" si="649"/>
        <v>43291</v>
      </c>
      <c r="C4825" s="4">
        <v>1.0970529653911301</v>
      </c>
      <c r="D4825" s="4">
        <v>0.9</v>
      </c>
      <c r="E4825" s="4">
        <f t="shared" si="650"/>
        <v>1</v>
      </c>
      <c r="F4825" s="1">
        <v>30.35</v>
      </c>
      <c r="G4825" s="4">
        <f t="shared" si="651"/>
        <v>9.7052965391130064E-2</v>
      </c>
      <c r="H4825" s="4">
        <f t="shared" si="652"/>
        <v>2.9455574996207976</v>
      </c>
      <c r="I4825" s="4"/>
      <c r="J4825" s="5">
        <v>10.470972182531257</v>
      </c>
      <c r="K4825" s="5">
        <f t="shared" si="653"/>
        <v>11.48721108337395</v>
      </c>
      <c r="L4825" s="5"/>
      <c r="M4825" s="4">
        <f t="shared" si="648"/>
        <v>3</v>
      </c>
      <c r="N4825" s="4" t="str">
        <f>VLOOKUP(M4825,Sheet2!$A$1:$B$7, 2)</f>
        <v>Tue</v>
      </c>
    </row>
    <row r="4826" spans="1:14" hidden="1" x14ac:dyDescent="0.25">
      <c r="A4826" s="2">
        <v>43291.479166666664</v>
      </c>
      <c r="B4826" s="3">
        <f t="shared" si="649"/>
        <v>43291</v>
      </c>
      <c r="C4826" s="4">
        <v>1.12608082670166</v>
      </c>
      <c r="D4826" s="4">
        <v>0.9</v>
      </c>
      <c r="E4826" s="4">
        <f t="shared" si="650"/>
        <v>1</v>
      </c>
      <c r="F4826" s="1">
        <v>32.78</v>
      </c>
      <c r="G4826" s="4">
        <f t="shared" si="651"/>
        <v>0.12608082670165999</v>
      </c>
      <c r="H4826" s="4">
        <f t="shared" si="652"/>
        <v>4.1329294992804142</v>
      </c>
      <c r="I4826" s="4"/>
      <c r="J4826" s="5">
        <v>10.470972182531257</v>
      </c>
      <c r="K4826" s="5">
        <f t="shared" si="653"/>
        <v>11.791161011674884</v>
      </c>
      <c r="L4826" s="5"/>
      <c r="M4826" s="4">
        <f t="shared" si="648"/>
        <v>3</v>
      </c>
      <c r="N4826" s="4" t="str">
        <f>VLOOKUP(M4826,Sheet2!$A$1:$B$7, 2)</f>
        <v>Tue</v>
      </c>
    </row>
    <row r="4827" spans="1:14" hidden="1" x14ac:dyDescent="0.25">
      <c r="A4827" s="2">
        <v>43291.5</v>
      </c>
      <c r="B4827" s="3">
        <f t="shared" si="649"/>
        <v>43291</v>
      </c>
      <c r="C4827" s="4">
        <v>1.18313558858788</v>
      </c>
      <c r="D4827" s="4">
        <v>0.9</v>
      </c>
      <c r="E4827" s="4">
        <f t="shared" si="650"/>
        <v>1.1000000000000001</v>
      </c>
      <c r="F4827" s="1">
        <v>28.66</v>
      </c>
      <c r="G4827" s="4">
        <f t="shared" si="651"/>
        <v>8.3135588587879949E-2</v>
      </c>
      <c r="H4827" s="4">
        <f t="shared" si="652"/>
        <v>2.3826659689286394</v>
      </c>
      <c r="I4827" s="4"/>
      <c r="J4827" s="5">
        <v>10.470972182531257</v>
      </c>
      <c r="K4827" s="5">
        <f t="shared" si="653"/>
        <v>12.388579836266437</v>
      </c>
      <c r="L4827" s="5"/>
      <c r="M4827" s="4">
        <f t="shared" si="648"/>
        <v>3</v>
      </c>
      <c r="N4827" s="4" t="str">
        <f>VLOOKUP(M4827,Sheet2!$A$1:$B$7, 2)</f>
        <v>Tue</v>
      </c>
    </row>
    <row r="4828" spans="1:14" hidden="1" x14ac:dyDescent="0.25">
      <c r="A4828" s="2">
        <v>43291.520833333336</v>
      </c>
      <c r="B4828" s="3">
        <f t="shared" si="649"/>
        <v>43291</v>
      </c>
      <c r="C4828" s="4">
        <v>1.1891413529969499</v>
      </c>
      <c r="D4828" s="4">
        <v>0.9</v>
      </c>
      <c r="E4828" s="4">
        <f t="shared" si="650"/>
        <v>1.1000000000000001</v>
      </c>
      <c r="F4828" s="1">
        <v>27.88</v>
      </c>
      <c r="G4828" s="4">
        <f t="shared" si="651"/>
        <v>8.9141352996949808E-2</v>
      </c>
      <c r="H4828" s="4">
        <f t="shared" si="652"/>
        <v>2.4852609215549606</v>
      </c>
      <c r="I4828" s="4"/>
      <c r="J4828" s="5">
        <v>10.470972182531257</v>
      </c>
      <c r="K4828" s="5">
        <f t="shared" si="653"/>
        <v>12.451466028328644</v>
      </c>
      <c r="L4828" s="5"/>
      <c r="M4828" s="4">
        <f t="shared" si="648"/>
        <v>3</v>
      </c>
      <c r="N4828" s="4" t="str">
        <f>VLOOKUP(M4828,Sheet2!$A$1:$B$7, 2)</f>
        <v>Tue</v>
      </c>
    </row>
    <row r="4829" spans="1:14" hidden="1" x14ac:dyDescent="0.25">
      <c r="A4829" s="2">
        <v>43291.541666666664</v>
      </c>
      <c r="B4829" s="3">
        <f t="shared" si="649"/>
        <v>43291</v>
      </c>
      <c r="C4829" s="4">
        <v>1.2021538425499501</v>
      </c>
      <c r="D4829" s="4">
        <v>0.9</v>
      </c>
      <c r="E4829" s="4">
        <f t="shared" si="650"/>
        <v>1.1000000000000001</v>
      </c>
      <c r="F4829" s="1">
        <v>27.65</v>
      </c>
      <c r="G4829" s="4">
        <f t="shared" si="651"/>
        <v>0.10215384254994997</v>
      </c>
      <c r="H4829" s="4">
        <f t="shared" si="652"/>
        <v>2.8245537465061163</v>
      </c>
      <c r="I4829" s="4"/>
      <c r="J4829" s="5">
        <v>10.470972182531257</v>
      </c>
      <c r="K4829" s="5">
        <f t="shared" si="653"/>
        <v>12.587719444463588</v>
      </c>
      <c r="L4829" s="5"/>
      <c r="M4829" s="4">
        <f t="shared" si="648"/>
        <v>3</v>
      </c>
      <c r="N4829" s="4" t="str">
        <f>VLOOKUP(M4829,Sheet2!$A$1:$B$7, 2)</f>
        <v>Tue</v>
      </c>
    </row>
    <row r="4830" spans="1:14" hidden="1" x14ac:dyDescent="0.25">
      <c r="A4830" s="2">
        <v>43291.5625</v>
      </c>
      <c r="B4830" s="3">
        <f t="shared" si="649"/>
        <v>43291</v>
      </c>
      <c r="C4830" s="4">
        <v>1.2071586462241799</v>
      </c>
      <c r="D4830" s="4">
        <v>0.9</v>
      </c>
      <c r="E4830" s="4">
        <f t="shared" si="650"/>
        <v>1.1000000000000001</v>
      </c>
      <c r="F4830" s="1">
        <v>27.63</v>
      </c>
      <c r="G4830" s="4">
        <f t="shared" si="651"/>
        <v>0.10715864622417981</v>
      </c>
      <c r="H4830" s="4">
        <f t="shared" si="652"/>
        <v>2.9607933951740879</v>
      </c>
      <c r="I4830" s="4"/>
      <c r="J4830" s="5">
        <v>10.470972182531257</v>
      </c>
      <c r="K4830" s="5">
        <f t="shared" si="653"/>
        <v>12.64012460451548</v>
      </c>
      <c r="L4830" s="5"/>
      <c r="M4830" s="4">
        <f t="shared" si="648"/>
        <v>3</v>
      </c>
      <c r="N4830" s="4" t="str">
        <f>VLOOKUP(M4830,Sheet2!$A$1:$B$7, 2)</f>
        <v>Tue</v>
      </c>
    </row>
    <row r="4831" spans="1:14" hidden="1" x14ac:dyDescent="0.25">
      <c r="A4831" s="2">
        <v>43291.583333333336</v>
      </c>
      <c r="B4831" s="3">
        <f t="shared" si="649"/>
        <v>43291</v>
      </c>
      <c r="C4831" s="4">
        <v>1.2211720965120201</v>
      </c>
      <c r="D4831" s="4">
        <v>0.9</v>
      </c>
      <c r="E4831" s="4">
        <f t="shared" si="650"/>
        <v>1.1000000000000001</v>
      </c>
      <c r="F4831" s="1">
        <v>28.62</v>
      </c>
      <c r="G4831" s="4">
        <f t="shared" si="651"/>
        <v>0.12117209651201999</v>
      </c>
      <c r="H4831" s="4">
        <f t="shared" si="652"/>
        <v>3.4679454021740121</v>
      </c>
      <c r="I4831" s="4"/>
      <c r="J4831" s="5">
        <v>10.470972182531257</v>
      </c>
      <c r="K4831" s="5">
        <f t="shared" si="653"/>
        <v>12.786859052660738</v>
      </c>
      <c r="L4831" s="5"/>
      <c r="M4831" s="4">
        <f t="shared" si="648"/>
        <v>3</v>
      </c>
      <c r="N4831" s="4" t="str">
        <f>VLOOKUP(M4831,Sheet2!$A$1:$B$7, 2)</f>
        <v>Tue</v>
      </c>
    </row>
    <row r="4832" spans="1:14" hidden="1" x14ac:dyDescent="0.25">
      <c r="A4832" s="2">
        <v>43291.604166666664</v>
      </c>
      <c r="B4832" s="3">
        <f t="shared" si="649"/>
        <v>43291</v>
      </c>
      <c r="C4832" s="4">
        <v>1.19814999961057</v>
      </c>
      <c r="D4832" s="4">
        <v>0.9</v>
      </c>
      <c r="E4832" s="4">
        <f t="shared" si="650"/>
        <v>1.1000000000000001</v>
      </c>
      <c r="F4832" s="1">
        <v>39.51</v>
      </c>
      <c r="G4832" s="4">
        <f t="shared" si="651"/>
        <v>9.8149999610569916E-2</v>
      </c>
      <c r="H4832" s="4">
        <f t="shared" si="652"/>
        <v>3.8779064846136171</v>
      </c>
      <c r="I4832" s="4"/>
      <c r="J4832" s="5">
        <v>10.470972182531257</v>
      </c>
      <c r="K4832" s="5">
        <f t="shared" si="653"/>
        <v>12.545795316422115</v>
      </c>
      <c r="L4832" s="5"/>
      <c r="M4832" s="4">
        <f t="shared" si="648"/>
        <v>3</v>
      </c>
      <c r="N4832" s="4" t="str">
        <f>VLOOKUP(M4832,Sheet2!$A$1:$B$7, 2)</f>
        <v>Tue</v>
      </c>
    </row>
    <row r="4833" spans="1:14" hidden="1" x14ac:dyDescent="0.25">
      <c r="A4833" s="2">
        <v>43291.625</v>
      </c>
      <c r="B4833" s="3">
        <f t="shared" si="649"/>
        <v>43291</v>
      </c>
      <c r="C4833" s="4">
        <v>1.20015192108026</v>
      </c>
      <c r="D4833" s="4">
        <v>0.9</v>
      </c>
      <c r="E4833" s="4">
        <f t="shared" si="650"/>
        <v>1.1000000000000001</v>
      </c>
      <c r="F4833" s="1">
        <v>39.78</v>
      </c>
      <c r="G4833" s="4">
        <f t="shared" si="651"/>
        <v>0.10015192108025994</v>
      </c>
      <c r="H4833" s="4">
        <f t="shared" si="652"/>
        <v>3.9840434205727404</v>
      </c>
      <c r="I4833" s="4"/>
      <c r="J4833" s="5">
        <v>10.470972182531257</v>
      </c>
      <c r="K4833" s="5">
        <f t="shared" si="653"/>
        <v>12.566757380442851</v>
      </c>
      <c r="L4833" s="5"/>
      <c r="M4833" s="4">
        <f t="shared" si="648"/>
        <v>3</v>
      </c>
      <c r="N4833" s="4" t="str">
        <f>VLOOKUP(M4833,Sheet2!$A$1:$B$7, 2)</f>
        <v>Tue</v>
      </c>
    </row>
    <row r="4834" spans="1:14" hidden="1" x14ac:dyDescent="0.25">
      <c r="A4834" s="2">
        <v>43291.645833333336</v>
      </c>
      <c r="B4834" s="3">
        <f t="shared" si="649"/>
        <v>43291</v>
      </c>
      <c r="C4834" s="4">
        <v>1.19514711740603</v>
      </c>
      <c r="D4834" s="4">
        <v>0.9</v>
      </c>
      <c r="E4834" s="4">
        <f t="shared" si="650"/>
        <v>1.1000000000000001</v>
      </c>
      <c r="F4834" s="1">
        <v>37.82</v>
      </c>
      <c r="G4834" s="4">
        <f t="shared" si="651"/>
        <v>9.514711740602988E-2</v>
      </c>
      <c r="H4834" s="4">
        <f t="shared" si="652"/>
        <v>3.5984639802960499</v>
      </c>
      <c r="I4834" s="4"/>
      <c r="J4834" s="5">
        <v>10.470972182531257</v>
      </c>
      <c r="K4834" s="5">
        <f t="shared" si="653"/>
        <v>12.514352220390959</v>
      </c>
      <c r="L4834" s="5"/>
      <c r="M4834" s="4">
        <f t="shared" si="648"/>
        <v>3</v>
      </c>
      <c r="N4834" s="4" t="str">
        <f>VLOOKUP(M4834,Sheet2!$A$1:$B$7, 2)</f>
        <v>Tue</v>
      </c>
    </row>
    <row r="4835" spans="1:14" hidden="1" x14ac:dyDescent="0.25">
      <c r="A4835" s="2">
        <v>43291.666666666664</v>
      </c>
      <c r="B4835" s="3">
        <f t="shared" si="649"/>
        <v>43291</v>
      </c>
      <c r="C4835" s="4">
        <v>1.18213462785303</v>
      </c>
      <c r="D4835" s="4">
        <v>0.9</v>
      </c>
      <c r="E4835" s="4">
        <f t="shared" si="650"/>
        <v>1.1000000000000001</v>
      </c>
      <c r="F4835" s="1">
        <v>36.4</v>
      </c>
      <c r="G4835" s="4">
        <f t="shared" si="651"/>
        <v>8.213462785302994E-2</v>
      </c>
      <c r="H4835" s="4">
        <f t="shared" si="652"/>
        <v>2.9897004538502898</v>
      </c>
      <c r="I4835" s="4"/>
      <c r="J4835" s="5">
        <v>10.470972182531257</v>
      </c>
      <c r="K4835" s="5">
        <f t="shared" si="653"/>
        <v>12.378098804256018</v>
      </c>
      <c r="L4835" s="5"/>
      <c r="M4835" s="4">
        <f t="shared" si="648"/>
        <v>3</v>
      </c>
      <c r="N4835" s="4" t="str">
        <f>VLOOKUP(M4835,Sheet2!$A$1:$B$7, 2)</f>
        <v>Tue</v>
      </c>
    </row>
    <row r="4836" spans="1:14" hidden="1" x14ac:dyDescent="0.25">
      <c r="A4836" s="2">
        <v>43291.6875</v>
      </c>
      <c r="B4836" s="3">
        <f t="shared" si="649"/>
        <v>43291</v>
      </c>
      <c r="C4836" s="4">
        <v>1.1861384707924201</v>
      </c>
      <c r="D4836" s="4">
        <v>0.9</v>
      </c>
      <c r="E4836" s="4">
        <f t="shared" si="650"/>
        <v>1.1000000000000001</v>
      </c>
      <c r="F4836" s="1">
        <v>33.61</v>
      </c>
      <c r="G4836" s="4">
        <f t="shared" si="651"/>
        <v>8.6138470792419986E-2</v>
      </c>
      <c r="H4836" s="4">
        <f t="shared" si="652"/>
        <v>2.8951140033332359</v>
      </c>
      <c r="I4836" s="4"/>
      <c r="J4836" s="5">
        <v>10.470972182531257</v>
      </c>
      <c r="K4836" s="5">
        <f t="shared" si="653"/>
        <v>12.420022932297595</v>
      </c>
      <c r="L4836" s="5"/>
      <c r="M4836" s="4">
        <f t="shared" si="648"/>
        <v>3</v>
      </c>
      <c r="N4836" s="4" t="str">
        <f>VLOOKUP(M4836,Sheet2!$A$1:$B$7, 2)</f>
        <v>Tue</v>
      </c>
    </row>
    <row r="4837" spans="1:14" hidden="1" x14ac:dyDescent="0.25">
      <c r="A4837" s="2">
        <v>43291.708333333336</v>
      </c>
      <c r="B4837" s="3">
        <f t="shared" si="649"/>
        <v>43291</v>
      </c>
      <c r="C4837" s="4">
        <v>1.1671202168303401</v>
      </c>
      <c r="D4837" s="4">
        <v>0.9</v>
      </c>
      <c r="E4837" s="4">
        <f t="shared" si="650"/>
        <v>1.1000000000000001</v>
      </c>
      <c r="F4837" s="1">
        <v>33.880000000000003</v>
      </c>
      <c r="G4837" s="4">
        <f t="shared" si="651"/>
        <v>6.7120216830339974E-2</v>
      </c>
      <c r="H4837" s="4">
        <f t="shared" si="652"/>
        <v>2.2740329462119186</v>
      </c>
      <c r="I4837" s="4"/>
      <c r="J4837" s="5">
        <v>10.470972182531257</v>
      </c>
      <c r="K4837" s="5">
        <f t="shared" si="653"/>
        <v>12.22088332410034</v>
      </c>
      <c r="L4837" s="5"/>
      <c r="M4837" s="4">
        <f t="shared" si="648"/>
        <v>3</v>
      </c>
      <c r="N4837" s="4" t="str">
        <f>VLOOKUP(M4837,Sheet2!$A$1:$B$7, 2)</f>
        <v>Tue</v>
      </c>
    </row>
    <row r="4838" spans="1:14" hidden="1" x14ac:dyDescent="0.25">
      <c r="A4838" s="2">
        <v>43291.729166666664</v>
      </c>
      <c r="B4838" s="3">
        <f t="shared" si="649"/>
        <v>43291</v>
      </c>
      <c r="C4838" s="4">
        <v>1.14610004139858</v>
      </c>
      <c r="D4838" s="4">
        <v>0.9</v>
      </c>
      <c r="E4838" s="4">
        <f t="shared" si="650"/>
        <v>1</v>
      </c>
      <c r="F4838" s="1">
        <v>36.14</v>
      </c>
      <c r="G4838" s="4">
        <f t="shared" si="651"/>
        <v>0.14610004139858002</v>
      </c>
      <c r="H4838" s="4">
        <f t="shared" si="652"/>
        <v>5.2800554961446817</v>
      </c>
      <c r="I4838" s="4"/>
      <c r="J4838" s="5">
        <v>10.470972182531257</v>
      </c>
      <c r="K4838" s="5">
        <f t="shared" si="653"/>
        <v>12.000781651882454</v>
      </c>
      <c r="L4838" s="5"/>
      <c r="M4838" s="4">
        <f t="shared" si="648"/>
        <v>3</v>
      </c>
      <c r="N4838" s="4" t="str">
        <f>VLOOKUP(M4838,Sheet2!$A$1:$B$7, 2)</f>
        <v>Tue</v>
      </c>
    </row>
    <row r="4839" spans="1:14" hidden="1" x14ac:dyDescent="0.25">
      <c r="A4839" s="2">
        <v>43291.75</v>
      </c>
      <c r="B4839" s="3">
        <f t="shared" si="649"/>
        <v>43291</v>
      </c>
      <c r="C4839" s="4">
        <v>1.07603278995936</v>
      </c>
      <c r="D4839" s="4">
        <v>0.9</v>
      </c>
      <c r="E4839" s="4">
        <f t="shared" si="650"/>
        <v>1</v>
      </c>
      <c r="F4839" s="1">
        <v>35.340000000000003</v>
      </c>
      <c r="G4839" s="4">
        <f t="shared" si="651"/>
        <v>7.6032789959360025E-2</v>
      </c>
      <c r="H4839" s="4">
        <f t="shared" si="652"/>
        <v>2.6869987971637834</v>
      </c>
      <c r="I4839" s="4"/>
      <c r="J4839" s="5">
        <v>10.470972182531257</v>
      </c>
      <c r="K4839" s="5">
        <f t="shared" si="653"/>
        <v>11.267109411155959</v>
      </c>
      <c r="L4839" s="5"/>
      <c r="M4839" s="4">
        <f t="shared" si="648"/>
        <v>3</v>
      </c>
      <c r="N4839" s="4" t="str">
        <f>VLOOKUP(M4839,Sheet2!$A$1:$B$7, 2)</f>
        <v>Tue</v>
      </c>
    </row>
    <row r="4840" spans="1:14" hidden="1" x14ac:dyDescent="0.25">
      <c r="A4840" s="2">
        <v>43291.770833333336</v>
      </c>
      <c r="B4840" s="3">
        <f t="shared" si="649"/>
        <v>43291</v>
      </c>
      <c r="C4840" s="4">
        <v>1.0420001249746</v>
      </c>
      <c r="D4840" s="4">
        <v>0.9</v>
      </c>
      <c r="E4840" s="4">
        <f t="shared" si="650"/>
        <v>0.9</v>
      </c>
      <c r="F4840" s="1">
        <v>36.47</v>
      </c>
      <c r="G4840" s="4">
        <f t="shared" si="651"/>
        <v>0.14200012497460002</v>
      </c>
      <c r="H4840" s="4">
        <f t="shared" si="652"/>
        <v>5.1787445578236628</v>
      </c>
      <c r="I4840" s="4"/>
      <c r="J4840" s="5">
        <v>10.470972182531257</v>
      </c>
      <c r="K4840" s="5">
        <f t="shared" si="653"/>
        <v>10.910754322803131</v>
      </c>
      <c r="L4840" s="5"/>
      <c r="M4840" s="4">
        <f t="shared" si="648"/>
        <v>3</v>
      </c>
      <c r="N4840" s="4" t="str">
        <f>VLOOKUP(M4840,Sheet2!$A$1:$B$7, 2)</f>
        <v>Tue</v>
      </c>
    </row>
    <row r="4841" spans="1:14" hidden="1" x14ac:dyDescent="0.25">
      <c r="A4841" s="2">
        <v>43291.791666666664</v>
      </c>
      <c r="B4841" s="3">
        <f t="shared" si="649"/>
        <v>43291</v>
      </c>
      <c r="C4841" s="4">
        <v>1.0329914783609899</v>
      </c>
      <c r="D4841" s="4">
        <v>0.9</v>
      </c>
      <c r="E4841" s="4">
        <f t="shared" si="650"/>
        <v>0.9</v>
      </c>
      <c r="F4841" s="1">
        <v>35.020000000000003</v>
      </c>
      <c r="G4841" s="4">
        <f t="shared" si="651"/>
        <v>0.1329914783609899</v>
      </c>
      <c r="H4841" s="4">
        <f t="shared" si="652"/>
        <v>4.6573615722018671</v>
      </c>
      <c r="I4841" s="4"/>
      <c r="J4841" s="5">
        <v>10.470972182531257</v>
      </c>
      <c r="K4841" s="5">
        <f t="shared" si="653"/>
        <v>10.816425034709765</v>
      </c>
      <c r="L4841" s="5"/>
      <c r="M4841" s="4">
        <f t="shared" si="648"/>
        <v>3</v>
      </c>
      <c r="N4841" s="4" t="str">
        <f>VLOOKUP(M4841,Sheet2!$A$1:$B$7, 2)</f>
        <v>Tue</v>
      </c>
    </row>
    <row r="4842" spans="1:14" hidden="1" x14ac:dyDescent="0.25">
      <c r="A4842" s="2">
        <v>43291.8125</v>
      </c>
      <c r="B4842" s="3">
        <f t="shared" si="649"/>
        <v>43291</v>
      </c>
      <c r="C4842" s="4">
        <v>1.0329914783609899</v>
      </c>
      <c r="D4842" s="4">
        <v>0.9</v>
      </c>
      <c r="E4842" s="4">
        <f t="shared" si="650"/>
        <v>0.9</v>
      </c>
      <c r="F4842" s="1">
        <v>36.39</v>
      </c>
      <c r="G4842" s="4">
        <f t="shared" si="651"/>
        <v>0.1329914783609899</v>
      </c>
      <c r="H4842" s="4">
        <f t="shared" si="652"/>
        <v>4.8395598975564225</v>
      </c>
      <c r="I4842" s="4"/>
      <c r="J4842" s="5">
        <v>10.470972182531257</v>
      </c>
      <c r="K4842" s="5">
        <f t="shared" si="653"/>
        <v>10.816425034709765</v>
      </c>
      <c r="L4842" s="5"/>
      <c r="M4842" s="4">
        <f t="shared" si="648"/>
        <v>3</v>
      </c>
      <c r="N4842" s="4" t="str">
        <f>VLOOKUP(M4842,Sheet2!$A$1:$B$7, 2)</f>
        <v>Tue</v>
      </c>
    </row>
    <row r="4843" spans="1:14" hidden="1" x14ac:dyDescent="0.25">
      <c r="A4843" s="2">
        <v>43291.833333333336</v>
      </c>
      <c r="B4843" s="3">
        <f t="shared" si="649"/>
        <v>43291</v>
      </c>
      <c r="C4843" s="4">
        <v>1.00396361705046</v>
      </c>
      <c r="D4843" s="4">
        <v>0.9</v>
      </c>
      <c r="E4843" s="4">
        <f t="shared" si="650"/>
        <v>0.9</v>
      </c>
      <c r="F4843" s="1">
        <v>32</v>
      </c>
      <c r="G4843" s="4">
        <f t="shared" si="651"/>
        <v>0.10396361705045998</v>
      </c>
      <c r="H4843" s="4">
        <f t="shared" si="652"/>
        <v>3.3268357456147193</v>
      </c>
      <c r="I4843" s="4"/>
      <c r="J4843" s="5">
        <v>10.470972182531257</v>
      </c>
      <c r="K4843" s="5">
        <f t="shared" si="653"/>
        <v>10.51247510640883</v>
      </c>
      <c r="L4843" s="5"/>
      <c r="M4843" s="4">
        <f t="shared" si="648"/>
        <v>3</v>
      </c>
      <c r="N4843" s="4" t="str">
        <f>VLOOKUP(M4843,Sheet2!$A$1:$B$7, 2)</f>
        <v>Tue</v>
      </c>
    </row>
    <row r="4844" spans="1:14" hidden="1" x14ac:dyDescent="0.25">
      <c r="A4844" s="2">
        <v>43291.854166666664</v>
      </c>
      <c r="B4844" s="3">
        <f t="shared" si="649"/>
        <v>43291</v>
      </c>
      <c r="C4844" s="4">
        <v>0.98194248088384795</v>
      </c>
      <c r="D4844" s="4">
        <v>0.9</v>
      </c>
      <c r="E4844" s="4">
        <f t="shared" si="650"/>
        <v>0.9</v>
      </c>
      <c r="F4844" s="1">
        <v>28.6</v>
      </c>
      <c r="G4844" s="4">
        <f t="shared" si="651"/>
        <v>8.1942480883847924E-2</v>
      </c>
      <c r="H4844" s="4">
        <f t="shared" si="652"/>
        <v>2.3435549532780509</v>
      </c>
      <c r="I4844" s="4"/>
      <c r="J4844" s="5">
        <v>10.470972182531257</v>
      </c>
      <c r="K4844" s="5">
        <f t="shared" si="653"/>
        <v>10.281892402180503</v>
      </c>
      <c r="L4844" s="5"/>
      <c r="M4844" s="4">
        <f t="shared" si="648"/>
        <v>3</v>
      </c>
      <c r="N4844" s="4" t="str">
        <f>VLOOKUP(M4844,Sheet2!$A$1:$B$7, 2)</f>
        <v>Tue</v>
      </c>
    </row>
    <row r="4845" spans="1:14" hidden="1" x14ac:dyDescent="0.25">
      <c r="A4845" s="2">
        <v>43291.875</v>
      </c>
      <c r="B4845" s="3">
        <f t="shared" si="649"/>
        <v>43291</v>
      </c>
      <c r="C4845" s="4">
        <v>0.98494536308838498</v>
      </c>
      <c r="D4845" s="4">
        <v>0.9</v>
      </c>
      <c r="E4845" s="4">
        <f t="shared" si="650"/>
        <v>0.9</v>
      </c>
      <c r="F4845" s="1">
        <v>28.58</v>
      </c>
      <c r="G4845" s="4">
        <f t="shared" si="651"/>
        <v>8.4945363088384962E-2</v>
      </c>
      <c r="H4845" s="4">
        <f t="shared" si="652"/>
        <v>2.427738477066042</v>
      </c>
      <c r="I4845" s="4"/>
      <c r="J4845" s="5">
        <v>10.470972182531257</v>
      </c>
      <c r="K4845" s="5">
        <f t="shared" si="653"/>
        <v>10.313335498211629</v>
      </c>
      <c r="L4845" s="5"/>
      <c r="M4845" s="4">
        <f t="shared" si="648"/>
        <v>3</v>
      </c>
      <c r="N4845" s="4" t="str">
        <f>VLOOKUP(M4845,Sheet2!$A$1:$B$7, 2)</f>
        <v>Tue</v>
      </c>
    </row>
    <row r="4846" spans="1:14" hidden="1" x14ac:dyDescent="0.25">
      <c r="A4846" s="2">
        <v>43291.895833333336</v>
      </c>
      <c r="B4846" s="3">
        <f t="shared" si="649"/>
        <v>43291</v>
      </c>
      <c r="C4846" s="4">
        <v>0.985946323823231</v>
      </c>
      <c r="D4846" s="4">
        <v>0.9</v>
      </c>
      <c r="E4846" s="4">
        <f t="shared" si="650"/>
        <v>0.9</v>
      </c>
      <c r="F4846" s="1">
        <v>28.37</v>
      </c>
      <c r="G4846" s="4">
        <f t="shared" si="651"/>
        <v>8.5946323823230975E-2</v>
      </c>
      <c r="H4846" s="4">
        <f t="shared" si="652"/>
        <v>2.4382972068650628</v>
      </c>
      <c r="I4846" s="4"/>
      <c r="J4846" s="5">
        <v>10.470972182531257</v>
      </c>
      <c r="K4846" s="5">
        <f t="shared" si="653"/>
        <v>10.323816530222008</v>
      </c>
      <c r="L4846" s="5"/>
      <c r="M4846" s="4">
        <f t="shared" si="648"/>
        <v>3</v>
      </c>
      <c r="N4846" s="4" t="str">
        <f>VLOOKUP(M4846,Sheet2!$A$1:$B$7, 2)</f>
        <v>Tue</v>
      </c>
    </row>
    <row r="4847" spans="1:14" hidden="1" x14ac:dyDescent="0.25">
      <c r="A4847" s="2">
        <v>43291.916666666664</v>
      </c>
      <c r="B4847" s="3">
        <f t="shared" si="649"/>
        <v>43291</v>
      </c>
      <c r="C4847" s="4">
        <v>0.994954970436844</v>
      </c>
      <c r="D4847" s="4">
        <v>0.9</v>
      </c>
      <c r="E4847" s="4">
        <f t="shared" si="650"/>
        <v>0.9</v>
      </c>
      <c r="F4847" s="1">
        <v>28.35</v>
      </c>
      <c r="G4847" s="4">
        <f t="shared" si="651"/>
        <v>9.4954970436843977E-2</v>
      </c>
      <c r="H4847" s="4">
        <f t="shared" si="652"/>
        <v>2.6919734118845269</v>
      </c>
      <c r="I4847" s="4"/>
      <c r="J4847" s="5">
        <v>10.470972182531257</v>
      </c>
      <c r="K4847" s="5">
        <f t="shared" si="653"/>
        <v>10.418145818315404</v>
      </c>
      <c r="L4847" s="5"/>
      <c r="M4847" s="4">
        <f t="shared" si="648"/>
        <v>3</v>
      </c>
      <c r="N4847" s="4" t="str">
        <f>VLOOKUP(M4847,Sheet2!$A$1:$B$7, 2)</f>
        <v>Tue</v>
      </c>
    </row>
    <row r="4848" spans="1:14" hidden="1" x14ac:dyDescent="0.25">
      <c r="A4848" s="2">
        <v>43291.9375</v>
      </c>
      <c r="B4848" s="3">
        <f t="shared" si="649"/>
        <v>43291</v>
      </c>
      <c r="C4848" s="4">
        <v>0.994954970436844</v>
      </c>
      <c r="D4848" s="4">
        <v>0.9</v>
      </c>
      <c r="E4848" s="4">
        <f t="shared" si="650"/>
        <v>0.9</v>
      </c>
      <c r="F4848" s="1">
        <v>28.32</v>
      </c>
      <c r="G4848" s="4">
        <f t="shared" si="651"/>
        <v>9.4954970436843977E-2</v>
      </c>
      <c r="H4848" s="4">
        <f t="shared" si="652"/>
        <v>2.6891247627714217</v>
      </c>
      <c r="I4848" s="4"/>
      <c r="J4848" s="5">
        <v>10.470972182531257</v>
      </c>
      <c r="K4848" s="5">
        <f t="shared" si="653"/>
        <v>10.418145818315404</v>
      </c>
      <c r="L4848" s="5"/>
      <c r="M4848" s="4">
        <f t="shared" si="648"/>
        <v>3</v>
      </c>
      <c r="N4848" s="4" t="str">
        <f>VLOOKUP(M4848,Sheet2!$A$1:$B$7, 2)</f>
        <v>Tue</v>
      </c>
    </row>
    <row r="4849" spans="1:14" hidden="1" x14ac:dyDescent="0.25">
      <c r="A4849" s="2">
        <v>43291.958333333336</v>
      </c>
      <c r="B4849" s="3">
        <f t="shared" si="649"/>
        <v>43291</v>
      </c>
      <c r="C4849" s="4">
        <v>0.97293383427023405</v>
      </c>
      <c r="D4849" s="4">
        <v>0.9</v>
      </c>
      <c r="E4849" s="4">
        <f t="shared" si="650"/>
        <v>0.9</v>
      </c>
      <c r="F4849" s="1">
        <v>28</v>
      </c>
      <c r="G4849" s="4">
        <f t="shared" si="651"/>
        <v>7.2933834270234033E-2</v>
      </c>
      <c r="H4849" s="4">
        <f t="shared" si="652"/>
        <v>2.0421473595665529</v>
      </c>
      <c r="I4849" s="4"/>
      <c r="J4849" s="5">
        <v>0</v>
      </c>
      <c r="K4849" s="5">
        <f t="shared" si="653"/>
        <v>0</v>
      </c>
      <c r="L4849" s="5"/>
      <c r="M4849" s="4">
        <f t="shared" si="648"/>
        <v>3</v>
      </c>
      <c r="N4849" s="4" t="str">
        <f>VLOOKUP(M4849,Sheet2!$A$1:$B$7, 2)</f>
        <v>Tue</v>
      </c>
    </row>
    <row r="4850" spans="1:14" x14ac:dyDescent="0.25">
      <c r="A4850" s="2">
        <v>43291.979166666664</v>
      </c>
      <c r="B4850" s="3">
        <f t="shared" si="649"/>
        <v>43291</v>
      </c>
      <c r="C4850" s="4">
        <v>0.94690885516423995</v>
      </c>
      <c r="D4850" s="4">
        <v>0.9</v>
      </c>
      <c r="E4850" s="4">
        <f t="shared" si="650"/>
        <v>0.9</v>
      </c>
      <c r="F4850" s="1">
        <v>28</v>
      </c>
      <c r="G4850" s="4">
        <f t="shared" si="651"/>
        <v>4.6908855164239927E-2</v>
      </c>
      <c r="H4850" s="4">
        <f t="shared" si="652"/>
        <v>1.3134479445987179</v>
      </c>
      <c r="I4850" s="4">
        <f t="shared" ref="I4850" si="654">SUM(H4803:H4850)</f>
        <v>127.22243799876668</v>
      </c>
      <c r="J4850" s="5">
        <v>0</v>
      </c>
      <c r="K4850" s="5">
        <f t="shared" si="653"/>
        <v>0</v>
      </c>
      <c r="L4850" s="4">
        <f t="shared" ref="L4850" si="655">SUM(K4803:K4850)</f>
        <v>345.24519442184061</v>
      </c>
      <c r="M4850" s="4">
        <f t="shared" si="648"/>
        <v>3</v>
      </c>
      <c r="N4850" s="4" t="str">
        <f>VLOOKUP(M4850,Sheet2!$A$1:$B$7, 2)</f>
        <v>Tue</v>
      </c>
    </row>
    <row r="4851" spans="1:14" hidden="1" x14ac:dyDescent="0.25">
      <c r="A4851" s="2">
        <v>43292</v>
      </c>
      <c r="B4851" s="3">
        <f t="shared" si="649"/>
        <v>43292</v>
      </c>
      <c r="C4851" s="4">
        <v>0.91888195458855504</v>
      </c>
      <c r="D4851" s="4">
        <v>0.9</v>
      </c>
      <c r="E4851" s="4">
        <f t="shared" si="650"/>
        <v>0.8</v>
      </c>
      <c r="F4851" s="1">
        <v>27.96</v>
      </c>
      <c r="G4851" s="4">
        <f t="shared" si="651"/>
        <v>0.11888195458855499</v>
      </c>
      <c r="H4851" s="4">
        <f t="shared" si="652"/>
        <v>3.3239394502959976</v>
      </c>
      <c r="I4851" s="4"/>
      <c r="J4851" s="5">
        <v>0</v>
      </c>
      <c r="K4851" s="5">
        <f t="shared" si="653"/>
        <v>0</v>
      </c>
      <c r="L4851" s="5"/>
      <c r="M4851" s="4">
        <f t="shared" si="648"/>
        <v>4</v>
      </c>
      <c r="N4851" s="4" t="str">
        <f>VLOOKUP(M4851,Sheet2!$A$1:$B$7, 2)</f>
        <v>Wed</v>
      </c>
    </row>
    <row r="4852" spans="1:14" hidden="1" x14ac:dyDescent="0.25">
      <c r="A4852" s="2">
        <v>43292.020833333336</v>
      </c>
      <c r="B4852" s="3">
        <f t="shared" si="649"/>
        <v>43292</v>
      </c>
      <c r="C4852" s="4">
        <v>0.89285697548256104</v>
      </c>
      <c r="D4852" s="4">
        <v>0.9</v>
      </c>
      <c r="E4852" s="4">
        <f t="shared" si="650"/>
        <v>0.8</v>
      </c>
      <c r="F4852" s="1">
        <v>27.96</v>
      </c>
      <c r="G4852" s="4">
        <f t="shared" si="651"/>
        <v>9.2856975482560999E-2</v>
      </c>
      <c r="H4852" s="4">
        <f t="shared" si="652"/>
        <v>2.5962810344924057</v>
      </c>
      <c r="I4852" s="4"/>
      <c r="J4852" s="5">
        <v>0</v>
      </c>
      <c r="K4852" s="5">
        <f t="shared" si="653"/>
        <v>0</v>
      </c>
      <c r="L4852" s="5"/>
      <c r="M4852" s="4">
        <f t="shared" si="648"/>
        <v>4</v>
      </c>
      <c r="N4852" s="4" t="str">
        <f>VLOOKUP(M4852,Sheet2!$A$1:$B$7, 2)</f>
        <v>Wed</v>
      </c>
    </row>
    <row r="4853" spans="1:14" hidden="1" x14ac:dyDescent="0.25">
      <c r="A4853" s="2">
        <v>43292.041666666664</v>
      </c>
      <c r="B4853" s="3">
        <f t="shared" si="649"/>
        <v>43292</v>
      </c>
      <c r="C4853" s="4">
        <v>0.87684160372502595</v>
      </c>
      <c r="D4853" s="4">
        <v>0.9</v>
      </c>
      <c r="E4853" s="4">
        <f t="shared" si="650"/>
        <v>0.8</v>
      </c>
      <c r="F4853" s="1">
        <v>28.35</v>
      </c>
      <c r="G4853" s="4">
        <f t="shared" si="651"/>
        <v>7.6841603725025909E-2</v>
      </c>
      <c r="H4853" s="4">
        <f t="shared" si="652"/>
        <v>2.1784594656044844</v>
      </c>
      <c r="I4853" s="4"/>
      <c r="J4853" s="5">
        <v>0</v>
      </c>
      <c r="K4853" s="5">
        <f t="shared" si="653"/>
        <v>0</v>
      </c>
      <c r="L4853" s="5"/>
      <c r="M4853" s="4">
        <f t="shared" si="648"/>
        <v>4</v>
      </c>
      <c r="N4853" s="4" t="str">
        <f>VLOOKUP(M4853,Sheet2!$A$1:$B$7, 2)</f>
        <v>Wed</v>
      </c>
    </row>
    <row r="4854" spans="1:14" hidden="1" x14ac:dyDescent="0.25">
      <c r="A4854" s="2">
        <v>43292.0625</v>
      </c>
      <c r="B4854" s="3">
        <f t="shared" si="649"/>
        <v>43292</v>
      </c>
      <c r="C4854" s="4">
        <v>0.84380989947511098</v>
      </c>
      <c r="D4854" s="4">
        <v>0.9</v>
      </c>
      <c r="E4854" s="4">
        <f t="shared" si="650"/>
        <v>0.8</v>
      </c>
      <c r="F4854" s="1">
        <v>26.97</v>
      </c>
      <c r="G4854" s="4">
        <f t="shared" si="651"/>
        <v>4.3809899475110936E-2</v>
      </c>
      <c r="H4854" s="4">
        <f t="shared" si="652"/>
        <v>1.1815529888437419</v>
      </c>
      <c r="I4854" s="4"/>
      <c r="J4854" s="5">
        <v>0</v>
      </c>
      <c r="K4854" s="5">
        <f t="shared" si="653"/>
        <v>0</v>
      </c>
      <c r="L4854" s="5"/>
      <c r="M4854" s="4">
        <f t="shared" si="648"/>
        <v>4</v>
      </c>
      <c r="N4854" s="4" t="str">
        <f>VLOOKUP(M4854,Sheet2!$A$1:$B$7, 2)</f>
        <v>Wed</v>
      </c>
    </row>
    <row r="4855" spans="1:14" hidden="1" x14ac:dyDescent="0.25">
      <c r="A4855" s="2">
        <v>43292.083333333336</v>
      </c>
      <c r="B4855" s="3">
        <f t="shared" si="649"/>
        <v>43292</v>
      </c>
      <c r="C4855" s="4">
        <v>0.83179837065696005</v>
      </c>
      <c r="D4855" s="4">
        <v>0.9</v>
      </c>
      <c r="E4855" s="4">
        <f t="shared" si="650"/>
        <v>0.7</v>
      </c>
      <c r="F4855" s="1">
        <v>26.35</v>
      </c>
      <c r="G4855" s="4">
        <f t="shared" si="651"/>
        <v>0.1317983706569601</v>
      </c>
      <c r="H4855" s="4">
        <f t="shared" si="652"/>
        <v>3.4728870668108986</v>
      </c>
      <c r="I4855" s="4"/>
      <c r="J4855" s="5">
        <v>0</v>
      </c>
      <c r="K4855" s="5">
        <f t="shared" si="653"/>
        <v>0</v>
      </c>
      <c r="L4855" s="5"/>
      <c r="M4855" s="4">
        <f t="shared" si="648"/>
        <v>4</v>
      </c>
      <c r="N4855" s="4" t="str">
        <f>VLOOKUP(M4855,Sheet2!$A$1:$B$7, 2)</f>
        <v>Wed</v>
      </c>
    </row>
    <row r="4856" spans="1:14" hidden="1" x14ac:dyDescent="0.25">
      <c r="A4856" s="2">
        <v>43292.104166666664</v>
      </c>
      <c r="B4856" s="3">
        <f t="shared" si="649"/>
        <v>43292</v>
      </c>
      <c r="C4856" s="4">
        <v>0.80677435228581196</v>
      </c>
      <c r="D4856" s="4">
        <v>0.9</v>
      </c>
      <c r="E4856" s="4">
        <f t="shared" si="650"/>
        <v>0.7</v>
      </c>
      <c r="F4856" s="1">
        <v>26.35</v>
      </c>
      <c r="G4856" s="4">
        <f t="shared" si="651"/>
        <v>0.106774352285812</v>
      </c>
      <c r="H4856" s="4">
        <f t="shared" si="652"/>
        <v>2.8135041827311462</v>
      </c>
      <c r="I4856" s="4"/>
      <c r="J4856" s="5">
        <v>0</v>
      </c>
      <c r="K4856" s="5">
        <f t="shared" si="653"/>
        <v>0</v>
      </c>
      <c r="L4856" s="5"/>
      <c r="M4856" s="4">
        <f t="shared" si="648"/>
        <v>4</v>
      </c>
      <c r="N4856" s="4" t="str">
        <f>VLOOKUP(M4856,Sheet2!$A$1:$B$7, 2)</f>
        <v>Wed</v>
      </c>
    </row>
    <row r="4857" spans="1:14" hidden="1" x14ac:dyDescent="0.25">
      <c r="A4857" s="2">
        <v>43292.125</v>
      </c>
      <c r="B4857" s="3">
        <f t="shared" si="649"/>
        <v>43292</v>
      </c>
      <c r="C4857" s="4">
        <v>0.79075898052827698</v>
      </c>
      <c r="D4857" s="4">
        <v>0.9</v>
      </c>
      <c r="E4857" s="4">
        <f t="shared" si="650"/>
        <v>0.7</v>
      </c>
      <c r="F4857" s="1">
        <v>26.35</v>
      </c>
      <c r="G4857" s="4">
        <f t="shared" si="651"/>
        <v>9.0758980528277022E-2</v>
      </c>
      <c r="H4857" s="4">
        <f t="shared" si="652"/>
        <v>2.3914991369200997</v>
      </c>
      <c r="I4857" s="4"/>
      <c r="J4857" s="5">
        <v>0</v>
      </c>
      <c r="K4857" s="5">
        <f t="shared" si="653"/>
        <v>0</v>
      </c>
      <c r="L4857" s="5"/>
      <c r="M4857" s="4">
        <f t="shared" si="648"/>
        <v>4</v>
      </c>
      <c r="N4857" s="4" t="str">
        <f>VLOOKUP(M4857,Sheet2!$A$1:$B$7, 2)</f>
        <v>Wed</v>
      </c>
    </row>
    <row r="4858" spans="1:14" hidden="1" x14ac:dyDescent="0.25">
      <c r="A4858" s="2">
        <v>43292.145833333336</v>
      </c>
      <c r="B4858" s="3">
        <f t="shared" si="649"/>
        <v>43292</v>
      </c>
      <c r="C4858" s="4">
        <v>0.76473400142228298</v>
      </c>
      <c r="D4858" s="4">
        <v>0.9</v>
      </c>
      <c r="E4858" s="4">
        <f t="shared" si="650"/>
        <v>0.7</v>
      </c>
      <c r="F4858" s="1">
        <v>26.35</v>
      </c>
      <c r="G4858" s="4">
        <f t="shared" si="651"/>
        <v>6.4734001422283027E-2</v>
      </c>
      <c r="H4858" s="4">
        <f t="shared" si="652"/>
        <v>1.7057409374771579</v>
      </c>
      <c r="I4858" s="4"/>
      <c r="J4858" s="5">
        <v>0</v>
      </c>
      <c r="K4858" s="5">
        <f t="shared" si="653"/>
        <v>0</v>
      </c>
      <c r="L4858" s="5"/>
      <c r="M4858" s="4">
        <f t="shared" si="648"/>
        <v>4</v>
      </c>
      <c r="N4858" s="4" t="str">
        <f>VLOOKUP(M4858,Sheet2!$A$1:$B$7, 2)</f>
        <v>Wed</v>
      </c>
    </row>
    <row r="4859" spans="1:14" hidden="1" x14ac:dyDescent="0.25">
      <c r="A4859" s="2">
        <v>43292.166666666664</v>
      </c>
      <c r="B4859" s="3">
        <f t="shared" si="649"/>
        <v>43292</v>
      </c>
      <c r="C4859" s="4">
        <v>0.77174072656620396</v>
      </c>
      <c r="D4859" s="4">
        <v>0.9</v>
      </c>
      <c r="E4859" s="4">
        <f t="shared" si="650"/>
        <v>0.7</v>
      </c>
      <c r="F4859" s="1">
        <v>26.35</v>
      </c>
      <c r="G4859" s="4">
        <f t="shared" si="651"/>
        <v>7.1740726566204005E-2</v>
      </c>
      <c r="H4859" s="4">
        <f t="shared" si="652"/>
        <v>1.8903681450194756</v>
      </c>
      <c r="I4859" s="4"/>
      <c r="J4859" s="5">
        <v>0</v>
      </c>
      <c r="K4859" s="5">
        <f t="shared" si="653"/>
        <v>0</v>
      </c>
      <c r="L4859" s="5"/>
      <c r="M4859" s="4">
        <f t="shared" si="648"/>
        <v>4</v>
      </c>
      <c r="N4859" s="4" t="str">
        <f>VLOOKUP(M4859,Sheet2!$A$1:$B$7, 2)</f>
        <v>Wed</v>
      </c>
    </row>
    <row r="4860" spans="1:14" hidden="1" x14ac:dyDescent="0.25">
      <c r="A4860" s="2">
        <v>43292.1875</v>
      </c>
      <c r="B4860" s="3">
        <f t="shared" si="649"/>
        <v>43292</v>
      </c>
      <c r="C4860" s="4">
        <v>0.78275129464950899</v>
      </c>
      <c r="D4860" s="4">
        <v>0.9</v>
      </c>
      <c r="E4860" s="4">
        <f t="shared" si="650"/>
        <v>0.7</v>
      </c>
      <c r="F4860" s="1">
        <v>25.66</v>
      </c>
      <c r="G4860" s="4">
        <f t="shared" si="651"/>
        <v>8.2751294649509033E-2</v>
      </c>
      <c r="H4860" s="4">
        <f t="shared" si="652"/>
        <v>2.1233982207064019</v>
      </c>
      <c r="I4860" s="4"/>
      <c r="J4860" s="5">
        <v>0</v>
      </c>
      <c r="K4860" s="5">
        <f t="shared" si="653"/>
        <v>0</v>
      </c>
      <c r="L4860" s="5"/>
      <c r="M4860" s="4">
        <f t="shared" si="648"/>
        <v>4</v>
      </c>
      <c r="N4860" s="4" t="str">
        <f>VLOOKUP(M4860,Sheet2!$A$1:$B$7, 2)</f>
        <v>Wed</v>
      </c>
    </row>
    <row r="4861" spans="1:14" hidden="1" x14ac:dyDescent="0.25">
      <c r="A4861" s="2">
        <v>43292.208333333336</v>
      </c>
      <c r="B4861" s="3">
        <f t="shared" si="649"/>
        <v>43292</v>
      </c>
      <c r="C4861" s="4">
        <v>0.79476282346766003</v>
      </c>
      <c r="D4861" s="4">
        <v>0.9</v>
      </c>
      <c r="E4861" s="4">
        <f t="shared" si="650"/>
        <v>0.7</v>
      </c>
      <c r="F4861" s="1">
        <v>25.66</v>
      </c>
      <c r="G4861" s="4">
        <f t="shared" si="651"/>
        <v>9.4762823467660073E-2</v>
      </c>
      <c r="H4861" s="4">
        <f t="shared" si="652"/>
        <v>2.4316140501801575</v>
      </c>
      <c r="I4861" s="4"/>
      <c r="J4861" s="5">
        <v>0</v>
      </c>
      <c r="K4861" s="5">
        <f t="shared" si="653"/>
        <v>0</v>
      </c>
      <c r="L4861" s="5"/>
      <c r="M4861" s="4">
        <f t="shared" si="648"/>
        <v>4</v>
      </c>
      <c r="N4861" s="4" t="str">
        <f>VLOOKUP(M4861,Sheet2!$A$1:$B$7, 2)</f>
        <v>Wed</v>
      </c>
    </row>
    <row r="4862" spans="1:14" hidden="1" x14ac:dyDescent="0.25">
      <c r="A4862" s="2">
        <v>43292.229166666664</v>
      </c>
      <c r="B4862" s="3">
        <f t="shared" si="649"/>
        <v>43292</v>
      </c>
      <c r="C4862" s="4">
        <v>0.77774649097528004</v>
      </c>
      <c r="D4862" s="4">
        <v>0.9</v>
      </c>
      <c r="E4862" s="4">
        <f t="shared" si="650"/>
        <v>0.7</v>
      </c>
      <c r="F4862" s="1">
        <v>26.35</v>
      </c>
      <c r="G4862" s="4">
        <f t="shared" si="651"/>
        <v>7.774649097528008E-2</v>
      </c>
      <c r="H4862" s="4">
        <f t="shared" si="652"/>
        <v>2.0486200371986301</v>
      </c>
      <c r="I4862" s="4"/>
      <c r="J4862" s="5">
        <v>0</v>
      </c>
      <c r="K4862" s="5">
        <f t="shared" si="653"/>
        <v>0</v>
      </c>
      <c r="L4862" s="5"/>
      <c r="M4862" s="4">
        <f t="shared" si="648"/>
        <v>4</v>
      </c>
      <c r="N4862" s="4" t="str">
        <f>VLOOKUP(M4862,Sheet2!$A$1:$B$7, 2)</f>
        <v>Wed</v>
      </c>
    </row>
    <row r="4863" spans="1:14" hidden="1" x14ac:dyDescent="0.25">
      <c r="A4863" s="2">
        <v>43292.25</v>
      </c>
      <c r="B4863" s="3">
        <f t="shared" si="649"/>
        <v>43292</v>
      </c>
      <c r="C4863" s="4">
        <v>0.80176954861158201</v>
      </c>
      <c r="D4863" s="4">
        <v>0.9</v>
      </c>
      <c r="E4863" s="4">
        <f t="shared" si="650"/>
        <v>0.7</v>
      </c>
      <c r="F4863" s="1">
        <v>28.58</v>
      </c>
      <c r="G4863" s="4">
        <f t="shared" si="651"/>
        <v>0.10176954861158205</v>
      </c>
      <c r="H4863" s="4">
        <f t="shared" si="652"/>
        <v>2.9085736993190148</v>
      </c>
      <c r="I4863" s="4"/>
      <c r="J4863" s="5">
        <v>0</v>
      </c>
      <c r="K4863" s="5">
        <f t="shared" si="653"/>
        <v>0</v>
      </c>
      <c r="L4863" s="5"/>
      <c r="M4863" s="4">
        <f t="shared" si="648"/>
        <v>4</v>
      </c>
      <c r="N4863" s="4" t="str">
        <f>VLOOKUP(M4863,Sheet2!$A$1:$B$7, 2)</f>
        <v>Wed</v>
      </c>
    </row>
    <row r="4864" spans="1:14" hidden="1" x14ac:dyDescent="0.25">
      <c r="A4864" s="2">
        <v>43292.270833333336</v>
      </c>
      <c r="B4864" s="3">
        <f t="shared" si="649"/>
        <v>43292</v>
      </c>
      <c r="C4864" s="4">
        <v>0.83980605653572704</v>
      </c>
      <c r="D4864" s="4">
        <v>0.9</v>
      </c>
      <c r="E4864" s="4">
        <f t="shared" si="650"/>
        <v>0.8</v>
      </c>
      <c r="F4864" s="1">
        <v>28.58</v>
      </c>
      <c r="G4864" s="4">
        <f t="shared" si="651"/>
        <v>3.9806056535726997E-2</v>
      </c>
      <c r="H4864" s="4">
        <f t="shared" si="652"/>
        <v>1.1376570957910774</v>
      </c>
      <c r="I4864" s="4"/>
      <c r="J4864" s="5">
        <v>0</v>
      </c>
      <c r="K4864" s="5">
        <f t="shared" si="653"/>
        <v>0</v>
      </c>
      <c r="L4864" s="5"/>
      <c r="M4864" s="4">
        <f t="shared" si="648"/>
        <v>4</v>
      </c>
      <c r="N4864" s="4" t="str">
        <f>VLOOKUP(M4864,Sheet2!$A$1:$B$7, 2)</f>
        <v>Wed</v>
      </c>
    </row>
    <row r="4865" spans="1:14" hidden="1" x14ac:dyDescent="0.25">
      <c r="A4865" s="2">
        <v>43292.291666666664</v>
      </c>
      <c r="B4865" s="3">
        <f t="shared" si="649"/>
        <v>43292</v>
      </c>
      <c r="C4865" s="4">
        <v>0.99195208823230696</v>
      </c>
      <c r="D4865" s="4">
        <v>0.9</v>
      </c>
      <c r="E4865" s="4">
        <f t="shared" si="650"/>
        <v>0.9</v>
      </c>
      <c r="F4865" s="1">
        <v>32</v>
      </c>
      <c r="G4865" s="4">
        <f t="shared" si="651"/>
        <v>9.1952088232306939E-2</v>
      </c>
      <c r="H4865" s="4">
        <f t="shared" si="652"/>
        <v>2.942466823433822</v>
      </c>
      <c r="I4865" s="4"/>
      <c r="J4865" s="5">
        <v>10.470972182531257</v>
      </c>
      <c r="K4865" s="5">
        <f t="shared" si="653"/>
        <v>10.386702722284278</v>
      </c>
      <c r="L4865" s="5"/>
      <c r="M4865" s="4">
        <f t="shared" si="648"/>
        <v>4</v>
      </c>
      <c r="N4865" s="4" t="str">
        <f>VLOOKUP(M4865,Sheet2!$A$1:$B$7, 2)</f>
        <v>Wed</v>
      </c>
    </row>
    <row r="4866" spans="1:14" hidden="1" x14ac:dyDescent="0.25">
      <c r="A4866" s="2">
        <v>43292.3125</v>
      </c>
      <c r="B4866" s="3">
        <f t="shared" si="649"/>
        <v>43292</v>
      </c>
      <c r="C4866" s="4">
        <v>1.1290837089062</v>
      </c>
      <c r="D4866" s="4">
        <v>0.9</v>
      </c>
      <c r="E4866" s="4">
        <f t="shared" si="650"/>
        <v>1</v>
      </c>
      <c r="F4866" s="1">
        <v>36.630000000000003</v>
      </c>
      <c r="G4866" s="4">
        <f t="shared" si="651"/>
        <v>0.12908370890620002</v>
      </c>
      <c r="H4866" s="4">
        <f t="shared" si="652"/>
        <v>4.7283362572341074</v>
      </c>
      <c r="I4866" s="4"/>
      <c r="J4866" s="5">
        <v>10.470972182531257</v>
      </c>
      <c r="K4866" s="5">
        <f t="shared" si="653"/>
        <v>11.82260410770604</v>
      </c>
      <c r="L4866" s="5"/>
      <c r="M4866" s="4">
        <f t="shared" si="648"/>
        <v>4</v>
      </c>
      <c r="N4866" s="4" t="str">
        <f>VLOOKUP(M4866,Sheet2!$A$1:$B$7, 2)</f>
        <v>Wed</v>
      </c>
    </row>
    <row r="4867" spans="1:14" hidden="1" x14ac:dyDescent="0.25">
      <c r="A4867" s="2">
        <v>43292.333333333336</v>
      </c>
      <c r="B4867" s="3">
        <f t="shared" si="649"/>
        <v>43292</v>
      </c>
      <c r="C4867" s="4">
        <v>1.4714122802234999</v>
      </c>
      <c r="D4867" s="4">
        <v>0.9</v>
      </c>
      <c r="E4867" s="4">
        <f t="shared" si="650"/>
        <v>1.3</v>
      </c>
      <c r="F4867" s="1">
        <v>34.28</v>
      </c>
      <c r="G4867" s="4">
        <f t="shared" si="651"/>
        <v>0.17141228022349986</v>
      </c>
      <c r="H4867" s="4">
        <f t="shared" si="652"/>
        <v>5.876012966061575</v>
      </c>
      <c r="I4867" s="4"/>
      <c r="J4867" s="5">
        <v>10.470972182531257</v>
      </c>
      <c r="K4867" s="5">
        <f t="shared" si="653"/>
        <v>15.407117055255155</v>
      </c>
      <c r="L4867" s="5"/>
      <c r="M4867" s="4">
        <f t="shared" ref="M4867:M4930" si="656">WEEKDAY(A4867)</f>
        <v>4</v>
      </c>
      <c r="N4867" s="4" t="str">
        <f>VLOOKUP(M4867,Sheet2!$A$1:$B$7, 2)</f>
        <v>Wed</v>
      </c>
    </row>
    <row r="4868" spans="1:14" hidden="1" x14ac:dyDescent="0.25">
      <c r="A4868" s="2">
        <v>43292.354166666664</v>
      </c>
      <c r="B4868" s="3">
        <f t="shared" ref="B4868:B4931" si="657">DATE(YEAR(A4868), MONTH(A4868), DAY(A4868))</f>
        <v>43292</v>
      </c>
      <c r="C4868" s="4">
        <v>1.6615948198442301</v>
      </c>
      <c r="D4868" s="4">
        <v>0.9</v>
      </c>
      <c r="E4868" s="4">
        <f t="shared" ref="E4868:E4931" si="658">ROUND(C4868*D4868,1)</f>
        <v>1.5</v>
      </c>
      <c r="F4868" s="1">
        <v>34.33</v>
      </c>
      <c r="G4868" s="4">
        <f t="shared" ref="G4868:G4931" si="659">C4868-E4868</f>
        <v>0.16159481984423008</v>
      </c>
      <c r="H4868" s="4">
        <f t="shared" ref="H4868:H4931" si="660">G4868*F4868</f>
        <v>5.5475501652524182</v>
      </c>
      <c r="I4868" s="4"/>
      <c r="J4868" s="5">
        <v>10.470972182531257</v>
      </c>
      <c r="K4868" s="5">
        <f t="shared" ref="K4868:K4931" si="661">C4868*J4868</f>
        <v>17.398513137226971</v>
      </c>
      <c r="L4868" s="5"/>
      <c r="M4868" s="4">
        <f t="shared" si="656"/>
        <v>4</v>
      </c>
      <c r="N4868" s="4" t="str">
        <f>VLOOKUP(M4868,Sheet2!$A$1:$B$7, 2)</f>
        <v>Wed</v>
      </c>
    </row>
    <row r="4869" spans="1:14" hidden="1" x14ac:dyDescent="0.25">
      <c r="A4869" s="2">
        <v>43292.375</v>
      </c>
      <c r="B4869" s="3">
        <f t="shared" si="657"/>
        <v>43292</v>
      </c>
      <c r="C4869" s="4">
        <v>1.76369281479851</v>
      </c>
      <c r="D4869" s="4">
        <v>0.9</v>
      </c>
      <c r="E4869" s="4">
        <f t="shared" si="658"/>
        <v>1.6</v>
      </c>
      <c r="F4869" s="1">
        <v>37.08</v>
      </c>
      <c r="G4869" s="4">
        <f t="shared" si="659"/>
        <v>0.16369281479850994</v>
      </c>
      <c r="H4869" s="4">
        <f t="shared" si="660"/>
        <v>6.0697295727287486</v>
      </c>
      <c r="I4869" s="4"/>
      <c r="J4869" s="5">
        <v>10.470972182531257</v>
      </c>
      <c r="K4869" s="5">
        <f t="shared" si="661"/>
        <v>18.467578402285451</v>
      </c>
      <c r="L4869" s="5"/>
      <c r="M4869" s="4">
        <f t="shared" si="656"/>
        <v>4</v>
      </c>
      <c r="N4869" s="4" t="str">
        <f>VLOOKUP(M4869,Sheet2!$A$1:$B$7, 2)</f>
        <v>Wed</v>
      </c>
    </row>
    <row r="4870" spans="1:14" hidden="1" x14ac:dyDescent="0.25">
      <c r="A4870" s="2">
        <v>43292.395833333336</v>
      </c>
      <c r="B4870" s="3">
        <f t="shared" si="657"/>
        <v>43292</v>
      </c>
      <c r="C4870" s="4">
        <v>1.8747994563664101</v>
      </c>
      <c r="D4870" s="4">
        <v>0.9</v>
      </c>
      <c r="E4870" s="4">
        <f t="shared" si="658"/>
        <v>1.7</v>
      </c>
      <c r="F4870" s="1">
        <v>41</v>
      </c>
      <c r="G4870" s="4">
        <f t="shared" si="659"/>
        <v>0.17479945636641014</v>
      </c>
      <c r="H4870" s="4">
        <f t="shared" si="660"/>
        <v>7.1667777110228155</v>
      </c>
      <c r="I4870" s="4"/>
      <c r="J4870" s="5">
        <v>10.470972182531257</v>
      </c>
      <c r="K4870" s="5">
        <f t="shared" si="661"/>
        <v>19.630972955437404</v>
      </c>
      <c r="L4870" s="5"/>
      <c r="M4870" s="4">
        <f t="shared" si="656"/>
        <v>4</v>
      </c>
      <c r="N4870" s="4" t="str">
        <f>VLOOKUP(M4870,Sheet2!$A$1:$B$7, 2)</f>
        <v>Wed</v>
      </c>
    </row>
    <row r="4871" spans="1:14" hidden="1" x14ac:dyDescent="0.25">
      <c r="A4871" s="2">
        <v>43292.416666666664</v>
      </c>
      <c r="B4871" s="3">
        <f t="shared" si="657"/>
        <v>43292</v>
      </c>
      <c r="C4871" s="4">
        <v>1.9308532575177799</v>
      </c>
      <c r="D4871" s="4">
        <v>0.9</v>
      </c>
      <c r="E4871" s="4">
        <f t="shared" si="658"/>
        <v>1.7</v>
      </c>
      <c r="F4871" s="1">
        <v>42.3</v>
      </c>
      <c r="G4871" s="4">
        <f t="shared" si="659"/>
        <v>0.23085325751777996</v>
      </c>
      <c r="H4871" s="4">
        <f t="shared" si="660"/>
        <v>9.7650927930020917</v>
      </c>
      <c r="I4871" s="4"/>
      <c r="J4871" s="5">
        <v>10.470972182531257</v>
      </c>
      <c r="K4871" s="5">
        <f t="shared" si="661"/>
        <v>20.217910748018536</v>
      </c>
      <c r="L4871" s="5"/>
      <c r="M4871" s="4">
        <f t="shared" si="656"/>
        <v>4</v>
      </c>
      <c r="N4871" s="4" t="str">
        <f>VLOOKUP(M4871,Sheet2!$A$1:$B$7, 2)</f>
        <v>Wed</v>
      </c>
    </row>
    <row r="4872" spans="1:14" hidden="1" x14ac:dyDescent="0.25">
      <c r="A4872" s="2">
        <v>43292.4375</v>
      </c>
      <c r="B4872" s="3">
        <f t="shared" si="657"/>
        <v>43292</v>
      </c>
      <c r="C4872" s="4">
        <v>1.93585806119201</v>
      </c>
      <c r="D4872" s="4">
        <v>0.9</v>
      </c>
      <c r="E4872" s="4">
        <f t="shared" si="658"/>
        <v>1.7</v>
      </c>
      <c r="F4872" s="1">
        <v>42.3</v>
      </c>
      <c r="G4872" s="4">
        <f t="shared" si="659"/>
        <v>0.23585806119201003</v>
      </c>
      <c r="H4872" s="4">
        <f t="shared" si="660"/>
        <v>9.9767959884220243</v>
      </c>
      <c r="I4872" s="4"/>
      <c r="J4872" s="5">
        <v>10.470972182531257</v>
      </c>
      <c r="K4872" s="5">
        <f t="shared" si="661"/>
        <v>20.27031590807043</v>
      </c>
      <c r="L4872" s="5"/>
      <c r="M4872" s="4">
        <f t="shared" si="656"/>
        <v>4</v>
      </c>
      <c r="N4872" s="4" t="str">
        <f>VLOOKUP(M4872,Sheet2!$A$1:$B$7, 2)</f>
        <v>Wed</v>
      </c>
    </row>
    <row r="4873" spans="1:14" hidden="1" x14ac:dyDescent="0.25">
      <c r="A4873" s="2">
        <v>43292.458333333336</v>
      </c>
      <c r="B4873" s="3">
        <f t="shared" si="657"/>
        <v>43292</v>
      </c>
      <c r="C4873" s="4">
        <v>2.00892819483576</v>
      </c>
      <c r="D4873" s="4">
        <v>0.9</v>
      </c>
      <c r="E4873" s="4">
        <f t="shared" si="658"/>
        <v>1.8</v>
      </c>
      <c r="F4873" s="1">
        <v>30.43</v>
      </c>
      <c r="G4873" s="4">
        <f t="shared" si="659"/>
        <v>0.20892819483575997</v>
      </c>
      <c r="H4873" s="4">
        <f t="shared" si="660"/>
        <v>6.3576849688521762</v>
      </c>
      <c r="I4873" s="4"/>
      <c r="J4873" s="5">
        <v>10.470972182531257</v>
      </c>
      <c r="K4873" s="5">
        <f t="shared" si="661"/>
        <v>21.035431244827976</v>
      </c>
      <c r="L4873" s="5"/>
      <c r="M4873" s="4">
        <f t="shared" si="656"/>
        <v>4</v>
      </c>
      <c r="N4873" s="4" t="str">
        <f>VLOOKUP(M4873,Sheet2!$A$1:$B$7, 2)</f>
        <v>Wed</v>
      </c>
    </row>
    <row r="4874" spans="1:14" hidden="1" x14ac:dyDescent="0.25">
      <c r="A4874" s="2">
        <v>43292.479166666664</v>
      </c>
      <c r="B4874" s="3">
        <f t="shared" si="657"/>
        <v>43292</v>
      </c>
      <c r="C4874" s="4">
        <v>2.0409589383508302</v>
      </c>
      <c r="D4874" s="4">
        <v>0.9</v>
      </c>
      <c r="E4874" s="4">
        <f t="shared" si="658"/>
        <v>1.8</v>
      </c>
      <c r="F4874" s="1">
        <v>39.590000000000003</v>
      </c>
      <c r="G4874" s="4">
        <f t="shared" si="659"/>
        <v>0.24095893835083015</v>
      </c>
      <c r="H4874" s="4">
        <f t="shared" si="660"/>
        <v>9.5395643693093675</v>
      </c>
      <c r="I4874" s="4"/>
      <c r="J4874" s="5">
        <v>10.470972182531257</v>
      </c>
      <c r="K4874" s="5">
        <f t="shared" si="661"/>
        <v>21.370824269160071</v>
      </c>
      <c r="L4874" s="5"/>
      <c r="M4874" s="4">
        <f t="shared" si="656"/>
        <v>4</v>
      </c>
      <c r="N4874" s="4" t="str">
        <f>VLOOKUP(M4874,Sheet2!$A$1:$B$7, 2)</f>
        <v>Wed</v>
      </c>
    </row>
    <row r="4875" spans="1:14" hidden="1" x14ac:dyDescent="0.25">
      <c r="A4875" s="2">
        <v>43292.5</v>
      </c>
      <c r="B4875" s="3">
        <f t="shared" si="657"/>
        <v>43292</v>
      </c>
      <c r="C4875" s="4">
        <v>1.987908019404</v>
      </c>
      <c r="D4875" s="4">
        <v>0.9</v>
      </c>
      <c r="E4875" s="4">
        <f t="shared" si="658"/>
        <v>1.8</v>
      </c>
      <c r="F4875" s="1">
        <v>40</v>
      </c>
      <c r="G4875" s="4">
        <f t="shared" si="659"/>
        <v>0.18790801940399993</v>
      </c>
      <c r="H4875" s="4">
        <f t="shared" si="660"/>
        <v>7.5163207761599971</v>
      </c>
      <c r="I4875" s="4"/>
      <c r="J4875" s="5">
        <v>10.470972182531257</v>
      </c>
      <c r="K4875" s="5">
        <f t="shared" si="661"/>
        <v>20.815329572610089</v>
      </c>
      <c r="L4875" s="5"/>
      <c r="M4875" s="4">
        <f t="shared" si="656"/>
        <v>4</v>
      </c>
      <c r="N4875" s="4" t="str">
        <f>VLOOKUP(M4875,Sheet2!$A$1:$B$7, 2)</f>
        <v>Wed</v>
      </c>
    </row>
    <row r="4876" spans="1:14" hidden="1" x14ac:dyDescent="0.25">
      <c r="A4876" s="2">
        <v>43292.520833333336</v>
      </c>
      <c r="B4876" s="3">
        <f t="shared" si="657"/>
        <v>43292</v>
      </c>
      <c r="C4876" s="4">
        <v>1.987908019404</v>
      </c>
      <c r="D4876" s="4">
        <v>0.9</v>
      </c>
      <c r="E4876" s="4">
        <f t="shared" si="658"/>
        <v>1.8</v>
      </c>
      <c r="F4876" s="1">
        <v>38.07</v>
      </c>
      <c r="G4876" s="4">
        <f t="shared" si="659"/>
        <v>0.18790801940399993</v>
      </c>
      <c r="H4876" s="4">
        <f t="shared" si="660"/>
        <v>7.153658298710277</v>
      </c>
      <c r="I4876" s="4"/>
      <c r="J4876" s="5">
        <v>10.470972182531257</v>
      </c>
      <c r="K4876" s="5">
        <f t="shared" si="661"/>
        <v>20.815329572610089</v>
      </c>
      <c r="L4876" s="5"/>
      <c r="M4876" s="4">
        <f t="shared" si="656"/>
        <v>4</v>
      </c>
      <c r="N4876" s="4" t="str">
        <f>VLOOKUP(M4876,Sheet2!$A$1:$B$7, 2)</f>
        <v>Wed</v>
      </c>
    </row>
    <row r="4877" spans="1:14" hidden="1" x14ac:dyDescent="0.25">
      <c r="A4877" s="2">
        <v>43292.541666666664</v>
      </c>
      <c r="B4877" s="3">
        <f t="shared" si="657"/>
        <v>43292</v>
      </c>
      <c r="C4877" s="4">
        <v>1.9468686292753099</v>
      </c>
      <c r="D4877" s="4">
        <v>0.9</v>
      </c>
      <c r="E4877" s="4">
        <f t="shared" si="658"/>
        <v>1.8</v>
      </c>
      <c r="F4877" s="1">
        <v>34.450000000000003</v>
      </c>
      <c r="G4877" s="4">
        <f t="shared" si="659"/>
        <v>0.14686862927530986</v>
      </c>
      <c r="H4877" s="4">
        <f t="shared" si="660"/>
        <v>5.0596242785344252</v>
      </c>
      <c r="I4877" s="4"/>
      <c r="J4877" s="5">
        <v>10.470972182531257</v>
      </c>
      <c r="K4877" s="5">
        <f t="shared" si="661"/>
        <v>20.385607260184528</v>
      </c>
      <c r="L4877" s="5"/>
      <c r="M4877" s="4">
        <f t="shared" si="656"/>
        <v>4</v>
      </c>
      <c r="N4877" s="4" t="str">
        <f>VLOOKUP(M4877,Sheet2!$A$1:$B$7, 2)</f>
        <v>Wed</v>
      </c>
    </row>
    <row r="4878" spans="1:14" hidden="1" x14ac:dyDescent="0.25">
      <c r="A4878" s="2">
        <v>43292.5625</v>
      </c>
      <c r="B4878" s="3">
        <f t="shared" si="657"/>
        <v>43292</v>
      </c>
      <c r="C4878" s="4">
        <v>1.9378599826617</v>
      </c>
      <c r="D4878" s="4">
        <v>0.9</v>
      </c>
      <c r="E4878" s="4">
        <f t="shared" si="658"/>
        <v>1.7</v>
      </c>
      <c r="F4878" s="1">
        <v>30.43</v>
      </c>
      <c r="G4878" s="4">
        <f t="shared" si="659"/>
        <v>0.23785998266170005</v>
      </c>
      <c r="H4878" s="4">
        <f t="shared" si="660"/>
        <v>7.2380792723955327</v>
      </c>
      <c r="I4878" s="4"/>
      <c r="J4878" s="5">
        <v>10.470972182531257</v>
      </c>
      <c r="K4878" s="5">
        <f t="shared" si="661"/>
        <v>20.291277972091166</v>
      </c>
      <c r="L4878" s="5"/>
      <c r="M4878" s="4">
        <f t="shared" si="656"/>
        <v>4</v>
      </c>
      <c r="N4878" s="4" t="str">
        <f>VLOOKUP(M4878,Sheet2!$A$1:$B$7, 2)</f>
        <v>Wed</v>
      </c>
    </row>
    <row r="4879" spans="1:14" hidden="1" x14ac:dyDescent="0.25">
      <c r="A4879" s="2">
        <v>43292.583333333336</v>
      </c>
      <c r="B4879" s="3">
        <f t="shared" si="657"/>
        <v>43292</v>
      </c>
      <c r="C4879" s="4">
        <v>1.9498715114798499</v>
      </c>
      <c r="D4879" s="4">
        <v>0.9</v>
      </c>
      <c r="E4879" s="4">
        <f t="shared" si="658"/>
        <v>1.8</v>
      </c>
      <c r="F4879" s="1">
        <v>30.43</v>
      </c>
      <c r="G4879" s="4">
        <f t="shared" si="659"/>
        <v>0.14987151147984989</v>
      </c>
      <c r="H4879" s="4">
        <f t="shared" si="660"/>
        <v>4.5605900943318325</v>
      </c>
      <c r="I4879" s="4"/>
      <c r="J4879" s="5">
        <v>10.470972182531257</v>
      </c>
      <c r="K4879" s="5">
        <f t="shared" si="661"/>
        <v>20.417050356215686</v>
      </c>
      <c r="L4879" s="5"/>
      <c r="M4879" s="4">
        <f t="shared" si="656"/>
        <v>4</v>
      </c>
      <c r="N4879" s="4" t="str">
        <f>VLOOKUP(M4879,Sheet2!$A$1:$B$7, 2)</f>
        <v>Wed</v>
      </c>
    </row>
    <row r="4880" spans="1:14" hidden="1" x14ac:dyDescent="0.25">
      <c r="A4880" s="2">
        <v>43292.604166666664</v>
      </c>
      <c r="B4880" s="3">
        <f t="shared" si="657"/>
        <v>43292</v>
      </c>
      <c r="C4880" s="4">
        <v>1.9438657470707801</v>
      </c>
      <c r="D4880" s="4">
        <v>0.9</v>
      </c>
      <c r="E4880" s="4">
        <f t="shared" si="658"/>
        <v>1.7</v>
      </c>
      <c r="F4880" s="1">
        <v>30.43</v>
      </c>
      <c r="G4880" s="4">
        <f t="shared" si="659"/>
        <v>0.24386574707078013</v>
      </c>
      <c r="H4880" s="4">
        <f t="shared" si="660"/>
        <v>7.4208346833638394</v>
      </c>
      <c r="I4880" s="4"/>
      <c r="J4880" s="5">
        <v>10.470972182531257</v>
      </c>
      <c r="K4880" s="5">
        <f t="shared" si="661"/>
        <v>20.354164164153481</v>
      </c>
      <c r="L4880" s="5"/>
      <c r="M4880" s="4">
        <f t="shared" si="656"/>
        <v>4</v>
      </c>
      <c r="N4880" s="4" t="str">
        <f>VLOOKUP(M4880,Sheet2!$A$1:$B$7, 2)</f>
        <v>Wed</v>
      </c>
    </row>
    <row r="4881" spans="1:14" hidden="1" x14ac:dyDescent="0.25">
      <c r="A4881" s="2">
        <v>43292.625</v>
      </c>
      <c r="B4881" s="3">
        <f t="shared" si="657"/>
        <v>43292</v>
      </c>
      <c r="C4881" s="4">
        <v>1.88080522077548</v>
      </c>
      <c r="D4881" s="4">
        <v>0.9</v>
      </c>
      <c r="E4881" s="4">
        <f t="shared" si="658"/>
        <v>1.7</v>
      </c>
      <c r="F4881" s="1">
        <v>29</v>
      </c>
      <c r="G4881" s="4">
        <f t="shared" si="659"/>
        <v>0.18080522077548</v>
      </c>
      <c r="H4881" s="4">
        <f t="shared" si="660"/>
        <v>5.2433514024889201</v>
      </c>
      <c r="I4881" s="4"/>
      <c r="J4881" s="5">
        <v>10.470972182531257</v>
      </c>
      <c r="K4881" s="5">
        <f t="shared" si="661"/>
        <v>19.693859147499612</v>
      </c>
      <c r="L4881" s="5"/>
      <c r="M4881" s="4">
        <f t="shared" si="656"/>
        <v>4</v>
      </c>
      <c r="N4881" s="4" t="str">
        <f>VLOOKUP(M4881,Sheet2!$A$1:$B$7, 2)</f>
        <v>Wed</v>
      </c>
    </row>
    <row r="4882" spans="1:14" hidden="1" x14ac:dyDescent="0.25">
      <c r="A4882" s="2">
        <v>43292.645833333336</v>
      </c>
      <c r="B4882" s="3">
        <f t="shared" si="657"/>
        <v>43292</v>
      </c>
      <c r="C4882" s="4">
        <v>1.8778023385709499</v>
      </c>
      <c r="D4882" s="4">
        <v>0.9</v>
      </c>
      <c r="E4882" s="4">
        <f t="shared" si="658"/>
        <v>1.7</v>
      </c>
      <c r="F4882" s="1">
        <v>29</v>
      </c>
      <c r="G4882" s="4">
        <f t="shared" si="659"/>
        <v>0.17780233857094996</v>
      </c>
      <c r="H4882" s="4">
        <f t="shared" si="660"/>
        <v>5.1562678185575486</v>
      </c>
      <c r="I4882" s="4"/>
      <c r="J4882" s="5">
        <v>10.470972182531257</v>
      </c>
      <c r="K4882" s="5">
        <f t="shared" si="661"/>
        <v>19.662416051468558</v>
      </c>
      <c r="L4882" s="5"/>
      <c r="M4882" s="4">
        <f t="shared" si="656"/>
        <v>4</v>
      </c>
      <c r="N4882" s="4" t="str">
        <f>VLOOKUP(M4882,Sheet2!$A$1:$B$7, 2)</f>
        <v>Wed</v>
      </c>
    </row>
    <row r="4883" spans="1:14" hidden="1" x14ac:dyDescent="0.25">
      <c r="A4883" s="2">
        <v>43292.666666666664</v>
      </c>
      <c r="B4883" s="3">
        <f t="shared" si="657"/>
        <v>43292</v>
      </c>
      <c r="C4883" s="4">
        <v>1.8417677521164899</v>
      </c>
      <c r="D4883" s="4">
        <v>0.9</v>
      </c>
      <c r="E4883" s="4">
        <f t="shared" si="658"/>
        <v>1.7</v>
      </c>
      <c r="F4883" s="1">
        <v>28.74</v>
      </c>
      <c r="G4883" s="4">
        <f t="shared" si="659"/>
        <v>0.14176775211648995</v>
      </c>
      <c r="H4883" s="4">
        <f t="shared" si="660"/>
        <v>4.0744051958279206</v>
      </c>
      <c r="I4883" s="4"/>
      <c r="J4883" s="5">
        <v>10.470972182531257</v>
      </c>
      <c r="K4883" s="5">
        <f t="shared" si="661"/>
        <v>19.285098899094891</v>
      </c>
      <c r="L4883" s="5"/>
      <c r="M4883" s="4">
        <f t="shared" si="656"/>
        <v>4</v>
      </c>
      <c r="N4883" s="4" t="str">
        <f>VLOOKUP(M4883,Sheet2!$A$1:$B$7, 2)</f>
        <v>Wed</v>
      </c>
    </row>
    <row r="4884" spans="1:14" hidden="1" x14ac:dyDescent="0.25">
      <c r="A4884" s="2">
        <v>43292.6875</v>
      </c>
      <c r="B4884" s="3">
        <f t="shared" si="657"/>
        <v>43292</v>
      </c>
      <c r="C4884" s="4">
        <v>1.7326630320182901</v>
      </c>
      <c r="D4884" s="4">
        <v>0.9</v>
      </c>
      <c r="E4884" s="4">
        <f t="shared" si="658"/>
        <v>1.6</v>
      </c>
      <c r="F4884" s="1">
        <v>28.98</v>
      </c>
      <c r="G4884" s="4">
        <f t="shared" si="659"/>
        <v>0.13266303201828999</v>
      </c>
      <c r="H4884" s="4">
        <f t="shared" si="660"/>
        <v>3.8445746678900443</v>
      </c>
      <c r="I4884" s="4"/>
      <c r="J4884" s="5">
        <v>10.470972182531257</v>
      </c>
      <c r="K4884" s="5">
        <f t="shared" si="661"/>
        <v>18.14266640996378</v>
      </c>
      <c r="L4884" s="5"/>
      <c r="M4884" s="4">
        <f t="shared" si="656"/>
        <v>4</v>
      </c>
      <c r="N4884" s="4" t="str">
        <f>VLOOKUP(M4884,Sheet2!$A$1:$B$7, 2)</f>
        <v>Wed</v>
      </c>
    </row>
    <row r="4885" spans="1:14" hidden="1" x14ac:dyDescent="0.25">
      <c r="A4885" s="2">
        <v>43292.708333333336</v>
      </c>
      <c r="B4885" s="3">
        <f t="shared" si="657"/>
        <v>43292</v>
      </c>
      <c r="C4885" s="4">
        <v>1.5925285291398601</v>
      </c>
      <c r="D4885" s="4">
        <v>0.9</v>
      </c>
      <c r="E4885" s="4">
        <f t="shared" si="658"/>
        <v>1.4</v>
      </c>
      <c r="F4885" s="1">
        <v>30.43</v>
      </c>
      <c r="G4885" s="4">
        <f t="shared" si="659"/>
        <v>0.19252852913986018</v>
      </c>
      <c r="H4885" s="4">
        <f t="shared" si="660"/>
        <v>5.8586431417259455</v>
      </c>
      <c r="I4885" s="4"/>
      <c r="J4885" s="5">
        <v>10.470972182531257</v>
      </c>
      <c r="K4885" s="5">
        <f t="shared" si="661"/>
        <v>16.675321928510893</v>
      </c>
      <c r="L4885" s="5"/>
      <c r="M4885" s="4">
        <f t="shared" si="656"/>
        <v>4</v>
      </c>
      <c r="N4885" s="4" t="str">
        <f>VLOOKUP(M4885,Sheet2!$A$1:$B$7, 2)</f>
        <v>Wed</v>
      </c>
    </row>
    <row r="4886" spans="1:14" hidden="1" x14ac:dyDescent="0.25">
      <c r="A4886" s="2">
        <v>43292.729166666664</v>
      </c>
      <c r="B4886" s="3">
        <f t="shared" si="657"/>
        <v>43292</v>
      </c>
      <c r="C4886" s="4">
        <v>1.42837096862513</v>
      </c>
      <c r="D4886" s="4">
        <v>0.9</v>
      </c>
      <c r="E4886" s="4">
        <f t="shared" si="658"/>
        <v>1.3</v>
      </c>
      <c r="F4886" s="1">
        <v>40.58</v>
      </c>
      <c r="G4886" s="4">
        <f t="shared" si="659"/>
        <v>0.12837096862512998</v>
      </c>
      <c r="H4886" s="4">
        <f t="shared" si="660"/>
        <v>5.2092939068077744</v>
      </c>
      <c r="I4886" s="4"/>
      <c r="J4886" s="5">
        <v>10.470972182531257</v>
      </c>
      <c r="K4886" s="5">
        <f t="shared" si="661"/>
        <v>14.956432678808964</v>
      </c>
      <c r="L4886" s="5"/>
      <c r="M4886" s="4">
        <f t="shared" si="656"/>
        <v>4</v>
      </c>
      <c r="N4886" s="4" t="str">
        <f>VLOOKUP(M4886,Sheet2!$A$1:$B$7, 2)</f>
        <v>Wed</v>
      </c>
    </row>
    <row r="4887" spans="1:14" hidden="1" x14ac:dyDescent="0.25">
      <c r="A4887" s="2">
        <v>43292.75</v>
      </c>
      <c r="B4887" s="3">
        <f t="shared" si="657"/>
        <v>43292</v>
      </c>
      <c r="C4887" s="4">
        <v>1.27021917251947</v>
      </c>
      <c r="D4887" s="4">
        <v>0.9</v>
      </c>
      <c r="E4887" s="4">
        <f t="shared" si="658"/>
        <v>1.1000000000000001</v>
      </c>
      <c r="F4887" s="1">
        <v>42.57</v>
      </c>
      <c r="G4887" s="4">
        <f t="shared" si="659"/>
        <v>0.17021917251946994</v>
      </c>
      <c r="H4887" s="4">
        <f t="shared" si="660"/>
        <v>7.2462301741538351</v>
      </c>
      <c r="I4887" s="4"/>
      <c r="J4887" s="5">
        <v>10.470972182531257</v>
      </c>
      <c r="K4887" s="5">
        <f t="shared" si="661"/>
        <v>13.300429621169243</v>
      </c>
      <c r="L4887" s="5"/>
      <c r="M4887" s="4">
        <f t="shared" si="656"/>
        <v>4</v>
      </c>
      <c r="N4887" s="4" t="str">
        <f>VLOOKUP(M4887,Sheet2!$A$1:$B$7, 2)</f>
        <v>Wed</v>
      </c>
    </row>
    <row r="4888" spans="1:14" hidden="1" x14ac:dyDescent="0.25">
      <c r="A4888" s="2">
        <v>43292.770833333336</v>
      </c>
      <c r="B4888" s="3">
        <f t="shared" si="657"/>
        <v>43292</v>
      </c>
      <c r="C4888" s="4">
        <v>1.1741269419742599</v>
      </c>
      <c r="D4888" s="4">
        <v>0.9</v>
      </c>
      <c r="E4888" s="4">
        <f t="shared" si="658"/>
        <v>1.1000000000000001</v>
      </c>
      <c r="F4888" s="1">
        <v>42.3</v>
      </c>
      <c r="G4888" s="4">
        <f t="shared" si="659"/>
        <v>7.4126941974259841E-2</v>
      </c>
      <c r="H4888" s="4">
        <f t="shared" si="660"/>
        <v>3.135569645511191</v>
      </c>
      <c r="I4888" s="4"/>
      <c r="J4888" s="5">
        <v>10.470972182531257</v>
      </c>
      <c r="K4888" s="5">
        <f t="shared" si="661"/>
        <v>12.294250548172968</v>
      </c>
      <c r="L4888" s="5"/>
      <c r="M4888" s="4">
        <f t="shared" si="656"/>
        <v>4</v>
      </c>
      <c r="N4888" s="4" t="str">
        <f>VLOOKUP(M4888,Sheet2!$A$1:$B$7, 2)</f>
        <v>Wed</v>
      </c>
    </row>
    <row r="4889" spans="1:14" hidden="1" x14ac:dyDescent="0.25">
      <c r="A4889" s="2">
        <v>43292.791666666664</v>
      </c>
      <c r="B4889" s="3">
        <f t="shared" si="657"/>
        <v>43292</v>
      </c>
      <c r="C4889" s="4">
        <v>1.1040596905350499</v>
      </c>
      <c r="D4889" s="4">
        <v>0.9</v>
      </c>
      <c r="E4889" s="4">
        <f t="shared" si="658"/>
        <v>1</v>
      </c>
      <c r="F4889" s="1">
        <v>27.59</v>
      </c>
      <c r="G4889" s="4">
        <f t="shared" si="659"/>
        <v>0.10405969053504993</v>
      </c>
      <c r="H4889" s="4">
        <f t="shared" si="660"/>
        <v>2.8710068618620275</v>
      </c>
      <c r="I4889" s="4"/>
      <c r="J4889" s="5">
        <v>10.470972182531257</v>
      </c>
      <c r="K4889" s="5">
        <f t="shared" si="661"/>
        <v>11.560578307446576</v>
      </c>
      <c r="L4889" s="5"/>
      <c r="M4889" s="4">
        <f t="shared" si="656"/>
        <v>4</v>
      </c>
      <c r="N4889" s="4" t="str">
        <f>VLOOKUP(M4889,Sheet2!$A$1:$B$7, 2)</f>
        <v>Wed</v>
      </c>
    </row>
    <row r="4890" spans="1:14" hidden="1" x14ac:dyDescent="0.25">
      <c r="A4890" s="2">
        <v>43292.8125</v>
      </c>
      <c r="B4890" s="3">
        <f t="shared" si="657"/>
        <v>43292</v>
      </c>
      <c r="C4890" s="4">
        <v>1.07202894701998</v>
      </c>
      <c r="D4890" s="4">
        <v>0.9</v>
      </c>
      <c r="E4890" s="4">
        <f t="shared" si="658"/>
        <v>1</v>
      </c>
      <c r="F4890" s="1">
        <v>28.51</v>
      </c>
      <c r="G4890" s="4">
        <f t="shared" si="659"/>
        <v>7.2028947019979972E-2</v>
      </c>
      <c r="H4890" s="4">
        <f t="shared" si="660"/>
        <v>2.053545279539629</v>
      </c>
      <c r="I4890" s="4"/>
      <c r="J4890" s="5">
        <v>10.470972182531257</v>
      </c>
      <c r="K4890" s="5">
        <f t="shared" si="661"/>
        <v>11.225185283114486</v>
      </c>
      <c r="L4890" s="5"/>
      <c r="M4890" s="4">
        <f t="shared" si="656"/>
        <v>4</v>
      </c>
      <c r="N4890" s="4" t="str">
        <f>VLOOKUP(M4890,Sheet2!$A$1:$B$7, 2)</f>
        <v>Wed</v>
      </c>
    </row>
    <row r="4891" spans="1:14" hidden="1" x14ac:dyDescent="0.25">
      <c r="A4891" s="2">
        <v>43292.833333333336</v>
      </c>
      <c r="B4891" s="3">
        <f t="shared" si="657"/>
        <v>43292</v>
      </c>
      <c r="C4891" s="4">
        <v>1.0620193396715201</v>
      </c>
      <c r="D4891" s="4">
        <v>0.9</v>
      </c>
      <c r="E4891" s="4">
        <f t="shared" si="658"/>
        <v>1</v>
      </c>
      <c r="F4891" s="1">
        <v>31.59</v>
      </c>
      <c r="G4891" s="4">
        <f t="shared" si="659"/>
        <v>6.2019339671520068E-2</v>
      </c>
      <c r="H4891" s="4">
        <f t="shared" si="660"/>
        <v>1.959190940223319</v>
      </c>
      <c r="I4891" s="4"/>
      <c r="J4891" s="5">
        <v>10.470972182531257</v>
      </c>
      <c r="K4891" s="5">
        <f t="shared" si="661"/>
        <v>11.1203749630107</v>
      </c>
      <c r="L4891" s="5"/>
      <c r="M4891" s="4">
        <f t="shared" si="656"/>
        <v>4</v>
      </c>
      <c r="N4891" s="4" t="str">
        <f>VLOOKUP(M4891,Sheet2!$A$1:$B$7, 2)</f>
        <v>Wed</v>
      </c>
    </row>
    <row r="4892" spans="1:14" hidden="1" x14ac:dyDescent="0.25">
      <c r="A4892" s="2">
        <v>43292.854166666664</v>
      </c>
      <c r="B4892" s="3">
        <f t="shared" si="657"/>
        <v>43292</v>
      </c>
      <c r="C4892" s="4">
        <v>1.03999820350491</v>
      </c>
      <c r="D4892" s="4">
        <v>0.9</v>
      </c>
      <c r="E4892" s="4">
        <f t="shared" si="658"/>
        <v>0.9</v>
      </c>
      <c r="F4892" s="1">
        <v>35</v>
      </c>
      <c r="G4892" s="4">
        <f t="shared" si="659"/>
        <v>0.13999820350490999</v>
      </c>
      <c r="H4892" s="4">
        <f t="shared" si="660"/>
        <v>4.89993712267185</v>
      </c>
      <c r="I4892" s="4"/>
      <c r="J4892" s="5">
        <v>10.470972182531257</v>
      </c>
      <c r="K4892" s="5">
        <f t="shared" si="661"/>
        <v>10.889792258782395</v>
      </c>
      <c r="L4892" s="5"/>
      <c r="M4892" s="4">
        <f t="shared" si="656"/>
        <v>4</v>
      </c>
      <c r="N4892" s="4" t="str">
        <f>VLOOKUP(M4892,Sheet2!$A$1:$B$7, 2)</f>
        <v>Wed</v>
      </c>
    </row>
    <row r="4893" spans="1:14" hidden="1" x14ac:dyDescent="0.25">
      <c r="A4893" s="2">
        <v>43292.875</v>
      </c>
      <c r="B4893" s="3">
        <f t="shared" si="657"/>
        <v>43292</v>
      </c>
      <c r="C4893" s="4">
        <v>1.00396361705046</v>
      </c>
      <c r="D4893" s="4">
        <v>0.9</v>
      </c>
      <c r="E4893" s="4">
        <f t="shared" si="658"/>
        <v>0.9</v>
      </c>
      <c r="F4893" s="1">
        <v>42</v>
      </c>
      <c r="G4893" s="4">
        <f t="shared" si="659"/>
        <v>0.10396361705045998</v>
      </c>
      <c r="H4893" s="4">
        <f t="shared" si="660"/>
        <v>4.3664719161193188</v>
      </c>
      <c r="I4893" s="4"/>
      <c r="J4893" s="5">
        <v>10.470972182531257</v>
      </c>
      <c r="K4893" s="5">
        <f t="shared" si="661"/>
        <v>10.51247510640883</v>
      </c>
      <c r="L4893" s="5"/>
      <c r="M4893" s="4">
        <f t="shared" si="656"/>
        <v>4</v>
      </c>
      <c r="N4893" s="4" t="str">
        <f>VLOOKUP(M4893,Sheet2!$A$1:$B$7, 2)</f>
        <v>Wed</v>
      </c>
    </row>
    <row r="4894" spans="1:14" hidden="1" x14ac:dyDescent="0.25">
      <c r="A4894" s="2">
        <v>43292.895833333336</v>
      </c>
      <c r="B4894" s="3">
        <f t="shared" si="657"/>
        <v>43292</v>
      </c>
      <c r="C4894" s="4">
        <v>1.00596553852015</v>
      </c>
      <c r="D4894" s="4">
        <v>0.9</v>
      </c>
      <c r="E4894" s="4">
        <f t="shared" si="658"/>
        <v>0.9</v>
      </c>
      <c r="F4894" s="1">
        <v>42</v>
      </c>
      <c r="G4894" s="4">
        <f t="shared" si="659"/>
        <v>0.10596553852015</v>
      </c>
      <c r="H4894" s="4">
        <f t="shared" si="660"/>
        <v>4.4505526178463004</v>
      </c>
      <c r="I4894" s="4"/>
      <c r="J4894" s="5">
        <v>10.470972182531257</v>
      </c>
      <c r="K4894" s="5">
        <f t="shared" si="661"/>
        <v>10.533437170429567</v>
      </c>
      <c r="L4894" s="5"/>
      <c r="M4894" s="4">
        <f t="shared" si="656"/>
        <v>4</v>
      </c>
      <c r="N4894" s="4" t="str">
        <f>VLOOKUP(M4894,Sheet2!$A$1:$B$7, 2)</f>
        <v>Wed</v>
      </c>
    </row>
    <row r="4895" spans="1:14" hidden="1" x14ac:dyDescent="0.25">
      <c r="A4895" s="2">
        <v>43292.916666666664</v>
      </c>
      <c r="B4895" s="3">
        <f t="shared" si="657"/>
        <v>43292</v>
      </c>
      <c r="C4895" s="4">
        <v>0.98194248088384795</v>
      </c>
      <c r="D4895" s="4">
        <v>0.9</v>
      </c>
      <c r="E4895" s="4">
        <f t="shared" si="658"/>
        <v>0.9</v>
      </c>
      <c r="F4895" s="1">
        <v>42.3</v>
      </c>
      <c r="G4895" s="4">
        <f t="shared" si="659"/>
        <v>8.1942480883847924E-2</v>
      </c>
      <c r="H4895" s="4">
        <f t="shared" si="660"/>
        <v>3.4661669413867671</v>
      </c>
      <c r="I4895" s="4"/>
      <c r="J4895" s="5">
        <v>10.470972182531257</v>
      </c>
      <c r="K4895" s="5">
        <f t="shared" si="661"/>
        <v>10.281892402180503</v>
      </c>
      <c r="L4895" s="5"/>
      <c r="M4895" s="4">
        <f t="shared" si="656"/>
        <v>4</v>
      </c>
      <c r="N4895" s="4" t="str">
        <f>VLOOKUP(M4895,Sheet2!$A$1:$B$7, 2)</f>
        <v>Wed</v>
      </c>
    </row>
    <row r="4896" spans="1:14" hidden="1" x14ac:dyDescent="0.25">
      <c r="A4896" s="2">
        <v>43292.9375</v>
      </c>
      <c r="B4896" s="3">
        <f t="shared" si="657"/>
        <v>43292</v>
      </c>
      <c r="C4896" s="4">
        <v>0.93689924781578104</v>
      </c>
      <c r="D4896" s="4">
        <v>0.9</v>
      </c>
      <c r="E4896" s="4">
        <f t="shared" si="658"/>
        <v>0.8</v>
      </c>
      <c r="F4896" s="1">
        <v>42.3</v>
      </c>
      <c r="G4896" s="4">
        <f t="shared" si="659"/>
        <v>0.136899247815781</v>
      </c>
      <c r="H4896" s="4">
        <f t="shared" si="660"/>
        <v>5.7908381826075361</v>
      </c>
      <c r="I4896" s="4"/>
      <c r="J4896" s="5">
        <v>10.470972182531257</v>
      </c>
      <c r="K4896" s="5">
        <f t="shared" si="661"/>
        <v>9.8102459617135018</v>
      </c>
      <c r="L4896" s="5"/>
      <c r="M4896" s="4">
        <f t="shared" si="656"/>
        <v>4</v>
      </c>
      <c r="N4896" s="4" t="str">
        <f>VLOOKUP(M4896,Sheet2!$A$1:$B$7, 2)</f>
        <v>Wed</v>
      </c>
    </row>
    <row r="4897" spans="1:14" hidden="1" x14ac:dyDescent="0.25">
      <c r="A4897" s="2">
        <v>43292.958333333336</v>
      </c>
      <c r="B4897" s="3">
        <f t="shared" si="657"/>
        <v>43292</v>
      </c>
      <c r="C4897" s="4">
        <v>0.91187522944463295</v>
      </c>
      <c r="D4897" s="4">
        <v>0.9</v>
      </c>
      <c r="E4897" s="4">
        <f t="shared" si="658"/>
        <v>0.8</v>
      </c>
      <c r="F4897" s="1">
        <v>36.03</v>
      </c>
      <c r="G4897" s="4">
        <f t="shared" si="659"/>
        <v>0.11187522944463291</v>
      </c>
      <c r="H4897" s="4">
        <f t="shared" si="660"/>
        <v>4.0308645168901238</v>
      </c>
      <c r="I4897" s="4"/>
      <c r="J4897" s="5">
        <v>0</v>
      </c>
      <c r="K4897" s="5">
        <f t="shared" si="661"/>
        <v>0</v>
      </c>
      <c r="L4897" s="5"/>
      <c r="M4897" s="4">
        <f t="shared" si="656"/>
        <v>4</v>
      </c>
      <c r="N4897" s="4" t="str">
        <f>VLOOKUP(M4897,Sheet2!$A$1:$B$7, 2)</f>
        <v>Wed</v>
      </c>
    </row>
    <row r="4898" spans="1:14" x14ac:dyDescent="0.25">
      <c r="A4898" s="2">
        <v>43292.979166666664</v>
      </c>
      <c r="B4898" s="3">
        <f t="shared" si="657"/>
        <v>43292</v>
      </c>
      <c r="C4898" s="4">
        <v>0.88184640739925502</v>
      </c>
      <c r="D4898" s="4">
        <v>0.9</v>
      </c>
      <c r="E4898" s="4">
        <f t="shared" si="658"/>
        <v>0.8</v>
      </c>
      <c r="F4898" s="1">
        <v>36.69</v>
      </c>
      <c r="G4898" s="4">
        <f t="shared" si="659"/>
        <v>8.1846407399254972E-2</v>
      </c>
      <c r="H4898" s="4">
        <f t="shared" si="660"/>
        <v>3.0029446874786649</v>
      </c>
      <c r="I4898" s="4">
        <f t="shared" ref="I4898" si="662">SUM(H4851:H4898)</f>
        <v>215.78306954979445</v>
      </c>
      <c r="J4898" s="5">
        <v>0</v>
      </c>
      <c r="K4898" s="5">
        <f t="shared" si="661"/>
        <v>0</v>
      </c>
      <c r="L4898" s="4">
        <f t="shared" ref="L4898" si="663">SUM(K4851:K4898)</f>
        <v>519.03118618591282</v>
      </c>
      <c r="M4898" s="4">
        <f t="shared" si="656"/>
        <v>4</v>
      </c>
      <c r="N4898" s="4" t="str">
        <f>VLOOKUP(M4898,Sheet2!$A$1:$B$7, 2)</f>
        <v>Wed</v>
      </c>
    </row>
    <row r="4899" spans="1:14" hidden="1" x14ac:dyDescent="0.25">
      <c r="A4899" s="2">
        <v>43293</v>
      </c>
      <c r="B4899" s="3">
        <f t="shared" si="657"/>
        <v>43293</v>
      </c>
      <c r="C4899" s="4">
        <v>0.91187522944463295</v>
      </c>
      <c r="D4899" s="4">
        <v>0.9</v>
      </c>
      <c r="E4899" s="4">
        <f t="shared" si="658"/>
        <v>0.8</v>
      </c>
      <c r="F4899" s="1">
        <v>37.299999999999997</v>
      </c>
      <c r="G4899" s="4">
        <f t="shared" si="659"/>
        <v>0.11187522944463291</v>
      </c>
      <c r="H4899" s="4">
        <f t="shared" si="660"/>
        <v>4.1729460582848068</v>
      </c>
      <c r="I4899" s="4"/>
      <c r="J4899" s="5">
        <v>0</v>
      </c>
      <c r="K4899" s="5">
        <f t="shared" si="661"/>
        <v>0</v>
      </c>
      <c r="L4899" s="5"/>
      <c r="M4899" s="4">
        <f t="shared" si="656"/>
        <v>5</v>
      </c>
      <c r="N4899" s="4" t="str">
        <f>VLOOKUP(M4899,Sheet2!$A$1:$B$7, 2)</f>
        <v>Thur</v>
      </c>
    </row>
    <row r="4900" spans="1:14" hidden="1" x14ac:dyDescent="0.25">
      <c r="A4900" s="2">
        <v>43293.020833333336</v>
      </c>
      <c r="B4900" s="3">
        <f t="shared" si="657"/>
        <v>43293</v>
      </c>
      <c r="C4900" s="4">
        <v>0.87383872152048803</v>
      </c>
      <c r="D4900" s="4">
        <v>0.9</v>
      </c>
      <c r="E4900" s="4">
        <f t="shared" si="658"/>
        <v>0.8</v>
      </c>
      <c r="F4900" s="1">
        <v>38</v>
      </c>
      <c r="G4900" s="4">
        <f t="shared" si="659"/>
        <v>7.3838721520487982E-2</v>
      </c>
      <c r="H4900" s="4">
        <f t="shared" si="660"/>
        <v>2.8058714177785431</v>
      </c>
      <c r="I4900" s="4"/>
      <c r="J4900" s="5">
        <v>0</v>
      </c>
      <c r="K4900" s="5">
        <f t="shared" si="661"/>
        <v>0</v>
      </c>
      <c r="L4900" s="5"/>
      <c r="M4900" s="4">
        <f t="shared" si="656"/>
        <v>5</v>
      </c>
      <c r="N4900" s="4" t="str">
        <f>VLOOKUP(M4900,Sheet2!$A$1:$B$7, 2)</f>
        <v>Thur</v>
      </c>
    </row>
    <row r="4901" spans="1:14" hidden="1" x14ac:dyDescent="0.25">
      <c r="A4901" s="2">
        <v>43293.041666666664</v>
      </c>
      <c r="B4901" s="3">
        <f t="shared" si="657"/>
        <v>43293</v>
      </c>
      <c r="C4901" s="4">
        <v>0.85682238902810703</v>
      </c>
      <c r="D4901" s="4">
        <v>0.9</v>
      </c>
      <c r="E4901" s="4">
        <f t="shared" si="658"/>
        <v>0.8</v>
      </c>
      <c r="F4901" s="1">
        <v>35</v>
      </c>
      <c r="G4901" s="4">
        <f t="shared" si="659"/>
        <v>5.682238902810699E-2</v>
      </c>
      <c r="H4901" s="4">
        <f t="shared" si="660"/>
        <v>1.9887836159837446</v>
      </c>
      <c r="I4901" s="4"/>
      <c r="J4901" s="5">
        <v>0</v>
      </c>
      <c r="K4901" s="5">
        <f t="shared" si="661"/>
        <v>0</v>
      </c>
      <c r="L4901" s="5"/>
      <c r="M4901" s="4">
        <f t="shared" si="656"/>
        <v>5</v>
      </c>
      <c r="N4901" s="4" t="str">
        <f>VLOOKUP(M4901,Sheet2!$A$1:$B$7, 2)</f>
        <v>Thur</v>
      </c>
    </row>
    <row r="4902" spans="1:14" hidden="1" x14ac:dyDescent="0.25">
      <c r="A4902" s="2">
        <v>43293.0625</v>
      </c>
      <c r="B4902" s="3">
        <f t="shared" si="657"/>
        <v>43293</v>
      </c>
      <c r="C4902" s="4">
        <v>0.84681278167964802</v>
      </c>
      <c r="D4902" s="4">
        <v>0.9</v>
      </c>
      <c r="E4902" s="4">
        <f t="shared" si="658"/>
        <v>0.8</v>
      </c>
      <c r="F4902" s="1">
        <v>34.46</v>
      </c>
      <c r="G4902" s="4">
        <f t="shared" si="659"/>
        <v>4.6812781679647975E-2</v>
      </c>
      <c r="H4902" s="4">
        <f t="shared" si="660"/>
        <v>1.6131684566806692</v>
      </c>
      <c r="I4902" s="4"/>
      <c r="J4902" s="5">
        <v>0</v>
      </c>
      <c r="K4902" s="5">
        <f t="shared" si="661"/>
        <v>0</v>
      </c>
      <c r="L4902" s="5"/>
      <c r="M4902" s="4">
        <f t="shared" si="656"/>
        <v>5</v>
      </c>
      <c r="N4902" s="4" t="str">
        <f>VLOOKUP(M4902,Sheet2!$A$1:$B$7, 2)</f>
        <v>Thur</v>
      </c>
    </row>
    <row r="4903" spans="1:14" hidden="1" x14ac:dyDescent="0.25">
      <c r="A4903" s="2">
        <v>43293.083333333336</v>
      </c>
      <c r="B4903" s="3">
        <f t="shared" si="657"/>
        <v>43293</v>
      </c>
      <c r="C4903" s="4">
        <v>0.82379068477819195</v>
      </c>
      <c r="D4903" s="4">
        <v>0.9</v>
      </c>
      <c r="E4903" s="4">
        <f t="shared" si="658"/>
        <v>0.7</v>
      </c>
      <c r="F4903" s="1">
        <v>38.75</v>
      </c>
      <c r="G4903" s="4">
        <f t="shared" si="659"/>
        <v>0.123790684778192</v>
      </c>
      <c r="H4903" s="4">
        <f t="shared" si="660"/>
        <v>4.7968890351549396</v>
      </c>
      <c r="I4903" s="4"/>
      <c r="J4903" s="5">
        <v>0</v>
      </c>
      <c r="K4903" s="5">
        <f t="shared" si="661"/>
        <v>0</v>
      </c>
      <c r="L4903" s="5"/>
      <c r="M4903" s="4">
        <f t="shared" si="656"/>
        <v>5</v>
      </c>
      <c r="N4903" s="4" t="str">
        <f>VLOOKUP(M4903,Sheet2!$A$1:$B$7, 2)</f>
        <v>Thur</v>
      </c>
    </row>
    <row r="4904" spans="1:14" hidden="1" x14ac:dyDescent="0.25">
      <c r="A4904" s="2">
        <v>43293.104166666664</v>
      </c>
      <c r="B4904" s="3">
        <f t="shared" si="657"/>
        <v>43293</v>
      </c>
      <c r="C4904" s="4">
        <v>0.80677435228581196</v>
      </c>
      <c r="D4904" s="4">
        <v>0.9</v>
      </c>
      <c r="E4904" s="4">
        <f t="shared" si="658"/>
        <v>0.7</v>
      </c>
      <c r="F4904" s="1">
        <v>33.01</v>
      </c>
      <c r="G4904" s="4">
        <f t="shared" si="659"/>
        <v>0.106774352285812</v>
      </c>
      <c r="H4904" s="4">
        <f t="shared" si="660"/>
        <v>3.5246213689546542</v>
      </c>
      <c r="I4904" s="4"/>
      <c r="J4904" s="5">
        <v>0</v>
      </c>
      <c r="K4904" s="5">
        <f t="shared" si="661"/>
        <v>0</v>
      </c>
      <c r="L4904" s="5"/>
      <c r="M4904" s="4">
        <f t="shared" si="656"/>
        <v>5</v>
      </c>
      <c r="N4904" s="4" t="str">
        <f>VLOOKUP(M4904,Sheet2!$A$1:$B$7, 2)</f>
        <v>Thur</v>
      </c>
    </row>
    <row r="4905" spans="1:14" hidden="1" x14ac:dyDescent="0.25">
      <c r="A4905" s="2">
        <v>43293.125</v>
      </c>
      <c r="B4905" s="3">
        <f t="shared" si="657"/>
        <v>43293</v>
      </c>
      <c r="C4905" s="4">
        <v>0.78775609832373905</v>
      </c>
      <c r="D4905" s="4">
        <v>0.9</v>
      </c>
      <c r="E4905" s="4">
        <f t="shared" si="658"/>
        <v>0.7</v>
      </c>
      <c r="F4905" s="1">
        <v>30.84</v>
      </c>
      <c r="G4905" s="4">
        <f t="shared" si="659"/>
        <v>8.7756098323739096E-2</v>
      </c>
      <c r="H4905" s="4">
        <f t="shared" si="660"/>
        <v>2.7063980723041139</v>
      </c>
      <c r="I4905" s="4"/>
      <c r="J4905" s="5">
        <v>0</v>
      </c>
      <c r="K4905" s="5">
        <f t="shared" si="661"/>
        <v>0</v>
      </c>
      <c r="L4905" s="5"/>
      <c r="M4905" s="4">
        <f t="shared" si="656"/>
        <v>5</v>
      </c>
      <c r="N4905" s="4" t="str">
        <f>VLOOKUP(M4905,Sheet2!$A$1:$B$7, 2)</f>
        <v>Thur</v>
      </c>
    </row>
    <row r="4906" spans="1:14" hidden="1" x14ac:dyDescent="0.25">
      <c r="A4906" s="2">
        <v>43293.145833333336</v>
      </c>
      <c r="B4906" s="3">
        <f t="shared" si="657"/>
        <v>43293</v>
      </c>
      <c r="C4906" s="4">
        <v>0.77774649097528004</v>
      </c>
      <c r="D4906" s="4">
        <v>0.9</v>
      </c>
      <c r="E4906" s="4">
        <f t="shared" si="658"/>
        <v>0.7</v>
      </c>
      <c r="F4906" s="1">
        <v>29.61</v>
      </c>
      <c r="G4906" s="4">
        <f t="shared" si="659"/>
        <v>7.774649097528008E-2</v>
      </c>
      <c r="H4906" s="4">
        <f t="shared" si="660"/>
        <v>2.3020735977780431</v>
      </c>
      <c r="I4906" s="4"/>
      <c r="J4906" s="5">
        <v>0</v>
      </c>
      <c r="K4906" s="5">
        <f t="shared" si="661"/>
        <v>0</v>
      </c>
      <c r="L4906" s="5"/>
      <c r="M4906" s="4">
        <f t="shared" si="656"/>
        <v>5</v>
      </c>
      <c r="N4906" s="4" t="str">
        <f>VLOOKUP(M4906,Sheet2!$A$1:$B$7, 2)</f>
        <v>Thur</v>
      </c>
    </row>
    <row r="4907" spans="1:14" hidden="1" x14ac:dyDescent="0.25">
      <c r="A4907" s="2">
        <v>43293.166666666664</v>
      </c>
      <c r="B4907" s="3">
        <f t="shared" si="657"/>
        <v>43293</v>
      </c>
      <c r="C4907" s="4">
        <v>0.78275129464950899</v>
      </c>
      <c r="D4907" s="4">
        <v>0.9</v>
      </c>
      <c r="E4907" s="4">
        <f t="shared" si="658"/>
        <v>0.7</v>
      </c>
      <c r="F4907" s="1">
        <v>29.05</v>
      </c>
      <c r="G4907" s="4">
        <f t="shared" si="659"/>
        <v>8.2751294649509033E-2</v>
      </c>
      <c r="H4907" s="4">
        <f t="shared" si="660"/>
        <v>2.4039251095682377</v>
      </c>
      <c r="I4907" s="4"/>
      <c r="J4907" s="5">
        <v>0</v>
      </c>
      <c r="K4907" s="5">
        <f t="shared" si="661"/>
        <v>0</v>
      </c>
      <c r="L4907" s="5"/>
      <c r="M4907" s="4">
        <f t="shared" si="656"/>
        <v>5</v>
      </c>
      <c r="N4907" s="4" t="str">
        <f>VLOOKUP(M4907,Sheet2!$A$1:$B$7, 2)</f>
        <v>Thur</v>
      </c>
    </row>
    <row r="4908" spans="1:14" hidden="1" x14ac:dyDescent="0.25">
      <c r="A4908" s="2">
        <v>43293.1875</v>
      </c>
      <c r="B4908" s="3">
        <f t="shared" si="657"/>
        <v>43293</v>
      </c>
      <c r="C4908" s="4">
        <v>0.77374264803589599</v>
      </c>
      <c r="D4908" s="4">
        <v>0.9</v>
      </c>
      <c r="E4908" s="4">
        <f t="shared" si="658"/>
        <v>0.7</v>
      </c>
      <c r="F4908" s="1">
        <v>29.05</v>
      </c>
      <c r="G4908" s="4">
        <f t="shared" si="659"/>
        <v>7.374264803589603E-2</v>
      </c>
      <c r="H4908" s="4">
        <f t="shared" si="660"/>
        <v>2.1422239254427797</v>
      </c>
      <c r="I4908" s="4"/>
      <c r="J4908" s="5">
        <v>0</v>
      </c>
      <c r="K4908" s="5">
        <f t="shared" si="661"/>
        <v>0</v>
      </c>
      <c r="L4908" s="5"/>
      <c r="M4908" s="4">
        <f t="shared" si="656"/>
        <v>5</v>
      </c>
      <c r="N4908" s="4" t="str">
        <f>VLOOKUP(M4908,Sheet2!$A$1:$B$7, 2)</f>
        <v>Thur</v>
      </c>
    </row>
    <row r="4909" spans="1:14" hidden="1" x14ac:dyDescent="0.25">
      <c r="A4909" s="2">
        <v>43293.208333333336</v>
      </c>
      <c r="B4909" s="3">
        <f t="shared" si="657"/>
        <v>43293</v>
      </c>
      <c r="C4909" s="4">
        <v>0.78875705905858495</v>
      </c>
      <c r="D4909" s="4">
        <v>0.9</v>
      </c>
      <c r="E4909" s="4">
        <f t="shared" si="658"/>
        <v>0.7</v>
      </c>
      <c r="F4909" s="1">
        <v>29</v>
      </c>
      <c r="G4909" s="4">
        <f t="shared" si="659"/>
        <v>8.8757059058584997E-2</v>
      </c>
      <c r="H4909" s="4">
        <f t="shared" si="660"/>
        <v>2.5739547126989648</v>
      </c>
      <c r="I4909" s="4"/>
      <c r="J4909" s="5">
        <v>0</v>
      </c>
      <c r="K4909" s="5">
        <f t="shared" si="661"/>
        <v>0</v>
      </c>
      <c r="L4909" s="5"/>
      <c r="M4909" s="4">
        <f t="shared" si="656"/>
        <v>5</v>
      </c>
      <c r="N4909" s="4" t="str">
        <f>VLOOKUP(M4909,Sheet2!$A$1:$B$7, 2)</f>
        <v>Thur</v>
      </c>
    </row>
    <row r="4910" spans="1:14" hidden="1" x14ac:dyDescent="0.25">
      <c r="A4910" s="2">
        <v>43293.229166666664</v>
      </c>
      <c r="B4910" s="3">
        <f t="shared" si="657"/>
        <v>43293</v>
      </c>
      <c r="C4910" s="4">
        <v>0.79075898052827698</v>
      </c>
      <c r="D4910" s="4">
        <v>0.9</v>
      </c>
      <c r="E4910" s="4">
        <f t="shared" si="658"/>
        <v>0.7</v>
      </c>
      <c r="F4910" s="1">
        <v>28.74</v>
      </c>
      <c r="G4910" s="4">
        <f t="shared" si="659"/>
        <v>9.0758980528277022E-2</v>
      </c>
      <c r="H4910" s="4">
        <f t="shared" si="660"/>
        <v>2.6084131003826814</v>
      </c>
      <c r="I4910" s="4"/>
      <c r="J4910" s="5">
        <v>0</v>
      </c>
      <c r="K4910" s="5">
        <f t="shared" si="661"/>
        <v>0</v>
      </c>
      <c r="L4910" s="5"/>
      <c r="M4910" s="4">
        <f t="shared" si="656"/>
        <v>5</v>
      </c>
      <c r="N4910" s="4" t="str">
        <f>VLOOKUP(M4910,Sheet2!$A$1:$B$7, 2)</f>
        <v>Thur</v>
      </c>
    </row>
    <row r="4911" spans="1:14" hidden="1" x14ac:dyDescent="0.25">
      <c r="A4911" s="2">
        <v>43293.25</v>
      </c>
      <c r="B4911" s="3">
        <f t="shared" si="657"/>
        <v>43293</v>
      </c>
      <c r="C4911" s="4">
        <v>0.81177915596004102</v>
      </c>
      <c r="D4911" s="4">
        <v>0.9</v>
      </c>
      <c r="E4911" s="4">
        <f t="shared" si="658"/>
        <v>0.7</v>
      </c>
      <c r="F4911" s="1">
        <v>28.5</v>
      </c>
      <c r="G4911" s="4">
        <f t="shared" si="659"/>
        <v>0.11177915596004107</v>
      </c>
      <c r="H4911" s="4">
        <f t="shared" si="660"/>
        <v>3.1857059448611702</v>
      </c>
      <c r="I4911" s="4"/>
      <c r="J4911" s="5">
        <v>0</v>
      </c>
      <c r="K4911" s="5">
        <f t="shared" si="661"/>
        <v>0</v>
      </c>
      <c r="L4911" s="5"/>
      <c r="M4911" s="4">
        <f t="shared" si="656"/>
        <v>5</v>
      </c>
      <c r="N4911" s="4" t="str">
        <f>VLOOKUP(M4911,Sheet2!$A$1:$B$7, 2)</f>
        <v>Thur</v>
      </c>
    </row>
    <row r="4912" spans="1:14" hidden="1" x14ac:dyDescent="0.25">
      <c r="A4912" s="2">
        <v>43293.270833333336</v>
      </c>
      <c r="B4912" s="3">
        <f t="shared" si="657"/>
        <v>43293</v>
      </c>
      <c r="C4912" s="4">
        <v>0.87684160372502595</v>
      </c>
      <c r="D4912" s="4">
        <v>0.9</v>
      </c>
      <c r="E4912" s="4">
        <f t="shared" si="658"/>
        <v>0.8</v>
      </c>
      <c r="F4912" s="1">
        <v>28.06</v>
      </c>
      <c r="G4912" s="4">
        <f t="shared" si="659"/>
        <v>7.6841603725025909E-2</v>
      </c>
      <c r="H4912" s="4">
        <f t="shared" si="660"/>
        <v>2.1561754005242268</v>
      </c>
      <c r="I4912" s="4"/>
      <c r="J4912" s="5">
        <v>0</v>
      </c>
      <c r="K4912" s="5">
        <f t="shared" si="661"/>
        <v>0</v>
      </c>
      <c r="L4912" s="5"/>
      <c r="M4912" s="4">
        <f t="shared" si="656"/>
        <v>5</v>
      </c>
      <c r="N4912" s="4" t="str">
        <f>VLOOKUP(M4912,Sheet2!$A$1:$B$7, 2)</f>
        <v>Thur</v>
      </c>
    </row>
    <row r="4913" spans="1:14" hidden="1" x14ac:dyDescent="0.25">
      <c r="A4913" s="2">
        <v>43293.291666666664</v>
      </c>
      <c r="B4913" s="3">
        <f t="shared" si="657"/>
        <v>43293</v>
      </c>
      <c r="C4913" s="4">
        <v>1.03699532130037</v>
      </c>
      <c r="D4913" s="4">
        <v>0.9</v>
      </c>
      <c r="E4913" s="4">
        <f t="shared" si="658"/>
        <v>0.9</v>
      </c>
      <c r="F4913" s="1">
        <v>28.04</v>
      </c>
      <c r="G4913" s="4">
        <f t="shared" si="659"/>
        <v>0.13699532130036995</v>
      </c>
      <c r="H4913" s="4">
        <f t="shared" si="660"/>
        <v>3.8413488092623735</v>
      </c>
      <c r="I4913" s="4"/>
      <c r="J4913" s="5">
        <v>10.470972182531257</v>
      </c>
      <c r="K4913" s="5">
        <f t="shared" si="661"/>
        <v>10.858349162751237</v>
      </c>
      <c r="L4913" s="5"/>
      <c r="M4913" s="4">
        <f t="shared" si="656"/>
        <v>5</v>
      </c>
      <c r="N4913" s="4" t="str">
        <f>VLOOKUP(M4913,Sheet2!$A$1:$B$7, 2)</f>
        <v>Thur</v>
      </c>
    </row>
    <row r="4914" spans="1:14" hidden="1" x14ac:dyDescent="0.25">
      <c r="A4914" s="2">
        <v>43293.3125</v>
      </c>
      <c r="B4914" s="3">
        <f t="shared" si="657"/>
        <v>43293</v>
      </c>
      <c r="C4914" s="4">
        <v>1.14710100213342</v>
      </c>
      <c r="D4914" s="4">
        <v>0.9</v>
      </c>
      <c r="E4914" s="4">
        <f t="shared" si="658"/>
        <v>1</v>
      </c>
      <c r="F4914" s="1">
        <v>28.04</v>
      </c>
      <c r="G4914" s="4">
        <f t="shared" si="659"/>
        <v>0.14710100213342003</v>
      </c>
      <c r="H4914" s="4">
        <f t="shared" si="660"/>
        <v>4.1247120998210978</v>
      </c>
      <c r="I4914" s="4"/>
      <c r="J4914" s="5">
        <v>10.470972182531257</v>
      </c>
      <c r="K4914" s="5">
        <f t="shared" si="661"/>
        <v>12.01126268389277</v>
      </c>
      <c r="L4914" s="5"/>
      <c r="M4914" s="4">
        <f t="shared" si="656"/>
        <v>5</v>
      </c>
      <c r="N4914" s="4" t="str">
        <f>VLOOKUP(M4914,Sheet2!$A$1:$B$7, 2)</f>
        <v>Thur</v>
      </c>
    </row>
    <row r="4915" spans="1:14" hidden="1" x14ac:dyDescent="0.25">
      <c r="A4915" s="2">
        <v>43293.333333333336</v>
      </c>
      <c r="B4915" s="3">
        <f t="shared" si="657"/>
        <v>43293</v>
      </c>
      <c r="C4915" s="4">
        <v>1.4744151624280399</v>
      </c>
      <c r="D4915" s="4">
        <v>0.9</v>
      </c>
      <c r="E4915" s="4">
        <f t="shared" si="658"/>
        <v>1.3</v>
      </c>
      <c r="F4915" s="1">
        <v>28.04</v>
      </c>
      <c r="G4915" s="4">
        <f t="shared" si="659"/>
        <v>0.17441516242803989</v>
      </c>
      <c r="H4915" s="4">
        <f t="shared" si="660"/>
        <v>4.8906011544822388</v>
      </c>
      <c r="I4915" s="4"/>
      <c r="J4915" s="5">
        <v>10.470972182531257</v>
      </c>
      <c r="K4915" s="5">
        <f t="shared" si="661"/>
        <v>15.438560151286312</v>
      </c>
      <c r="L4915" s="5"/>
      <c r="M4915" s="4">
        <f t="shared" si="656"/>
        <v>5</v>
      </c>
      <c r="N4915" s="4" t="str">
        <f>VLOOKUP(M4915,Sheet2!$A$1:$B$7, 2)</f>
        <v>Thur</v>
      </c>
    </row>
    <row r="4916" spans="1:14" hidden="1" x14ac:dyDescent="0.25">
      <c r="A4916" s="2">
        <v>43293.354166666664</v>
      </c>
      <c r="B4916" s="3">
        <f t="shared" si="657"/>
        <v>43293</v>
      </c>
      <c r="C4916" s="4">
        <v>1.6976294062986801</v>
      </c>
      <c r="D4916" s="4">
        <v>0.9</v>
      </c>
      <c r="E4916" s="4">
        <f t="shared" si="658"/>
        <v>1.5</v>
      </c>
      <c r="F4916" s="1">
        <v>28.04</v>
      </c>
      <c r="G4916" s="4">
        <f t="shared" si="659"/>
        <v>0.19762940629868009</v>
      </c>
      <c r="H4916" s="4">
        <f t="shared" si="660"/>
        <v>5.5415285526149898</v>
      </c>
      <c r="I4916" s="4"/>
      <c r="J4916" s="5">
        <v>10.470972182531257</v>
      </c>
      <c r="K4916" s="5">
        <f t="shared" si="661"/>
        <v>17.775830289600535</v>
      </c>
      <c r="L4916" s="5"/>
      <c r="M4916" s="4">
        <f t="shared" si="656"/>
        <v>5</v>
      </c>
      <c r="N4916" s="4" t="str">
        <f>VLOOKUP(M4916,Sheet2!$A$1:$B$7, 2)</f>
        <v>Thur</v>
      </c>
    </row>
    <row r="4917" spans="1:14" hidden="1" x14ac:dyDescent="0.25">
      <c r="A4917" s="2">
        <v>43293.375</v>
      </c>
      <c r="B4917" s="3">
        <f t="shared" si="657"/>
        <v>43293</v>
      </c>
      <c r="C4917" s="4">
        <v>1.8007283619878101</v>
      </c>
      <c r="D4917" s="4">
        <v>0.9</v>
      </c>
      <c r="E4917" s="4">
        <f t="shared" si="658"/>
        <v>1.6</v>
      </c>
      <c r="F4917" s="1">
        <v>28.31</v>
      </c>
      <c r="G4917" s="4">
        <f t="shared" si="659"/>
        <v>0.20072836198780997</v>
      </c>
      <c r="H4917" s="4">
        <f t="shared" si="660"/>
        <v>5.6826199278749003</v>
      </c>
      <c r="I4917" s="4"/>
      <c r="J4917" s="5">
        <v>10.470972182531257</v>
      </c>
      <c r="K4917" s="5">
        <f t="shared" si="661"/>
        <v>18.855376586669436</v>
      </c>
      <c r="L4917" s="5"/>
      <c r="M4917" s="4">
        <f t="shared" si="656"/>
        <v>5</v>
      </c>
      <c r="N4917" s="4" t="str">
        <f>VLOOKUP(M4917,Sheet2!$A$1:$B$7, 2)</f>
        <v>Thur</v>
      </c>
    </row>
    <row r="4918" spans="1:14" hidden="1" x14ac:dyDescent="0.25">
      <c r="A4918" s="2">
        <v>43293.395833333336</v>
      </c>
      <c r="B4918" s="3">
        <f t="shared" si="657"/>
        <v>43293</v>
      </c>
      <c r="C4918" s="4">
        <v>1.8958196317981699</v>
      </c>
      <c r="D4918" s="4">
        <v>0.9</v>
      </c>
      <c r="E4918" s="4">
        <f t="shared" si="658"/>
        <v>1.7</v>
      </c>
      <c r="F4918" s="1">
        <v>28.87</v>
      </c>
      <c r="G4918" s="4">
        <f t="shared" si="659"/>
        <v>0.19581963179816997</v>
      </c>
      <c r="H4918" s="4">
        <f t="shared" si="660"/>
        <v>5.6533127700131676</v>
      </c>
      <c r="I4918" s="4"/>
      <c r="J4918" s="5">
        <v>10.470972182531257</v>
      </c>
      <c r="K4918" s="5">
        <f t="shared" si="661"/>
        <v>19.851074627655287</v>
      </c>
      <c r="L4918" s="5"/>
      <c r="M4918" s="4">
        <f t="shared" si="656"/>
        <v>5</v>
      </c>
      <c r="N4918" s="4" t="str">
        <f>VLOOKUP(M4918,Sheet2!$A$1:$B$7, 2)</f>
        <v>Thur</v>
      </c>
    </row>
    <row r="4919" spans="1:14" hidden="1" x14ac:dyDescent="0.25">
      <c r="A4919" s="2">
        <v>43293.416666666664</v>
      </c>
      <c r="B4919" s="3">
        <f t="shared" si="657"/>
        <v>43293</v>
      </c>
      <c r="C4919" s="4">
        <v>1.9378599826617</v>
      </c>
      <c r="D4919" s="4">
        <v>0.9</v>
      </c>
      <c r="E4919" s="4">
        <f t="shared" si="658"/>
        <v>1.7</v>
      </c>
      <c r="F4919" s="1">
        <v>28.5</v>
      </c>
      <c r="G4919" s="4">
        <f t="shared" si="659"/>
        <v>0.23785998266170005</v>
      </c>
      <c r="H4919" s="4">
        <f t="shared" si="660"/>
        <v>6.7790095058584514</v>
      </c>
      <c r="I4919" s="4"/>
      <c r="J4919" s="5">
        <v>10.470972182531257</v>
      </c>
      <c r="K4919" s="5">
        <f t="shared" si="661"/>
        <v>20.291277972091166</v>
      </c>
      <c r="L4919" s="5"/>
      <c r="M4919" s="4">
        <f t="shared" si="656"/>
        <v>5</v>
      </c>
      <c r="N4919" s="4" t="str">
        <f>VLOOKUP(M4919,Sheet2!$A$1:$B$7, 2)</f>
        <v>Thur</v>
      </c>
    </row>
    <row r="4920" spans="1:14" hidden="1" x14ac:dyDescent="0.25">
      <c r="A4920" s="2">
        <v>43293.4375</v>
      </c>
      <c r="B4920" s="3">
        <f t="shared" si="657"/>
        <v>43293</v>
      </c>
      <c r="C4920" s="4">
        <v>1.9839041764646099</v>
      </c>
      <c r="D4920" s="4">
        <v>0.9</v>
      </c>
      <c r="E4920" s="4">
        <f t="shared" si="658"/>
        <v>1.8</v>
      </c>
      <c r="F4920" s="1">
        <v>28.5</v>
      </c>
      <c r="G4920" s="4">
        <f t="shared" si="659"/>
        <v>0.18390417646460988</v>
      </c>
      <c r="H4920" s="4">
        <f t="shared" si="660"/>
        <v>5.2412690292413817</v>
      </c>
      <c r="I4920" s="4"/>
      <c r="J4920" s="5">
        <v>10.470972182531257</v>
      </c>
      <c r="K4920" s="5">
        <f t="shared" si="661"/>
        <v>20.773405444568514</v>
      </c>
      <c r="L4920" s="5"/>
      <c r="M4920" s="4">
        <f t="shared" si="656"/>
        <v>5</v>
      </c>
      <c r="N4920" s="4" t="str">
        <f>VLOOKUP(M4920,Sheet2!$A$1:$B$7, 2)</f>
        <v>Thur</v>
      </c>
    </row>
    <row r="4921" spans="1:14" hidden="1" x14ac:dyDescent="0.25">
      <c r="A4921" s="2">
        <v>43293.458333333336</v>
      </c>
      <c r="B4921" s="3">
        <f t="shared" si="657"/>
        <v>43293</v>
      </c>
      <c r="C4921" s="4">
        <v>2.0719887211310501</v>
      </c>
      <c r="D4921" s="4">
        <v>0.9</v>
      </c>
      <c r="E4921" s="4">
        <f t="shared" si="658"/>
        <v>1.9</v>
      </c>
      <c r="F4921" s="1">
        <v>32.950000000000003</v>
      </c>
      <c r="G4921" s="4">
        <f t="shared" si="659"/>
        <v>0.17198872113105024</v>
      </c>
      <c r="H4921" s="4">
        <f t="shared" si="660"/>
        <v>5.6670283612681054</v>
      </c>
      <c r="I4921" s="4"/>
      <c r="J4921" s="5">
        <v>10.470972182531257</v>
      </c>
      <c r="K4921" s="5">
        <f t="shared" si="661"/>
        <v>21.695736261481741</v>
      </c>
      <c r="L4921" s="5"/>
      <c r="M4921" s="4">
        <f t="shared" si="656"/>
        <v>5</v>
      </c>
      <c r="N4921" s="4" t="str">
        <f>VLOOKUP(M4921,Sheet2!$A$1:$B$7, 2)</f>
        <v>Thur</v>
      </c>
    </row>
    <row r="4922" spans="1:14" hidden="1" x14ac:dyDescent="0.25">
      <c r="A4922" s="2">
        <v>43293.479166666664</v>
      </c>
      <c r="B4922" s="3">
        <f t="shared" si="657"/>
        <v>43293</v>
      </c>
      <c r="C4922" s="4">
        <v>2.0739906426007502</v>
      </c>
      <c r="D4922" s="4">
        <v>0.9</v>
      </c>
      <c r="E4922" s="4">
        <f t="shared" si="658"/>
        <v>1.9</v>
      </c>
      <c r="F4922" s="1">
        <v>38.26</v>
      </c>
      <c r="G4922" s="4">
        <f t="shared" si="659"/>
        <v>0.17399064260075026</v>
      </c>
      <c r="H4922" s="4">
        <f t="shared" si="660"/>
        <v>6.6568819859047048</v>
      </c>
      <c r="I4922" s="4"/>
      <c r="J4922" s="5">
        <v>10.470972182531257</v>
      </c>
      <c r="K4922" s="5">
        <f t="shared" si="661"/>
        <v>21.716698325502581</v>
      </c>
      <c r="L4922" s="5"/>
      <c r="M4922" s="4">
        <f t="shared" si="656"/>
        <v>5</v>
      </c>
      <c r="N4922" s="4" t="str">
        <f>VLOOKUP(M4922,Sheet2!$A$1:$B$7, 2)</f>
        <v>Thur</v>
      </c>
    </row>
    <row r="4923" spans="1:14" hidden="1" x14ac:dyDescent="0.25">
      <c r="A4923" s="2">
        <v>43293.5</v>
      </c>
      <c r="B4923" s="3">
        <f t="shared" si="657"/>
        <v>43293</v>
      </c>
      <c r="C4923" s="4">
        <v>2.0539714279038299</v>
      </c>
      <c r="D4923" s="4">
        <v>0.9</v>
      </c>
      <c r="E4923" s="4">
        <f t="shared" si="658"/>
        <v>1.8</v>
      </c>
      <c r="F4923" s="1">
        <v>38.26</v>
      </c>
      <c r="G4923" s="4">
        <f t="shared" si="659"/>
        <v>0.25397142790382987</v>
      </c>
      <c r="H4923" s="4">
        <f t="shared" si="660"/>
        <v>9.7169468316005307</v>
      </c>
      <c r="I4923" s="4"/>
      <c r="J4923" s="5">
        <v>10.470972182531257</v>
      </c>
      <c r="K4923" s="5">
        <f t="shared" si="661"/>
        <v>21.507077685295009</v>
      </c>
      <c r="L4923" s="5"/>
      <c r="M4923" s="4">
        <f t="shared" si="656"/>
        <v>5</v>
      </c>
      <c r="N4923" s="4" t="str">
        <f>VLOOKUP(M4923,Sheet2!$A$1:$B$7, 2)</f>
        <v>Thur</v>
      </c>
    </row>
    <row r="4924" spans="1:14" hidden="1" x14ac:dyDescent="0.25">
      <c r="A4924" s="2">
        <v>43293.520833333336</v>
      </c>
      <c r="B4924" s="3">
        <f t="shared" si="657"/>
        <v>43293</v>
      </c>
      <c r="C4924" s="4">
        <v>2.06097815304775</v>
      </c>
      <c r="D4924" s="4">
        <v>0.9</v>
      </c>
      <c r="E4924" s="4">
        <f t="shared" si="658"/>
        <v>1.9</v>
      </c>
      <c r="F4924" s="1">
        <v>38.26</v>
      </c>
      <c r="G4924" s="4">
        <f t="shared" si="659"/>
        <v>0.16097815304775009</v>
      </c>
      <c r="H4924" s="4">
        <f t="shared" si="660"/>
        <v>6.1590241356069182</v>
      </c>
      <c r="I4924" s="4"/>
      <c r="J4924" s="5">
        <v>10.470972182531257</v>
      </c>
      <c r="K4924" s="5">
        <f t="shared" si="661"/>
        <v>21.580444909367639</v>
      </c>
      <c r="L4924" s="5"/>
      <c r="M4924" s="4">
        <f t="shared" si="656"/>
        <v>5</v>
      </c>
      <c r="N4924" s="4" t="str">
        <f>VLOOKUP(M4924,Sheet2!$A$1:$B$7, 2)</f>
        <v>Thur</v>
      </c>
    </row>
    <row r="4925" spans="1:14" hidden="1" x14ac:dyDescent="0.25">
      <c r="A4925" s="2">
        <v>43293.541666666664</v>
      </c>
      <c r="B4925" s="3">
        <f t="shared" si="657"/>
        <v>43293</v>
      </c>
      <c r="C4925" s="4">
        <v>2.0009205089569901</v>
      </c>
      <c r="D4925" s="4">
        <v>0.9</v>
      </c>
      <c r="E4925" s="4">
        <f t="shared" si="658"/>
        <v>1.8</v>
      </c>
      <c r="F4925" s="1">
        <v>38.26</v>
      </c>
      <c r="G4925" s="4">
        <f t="shared" si="659"/>
        <v>0.2009205089569901</v>
      </c>
      <c r="H4925" s="4">
        <f t="shared" si="660"/>
        <v>7.6872186726944403</v>
      </c>
      <c r="I4925" s="4"/>
      <c r="J4925" s="5">
        <v>10.470972182531257</v>
      </c>
      <c r="K4925" s="5">
        <f t="shared" si="661"/>
        <v>20.951582988744928</v>
      </c>
      <c r="L4925" s="5"/>
      <c r="M4925" s="4">
        <f t="shared" si="656"/>
        <v>5</v>
      </c>
      <c r="N4925" s="4" t="str">
        <f>VLOOKUP(M4925,Sheet2!$A$1:$B$7, 2)</f>
        <v>Thur</v>
      </c>
    </row>
    <row r="4926" spans="1:14" hidden="1" x14ac:dyDescent="0.25">
      <c r="A4926" s="2">
        <v>43293.5625</v>
      </c>
      <c r="B4926" s="3">
        <f t="shared" si="657"/>
        <v>43293</v>
      </c>
      <c r="C4926" s="4">
        <v>1.97389456911615</v>
      </c>
      <c r="D4926" s="4">
        <v>0.9</v>
      </c>
      <c r="E4926" s="4">
        <f t="shared" si="658"/>
        <v>1.8</v>
      </c>
      <c r="F4926" s="1">
        <v>38.26</v>
      </c>
      <c r="G4926" s="4">
        <f t="shared" si="659"/>
        <v>0.17389456911614998</v>
      </c>
      <c r="H4926" s="4">
        <f t="shared" si="660"/>
        <v>6.6532062143838981</v>
      </c>
      <c r="I4926" s="4"/>
      <c r="J4926" s="5">
        <v>10.470972182531257</v>
      </c>
      <c r="K4926" s="5">
        <f t="shared" si="661"/>
        <v>20.66859512446473</v>
      </c>
      <c r="L4926" s="5"/>
      <c r="M4926" s="4">
        <f t="shared" si="656"/>
        <v>5</v>
      </c>
      <c r="N4926" s="4" t="str">
        <f>VLOOKUP(M4926,Sheet2!$A$1:$B$7, 2)</f>
        <v>Thur</v>
      </c>
    </row>
    <row r="4927" spans="1:14" hidden="1" x14ac:dyDescent="0.25">
      <c r="A4927" s="2">
        <v>43293.583333333336</v>
      </c>
      <c r="B4927" s="3">
        <f t="shared" si="657"/>
        <v>43293</v>
      </c>
      <c r="C4927" s="4">
        <v>1.9859060979343099</v>
      </c>
      <c r="D4927" s="4">
        <v>0.9</v>
      </c>
      <c r="E4927" s="4">
        <f t="shared" si="658"/>
        <v>1.8</v>
      </c>
      <c r="F4927" s="1">
        <v>28.52</v>
      </c>
      <c r="G4927" s="4">
        <f t="shared" si="659"/>
        <v>0.1859060979343099</v>
      </c>
      <c r="H4927" s="4">
        <f t="shared" si="660"/>
        <v>5.3020419130865184</v>
      </c>
      <c r="I4927" s="4"/>
      <c r="J4927" s="5">
        <v>10.470972182531257</v>
      </c>
      <c r="K4927" s="5">
        <f t="shared" si="661"/>
        <v>20.794367508589353</v>
      </c>
      <c r="L4927" s="5"/>
      <c r="M4927" s="4">
        <f t="shared" si="656"/>
        <v>5</v>
      </c>
      <c r="N4927" s="4" t="str">
        <f>VLOOKUP(M4927,Sheet2!$A$1:$B$7, 2)</f>
        <v>Thur</v>
      </c>
    </row>
    <row r="4928" spans="1:14" hidden="1" x14ac:dyDescent="0.25">
      <c r="A4928" s="2">
        <v>43293.604166666664</v>
      </c>
      <c r="B4928" s="3">
        <f t="shared" si="657"/>
        <v>43293</v>
      </c>
      <c r="C4928" s="4">
        <v>1.9648859225025399</v>
      </c>
      <c r="D4928" s="4">
        <v>0.9</v>
      </c>
      <c r="E4928" s="4">
        <f t="shared" si="658"/>
        <v>1.8</v>
      </c>
      <c r="F4928" s="1">
        <v>28.5</v>
      </c>
      <c r="G4928" s="4">
        <f t="shared" si="659"/>
        <v>0.16488592250253986</v>
      </c>
      <c r="H4928" s="4">
        <f t="shared" si="660"/>
        <v>4.6992487913223862</v>
      </c>
      <c r="I4928" s="4"/>
      <c r="J4928" s="5">
        <v>10.470972182531257</v>
      </c>
      <c r="K4928" s="5">
        <f t="shared" si="661"/>
        <v>20.574265836371364</v>
      </c>
      <c r="L4928" s="5"/>
      <c r="M4928" s="4">
        <f t="shared" si="656"/>
        <v>5</v>
      </c>
      <c r="N4928" s="4" t="str">
        <f>VLOOKUP(M4928,Sheet2!$A$1:$B$7, 2)</f>
        <v>Thur</v>
      </c>
    </row>
    <row r="4929" spans="1:14" hidden="1" x14ac:dyDescent="0.25">
      <c r="A4929" s="2">
        <v>43293.625</v>
      </c>
      <c r="B4929" s="3">
        <f t="shared" si="657"/>
        <v>43293</v>
      </c>
      <c r="C4929" s="4">
        <v>1.9298522967829299</v>
      </c>
      <c r="D4929" s="4">
        <v>0.9</v>
      </c>
      <c r="E4929" s="4">
        <f t="shared" si="658"/>
        <v>1.7</v>
      </c>
      <c r="F4929" s="1">
        <v>28.5</v>
      </c>
      <c r="G4929" s="4">
        <f t="shared" si="659"/>
        <v>0.22985229678292995</v>
      </c>
      <c r="H4929" s="4">
        <f t="shared" si="660"/>
        <v>6.5507904583135037</v>
      </c>
      <c r="I4929" s="4"/>
      <c r="J4929" s="5">
        <v>10.470972182531257</v>
      </c>
      <c r="K4929" s="5">
        <f t="shared" si="661"/>
        <v>20.207429716008114</v>
      </c>
      <c r="L4929" s="5"/>
      <c r="M4929" s="4">
        <f t="shared" si="656"/>
        <v>5</v>
      </c>
      <c r="N4929" s="4" t="str">
        <f>VLOOKUP(M4929,Sheet2!$A$1:$B$7, 2)</f>
        <v>Thur</v>
      </c>
    </row>
    <row r="4930" spans="1:14" hidden="1" x14ac:dyDescent="0.25">
      <c r="A4930" s="2">
        <v>43293.645833333336</v>
      </c>
      <c r="B4930" s="3">
        <f t="shared" si="657"/>
        <v>43293</v>
      </c>
      <c r="C4930" s="4">
        <v>1.9278503753132401</v>
      </c>
      <c r="D4930" s="4">
        <v>0.9</v>
      </c>
      <c r="E4930" s="4">
        <f t="shared" si="658"/>
        <v>1.7</v>
      </c>
      <c r="F4930" s="1">
        <v>28.24</v>
      </c>
      <c r="G4930" s="4">
        <f t="shared" si="659"/>
        <v>0.22785037531324015</v>
      </c>
      <c r="H4930" s="4">
        <f t="shared" si="660"/>
        <v>6.4344945988459017</v>
      </c>
      <c r="I4930" s="4"/>
      <c r="J4930" s="5">
        <v>10.470972182531257</v>
      </c>
      <c r="K4930" s="5">
        <f t="shared" si="661"/>
        <v>20.186467651987382</v>
      </c>
      <c r="L4930" s="5"/>
      <c r="M4930" s="4">
        <f t="shared" si="656"/>
        <v>5</v>
      </c>
      <c r="N4930" s="4" t="str">
        <f>VLOOKUP(M4930,Sheet2!$A$1:$B$7, 2)</f>
        <v>Thur</v>
      </c>
    </row>
    <row r="4931" spans="1:14" hidden="1" x14ac:dyDescent="0.25">
      <c r="A4931" s="2">
        <v>43293.666666666664</v>
      </c>
      <c r="B4931" s="3">
        <f t="shared" si="657"/>
        <v>43293</v>
      </c>
      <c r="C4931" s="4">
        <v>1.8627879275482599</v>
      </c>
      <c r="D4931" s="4">
        <v>0.9</v>
      </c>
      <c r="E4931" s="4">
        <f t="shared" si="658"/>
        <v>1.7</v>
      </c>
      <c r="F4931" s="1">
        <v>28.24</v>
      </c>
      <c r="G4931" s="4">
        <f t="shared" si="659"/>
        <v>0.16278792754825999</v>
      </c>
      <c r="H4931" s="4">
        <f t="shared" si="660"/>
        <v>4.5971310739628617</v>
      </c>
      <c r="I4931" s="4"/>
      <c r="J4931" s="5">
        <v>10.470972182531257</v>
      </c>
      <c r="K4931" s="5">
        <f t="shared" si="661"/>
        <v>19.50520057131288</v>
      </c>
      <c r="L4931" s="5"/>
      <c r="M4931" s="4">
        <f t="shared" ref="M4931:M4994" si="664">WEEKDAY(A4931)</f>
        <v>5</v>
      </c>
      <c r="N4931" s="4" t="str">
        <f>VLOOKUP(M4931,Sheet2!$A$1:$B$7, 2)</f>
        <v>Thur</v>
      </c>
    </row>
    <row r="4932" spans="1:14" hidden="1" x14ac:dyDescent="0.25">
      <c r="A4932" s="2">
        <v>43293.6875</v>
      </c>
      <c r="B4932" s="3">
        <f t="shared" ref="B4932:B4995" si="665">DATE(YEAR(A4932), MONTH(A4932), DAY(A4932))</f>
        <v>43293</v>
      </c>
      <c r="C4932" s="4">
        <v>1.77970818655605</v>
      </c>
      <c r="D4932" s="4">
        <v>0.9</v>
      </c>
      <c r="E4932" s="4">
        <f t="shared" ref="E4932:E4995" si="666">ROUND(C4932*D4932,1)</f>
        <v>1.6</v>
      </c>
      <c r="F4932" s="1">
        <v>26.37</v>
      </c>
      <c r="G4932" s="4">
        <f t="shared" ref="G4932:G4995" si="667">C4932-E4932</f>
        <v>0.17970818655604992</v>
      </c>
      <c r="H4932" s="4">
        <f t="shared" ref="H4932:H4995" si="668">G4932*F4932</f>
        <v>4.7389048794830364</v>
      </c>
      <c r="I4932" s="4"/>
      <c r="J4932" s="5">
        <v>10.470972182531257</v>
      </c>
      <c r="K4932" s="5">
        <f t="shared" ref="K4932:K4995" si="669">C4932*J4932</f>
        <v>18.63527491445155</v>
      </c>
      <c r="L4932" s="5"/>
      <c r="M4932" s="4">
        <f t="shared" si="664"/>
        <v>5</v>
      </c>
      <c r="N4932" s="4" t="str">
        <f>VLOOKUP(M4932,Sheet2!$A$1:$B$7, 2)</f>
        <v>Thur</v>
      </c>
    </row>
    <row r="4933" spans="1:14" hidden="1" x14ac:dyDescent="0.25">
      <c r="A4933" s="2">
        <v>43293.708333333336</v>
      </c>
      <c r="B4933" s="3">
        <f t="shared" si="665"/>
        <v>43293</v>
      </c>
      <c r="C4933" s="4">
        <v>1.6455794480866901</v>
      </c>
      <c r="D4933" s="4">
        <v>0.9</v>
      </c>
      <c r="E4933" s="4">
        <f t="shared" si="666"/>
        <v>1.5</v>
      </c>
      <c r="F4933" s="1">
        <v>26.37</v>
      </c>
      <c r="G4933" s="4">
        <f t="shared" si="667"/>
        <v>0.1455794480866901</v>
      </c>
      <c r="H4933" s="4">
        <f t="shared" si="668"/>
        <v>3.8389300460460181</v>
      </c>
      <c r="I4933" s="4"/>
      <c r="J4933" s="5">
        <v>10.470972182531257</v>
      </c>
      <c r="K4933" s="5">
        <f t="shared" si="669"/>
        <v>17.230816625060871</v>
      </c>
      <c r="L4933" s="5"/>
      <c r="M4933" s="4">
        <f t="shared" si="664"/>
        <v>5</v>
      </c>
      <c r="N4933" s="4" t="str">
        <f>VLOOKUP(M4933,Sheet2!$A$1:$B$7, 2)</f>
        <v>Thur</v>
      </c>
    </row>
    <row r="4934" spans="1:14" hidden="1" x14ac:dyDescent="0.25">
      <c r="A4934" s="2">
        <v>43293.729166666664</v>
      </c>
      <c r="B4934" s="3">
        <f t="shared" si="665"/>
        <v>43293</v>
      </c>
      <c r="C4934" s="4">
        <v>1.48142188757196</v>
      </c>
      <c r="D4934" s="4">
        <v>0.9</v>
      </c>
      <c r="E4934" s="4">
        <f t="shared" si="666"/>
        <v>1.3</v>
      </c>
      <c r="F4934" s="1">
        <v>26.37</v>
      </c>
      <c r="G4934" s="4">
        <f t="shared" si="667"/>
        <v>0.18142188757195998</v>
      </c>
      <c r="H4934" s="4">
        <f t="shared" si="668"/>
        <v>4.7840951752725847</v>
      </c>
      <c r="I4934" s="4"/>
      <c r="J4934" s="5">
        <v>10.470972182531257</v>
      </c>
      <c r="K4934" s="5">
        <f t="shared" si="669"/>
        <v>15.511927375358942</v>
      </c>
      <c r="L4934" s="5"/>
      <c r="M4934" s="4">
        <f t="shared" si="664"/>
        <v>5</v>
      </c>
      <c r="N4934" s="4" t="str">
        <f>VLOOKUP(M4934,Sheet2!$A$1:$B$7, 2)</f>
        <v>Thur</v>
      </c>
    </row>
    <row r="4935" spans="1:14" hidden="1" x14ac:dyDescent="0.25">
      <c r="A4935" s="2">
        <v>43293.75</v>
      </c>
      <c r="B4935" s="3">
        <f t="shared" si="665"/>
        <v>43293</v>
      </c>
      <c r="C4935" s="4">
        <v>1.31726432705723</v>
      </c>
      <c r="D4935" s="4">
        <v>0.9</v>
      </c>
      <c r="E4935" s="4">
        <f t="shared" si="666"/>
        <v>1.2</v>
      </c>
      <c r="F4935" s="1">
        <v>26.37</v>
      </c>
      <c r="G4935" s="4">
        <f t="shared" si="667"/>
        <v>0.11726432705723</v>
      </c>
      <c r="H4935" s="4">
        <f t="shared" si="668"/>
        <v>3.0922603044991552</v>
      </c>
      <c r="I4935" s="4"/>
      <c r="J4935" s="5">
        <v>10.470972182531257</v>
      </c>
      <c r="K4935" s="5">
        <f t="shared" si="669"/>
        <v>13.793038125657011</v>
      </c>
      <c r="L4935" s="5"/>
      <c r="M4935" s="4">
        <f t="shared" si="664"/>
        <v>5</v>
      </c>
      <c r="N4935" s="4" t="str">
        <f>VLOOKUP(M4935,Sheet2!$A$1:$B$7, 2)</f>
        <v>Thur</v>
      </c>
    </row>
    <row r="4936" spans="1:14" hidden="1" x14ac:dyDescent="0.25">
      <c r="A4936" s="2">
        <v>43293.770833333336</v>
      </c>
      <c r="B4936" s="3">
        <f t="shared" si="665"/>
        <v>43293</v>
      </c>
      <c r="C4936" s="4">
        <v>1.21216344989841</v>
      </c>
      <c r="D4936" s="4">
        <v>0.9</v>
      </c>
      <c r="E4936" s="4">
        <f t="shared" si="666"/>
        <v>1.1000000000000001</v>
      </c>
      <c r="F4936" s="1">
        <v>26.37</v>
      </c>
      <c r="G4936" s="4">
        <f t="shared" si="667"/>
        <v>0.11216344989840987</v>
      </c>
      <c r="H4936" s="4">
        <f t="shared" si="668"/>
        <v>2.9577501738210685</v>
      </c>
      <c r="I4936" s="4"/>
      <c r="J4936" s="5">
        <v>10.470972182531257</v>
      </c>
      <c r="K4936" s="5">
        <f t="shared" si="669"/>
        <v>12.692529764567372</v>
      </c>
      <c r="L4936" s="5"/>
      <c r="M4936" s="4">
        <f t="shared" si="664"/>
        <v>5</v>
      </c>
      <c r="N4936" s="4" t="str">
        <f>VLOOKUP(M4936,Sheet2!$A$1:$B$7, 2)</f>
        <v>Thur</v>
      </c>
    </row>
    <row r="4937" spans="1:14" hidden="1" x14ac:dyDescent="0.25">
      <c r="A4937" s="2">
        <v>43293.791666666664</v>
      </c>
      <c r="B4937" s="3">
        <f t="shared" si="665"/>
        <v>43293</v>
      </c>
      <c r="C4937" s="4">
        <v>1.12808274817135</v>
      </c>
      <c r="D4937" s="4">
        <v>0.9</v>
      </c>
      <c r="E4937" s="4">
        <f t="shared" si="666"/>
        <v>1</v>
      </c>
      <c r="F4937" s="1">
        <v>26.4</v>
      </c>
      <c r="G4937" s="4">
        <f t="shared" si="667"/>
        <v>0.12808274817135001</v>
      </c>
      <c r="H4937" s="4">
        <f t="shared" si="668"/>
        <v>3.3813845517236403</v>
      </c>
      <c r="I4937" s="4"/>
      <c r="J4937" s="5">
        <v>10.470972182531257</v>
      </c>
      <c r="K4937" s="5">
        <f t="shared" si="669"/>
        <v>11.81212307569562</v>
      </c>
      <c r="L4937" s="5"/>
      <c r="M4937" s="4">
        <f t="shared" si="664"/>
        <v>5</v>
      </c>
      <c r="N4937" s="4" t="str">
        <f>VLOOKUP(M4937,Sheet2!$A$1:$B$7, 2)</f>
        <v>Thur</v>
      </c>
    </row>
    <row r="4938" spans="1:14" hidden="1" x14ac:dyDescent="0.25">
      <c r="A4938" s="2">
        <v>43293.8125</v>
      </c>
      <c r="B4938" s="3">
        <f t="shared" si="665"/>
        <v>43293</v>
      </c>
      <c r="C4938" s="4">
        <v>1.0990548868608201</v>
      </c>
      <c r="D4938" s="4">
        <v>0.9</v>
      </c>
      <c r="E4938" s="4">
        <f t="shared" si="666"/>
        <v>1</v>
      </c>
      <c r="F4938" s="1">
        <v>27.65</v>
      </c>
      <c r="G4938" s="4">
        <f t="shared" si="667"/>
        <v>9.9054886860820091E-2</v>
      </c>
      <c r="H4938" s="4">
        <f t="shared" si="668"/>
        <v>2.7388676217016754</v>
      </c>
      <c r="I4938" s="4"/>
      <c r="J4938" s="5">
        <v>10.470972182531257</v>
      </c>
      <c r="K4938" s="5">
        <f t="shared" si="669"/>
        <v>11.508173147394686</v>
      </c>
      <c r="L4938" s="5"/>
      <c r="M4938" s="4">
        <f t="shared" si="664"/>
        <v>5</v>
      </c>
      <c r="N4938" s="4" t="str">
        <f>VLOOKUP(M4938,Sheet2!$A$1:$B$7, 2)</f>
        <v>Thur</v>
      </c>
    </row>
    <row r="4939" spans="1:14" hidden="1" x14ac:dyDescent="0.25">
      <c r="A4939" s="2">
        <v>43293.833333333336</v>
      </c>
      <c r="B4939" s="3">
        <f t="shared" si="665"/>
        <v>43293</v>
      </c>
      <c r="C4939" s="4">
        <v>1.0620193396715201</v>
      </c>
      <c r="D4939" s="4">
        <v>0.9</v>
      </c>
      <c r="E4939" s="4">
        <f t="shared" si="666"/>
        <v>1</v>
      </c>
      <c r="F4939" s="1">
        <v>33.06</v>
      </c>
      <c r="G4939" s="4">
        <f t="shared" si="667"/>
        <v>6.2019339671520068E-2</v>
      </c>
      <c r="H4939" s="4">
        <f t="shared" si="668"/>
        <v>2.0503593695404536</v>
      </c>
      <c r="I4939" s="4"/>
      <c r="J4939" s="5">
        <v>10.470972182531257</v>
      </c>
      <c r="K4939" s="5">
        <f t="shared" si="669"/>
        <v>11.1203749630107</v>
      </c>
      <c r="L4939" s="5"/>
      <c r="M4939" s="4">
        <f t="shared" si="664"/>
        <v>5</v>
      </c>
      <c r="N4939" s="4" t="str">
        <f>VLOOKUP(M4939,Sheet2!$A$1:$B$7, 2)</f>
        <v>Thur</v>
      </c>
    </row>
    <row r="4940" spans="1:14" hidden="1" x14ac:dyDescent="0.25">
      <c r="A4940" s="2">
        <v>43293.854166666664</v>
      </c>
      <c r="B4940" s="3">
        <f t="shared" si="665"/>
        <v>43293</v>
      </c>
      <c r="C4940" s="4">
        <v>1.0460039679139901</v>
      </c>
      <c r="D4940" s="4">
        <v>0.9</v>
      </c>
      <c r="E4940" s="4">
        <f t="shared" si="666"/>
        <v>0.9</v>
      </c>
      <c r="F4940" s="1">
        <v>28.5</v>
      </c>
      <c r="G4940" s="4">
        <f t="shared" si="667"/>
        <v>0.14600396791399006</v>
      </c>
      <c r="H4940" s="4">
        <f t="shared" si="668"/>
        <v>4.1611130855487168</v>
      </c>
      <c r="I4940" s="4"/>
      <c r="J4940" s="5">
        <v>10.470972182531257</v>
      </c>
      <c r="K4940" s="5">
        <f t="shared" si="669"/>
        <v>10.952678450844708</v>
      </c>
      <c r="L4940" s="5"/>
      <c r="M4940" s="4">
        <f t="shared" si="664"/>
        <v>5</v>
      </c>
      <c r="N4940" s="4" t="str">
        <f>VLOOKUP(M4940,Sheet2!$A$1:$B$7, 2)</f>
        <v>Thur</v>
      </c>
    </row>
    <row r="4941" spans="1:14" hidden="1" x14ac:dyDescent="0.25">
      <c r="A4941" s="2">
        <v>43293.875</v>
      </c>
      <c r="B4941" s="3">
        <f t="shared" si="665"/>
        <v>43293</v>
      </c>
      <c r="C4941" s="4">
        <v>1.0329914783609899</v>
      </c>
      <c r="D4941" s="4">
        <v>0.9</v>
      </c>
      <c r="E4941" s="4">
        <f t="shared" si="666"/>
        <v>0.9</v>
      </c>
      <c r="F4941" s="1">
        <v>38.26</v>
      </c>
      <c r="G4941" s="4">
        <f t="shared" si="667"/>
        <v>0.1329914783609899</v>
      </c>
      <c r="H4941" s="4">
        <f t="shared" si="668"/>
        <v>5.0882539620914731</v>
      </c>
      <c r="I4941" s="4"/>
      <c r="J4941" s="5">
        <v>10.470972182531257</v>
      </c>
      <c r="K4941" s="5">
        <f t="shared" si="669"/>
        <v>10.816425034709765</v>
      </c>
      <c r="L4941" s="5"/>
      <c r="M4941" s="4">
        <f t="shared" si="664"/>
        <v>5</v>
      </c>
      <c r="N4941" s="4" t="str">
        <f>VLOOKUP(M4941,Sheet2!$A$1:$B$7, 2)</f>
        <v>Thur</v>
      </c>
    </row>
    <row r="4942" spans="1:14" hidden="1" x14ac:dyDescent="0.25">
      <c r="A4942" s="2">
        <v>43293.895833333336</v>
      </c>
      <c r="B4942" s="3">
        <f t="shared" si="665"/>
        <v>43293</v>
      </c>
      <c r="C4942" s="4">
        <v>1.04099916423976</v>
      </c>
      <c r="D4942" s="4">
        <v>0.9</v>
      </c>
      <c r="E4942" s="4">
        <f t="shared" si="666"/>
        <v>0.9</v>
      </c>
      <c r="F4942" s="1">
        <v>38.26</v>
      </c>
      <c r="G4942" s="4">
        <f t="shared" si="667"/>
        <v>0.14099916423976</v>
      </c>
      <c r="H4942" s="4">
        <f t="shared" si="668"/>
        <v>5.3946280238132172</v>
      </c>
      <c r="I4942" s="4"/>
      <c r="J4942" s="5">
        <v>10.470972182531257</v>
      </c>
      <c r="K4942" s="5">
        <f t="shared" si="669"/>
        <v>10.900273290792814</v>
      </c>
      <c r="L4942" s="5"/>
      <c r="M4942" s="4">
        <f t="shared" si="664"/>
        <v>5</v>
      </c>
      <c r="N4942" s="4" t="str">
        <f>VLOOKUP(M4942,Sheet2!$A$1:$B$7, 2)</f>
        <v>Thur</v>
      </c>
    </row>
    <row r="4943" spans="1:14" hidden="1" x14ac:dyDescent="0.25">
      <c r="A4943" s="2">
        <v>43293.916666666664</v>
      </c>
      <c r="B4943" s="3">
        <f t="shared" si="665"/>
        <v>43293</v>
      </c>
      <c r="C4943" s="4">
        <v>1.0149741851337599</v>
      </c>
      <c r="D4943" s="4">
        <v>0.9</v>
      </c>
      <c r="E4943" s="4">
        <f t="shared" si="666"/>
        <v>0.9</v>
      </c>
      <c r="F4943" s="1">
        <v>38.26</v>
      </c>
      <c r="G4943" s="4">
        <f t="shared" si="667"/>
        <v>0.1149741851337599</v>
      </c>
      <c r="H4943" s="4">
        <f t="shared" si="668"/>
        <v>4.3989123232176537</v>
      </c>
      <c r="I4943" s="4"/>
      <c r="J4943" s="5">
        <v>10.470972182531257</v>
      </c>
      <c r="K4943" s="5">
        <f t="shared" si="669"/>
        <v>10.627766458522931</v>
      </c>
      <c r="L4943" s="5"/>
      <c r="M4943" s="4">
        <f t="shared" si="664"/>
        <v>5</v>
      </c>
      <c r="N4943" s="4" t="str">
        <f>VLOOKUP(M4943,Sheet2!$A$1:$B$7, 2)</f>
        <v>Thur</v>
      </c>
    </row>
    <row r="4944" spans="1:14" hidden="1" x14ac:dyDescent="0.25">
      <c r="A4944" s="2">
        <v>43293.9375</v>
      </c>
      <c r="B4944" s="3">
        <f t="shared" si="665"/>
        <v>43293</v>
      </c>
      <c r="C4944" s="4">
        <v>0.98194248088384795</v>
      </c>
      <c r="D4944" s="4">
        <v>0.9</v>
      </c>
      <c r="E4944" s="4">
        <f t="shared" si="666"/>
        <v>0.9</v>
      </c>
      <c r="F4944" s="1">
        <v>38.26</v>
      </c>
      <c r="G4944" s="4">
        <f t="shared" si="667"/>
        <v>8.1942480883847924E-2</v>
      </c>
      <c r="H4944" s="4">
        <f t="shared" si="668"/>
        <v>3.1351193186160216</v>
      </c>
      <c r="I4944" s="4"/>
      <c r="J4944" s="5">
        <v>10.470972182531257</v>
      </c>
      <c r="K4944" s="5">
        <f t="shared" si="669"/>
        <v>10.281892402180503</v>
      </c>
      <c r="L4944" s="5"/>
      <c r="M4944" s="4">
        <f t="shared" si="664"/>
        <v>5</v>
      </c>
      <c r="N4944" s="4" t="str">
        <f>VLOOKUP(M4944,Sheet2!$A$1:$B$7, 2)</f>
        <v>Thur</v>
      </c>
    </row>
    <row r="4945" spans="1:14" hidden="1" x14ac:dyDescent="0.25">
      <c r="A4945" s="2">
        <v>43293.958333333336</v>
      </c>
      <c r="B4945" s="3">
        <f t="shared" si="665"/>
        <v>43293</v>
      </c>
      <c r="C4945" s="4">
        <v>0.94790981589908596</v>
      </c>
      <c r="D4945" s="4">
        <v>0.9</v>
      </c>
      <c r="E4945" s="4">
        <f t="shared" si="666"/>
        <v>0.9</v>
      </c>
      <c r="F4945" s="1">
        <v>34.08</v>
      </c>
      <c r="G4945" s="4">
        <f t="shared" si="667"/>
        <v>4.7909815899085939E-2</v>
      </c>
      <c r="H4945" s="4">
        <f t="shared" si="668"/>
        <v>1.6327665258408488</v>
      </c>
      <c r="I4945" s="4"/>
      <c r="J4945" s="5">
        <v>0</v>
      </c>
      <c r="K4945" s="5">
        <f t="shared" si="669"/>
        <v>0</v>
      </c>
      <c r="L4945" s="5"/>
      <c r="M4945" s="4">
        <f t="shared" si="664"/>
        <v>5</v>
      </c>
      <c r="N4945" s="4" t="str">
        <f>VLOOKUP(M4945,Sheet2!$A$1:$B$7, 2)</f>
        <v>Thur</v>
      </c>
    </row>
    <row r="4946" spans="1:14" x14ac:dyDescent="0.25">
      <c r="A4946" s="2">
        <v>43293.979166666664</v>
      </c>
      <c r="B4946" s="3">
        <f t="shared" si="665"/>
        <v>43293</v>
      </c>
      <c r="C4946" s="4">
        <v>0.90286658283101995</v>
      </c>
      <c r="D4946" s="4">
        <v>0.9</v>
      </c>
      <c r="E4946" s="4">
        <f t="shared" si="666"/>
        <v>0.8</v>
      </c>
      <c r="F4946" s="1">
        <v>32.26</v>
      </c>
      <c r="G4946" s="4">
        <f t="shared" si="667"/>
        <v>0.1028665828310199</v>
      </c>
      <c r="H4946" s="4">
        <f t="shared" si="668"/>
        <v>3.3184759621287019</v>
      </c>
      <c r="I4946" s="4">
        <f t="shared" ref="I4946" si="670">SUM(H4899:H4946)</f>
        <v>205.57138602590024</v>
      </c>
      <c r="J4946" s="5">
        <v>0</v>
      </c>
      <c r="K4946" s="5">
        <f t="shared" si="669"/>
        <v>0</v>
      </c>
      <c r="L4946" s="4">
        <f t="shared" ref="L4946" si="671">SUM(K4899:K4946)</f>
        <v>531.1262971258883</v>
      </c>
      <c r="M4946" s="4">
        <f t="shared" si="664"/>
        <v>5</v>
      </c>
      <c r="N4946" s="4" t="str">
        <f>VLOOKUP(M4946,Sheet2!$A$1:$B$7, 2)</f>
        <v>Thur</v>
      </c>
    </row>
    <row r="4947" spans="1:14" hidden="1" x14ac:dyDescent="0.25">
      <c r="A4947" s="2">
        <v>43294</v>
      </c>
      <c r="B4947" s="3">
        <f t="shared" si="665"/>
        <v>43294</v>
      </c>
      <c r="C4947" s="4">
        <v>0.92188483679309197</v>
      </c>
      <c r="D4947" s="4">
        <v>0.9</v>
      </c>
      <c r="E4947" s="4">
        <f t="shared" si="666"/>
        <v>0.8</v>
      </c>
      <c r="F4947" s="1">
        <v>34.130000000000003</v>
      </c>
      <c r="G4947" s="4">
        <f t="shared" si="667"/>
        <v>0.12188483679309192</v>
      </c>
      <c r="H4947" s="4">
        <f t="shared" si="668"/>
        <v>4.1599294797482278</v>
      </c>
      <c r="I4947" s="4"/>
      <c r="J4947" s="5">
        <v>0</v>
      </c>
      <c r="K4947" s="5">
        <f t="shared" si="669"/>
        <v>0</v>
      </c>
      <c r="L4947" s="5"/>
      <c r="M4947" s="4">
        <f t="shared" si="664"/>
        <v>6</v>
      </c>
      <c r="N4947" s="4" t="str">
        <f>VLOOKUP(M4947,Sheet2!$A$1:$B$7, 2)</f>
        <v>Fri</v>
      </c>
    </row>
    <row r="4948" spans="1:14" hidden="1" x14ac:dyDescent="0.25">
      <c r="A4948" s="2">
        <v>43294.020833333336</v>
      </c>
      <c r="B4948" s="3">
        <f t="shared" si="665"/>
        <v>43294</v>
      </c>
      <c r="C4948" s="4">
        <v>0.906870425770404</v>
      </c>
      <c r="D4948" s="4">
        <v>0.9</v>
      </c>
      <c r="E4948" s="4">
        <f t="shared" si="666"/>
        <v>0.8</v>
      </c>
      <c r="F4948" s="1">
        <v>33.909999999999997</v>
      </c>
      <c r="G4948" s="4">
        <f t="shared" si="667"/>
        <v>0.10687042577040395</v>
      </c>
      <c r="H4948" s="4">
        <f t="shared" si="668"/>
        <v>3.6239761378743975</v>
      </c>
      <c r="I4948" s="4"/>
      <c r="J4948" s="5">
        <v>0</v>
      </c>
      <c r="K4948" s="5">
        <f t="shared" si="669"/>
        <v>0</v>
      </c>
      <c r="L4948" s="5"/>
      <c r="M4948" s="4">
        <f t="shared" si="664"/>
        <v>6</v>
      </c>
      <c r="N4948" s="4" t="str">
        <f>VLOOKUP(M4948,Sheet2!$A$1:$B$7, 2)</f>
        <v>Fri</v>
      </c>
    </row>
    <row r="4949" spans="1:14" hidden="1" x14ac:dyDescent="0.25">
      <c r="A4949" s="2">
        <v>43294.041666666664</v>
      </c>
      <c r="B4949" s="3">
        <f t="shared" si="665"/>
        <v>43294</v>
      </c>
      <c r="C4949" s="4">
        <v>0.88084544666441</v>
      </c>
      <c r="D4949" s="4">
        <v>0.9</v>
      </c>
      <c r="E4949" s="4">
        <f t="shared" si="666"/>
        <v>0.8</v>
      </c>
      <c r="F4949" s="1">
        <v>32.840000000000003</v>
      </c>
      <c r="G4949" s="4">
        <f t="shared" si="667"/>
        <v>8.0845446664409959E-2</v>
      </c>
      <c r="H4949" s="4">
        <f t="shared" si="668"/>
        <v>2.6549644684592235</v>
      </c>
      <c r="I4949" s="4"/>
      <c r="J4949" s="5">
        <v>0</v>
      </c>
      <c r="K4949" s="5">
        <f t="shared" si="669"/>
        <v>0</v>
      </c>
      <c r="L4949" s="5"/>
      <c r="M4949" s="4">
        <f t="shared" si="664"/>
        <v>6</v>
      </c>
      <c r="N4949" s="4" t="str">
        <f>VLOOKUP(M4949,Sheet2!$A$1:$B$7, 2)</f>
        <v>Fri</v>
      </c>
    </row>
    <row r="4950" spans="1:14" hidden="1" x14ac:dyDescent="0.25">
      <c r="A4950" s="2">
        <v>43294.0625</v>
      </c>
      <c r="B4950" s="3">
        <f t="shared" si="665"/>
        <v>43294</v>
      </c>
      <c r="C4950" s="4">
        <v>0.84681278167964802</v>
      </c>
      <c r="D4950" s="4">
        <v>0.9</v>
      </c>
      <c r="E4950" s="4">
        <f t="shared" si="666"/>
        <v>0.8</v>
      </c>
      <c r="F4950" s="1">
        <v>33.75</v>
      </c>
      <c r="G4950" s="4">
        <f t="shared" si="667"/>
        <v>4.6812781679647975E-2</v>
      </c>
      <c r="H4950" s="4">
        <f t="shared" si="668"/>
        <v>1.5799313816881191</v>
      </c>
      <c r="I4950" s="4"/>
      <c r="J4950" s="5">
        <v>0</v>
      </c>
      <c r="K4950" s="5">
        <f t="shared" si="669"/>
        <v>0</v>
      </c>
      <c r="L4950" s="5"/>
      <c r="M4950" s="4">
        <f t="shared" si="664"/>
        <v>6</v>
      </c>
      <c r="N4950" s="4" t="str">
        <f>VLOOKUP(M4950,Sheet2!$A$1:$B$7, 2)</f>
        <v>Fri</v>
      </c>
    </row>
    <row r="4951" spans="1:14" hidden="1" x14ac:dyDescent="0.25">
      <c r="A4951" s="2">
        <v>43294.083333333336</v>
      </c>
      <c r="B4951" s="3">
        <f t="shared" si="665"/>
        <v>43294</v>
      </c>
      <c r="C4951" s="4">
        <v>0.83780413506603502</v>
      </c>
      <c r="D4951" s="4">
        <v>0.9</v>
      </c>
      <c r="E4951" s="4">
        <f t="shared" si="666"/>
        <v>0.8</v>
      </c>
      <c r="F4951" s="1">
        <v>38.26</v>
      </c>
      <c r="G4951" s="4">
        <f t="shared" si="667"/>
        <v>3.7804135066034972E-2</v>
      </c>
      <c r="H4951" s="4">
        <f t="shared" si="668"/>
        <v>1.4463862076264979</v>
      </c>
      <c r="I4951" s="4"/>
      <c r="J4951" s="5">
        <v>0</v>
      </c>
      <c r="K4951" s="5">
        <f t="shared" si="669"/>
        <v>0</v>
      </c>
      <c r="L4951" s="5"/>
      <c r="M4951" s="4">
        <f t="shared" si="664"/>
        <v>6</v>
      </c>
      <c r="N4951" s="4" t="str">
        <f>VLOOKUP(M4951,Sheet2!$A$1:$B$7, 2)</f>
        <v>Fri</v>
      </c>
    </row>
    <row r="4952" spans="1:14" hidden="1" x14ac:dyDescent="0.25">
      <c r="A4952" s="2">
        <v>43294.104166666664</v>
      </c>
      <c r="B4952" s="3">
        <f t="shared" si="665"/>
        <v>43294</v>
      </c>
      <c r="C4952" s="4">
        <v>0.81578299889942496</v>
      </c>
      <c r="D4952" s="4">
        <v>0.9</v>
      </c>
      <c r="E4952" s="4">
        <f t="shared" si="666"/>
        <v>0.7</v>
      </c>
      <c r="F4952" s="1">
        <v>37.200000000000003</v>
      </c>
      <c r="G4952" s="4">
        <f t="shared" si="667"/>
        <v>0.115782998899425</v>
      </c>
      <c r="H4952" s="4">
        <f t="shared" si="668"/>
        <v>4.3071275590586104</v>
      </c>
      <c r="I4952" s="4"/>
      <c r="J4952" s="5">
        <v>0</v>
      </c>
      <c r="K4952" s="5">
        <f t="shared" si="669"/>
        <v>0</v>
      </c>
      <c r="L4952" s="5"/>
      <c r="M4952" s="4">
        <f t="shared" si="664"/>
        <v>6</v>
      </c>
      <c r="N4952" s="4" t="str">
        <f>VLOOKUP(M4952,Sheet2!$A$1:$B$7, 2)</f>
        <v>Fri</v>
      </c>
    </row>
    <row r="4953" spans="1:14" hidden="1" x14ac:dyDescent="0.25">
      <c r="A4953" s="2">
        <v>43294.125</v>
      </c>
      <c r="B4953" s="3">
        <f t="shared" si="665"/>
        <v>43294</v>
      </c>
      <c r="C4953" s="4">
        <v>0.80677435228581196</v>
      </c>
      <c r="D4953" s="4">
        <v>0.9</v>
      </c>
      <c r="E4953" s="4">
        <f t="shared" si="666"/>
        <v>0.7</v>
      </c>
      <c r="F4953" s="1">
        <v>29.6</v>
      </c>
      <c r="G4953" s="4">
        <f t="shared" si="667"/>
        <v>0.106774352285812</v>
      </c>
      <c r="H4953" s="4">
        <f t="shared" si="668"/>
        <v>3.1605208276600356</v>
      </c>
      <c r="I4953" s="4"/>
      <c r="J4953" s="5">
        <v>0</v>
      </c>
      <c r="K4953" s="5">
        <f t="shared" si="669"/>
        <v>0</v>
      </c>
      <c r="L4953" s="5"/>
      <c r="M4953" s="4">
        <f t="shared" si="664"/>
        <v>6</v>
      </c>
      <c r="N4953" s="4" t="str">
        <f>VLOOKUP(M4953,Sheet2!$A$1:$B$7, 2)</f>
        <v>Fri</v>
      </c>
    </row>
    <row r="4954" spans="1:14" hidden="1" x14ac:dyDescent="0.25">
      <c r="A4954" s="2">
        <v>43294.145833333336</v>
      </c>
      <c r="B4954" s="3">
        <f t="shared" si="665"/>
        <v>43294</v>
      </c>
      <c r="C4954" s="4">
        <v>0.79376186273281502</v>
      </c>
      <c r="D4954" s="4">
        <v>0.9</v>
      </c>
      <c r="E4954" s="4">
        <f t="shared" si="666"/>
        <v>0.7</v>
      </c>
      <c r="F4954" s="1">
        <v>32.19</v>
      </c>
      <c r="G4954" s="4">
        <f t="shared" si="667"/>
        <v>9.376186273281506E-2</v>
      </c>
      <c r="H4954" s="4">
        <f t="shared" si="668"/>
        <v>3.0181943613693165</v>
      </c>
      <c r="I4954" s="4"/>
      <c r="J4954" s="5">
        <v>0</v>
      </c>
      <c r="K4954" s="5">
        <f t="shared" si="669"/>
        <v>0</v>
      </c>
      <c r="L4954" s="5"/>
      <c r="M4954" s="4">
        <f t="shared" si="664"/>
        <v>6</v>
      </c>
      <c r="N4954" s="4" t="str">
        <f>VLOOKUP(M4954,Sheet2!$A$1:$B$7, 2)</f>
        <v>Fri</v>
      </c>
    </row>
    <row r="4955" spans="1:14" hidden="1" x14ac:dyDescent="0.25">
      <c r="A4955" s="2">
        <v>43294.166666666664</v>
      </c>
      <c r="B4955" s="3">
        <f t="shared" si="665"/>
        <v>43294</v>
      </c>
      <c r="C4955" s="4">
        <v>0.79776570567219796</v>
      </c>
      <c r="D4955" s="4">
        <v>0.9</v>
      </c>
      <c r="E4955" s="4">
        <f t="shared" si="666"/>
        <v>0.7</v>
      </c>
      <c r="F4955" s="1">
        <v>28.5</v>
      </c>
      <c r="G4955" s="4">
        <f t="shared" si="667"/>
        <v>9.7765705672198E-2</v>
      </c>
      <c r="H4955" s="4">
        <f t="shared" si="668"/>
        <v>2.7863226116576429</v>
      </c>
      <c r="I4955" s="4"/>
      <c r="J4955" s="5">
        <v>0</v>
      </c>
      <c r="K4955" s="5">
        <f t="shared" si="669"/>
        <v>0</v>
      </c>
      <c r="L4955" s="5"/>
      <c r="M4955" s="4">
        <f t="shared" si="664"/>
        <v>6</v>
      </c>
      <c r="N4955" s="4" t="str">
        <f>VLOOKUP(M4955,Sheet2!$A$1:$B$7, 2)</f>
        <v>Fri</v>
      </c>
    </row>
    <row r="4956" spans="1:14" hidden="1" x14ac:dyDescent="0.25">
      <c r="A4956" s="2">
        <v>43294.1875</v>
      </c>
      <c r="B4956" s="3">
        <f t="shared" si="665"/>
        <v>43294</v>
      </c>
      <c r="C4956" s="4">
        <v>0.78875705905858495</v>
      </c>
      <c r="D4956" s="4">
        <v>0.9</v>
      </c>
      <c r="E4956" s="4">
        <f t="shared" si="666"/>
        <v>0.7</v>
      </c>
      <c r="F4956" s="1">
        <v>28.24</v>
      </c>
      <c r="G4956" s="4">
        <f t="shared" si="667"/>
        <v>8.8757059058584997E-2</v>
      </c>
      <c r="H4956" s="4">
        <f t="shared" si="668"/>
        <v>2.5064993478144402</v>
      </c>
      <c r="I4956" s="4"/>
      <c r="J4956" s="5">
        <v>0</v>
      </c>
      <c r="K4956" s="5">
        <f t="shared" si="669"/>
        <v>0</v>
      </c>
      <c r="L4956" s="5"/>
      <c r="M4956" s="4">
        <f t="shared" si="664"/>
        <v>6</v>
      </c>
      <c r="N4956" s="4" t="str">
        <f>VLOOKUP(M4956,Sheet2!$A$1:$B$7, 2)</f>
        <v>Fri</v>
      </c>
    </row>
    <row r="4957" spans="1:14" hidden="1" x14ac:dyDescent="0.25">
      <c r="A4957" s="2">
        <v>43294.208333333336</v>
      </c>
      <c r="B4957" s="3">
        <f t="shared" si="665"/>
        <v>43294</v>
      </c>
      <c r="C4957" s="4">
        <v>0.78775609832373905</v>
      </c>
      <c r="D4957" s="4">
        <v>0.9</v>
      </c>
      <c r="E4957" s="4">
        <f t="shared" si="666"/>
        <v>0.7</v>
      </c>
      <c r="F4957" s="1">
        <v>27.28</v>
      </c>
      <c r="G4957" s="4">
        <f t="shared" si="667"/>
        <v>8.7756098323739096E-2</v>
      </c>
      <c r="H4957" s="4">
        <f t="shared" si="668"/>
        <v>2.3939863622716024</v>
      </c>
      <c r="I4957" s="4"/>
      <c r="J4957" s="5">
        <v>0</v>
      </c>
      <c r="K4957" s="5">
        <f t="shared" si="669"/>
        <v>0</v>
      </c>
      <c r="L4957" s="5"/>
      <c r="M4957" s="4">
        <f t="shared" si="664"/>
        <v>6</v>
      </c>
      <c r="N4957" s="4" t="str">
        <f>VLOOKUP(M4957,Sheet2!$A$1:$B$7, 2)</f>
        <v>Fri</v>
      </c>
    </row>
    <row r="4958" spans="1:14" hidden="1" x14ac:dyDescent="0.25">
      <c r="A4958" s="2">
        <v>43294.229166666664</v>
      </c>
      <c r="B4958" s="3">
        <f t="shared" si="665"/>
        <v>43294</v>
      </c>
      <c r="C4958" s="4">
        <v>0.78675513758889304</v>
      </c>
      <c r="D4958" s="4">
        <v>0.9</v>
      </c>
      <c r="E4958" s="4">
        <f t="shared" si="666"/>
        <v>0.7</v>
      </c>
      <c r="F4958" s="1">
        <v>26.36</v>
      </c>
      <c r="G4958" s="4">
        <f t="shared" si="667"/>
        <v>8.6755137588893083E-2</v>
      </c>
      <c r="H4958" s="4">
        <f t="shared" si="668"/>
        <v>2.2868654268432218</v>
      </c>
      <c r="I4958" s="4"/>
      <c r="J4958" s="5">
        <v>0</v>
      </c>
      <c r="K4958" s="5">
        <f t="shared" si="669"/>
        <v>0</v>
      </c>
      <c r="L4958" s="5"/>
      <c r="M4958" s="4">
        <f t="shared" si="664"/>
        <v>6</v>
      </c>
      <c r="N4958" s="4" t="str">
        <f>VLOOKUP(M4958,Sheet2!$A$1:$B$7, 2)</f>
        <v>Fri</v>
      </c>
    </row>
    <row r="4959" spans="1:14" hidden="1" x14ac:dyDescent="0.25">
      <c r="A4959" s="2">
        <v>43294.25</v>
      </c>
      <c r="B4959" s="3">
        <f t="shared" si="665"/>
        <v>43294</v>
      </c>
      <c r="C4959" s="4">
        <v>0.82278972404334605</v>
      </c>
      <c r="D4959" s="4">
        <v>0.9</v>
      </c>
      <c r="E4959" s="4">
        <f t="shared" si="666"/>
        <v>0.7</v>
      </c>
      <c r="F4959" s="1">
        <v>26.78</v>
      </c>
      <c r="G4959" s="4">
        <f t="shared" si="667"/>
        <v>0.12278972404334609</v>
      </c>
      <c r="H4959" s="4">
        <f t="shared" si="668"/>
        <v>3.2883088098808084</v>
      </c>
      <c r="I4959" s="4"/>
      <c r="J4959" s="5">
        <v>0</v>
      </c>
      <c r="K4959" s="5">
        <f t="shared" si="669"/>
        <v>0</v>
      </c>
      <c r="L4959" s="5"/>
      <c r="M4959" s="4">
        <f t="shared" si="664"/>
        <v>6</v>
      </c>
      <c r="N4959" s="4" t="str">
        <f>VLOOKUP(M4959,Sheet2!$A$1:$B$7, 2)</f>
        <v>Fri</v>
      </c>
    </row>
    <row r="4960" spans="1:14" hidden="1" x14ac:dyDescent="0.25">
      <c r="A4960" s="2">
        <v>43294.270833333336</v>
      </c>
      <c r="B4960" s="3">
        <f t="shared" si="665"/>
        <v>43294</v>
      </c>
      <c r="C4960" s="4">
        <v>0.87884352519471798</v>
      </c>
      <c r="D4960" s="4">
        <v>0.9</v>
      </c>
      <c r="E4960" s="4">
        <f t="shared" si="666"/>
        <v>0.8</v>
      </c>
      <c r="F4960" s="1">
        <v>26.78</v>
      </c>
      <c r="G4960" s="4">
        <f t="shared" si="667"/>
        <v>7.8843525194717934E-2</v>
      </c>
      <c r="H4960" s="4">
        <f t="shared" si="668"/>
        <v>2.1114296047145462</v>
      </c>
      <c r="I4960" s="4"/>
      <c r="J4960" s="5">
        <v>0</v>
      </c>
      <c r="K4960" s="5">
        <f t="shared" si="669"/>
        <v>0</v>
      </c>
      <c r="L4960" s="5"/>
      <c r="M4960" s="4">
        <f t="shared" si="664"/>
        <v>6</v>
      </c>
      <c r="N4960" s="4" t="str">
        <f>VLOOKUP(M4960,Sheet2!$A$1:$B$7, 2)</f>
        <v>Fri</v>
      </c>
    </row>
    <row r="4961" spans="1:14" hidden="1" x14ac:dyDescent="0.25">
      <c r="A4961" s="2">
        <v>43294.291666666664</v>
      </c>
      <c r="B4961" s="3">
        <f t="shared" si="665"/>
        <v>43294</v>
      </c>
      <c r="C4961" s="4">
        <v>1.0259847532170701</v>
      </c>
      <c r="D4961" s="4">
        <v>0.9</v>
      </c>
      <c r="E4961" s="4">
        <f t="shared" si="666"/>
        <v>0.9</v>
      </c>
      <c r="F4961" s="1">
        <v>26.78</v>
      </c>
      <c r="G4961" s="4">
        <f t="shared" si="667"/>
        <v>0.12598475321707003</v>
      </c>
      <c r="H4961" s="4">
        <f t="shared" si="668"/>
        <v>3.3738716911531355</v>
      </c>
      <c r="I4961" s="4"/>
      <c r="J4961" s="5">
        <v>10.470972182531257</v>
      </c>
      <c r="K4961" s="5">
        <f t="shared" si="669"/>
        <v>10.743057810637138</v>
      </c>
      <c r="L4961" s="5"/>
      <c r="M4961" s="4">
        <f t="shared" si="664"/>
        <v>6</v>
      </c>
      <c r="N4961" s="4" t="str">
        <f>VLOOKUP(M4961,Sheet2!$A$1:$B$7, 2)</f>
        <v>Fri</v>
      </c>
    </row>
    <row r="4962" spans="1:14" hidden="1" x14ac:dyDescent="0.25">
      <c r="A4962" s="2">
        <v>43294.3125</v>
      </c>
      <c r="B4962" s="3">
        <f t="shared" si="665"/>
        <v>43294</v>
      </c>
      <c r="C4962" s="4">
        <v>1.1751279027091099</v>
      </c>
      <c r="D4962" s="4">
        <v>0.9</v>
      </c>
      <c r="E4962" s="4">
        <f t="shared" si="666"/>
        <v>1.1000000000000001</v>
      </c>
      <c r="F4962" s="1">
        <v>26.78</v>
      </c>
      <c r="G4962" s="4">
        <f t="shared" si="667"/>
        <v>7.5127902709109851E-2</v>
      </c>
      <c r="H4962" s="4">
        <f t="shared" si="668"/>
        <v>2.0119252345499619</v>
      </c>
      <c r="I4962" s="4"/>
      <c r="J4962" s="5">
        <v>10.470972182531257</v>
      </c>
      <c r="K4962" s="5">
        <f t="shared" si="669"/>
        <v>12.304731580183388</v>
      </c>
      <c r="L4962" s="5"/>
      <c r="M4962" s="4">
        <f t="shared" si="664"/>
        <v>6</v>
      </c>
      <c r="N4962" s="4" t="str">
        <f>VLOOKUP(M4962,Sheet2!$A$1:$B$7, 2)</f>
        <v>Fri</v>
      </c>
    </row>
    <row r="4963" spans="1:14" hidden="1" x14ac:dyDescent="0.25">
      <c r="A4963" s="2">
        <v>43294.333333333336</v>
      </c>
      <c r="B4963" s="3">
        <f t="shared" si="665"/>
        <v>43294</v>
      </c>
      <c r="C4963" s="4">
        <v>1.49843822006434</v>
      </c>
      <c r="D4963" s="4">
        <v>0.9</v>
      </c>
      <c r="E4963" s="4">
        <f t="shared" si="666"/>
        <v>1.3</v>
      </c>
      <c r="F4963" s="1">
        <v>26.78</v>
      </c>
      <c r="G4963" s="4">
        <f t="shared" si="667"/>
        <v>0.19843822006433998</v>
      </c>
      <c r="H4963" s="4">
        <f t="shared" si="668"/>
        <v>5.3141755333230245</v>
      </c>
      <c r="I4963" s="4"/>
      <c r="J4963" s="5">
        <v>10.470972182531257</v>
      </c>
      <c r="K4963" s="5">
        <f t="shared" si="669"/>
        <v>15.690104919535354</v>
      </c>
      <c r="L4963" s="5"/>
      <c r="M4963" s="4">
        <f t="shared" si="664"/>
        <v>6</v>
      </c>
      <c r="N4963" s="4" t="str">
        <f>VLOOKUP(M4963,Sheet2!$A$1:$B$7, 2)</f>
        <v>Fri</v>
      </c>
    </row>
    <row r="4964" spans="1:14" hidden="1" x14ac:dyDescent="0.25">
      <c r="A4964" s="2">
        <v>43294.354166666664</v>
      </c>
      <c r="B4964" s="3">
        <f t="shared" si="665"/>
        <v>43294</v>
      </c>
      <c r="C4964" s="4">
        <v>1.70863997438199</v>
      </c>
      <c r="D4964" s="4">
        <v>0.9</v>
      </c>
      <c r="E4964" s="4">
        <f t="shared" si="666"/>
        <v>1.5</v>
      </c>
      <c r="F4964" s="1">
        <v>26.78</v>
      </c>
      <c r="G4964" s="4">
        <f t="shared" si="667"/>
        <v>0.20863997438199</v>
      </c>
      <c r="H4964" s="4">
        <f t="shared" si="668"/>
        <v>5.5873785139496928</v>
      </c>
      <c r="I4964" s="4"/>
      <c r="J4964" s="5">
        <v>10.470972182531257</v>
      </c>
      <c r="K4964" s="5">
        <f t="shared" si="669"/>
        <v>17.891121641714737</v>
      </c>
      <c r="L4964" s="5"/>
      <c r="M4964" s="4">
        <f t="shared" si="664"/>
        <v>6</v>
      </c>
      <c r="N4964" s="4" t="str">
        <f>VLOOKUP(M4964,Sheet2!$A$1:$B$7, 2)</f>
        <v>Fri</v>
      </c>
    </row>
    <row r="4965" spans="1:14" hidden="1" x14ac:dyDescent="0.25">
      <c r="A4965" s="2">
        <v>43294.375</v>
      </c>
      <c r="B4965" s="3">
        <f t="shared" si="665"/>
        <v>43294</v>
      </c>
      <c r="C4965" s="4">
        <v>1.8287552625635</v>
      </c>
      <c r="D4965" s="4">
        <v>0.9</v>
      </c>
      <c r="E4965" s="4">
        <f t="shared" si="666"/>
        <v>1.6</v>
      </c>
      <c r="F4965" s="1">
        <v>27.46</v>
      </c>
      <c r="G4965" s="4">
        <f t="shared" si="667"/>
        <v>0.22875526256349987</v>
      </c>
      <c r="H4965" s="4">
        <f t="shared" si="668"/>
        <v>6.2816195099937069</v>
      </c>
      <c r="I4965" s="4"/>
      <c r="J4965" s="5">
        <v>10.470972182531257</v>
      </c>
      <c r="K4965" s="5">
        <f t="shared" si="669"/>
        <v>19.148845482960056</v>
      </c>
      <c r="L4965" s="5"/>
      <c r="M4965" s="4">
        <f t="shared" si="664"/>
        <v>6</v>
      </c>
      <c r="N4965" s="4" t="str">
        <f>VLOOKUP(M4965,Sheet2!$A$1:$B$7, 2)</f>
        <v>Fri</v>
      </c>
    </row>
    <row r="4966" spans="1:14" hidden="1" x14ac:dyDescent="0.25">
      <c r="A4966" s="2">
        <v>43294.395833333336</v>
      </c>
      <c r="B4966" s="3">
        <f t="shared" si="665"/>
        <v>43294</v>
      </c>
      <c r="C4966" s="4">
        <v>1.9258484538435501</v>
      </c>
      <c r="D4966" s="4">
        <v>0.9</v>
      </c>
      <c r="E4966" s="4">
        <f t="shared" si="666"/>
        <v>1.7</v>
      </c>
      <c r="F4966" s="1">
        <v>29</v>
      </c>
      <c r="G4966" s="4">
        <f t="shared" si="667"/>
        <v>0.22584845384355012</v>
      </c>
      <c r="H4966" s="4">
        <f t="shared" si="668"/>
        <v>6.5496051614629538</v>
      </c>
      <c r="I4966" s="4"/>
      <c r="J4966" s="5">
        <v>10.470972182531257</v>
      </c>
      <c r="K4966" s="5">
        <f t="shared" si="669"/>
        <v>20.165505587966646</v>
      </c>
      <c r="L4966" s="5"/>
      <c r="M4966" s="4">
        <f t="shared" si="664"/>
        <v>6</v>
      </c>
      <c r="N4966" s="4" t="str">
        <f>VLOOKUP(M4966,Sheet2!$A$1:$B$7, 2)</f>
        <v>Fri</v>
      </c>
    </row>
    <row r="4967" spans="1:14" hidden="1" x14ac:dyDescent="0.25">
      <c r="A4967" s="2">
        <v>43294.416666666664</v>
      </c>
      <c r="B4967" s="3">
        <f t="shared" si="665"/>
        <v>43294</v>
      </c>
      <c r="C4967" s="4">
        <v>1.9959157052827601</v>
      </c>
      <c r="D4967" s="4">
        <v>0.9</v>
      </c>
      <c r="E4967" s="4">
        <f t="shared" si="666"/>
        <v>1.8</v>
      </c>
      <c r="F4967" s="1">
        <v>32.72</v>
      </c>
      <c r="G4967" s="4">
        <f t="shared" si="667"/>
        <v>0.19591570528276003</v>
      </c>
      <c r="H4967" s="4">
        <f t="shared" si="668"/>
        <v>6.4103618768519084</v>
      </c>
      <c r="I4967" s="4"/>
      <c r="J4967" s="5">
        <v>10.470972182531257</v>
      </c>
      <c r="K4967" s="5">
        <f t="shared" si="669"/>
        <v>20.899177828693038</v>
      </c>
      <c r="L4967" s="5"/>
      <c r="M4967" s="4">
        <f t="shared" si="664"/>
        <v>6</v>
      </c>
      <c r="N4967" s="4" t="str">
        <f>VLOOKUP(M4967,Sheet2!$A$1:$B$7, 2)</f>
        <v>Fri</v>
      </c>
    </row>
    <row r="4968" spans="1:14" hidden="1" x14ac:dyDescent="0.25">
      <c r="A4968" s="2">
        <v>43294.4375</v>
      </c>
      <c r="B4968" s="3">
        <f t="shared" si="665"/>
        <v>43294</v>
      </c>
      <c r="C4968" s="4">
        <v>1.9999195482221499</v>
      </c>
      <c r="D4968" s="4">
        <v>0.9</v>
      </c>
      <c r="E4968" s="4">
        <f t="shared" si="666"/>
        <v>1.8</v>
      </c>
      <c r="F4968" s="1">
        <v>38.159999999999997</v>
      </c>
      <c r="G4968" s="4">
        <f t="shared" si="667"/>
        <v>0.19991954822214986</v>
      </c>
      <c r="H4968" s="4">
        <f t="shared" si="668"/>
        <v>7.6289299601572376</v>
      </c>
      <c r="I4968" s="4"/>
      <c r="J4968" s="5">
        <v>10.470972182531257</v>
      </c>
      <c r="K4968" s="5">
        <f t="shared" si="669"/>
        <v>20.94110195673461</v>
      </c>
      <c r="L4968" s="5"/>
      <c r="M4968" s="4">
        <f t="shared" si="664"/>
        <v>6</v>
      </c>
      <c r="N4968" s="4" t="str">
        <f>VLOOKUP(M4968,Sheet2!$A$1:$B$7, 2)</f>
        <v>Fri</v>
      </c>
    </row>
    <row r="4969" spans="1:14" hidden="1" x14ac:dyDescent="0.25">
      <c r="A4969" s="2">
        <v>43294.458333333336</v>
      </c>
      <c r="B4969" s="3">
        <f t="shared" si="665"/>
        <v>43294</v>
      </c>
      <c r="C4969" s="4">
        <v>2.1050204253809701</v>
      </c>
      <c r="D4969" s="4">
        <v>0.9</v>
      </c>
      <c r="E4969" s="4">
        <f t="shared" si="666"/>
        <v>1.9</v>
      </c>
      <c r="F4969" s="1">
        <v>39.380000000000003</v>
      </c>
      <c r="G4969" s="4">
        <f t="shared" si="667"/>
        <v>0.20502042538097021</v>
      </c>
      <c r="H4969" s="4">
        <f t="shared" si="668"/>
        <v>8.0737043515026077</v>
      </c>
      <c r="I4969" s="4"/>
      <c r="J4969" s="5">
        <v>10.470972182531257</v>
      </c>
      <c r="K4969" s="5">
        <f t="shared" si="669"/>
        <v>22.041610317824251</v>
      </c>
      <c r="L4969" s="5"/>
      <c r="M4969" s="4">
        <f t="shared" si="664"/>
        <v>6</v>
      </c>
      <c r="N4969" s="4" t="str">
        <f>VLOOKUP(M4969,Sheet2!$A$1:$B$7, 2)</f>
        <v>Fri</v>
      </c>
    </row>
    <row r="4970" spans="1:14" hidden="1" x14ac:dyDescent="0.25">
      <c r="A4970" s="2">
        <v>43294.479166666664</v>
      </c>
      <c r="B4970" s="3">
        <f t="shared" si="665"/>
        <v>43294</v>
      </c>
      <c r="C4970" s="4">
        <v>2.09501081803251</v>
      </c>
      <c r="D4970" s="4">
        <v>0.9</v>
      </c>
      <c r="E4970" s="4">
        <f t="shared" si="666"/>
        <v>1.9</v>
      </c>
      <c r="F4970" s="1">
        <v>42.83</v>
      </c>
      <c r="G4970" s="4">
        <f t="shared" si="667"/>
        <v>0.19501081803251008</v>
      </c>
      <c r="H4970" s="4">
        <f t="shared" si="668"/>
        <v>8.352313336332406</v>
      </c>
      <c r="I4970" s="4"/>
      <c r="J4970" s="5">
        <v>10.470972182531257</v>
      </c>
      <c r="K4970" s="5">
        <f t="shared" si="669"/>
        <v>21.936799997720467</v>
      </c>
      <c r="L4970" s="5"/>
      <c r="M4970" s="4">
        <f t="shared" si="664"/>
        <v>6</v>
      </c>
      <c r="N4970" s="4" t="str">
        <f>VLOOKUP(M4970,Sheet2!$A$1:$B$7, 2)</f>
        <v>Fri</v>
      </c>
    </row>
    <row r="4971" spans="1:14" hidden="1" x14ac:dyDescent="0.25">
      <c r="A4971" s="2">
        <v>43294.5</v>
      </c>
      <c r="B4971" s="3">
        <f t="shared" si="665"/>
        <v>43294</v>
      </c>
      <c r="C4971" s="4">
        <v>2.09901466097189</v>
      </c>
      <c r="D4971" s="4">
        <v>0.9</v>
      </c>
      <c r="E4971" s="4">
        <f t="shared" si="666"/>
        <v>1.9</v>
      </c>
      <c r="F4971" s="1">
        <v>42.83</v>
      </c>
      <c r="G4971" s="4">
        <f t="shared" si="667"/>
        <v>0.19901466097189013</v>
      </c>
      <c r="H4971" s="4">
        <f t="shared" si="668"/>
        <v>8.5237979294260544</v>
      </c>
      <c r="I4971" s="4"/>
      <c r="J4971" s="5">
        <v>10.470972182531257</v>
      </c>
      <c r="K4971" s="5">
        <f t="shared" si="669"/>
        <v>21.978724125761939</v>
      </c>
      <c r="L4971" s="5"/>
      <c r="M4971" s="4">
        <f t="shared" si="664"/>
        <v>6</v>
      </c>
      <c r="N4971" s="4" t="str">
        <f>VLOOKUP(M4971,Sheet2!$A$1:$B$7, 2)</f>
        <v>Fri</v>
      </c>
    </row>
    <row r="4972" spans="1:14" hidden="1" x14ac:dyDescent="0.25">
      <c r="A4972" s="2">
        <v>43294.520833333336</v>
      </c>
      <c r="B4972" s="3">
        <f t="shared" si="665"/>
        <v>43294</v>
      </c>
      <c r="C4972" s="4">
        <v>2.0840002499492098</v>
      </c>
      <c r="D4972" s="4">
        <v>0.9</v>
      </c>
      <c r="E4972" s="4">
        <f t="shared" si="666"/>
        <v>1.9</v>
      </c>
      <c r="F4972" s="1">
        <v>42.83</v>
      </c>
      <c r="G4972" s="4">
        <f t="shared" si="667"/>
        <v>0.18400024994920994</v>
      </c>
      <c r="H4972" s="4">
        <f t="shared" si="668"/>
        <v>7.8807307053246616</v>
      </c>
      <c r="I4972" s="4"/>
      <c r="J4972" s="5">
        <v>10.470972182531257</v>
      </c>
      <c r="K4972" s="5">
        <f t="shared" si="669"/>
        <v>21.821508645606364</v>
      </c>
      <c r="L4972" s="5"/>
      <c r="M4972" s="4">
        <f t="shared" si="664"/>
        <v>6</v>
      </c>
      <c r="N4972" s="4" t="str">
        <f>VLOOKUP(M4972,Sheet2!$A$1:$B$7, 2)</f>
        <v>Fri</v>
      </c>
    </row>
    <row r="4973" spans="1:14" hidden="1" x14ac:dyDescent="0.25">
      <c r="A4973" s="2">
        <v>43294.541666666664</v>
      </c>
      <c r="B4973" s="3">
        <f t="shared" si="665"/>
        <v>43294</v>
      </c>
      <c r="C4973" s="4">
        <v>2.0139329985099899</v>
      </c>
      <c r="D4973" s="4">
        <v>0.9</v>
      </c>
      <c r="E4973" s="4">
        <f t="shared" si="666"/>
        <v>1.8</v>
      </c>
      <c r="F4973" s="1">
        <v>42.83</v>
      </c>
      <c r="G4973" s="4">
        <f t="shared" si="667"/>
        <v>0.21393299850998981</v>
      </c>
      <c r="H4973" s="4">
        <f t="shared" si="668"/>
        <v>9.1627503261828629</v>
      </c>
      <c r="I4973" s="4"/>
      <c r="J4973" s="5">
        <v>10.470972182531257</v>
      </c>
      <c r="K4973" s="5">
        <f t="shared" si="669"/>
        <v>21.087836404879869</v>
      </c>
      <c r="L4973" s="5"/>
      <c r="M4973" s="4">
        <f t="shared" si="664"/>
        <v>6</v>
      </c>
      <c r="N4973" s="4" t="str">
        <f>VLOOKUP(M4973,Sheet2!$A$1:$B$7, 2)</f>
        <v>Fri</v>
      </c>
    </row>
    <row r="4974" spans="1:14" hidden="1" x14ac:dyDescent="0.25">
      <c r="A4974" s="2">
        <v>43294.5625</v>
      </c>
      <c r="B4974" s="3">
        <f t="shared" si="665"/>
        <v>43294</v>
      </c>
      <c r="C4974" s="4">
        <v>2.0119310770403001</v>
      </c>
      <c r="D4974" s="4">
        <v>0.9</v>
      </c>
      <c r="E4974" s="4">
        <f t="shared" si="666"/>
        <v>1.8</v>
      </c>
      <c r="F4974" s="1">
        <v>42.83</v>
      </c>
      <c r="G4974" s="4">
        <f t="shared" si="667"/>
        <v>0.21193107704030001</v>
      </c>
      <c r="H4974" s="4">
        <f t="shared" si="668"/>
        <v>9.0770080296360494</v>
      </c>
      <c r="I4974" s="4"/>
      <c r="J4974" s="5">
        <v>10.470972182531257</v>
      </c>
      <c r="K4974" s="5">
        <f t="shared" si="669"/>
        <v>21.066874340859133</v>
      </c>
      <c r="L4974" s="5"/>
      <c r="M4974" s="4">
        <f t="shared" si="664"/>
        <v>6</v>
      </c>
      <c r="N4974" s="4" t="str">
        <f>VLOOKUP(M4974,Sheet2!$A$1:$B$7, 2)</f>
        <v>Fri</v>
      </c>
    </row>
    <row r="4975" spans="1:14" hidden="1" x14ac:dyDescent="0.25">
      <c r="A4975" s="2">
        <v>43294.583333333336</v>
      </c>
      <c r="B4975" s="3">
        <f t="shared" si="665"/>
        <v>43294</v>
      </c>
      <c r="C4975" s="4">
        <v>2.0139329985099899</v>
      </c>
      <c r="D4975" s="4">
        <v>0.9</v>
      </c>
      <c r="E4975" s="4">
        <f t="shared" si="666"/>
        <v>1.8</v>
      </c>
      <c r="F4975" s="1">
        <v>39.83</v>
      </c>
      <c r="G4975" s="4">
        <f t="shared" si="667"/>
        <v>0.21393299850998981</v>
      </c>
      <c r="H4975" s="4">
        <f t="shared" si="668"/>
        <v>8.5209513306528937</v>
      </c>
      <c r="I4975" s="4"/>
      <c r="J4975" s="5">
        <v>10.470972182531257</v>
      </c>
      <c r="K4975" s="5">
        <f t="shared" si="669"/>
        <v>21.087836404879869</v>
      </c>
      <c r="L4975" s="5"/>
      <c r="M4975" s="4">
        <f t="shared" si="664"/>
        <v>6</v>
      </c>
      <c r="N4975" s="4" t="str">
        <f>VLOOKUP(M4975,Sheet2!$A$1:$B$7, 2)</f>
        <v>Fri</v>
      </c>
    </row>
    <row r="4976" spans="1:14" hidden="1" x14ac:dyDescent="0.25">
      <c r="A4976" s="2">
        <v>43294.604166666664</v>
      </c>
      <c r="B4976" s="3">
        <f t="shared" si="665"/>
        <v>43294</v>
      </c>
      <c r="C4976" s="4">
        <v>2.0229416451236002</v>
      </c>
      <c r="D4976" s="4">
        <v>0.9</v>
      </c>
      <c r="E4976" s="4">
        <f t="shared" si="666"/>
        <v>1.8</v>
      </c>
      <c r="F4976" s="1">
        <v>39.83</v>
      </c>
      <c r="G4976" s="4">
        <f t="shared" si="667"/>
        <v>0.22294164512360015</v>
      </c>
      <c r="H4976" s="4">
        <f t="shared" si="668"/>
        <v>8.8797657252729945</v>
      </c>
      <c r="I4976" s="4"/>
      <c r="J4976" s="5">
        <v>10.470972182531257</v>
      </c>
      <c r="K4976" s="5">
        <f t="shared" si="669"/>
        <v>21.182165692973236</v>
      </c>
      <c r="L4976" s="5"/>
      <c r="M4976" s="4">
        <f t="shared" si="664"/>
        <v>6</v>
      </c>
      <c r="N4976" s="4" t="str">
        <f>VLOOKUP(M4976,Sheet2!$A$1:$B$7, 2)</f>
        <v>Fri</v>
      </c>
    </row>
    <row r="4977" spans="1:14" hidden="1" x14ac:dyDescent="0.25">
      <c r="A4977" s="2">
        <v>43294.625</v>
      </c>
      <c r="B4977" s="3">
        <f t="shared" si="665"/>
        <v>43294</v>
      </c>
      <c r="C4977" s="4">
        <v>1.9799003335252301</v>
      </c>
      <c r="D4977" s="4">
        <v>0.9</v>
      </c>
      <c r="E4977" s="4">
        <f t="shared" si="666"/>
        <v>1.8</v>
      </c>
      <c r="F4977" s="1">
        <v>34.840000000000003</v>
      </c>
      <c r="G4977" s="4">
        <f t="shared" si="667"/>
        <v>0.17990033352523005</v>
      </c>
      <c r="H4977" s="4">
        <f t="shared" si="668"/>
        <v>6.2677276200190155</v>
      </c>
      <c r="I4977" s="4"/>
      <c r="J4977" s="5">
        <v>10.470972182531257</v>
      </c>
      <c r="K4977" s="5">
        <f t="shared" si="669"/>
        <v>20.731481316527042</v>
      </c>
      <c r="L4977" s="5"/>
      <c r="M4977" s="4">
        <f t="shared" si="664"/>
        <v>6</v>
      </c>
      <c r="N4977" s="4" t="str">
        <f>VLOOKUP(M4977,Sheet2!$A$1:$B$7, 2)</f>
        <v>Fri</v>
      </c>
    </row>
    <row r="4978" spans="1:14" hidden="1" x14ac:dyDescent="0.25">
      <c r="A4978" s="2">
        <v>43294.645833333336</v>
      </c>
      <c r="B4978" s="3">
        <f t="shared" si="665"/>
        <v>43294</v>
      </c>
      <c r="C4978" s="4">
        <v>1.9498715114798499</v>
      </c>
      <c r="D4978" s="4">
        <v>0.9</v>
      </c>
      <c r="E4978" s="4">
        <f t="shared" si="666"/>
        <v>1.8</v>
      </c>
      <c r="F4978" s="1">
        <v>42.83</v>
      </c>
      <c r="G4978" s="4">
        <f t="shared" si="667"/>
        <v>0.14987151147984989</v>
      </c>
      <c r="H4978" s="4">
        <f t="shared" si="668"/>
        <v>6.4189968366819707</v>
      </c>
      <c r="I4978" s="4"/>
      <c r="J4978" s="5">
        <v>10.470972182531257</v>
      </c>
      <c r="K4978" s="5">
        <f t="shared" si="669"/>
        <v>20.417050356215686</v>
      </c>
      <c r="L4978" s="5"/>
      <c r="M4978" s="4">
        <f t="shared" si="664"/>
        <v>6</v>
      </c>
      <c r="N4978" s="4" t="str">
        <f>VLOOKUP(M4978,Sheet2!$A$1:$B$7, 2)</f>
        <v>Fri</v>
      </c>
    </row>
    <row r="4979" spans="1:14" hidden="1" x14ac:dyDescent="0.25">
      <c r="A4979" s="2">
        <v>43294.666666666664</v>
      </c>
      <c r="B4979" s="3">
        <f t="shared" si="665"/>
        <v>43294</v>
      </c>
      <c r="C4979" s="4">
        <v>1.8717965741618701</v>
      </c>
      <c r="D4979" s="4">
        <v>0.9</v>
      </c>
      <c r="E4979" s="4">
        <f t="shared" si="666"/>
        <v>1.7</v>
      </c>
      <c r="F4979" s="1">
        <v>32.93</v>
      </c>
      <c r="G4979" s="4">
        <f t="shared" si="667"/>
        <v>0.17179657416187011</v>
      </c>
      <c r="H4979" s="4">
        <f t="shared" si="668"/>
        <v>5.6572611871503824</v>
      </c>
      <c r="I4979" s="4"/>
      <c r="J4979" s="5">
        <v>10.470972182531257</v>
      </c>
      <c r="K4979" s="5">
        <f t="shared" si="669"/>
        <v>19.599529859406246</v>
      </c>
      <c r="L4979" s="5"/>
      <c r="M4979" s="4">
        <f t="shared" si="664"/>
        <v>6</v>
      </c>
      <c r="N4979" s="4" t="str">
        <f>VLOOKUP(M4979,Sheet2!$A$1:$B$7, 2)</f>
        <v>Fri</v>
      </c>
    </row>
    <row r="4980" spans="1:14" hidden="1" x14ac:dyDescent="0.25">
      <c r="A4980" s="2">
        <v>43294.6875</v>
      </c>
      <c r="B4980" s="3">
        <f t="shared" si="665"/>
        <v>43294</v>
      </c>
      <c r="C4980" s="4">
        <v>1.77570434361666</v>
      </c>
      <c r="D4980" s="4">
        <v>0.9</v>
      </c>
      <c r="E4980" s="4">
        <f t="shared" si="666"/>
        <v>1.6</v>
      </c>
      <c r="F4980" s="1">
        <v>29.15</v>
      </c>
      <c r="G4980" s="4">
        <f t="shared" si="667"/>
        <v>0.17570434361665987</v>
      </c>
      <c r="H4980" s="4">
        <f t="shared" si="668"/>
        <v>5.1217816164256353</v>
      </c>
      <c r="I4980" s="4"/>
      <c r="J4980" s="5">
        <v>10.470972182531257</v>
      </c>
      <c r="K4980" s="5">
        <f t="shared" si="669"/>
        <v>18.593350786409971</v>
      </c>
      <c r="L4980" s="5"/>
      <c r="M4980" s="4">
        <f t="shared" si="664"/>
        <v>6</v>
      </c>
      <c r="N4980" s="4" t="str">
        <f>VLOOKUP(M4980,Sheet2!$A$1:$B$7, 2)</f>
        <v>Fri</v>
      </c>
    </row>
    <row r="4981" spans="1:14" hidden="1" x14ac:dyDescent="0.25">
      <c r="A4981" s="2">
        <v>43294.708333333336</v>
      </c>
      <c r="B4981" s="3">
        <f t="shared" si="665"/>
        <v>43294</v>
      </c>
      <c r="C4981" s="4">
        <v>1.63657080147308</v>
      </c>
      <c r="D4981" s="4">
        <v>0.9</v>
      </c>
      <c r="E4981" s="4">
        <f t="shared" si="666"/>
        <v>1.5</v>
      </c>
      <c r="F4981" s="1">
        <v>30</v>
      </c>
      <c r="G4981" s="4">
        <f t="shared" si="667"/>
        <v>0.13657080147307998</v>
      </c>
      <c r="H4981" s="4">
        <f t="shared" si="668"/>
        <v>4.0971240441923999</v>
      </c>
      <c r="I4981" s="4"/>
      <c r="J4981" s="5">
        <v>10.470972182531257</v>
      </c>
      <c r="K4981" s="5">
        <f t="shared" si="669"/>
        <v>17.136487336967505</v>
      </c>
      <c r="L4981" s="5"/>
      <c r="M4981" s="4">
        <f t="shared" si="664"/>
        <v>6</v>
      </c>
      <c r="N4981" s="4" t="str">
        <f>VLOOKUP(M4981,Sheet2!$A$1:$B$7, 2)</f>
        <v>Fri</v>
      </c>
    </row>
    <row r="4982" spans="1:14" hidden="1" x14ac:dyDescent="0.25">
      <c r="A4982" s="2">
        <v>43294.729166666664</v>
      </c>
      <c r="B4982" s="3">
        <f t="shared" si="665"/>
        <v>43294</v>
      </c>
      <c r="C4982" s="4">
        <v>1.4914314949204199</v>
      </c>
      <c r="D4982" s="4">
        <v>0.9</v>
      </c>
      <c r="E4982" s="4">
        <f t="shared" si="666"/>
        <v>1.3</v>
      </c>
      <c r="F4982" s="1">
        <v>29.95</v>
      </c>
      <c r="G4982" s="4">
        <f t="shared" si="667"/>
        <v>0.19143149492041989</v>
      </c>
      <c r="H4982" s="4">
        <f t="shared" si="668"/>
        <v>5.7333732728665758</v>
      </c>
      <c r="I4982" s="4"/>
      <c r="J4982" s="5">
        <v>10.470972182531257</v>
      </c>
      <c r="K4982" s="5">
        <f t="shared" si="669"/>
        <v>15.616737695462726</v>
      </c>
      <c r="L4982" s="5"/>
      <c r="M4982" s="4">
        <f t="shared" si="664"/>
        <v>6</v>
      </c>
      <c r="N4982" s="4" t="str">
        <f>VLOOKUP(M4982,Sheet2!$A$1:$B$7, 2)</f>
        <v>Fri</v>
      </c>
    </row>
    <row r="4983" spans="1:14" hidden="1" x14ac:dyDescent="0.25">
      <c r="A4983" s="2">
        <v>43294.75</v>
      </c>
      <c r="B4983" s="3">
        <f t="shared" si="665"/>
        <v>43294</v>
      </c>
      <c r="C4983" s="4">
        <v>1.3282748951405401</v>
      </c>
      <c r="D4983" s="4">
        <v>0.9</v>
      </c>
      <c r="E4983" s="4">
        <f t="shared" si="666"/>
        <v>1.2</v>
      </c>
      <c r="F4983" s="1">
        <v>29.95</v>
      </c>
      <c r="G4983" s="4">
        <f t="shared" si="667"/>
        <v>0.12827489514054013</v>
      </c>
      <c r="H4983" s="4">
        <f t="shared" si="668"/>
        <v>3.8418331094591771</v>
      </c>
      <c r="I4983" s="4"/>
      <c r="J4983" s="5">
        <v>10.470972182531257</v>
      </c>
      <c r="K4983" s="5">
        <f t="shared" si="669"/>
        <v>13.908329477771218</v>
      </c>
      <c r="L4983" s="5"/>
      <c r="M4983" s="4">
        <f t="shared" si="664"/>
        <v>6</v>
      </c>
      <c r="N4983" s="4" t="str">
        <f>VLOOKUP(M4983,Sheet2!$A$1:$B$7, 2)</f>
        <v>Fri</v>
      </c>
    </row>
    <row r="4984" spans="1:14" hidden="1" x14ac:dyDescent="0.25">
      <c r="A4984" s="2">
        <v>43294.770833333336</v>
      </c>
      <c r="B4984" s="3">
        <f t="shared" si="665"/>
        <v>43294</v>
      </c>
      <c r="C4984" s="4">
        <v>1.23018074312564</v>
      </c>
      <c r="D4984" s="4">
        <v>0.9</v>
      </c>
      <c r="E4984" s="4">
        <f t="shared" si="666"/>
        <v>1.1000000000000001</v>
      </c>
      <c r="F4984" s="1">
        <v>30</v>
      </c>
      <c r="G4984" s="4">
        <f t="shared" si="667"/>
        <v>0.13018074312563988</v>
      </c>
      <c r="H4984" s="4">
        <f t="shared" si="668"/>
        <v>3.9054222937691963</v>
      </c>
      <c r="I4984" s="4"/>
      <c r="J4984" s="5">
        <v>10.470972182531257</v>
      </c>
      <c r="K4984" s="5">
        <f t="shared" si="669"/>
        <v>12.881188340754207</v>
      </c>
      <c r="L4984" s="5"/>
      <c r="M4984" s="4">
        <f t="shared" si="664"/>
        <v>6</v>
      </c>
      <c r="N4984" s="4" t="str">
        <f>VLOOKUP(M4984,Sheet2!$A$1:$B$7, 2)</f>
        <v>Fri</v>
      </c>
    </row>
    <row r="4985" spans="1:14" hidden="1" x14ac:dyDescent="0.25">
      <c r="A4985" s="2">
        <v>43294.791666666664</v>
      </c>
      <c r="B4985" s="3">
        <f t="shared" si="665"/>
        <v>43294</v>
      </c>
      <c r="C4985" s="4">
        <v>1.14409811992889</v>
      </c>
      <c r="D4985" s="4">
        <v>0.9</v>
      </c>
      <c r="E4985" s="4">
        <f t="shared" si="666"/>
        <v>1</v>
      </c>
      <c r="F4985" s="1">
        <v>38.94</v>
      </c>
      <c r="G4985" s="4">
        <f t="shared" si="667"/>
        <v>0.14409811992888999</v>
      </c>
      <c r="H4985" s="4">
        <f t="shared" si="668"/>
        <v>5.6111807900309758</v>
      </c>
      <c r="I4985" s="4"/>
      <c r="J4985" s="5">
        <v>10.470972182531257</v>
      </c>
      <c r="K4985" s="5">
        <f t="shared" si="669"/>
        <v>11.979819587861718</v>
      </c>
      <c r="L4985" s="5"/>
      <c r="M4985" s="4">
        <f t="shared" si="664"/>
        <v>6</v>
      </c>
      <c r="N4985" s="4" t="str">
        <f>VLOOKUP(M4985,Sheet2!$A$1:$B$7, 2)</f>
        <v>Fri</v>
      </c>
    </row>
    <row r="4986" spans="1:14" hidden="1" x14ac:dyDescent="0.25">
      <c r="A4986" s="2">
        <v>43294.8125</v>
      </c>
      <c r="B4986" s="3">
        <f t="shared" si="665"/>
        <v>43294</v>
      </c>
      <c r="C4986" s="4">
        <v>1.11106641567897</v>
      </c>
      <c r="D4986" s="4">
        <v>0.9</v>
      </c>
      <c r="E4986" s="4">
        <f t="shared" si="666"/>
        <v>1</v>
      </c>
      <c r="F4986" s="1">
        <v>42.83</v>
      </c>
      <c r="G4986" s="4">
        <f t="shared" si="667"/>
        <v>0.11106641567897002</v>
      </c>
      <c r="H4986" s="4">
        <f t="shared" si="668"/>
        <v>4.7569745835302859</v>
      </c>
      <c r="I4986" s="4"/>
      <c r="J4986" s="5">
        <v>10.470972182531257</v>
      </c>
      <c r="K4986" s="5">
        <f t="shared" si="669"/>
        <v>11.633945531519206</v>
      </c>
      <c r="L4986" s="5"/>
      <c r="M4986" s="4">
        <f t="shared" si="664"/>
        <v>6</v>
      </c>
      <c r="N4986" s="4" t="str">
        <f>VLOOKUP(M4986,Sheet2!$A$1:$B$7, 2)</f>
        <v>Fri</v>
      </c>
    </row>
    <row r="4987" spans="1:14" hidden="1" x14ac:dyDescent="0.25">
      <c r="A4987" s="2">
        <v>43294.833333333336</v>
      </c>
      <c r="B4987" s="3">
        <f t="shared" si="665"/>
        <v>43294</v>
      </c>
      <c r="C4987" s="4">
        <v>1.0860423973078199</v>
      </c>
      <c r="D4987" s="4">
        <v>0.9</v>
      </c>
      <c r="E4987" s="4">
        <f t="shared" si="666"/>
        <v>1</v>
      </c>
      <c r="F4987" s="1">
        <v>42.83</v>
      </c>
      <c r="G4987" s="4">
        <f t="shared" si="667"/>
        <v>8.6042397307819929E-2</v>
      </c>
      <c r="H4987" s="4">
        <f t="shared" si="668"/>
        <v>3.6851958766939275</v>
      </c>
      <c r="I4987" s="4"/>
      <c r="J4987" s="5">
        <v>10.470972182531257</v>
      </c>
      <c r="K4987" s="5">
        <f t="shared" si="669"/>
        <v>11.371919731259743</v>
      </c>
      <c r="L4987" s="5"/>
      <c r="M4987" s="4">
        <f t="shared" si="664"/>
        <v>6</v>
      </c>
      <c r="N4987" s="4" t="str">
        <f>VLOOKUP(M4987,Sheet2!$A$1:$B$7, 2)</f>
        <v>Fri</v>
      </c>
    </row>
    <row r="4988" spans="1:14" hidden="1" x14ac:dyDescent="0.25">
      <c r="A4988" s="2">
        <v>43294.854166666664</v>
      </c>
      <c r="B4988" s="3">
        <f t="shared" si="665"/>
        <v>43294</v>
      </c>
      <c r="C4988" s="4">
        <v>1.0880443187775199</v>
      </c>
      <c r="D4988" s="4">
        <v>0.9</v>
      </c>
      <c r="E4988" s="4">
        <f t="shared" si="666"/>
        <v>1</v>
      </c>
      <c r="F4988" s="1">
        <v>42.83</v>
      </c>
      <c r="G4988" s="4">
        <f t="shared" si="667"/>
        <v>8.8044318777519948E-2</v>
      </c>
      <c r="H4988" s="4">
        <f t="shared" si="668"/>
        <v>3.7709381732411793</v>
      </c>
      <c r="I4988" s="4"/>
      <c r="J4988" s="5">
        <v>10.470972182531257</v>
      </c>
      <c r="K4988" s="5">
        <f t="shared" si="669"/>
        <v>11.392881795280584</v>
      </c>
      <c r="L4988" s="5"/>
      <c r="M4988" s="4">
        <f t="shared" si="664"/>
        <v>6</v>
      </c>
      <c r="N4988" s="4" t="str">
        <f>VLOOKUP(M4988,Sheet2!$A$1:$B$7, 2)</f>
        <v>Fri</v>
      </c>
    </row>
    <row r="4989" spans="1:14" hidden="1" x14ac:dyDescent="0.25">
      <c r="A4989" s="2">
        <v>43294.875</v>
      </c>
      <c r="B4989" s="3">
        <f t="shared" si="665"/>
        <v>43294</v>
      </c>
      <c r="C4989" s="4">
        <v>1.0500078108533699</v>
      </c>
      <c r="D4989" s="4">
        <v>0.9</v>
      </c>
      <c r="E4989" s="4">
        <f t="shared" si="666"/>
        <v>0.9</v>
      </c>
      <c r="F4989" s="1">
        <v>42.83</v>
      </c>
      <c r="G4989" s="4">
        <f t="shared" si="667"/>
        <v>0.15000781085336989</v>
      </c>
      <c r="H4989" s="4">
        <f t="shared" si="668"/>
        <v>6.424834538849832</v>
      </c>
      <c r="I4989" s="4"/>
      <c r="J4989" s="5">
        <v>10.470972182531257</v>
      </c>
      <c r="K4989" s="5">
        <f t="shared" si="669"/>
        <v>10.994602578886179</v>
      </c>
      <c r="L4989" s="5"/>
      <c r="M4989" s="4">
        <f t="shared" si="664"/>
        <v>6</v>
      </c>
      <c r="N4989" s="4" t="str">
        <f>VLOOKUP(M4989,Sheet2!$A$1:$B$7, 2)</f>
        <v>Fri</v>
      </c>
    </row>
    <row r="4990" spans="1:14" hidden="1" x14ac:dyDescent="0.25">
      <c r="A4990" s="2">
        <v>43294.895833333336</v>
      </c>
      <c r="B4990" s="3">
        <f t="shared" si="665"/>
        <v>43294</v>
      </c>
      <c r="C4990" s="4">
        <v>1.0319905176261399</v>
      </c>
      <c r="D4990" s="4">
        <v>0.9</v>
      </c>
      <c r="E4990" s="4">
        <f t="shared" si="666"/>
        <v>0.9</v>
      </c>
      <c r="F4990" s="1">
        <v>42.56</v>
      </c>
      <c r="G4990" s="4">
        <f t="shared" si="667"/>
        <v>0.13199051762613989</v>
      </c>
      <c r="H4990" s="4">
        <f t="shared" si="668"/>
        <v>5.6175164301685143</v>
      </c>
      <c r="I4990" s="4"/>
      <c r="J4990" s="5">
        <v>10.470972182531257</v>
      </c>
      <c r="K4990" s="5">
        <f t="shared" si="669"/>
        <v>10.805944002699345</v>
      </c>
      <c r="L4990" s="5"/>
      <c r="M4990" s="4">
        <f t="shared" si="664"/>
        <v>6</v>
      </c>
      <c r="N4990" s="4" t="str">
        <f>VLOOKUP(M4990,Sheet2!$A$1:$B$7, 2)</f>
        <v>Fri</v>
      </c>
    </row>
    <row r="4991" spans="1:14" hidden="1" x14ac:dyDescent="0.25">
      <c r="A4991" s="2">
        <v>43294.916666666664</v>
      </c>
      <c r="B4991" s="3">
        <f t="shared" si="665"/>
        <v>43294</v>
      </c>
      <c r="C4991" s="4">
        <v>1.0119713029292201</v>
      </c>
      <c r="D4991" s="4">
        <v>0.9</v>
      </c>
      <c r="E4991" s="4">
        <f t="shared" si="666"/>
        <v>0.9</v>
      </c>
      <c r="F4991" s="1">
        <v>39.83</v>
      </c>
      <c r="G4991" s="4">
        <f t="shared" si="667"/>
        <v>0.11197130292922008</v>
      </c>
      <c r="H4991" s="4">
        <f t="shared" si="668"/>
        <v>4.4598169956708356</v>
      </c>
      <c r="I4991" s="4"/>
      <c r="J4991" s="5">
        <v>10.470972182531257</v>
      </c>
      <c r="K4991" s="5">
        <f t="shared" si="669"/>
        <v>10.596323362491775</v>
      </c>
      <c r="L4991" s="5"/>
      <c r="M4991" s="4">
        <f t="shared" si="664"/>
        <v>6</v>
      </c>
      <c r="N4991" s="4" t="str">
        <f>VLOOKUP(M4991,Sheet2!$A$1:$B$7, 2)</f>
        <v>Fri</v>
      </c>
    </row>
    <row r="4992" spans="1:14" hidden="1" x14ac:dyDescent="0.25">
      <c r="A4992" s="2">
        <v>43294.9375</v>
      </c>
      <c r="B4992" s="3">
        <f t="shared" si="665"/>
        <v>43294</v>
      </c>
      <c r="C4992" s="4">
        <v>0.97393479500507996</v>
      </c>
      <c r="D4992" s="4">
        <v>0.9</v>
      </c>
      <c r="E4992" s="4">
        <f t="shared" si="666"/>
        <v>0.9</v>
      </c>
      <c r="F4992" s="1">
        <v>39.049999999999997</v>
      </c>
      <c r="G4992" s="4">
        <f t="shared" si="667"/>
        <v>7.3934795005079934E-2</v>
      </c>
      <c r="H4992" s="4">
        <f t="shared" si="668"/>
        <v>2.8871537449483711</v>
      </c>
      <c r="I4992" s="4"/>
      <c r="J4992" s="5">
        <v>10.470972182531257</v>
      </c>
      <c r="K4992" s="5">
        <f t="shared" si="669"/>
        <v>10.198044146097475</v>
      </c>
      <c r="L4992" s="5"/>
      <c r="M4992" s="4">
        <f t="shared" si="664"/>
        <v>6</v>
      </c>
      <c r="N4992" s="4" t="str">
        <f>VLOOKUP(M4992,Sheet2!$A$1:$B$7, 2)</f>
        <v>Fri</v>
      </c>
    </row>
    <row r="4993" spans="1:14" hidden="1" x14ac:dyDescent="0.25">
      <c r="A4993" s="2">
        <v>43294.958333333336</v>
      </c>
      <c r="B4993" s="3">
        <f t="shared" si="665"/>
        <v>43294</v>
      </c>
      <c r="C4993" s="4">
        <v>0.94690885516423995</v>
      </c>
      <c r="D4993" s="4">
        <v>0.9</v>
      </c>
      <c r="E4993" s="4">
        <f t="shared" si="666"/>
        <v>0.9</v>
      </c>
      <c r="F4993" s="1">
        <v>36.770000000000003</v>
      </c>
      <c r="G4993" s="4">
        <f t="shared" si="667"/>
        <v>4.6908855164239927E-2</v>
      </c>
      <c r="H4993" s="4">
        <f t="shared" si="668"/>
        <v>1.7248386043891022</v>
      </c>
      <c r="I4993" s="4"/>
      <c r="J4993" s="5">
        <v>0</v>
      </c>
      <c r="K4993" s="5">
        <f t="shared" si="669"/>
        <v>0</v>
      </c>
      <c r="L4993" s="5"/>
      <c r="M4993" s="4">
        <f t="shared" si="664"/>
        <v>6</v>
      </c>
      <c r="N4993" s="4" t="str">
        <f>VLOOKUP(M4993,Sheet2!$A$1:$B$7, 2)</f>
        <v>Fri</v>
      </c>
    </row>
    <row r="4994" spans="1:14" x14ac:dyDescent="0.25">
      <c r="A4994" s="2">
        <v>43294.979166666664</v>
      </c>
      <c r="B4994" s="3">
        <f t="shared" si="665"/>
        <v>43294</v>
      </c>
      <c r="C4994" s="4">
        <v>0.91788099385370903</v>
      </c>
      <c r="D4994" s="4">
        <v>0.9</v>
      </c>
      <c r="E4994" s="4">
        <f t="shared" si="666"/>
        <v>0.8</v>
      </c>
      <c r="F4994" s="1">
        <v>37.130000000000003</v>
      </c>
      <c r="G4994" s="4">
        <f t="shared" si="667"/>
        <v>0.11788099385370898</v>
      </c>
      <c r="H4994" s="4">
        <f t="shared" si="668"/>
        <v>4.3769213017882151</v>
      </c>
      <c r="I4994" s="4">
        <f t="shared" ref="I4994" si="672">SUM(H4947:H4994)</f>
        <v>235.31222282231442</v>
      </c>
      <c r="J4994" s="5">
        <v>0</v>
      </c>
      <c r="K4994" s="5">
        <f t="shared" si="669"/>
        <v>0</v>
      </c>
      <c r="L4994" s="4">
        <f t="shared" ref="L4994" si="673">SUM(K4947:K4994)</f>
        <v>537.84463864454085</v>
      </c>
      <c r="M4994" s="4">
        <f t="shared" si="664"/>
        <v>6</v>
      </c>
      <c r="N4994" s="4" t="str">
        <f>VLOOKUP(M4994,Sheet2!$A$1:$B$7, 2)</f>
        <v>Fri</v>
      </c>
    </row>
    <row r="4995" spans="1:14" hidden="1" x14ac:dyDescent="0.25">
      <c r="A4995" s="2">
        <v>43295</v>
      </c>
      <c r="B4995" s="3">
        <f t="shared" si="665"/>
        <v>43295</v>
      </c>
      <c r="C4995" s="4">
        <v>0.94891077663393197</v>
      </c>
      <c r="D4995" s="4">
        <v>0.9</v>
      </c>
      <c r="E4995" s="4">
        <f t="shared" si="666"/>
        <v>0.9</v>
      </c>
      <c r="F4995" s="1">
        <v>33.409999999999997</v>
      </c>
      <c r="G4995" s="4">
        <f t="shared" si="667"/>
        <v>4.8910776633931952E-2</v>
      </c>
      <c r="H4995" s="4">
        <f t="shared" si="668"/>
        <v>1.6341090473396664</v>
      </c>
      <c r="I4995" s="4"/>
      <c r="J4995" s="5">
        <v>0</v>
      </c>
      <c r="K4995" s="5">
        <f t="shared" si="669"/>
        <v>0</v>
      </c>
      <c r="L4995" s="5"/>
      <c r="M4995" s="4">
        <f t="shared" ref="M4995:M5058" si="674">WEEKDAY(A4995)</f>
        <v>7</v>
      </c>
      <c r="N4995" s="4" t="str">
        <f>VLOOKUP(M4995,Sheet2!$A$1:$B$7, 2)</f>
        <v>Sat</v>
      </c>
    </row>
    <row r="4996" spans="1:14" hidden="1" x14ac:dyDescent="0.25">
      <c r="A4996" s="2">
        <v>43295.020833333336</v>
      </c>
      <c r="B4996" s="3">
        <f t="shared" ref="B4996:B5059" si="675">DATE(YEAR(A4996), MONTH(A4996), DAY(A4996))</f>
        <v>43295</v>
      </c>
      <c r="C4996" s="4">
        <v>0.91387715091432498</v>
      </c>
      <c r="D4996" s="4">
        <v>0.9</v>
      </c>
      <c r="E4996" s="4">
        <f t="shared" ref="E4996:E5059" si="676">ROUND(C4996*D4996,1)</f>
        <v>0.8</v>
      </c>
      <c r="F4996" s="1">
        <v>35.1</v>
      </c>
      <c r="G4996" s="4">
        <f t="shared" ref="G4996:G5059" si="677">C4996-E4996</f>
        <v>0.11387715091432493</v>
      </c>
      <c r="H4996" s="4">
        <f t="shared" ref="H4996:H5059" si="678">G4996*F4996</f>
        <v>3.9970879970928053</v>
      </c>
      <c r="I4996" s="4"/>
      <c r="J4996" s="5">
        <v>0</v>
      </c>
      <c r="K4996" s="5">
        <f t="shared" ref="K4996:K5059" si="679">C4996*J4996</f>
        <v>0</v>
      </c>
      <c r="L4996" s="5"/>
      <c r="M4996" s="4">
        <f t="shared" si="674"/>
        <v>7</v>
      </c>
      <c r="N4996" s="4" t="str">
        <f>VLOOKUP(M4996,Sheet2!$A$1:$B$7, 2)</f>
        <v>Sat</v>
      </c>
    </row>
    <row r="4997" spans="1:14" hidden="1" x14ac:dyDescent="0.25">
      <c r="A4997" s="2">
        <v>43295.041666666664</v>
      </c>
      <c r="B4997" s="3">
        <f t="shared" si="675"/>
        <v>43295</v>
      </c>
      <c r="C4997" s="4">
        <v>0.88785217180833098</v>
      </c>
      <c r="D4997" s="4">
        <v>0.9</v>
      </c>
      <c r="E4997" s="4">
        <f t="shared" si="676"/>
        <v>0.8</v>
      </c>
      <c r="F4997" s="1">
        <v>32.700000000000003</v>
      </c>
      <c r="G4997" s="4">
        <f t="shared" si="677"/>
        <v>8.7852171808330937E-2</v>
      </c>
      <c r="H4997" s="4">
        <f t="shared" si="678"/>
        <v>2.8727660181324217</v>
      </c>
      <c r="I4997" s="4"/>
      <c r="J4997" s="5">
        <v>0</v>
      </c>
      <c r="K4997" s="5">
        <f t="shared" si="679"/>
        <v>0</v>
      </c>
      <c r="L4997" s="5"/>
      <c r="M4997" s="4">
        <f t="shared" si="674"/>
        <v>7</v>
      </c>
      <c r="N4997" s="4" t="str">
        <f>VLOOKUP(M4997,Sheet2!$A$1:$B$7, 2)</f>
        <v>Sat</v>
      </c>
    </row>
    <row r="4998" spans="1:14" hidden="1" x14ac:dyDescent="0.25">
      <c r="A4998" s="2">
        <v>43295.0625</v>
      </c>
      <c r="B4998" s="3">
        <f t="shared" si="675"/>
        <v>43295</v>
      </c>
      <c r="C4998" s="4">
        <v>0.88184640739925502</v>
      </c>
      <c r="D4998" s="4">
        <v>0.9</v>
      </c>
      <c r="E4998" s="4">
        <f t="shared" si="676"/>
        <v>0.8</v>
      </c>
      <c r="F4998" s="1">
        <v>27.68</v>
      </c>
      <c r="G4998" s="4">
        <f t="shared" si="677"/>
        <v>8.1846407399254972E-2</v>
      </c>
      <c r="H4998" s="4">
        <f t="shared" si="678"/>
        <v>2.2655085568113775</v>
      </c>
      <c r="I4998" s="4"/>
      <c r="J4998" s="5">
        <v>0</v>
      </c>
      <c r="K4998" s="5">
        <f t="shared" si="679"/>
        <v>0</v>
      </c>
      <c r="L4998" s="5"/>
      <c r="M4998" s="4">
        <f t="shared" si="674"/>
        <v>7</v>
      </c>
      <c r="N4998" s="4" t="str">
        <f>VLOOKUP(M4998,Sheet2!$A$1:$B$7, 2)</f>
        <v>Sat</v>
      </c>
    </row>
    <row r="4999" spans="1:14" hidden="1" x14ac:dyDescent="0.25">
      <c r="A4999" s="2">
        <v>43295.083333333336</v>
      </c>
      <c r="B4999" s="3">
        <f t="shared" si="675"/>
        <v>43295</v>
      </c>
      <c r="C4999" s="4">
        <v>0.86182719270233699</v>
      </c>
      <c r="D4999" s="4">
        <v>0.9</v>
      </c>
      <c r="E4999" s="4">
        <f t="shared" si="676"/>
        <v>0.8</v>
      </c>
      <c r="F4999" s="1">
        <v>27.66</v>
      </c>
      <c r="G4999" s="4">
        <f t="shared" si="677"/>
        <v>6.1827192702336942E-2</v>
      </c>
      <c r="H4999" s="4">
        <f t="shared" si="678"/>
        <v>1.7101401501466398</v>
      </c>
      <c r="I4999" s="4"/>
      <c r="J4999" s="5">
        <v>0</v>
      </c>
      <c r="K4999" s="5">
        <f t="shared" si="679"/>
        <v>0</v>
      </c>
      <c r="L4999" s="5"/>
      <c r="M4999" s="4">
        <f t="shared" si="674"/>
        <v>7</v>
      </c>
      <c r="N4999" s="4" t="str">
        <f>VLOOKUP(M4999,Sheet2!$A$1:$B$7, 2)</f>
        <v>Sat</v>
      </c>
    </row>
    <row r="5000" spans="1:14" hidden="1" x14ac:dyDescent="0.25">
      <c r="A5000" s="2">
        <v>43295.104166666664</v>
      </c>
      <c r="B5000" s="3">
        <f t="shared" si="675"/>
        <v>43295</v>
      </c>
      <c r="C5000" s="4">
        <v>0.83780413506603502</v>
      </c>
      <c r="D5000" s="4">
        <v>0.9</v>
      </c>
      <c r="E5000" s="4">
        <f t="shared" si="676"/>
        <v>0.8</v>
      </c>
      <c r="F5000" s="1">
        <v>27.43</v>
      </c>
      <c r="G5000" s="4">
        <f t="shared" si="677"/>
        <v>3.7804135066034972E-2</v>
      </c>
      <c r="H5000" s="4">
        <f t="shared" si="678"/>
        <v>1.0369674248613392</v>
      </c>
      <c r="I5000" s="4"/>
      <c r="J5000" s="5">
        <v>0</v>
      </c>
      <c r="K5000" s="5">
        <f t="shared" si="679"/>
        <v>0</v>
      </c>
      <c r="L5000" s="5"/>
      <c r="M5000" s="4">
        <f t="shared" si="674"/>
        <v>7</v>
      </c>
      <c r="N5000" s="4" t="str">
        <f>VLOOKUP(M5000,Sheet2!$A$1:$B$7, 2)</f>
        <v>Sat</v>
      </c>
    </row>
    <row r="5001" spans="1:14" hidden="1" x14ac:dyDescent="0.25">
      <c r="A5001" s="2">
        <v>43295.125</v>
      </c>
      <c r="B5001" s="3">
        <f t="shared" si="675"/>
        <v>43295</v>
      </c>
      <c r="C5001" s="4">
        <v>0.82078780257365402</v>
      </c>
      <c r="D5001" s="4">
        <v>0.9</v>
      </c>
      <c r="E5001" s="4">
        <f t="shared" si="676"/>
        <v>0.7</v>
      </c>
      <c r="F5001" s="1">
        <v>26.07</v>
      </c>
      <c r="G5001" s="4">
        <f t="shared" si="677"/>
        <v>0.12078780257365407</v>
      </c>
      <c r="H5001" s="4">
        <f t="shared" si="678"/>
        <v>3.1489380130951616</v>
      </c>
      <c r="I5001" s="4"/>
      <c r="J5001" s="5">
        <v>0</v>
      </c>
      <c r="K5001" s="5">
        <f t="shared" si="679"/>
        <v>0</v>
      </c>
      <c r="L5001" s="5"/>
      <c r="M5001" s="4">
        <f t="shared" si="674"/>
        <v>7</v>
      </c>
      <c r="N5001" s="4" t="str">
        <f>VLOOKUP(M5001,Sheet2!$A$1:$B$7, 2)</f>
        <v>Sat</v>
      </c>
    </row>
    <row r="5002" spans="1:14" hidden="1" x14ac:dyDescent="0.25">
      <c r="A5002" s="2">
        <v>43295.145833333336</v>
      </c>
      <c r="B5002" s="3">
        <f t="shared" si="675"/>
        <v>43295</v>
      </c>
      <c r="C5002" s="4">
        <v>0.81678395963427097</v>
      </c>
      <c r="D5002" s="4">
        <v>0.9</v>
      </c>
      <c r="E5002" s="4">
        <f t="shared" si="676"/>
        <v>0.7</v>
      </c>
      <c r="F5002" s="1">
        <v>26.04</v>
      </c>
      <c r="G5002" s="4">
        <f t="shared" si="677"/>
        <v>0.11678395963427102</v>
      </c>
      <c r="H5002" s="4">
        <f t="shared" si="678"/>
        <v>3.0410543088764173</v>
      </c>
      <c r="I5002" s="4"/>
      <c r="J5002" s="5">
        <v>0</v>
      </c>
      <c r="K5002" s="5">
        <f t="shared" si="679"/>
        <v>0</v>
      </c>
      <c r="L5002" s="5"/>
      <c r="M5002" s="4">
        <f t="shared" si="674"/>
        <v>7</v>
      </c>
      <c r="N5002" s="4" t="str">
        <f>VLOOKUP(M5002,Sheet2!$A$1:$B$7, 2)</f>
        <v>Sat</v>
      </c>
    </row>
    <row r="5003" spans="1:14" hidden="1" x14ac:dyDescent="0.25">
      <c r="A5003" s="2">
        <v>43295.166666666664</v>
      </c>
      <c r="B5003" s="3">
        <f t="shared" si="675"/>
        <v>43295</v>
      </c>
      <c r="C5003" s="4">
        <v>0.81778492036911699</v>
      </c>
      <c r="D5003" s="4">
        <v>0.9</v>
      </c>
      <c r="E5003" s="4">
        <f t="shared" si="676"/>
        <v>0.7</v>
      </c>
      <c r="F5003" s="1">
        <v>26.04</v>
      </c>
      <c r="G5003" s="4">
        <f t="shared" si="677"/>
        <v>0.11778492036911703</v>
      </c>
      <c r="H5003" s="4">
        <f t="shared" si="678"/>
        <v>3.0671193264118073</v>
      </c>
      <c r="I5003" s="4"/>
      <c r="J5003" s="5">
        <v>0</v>
      </c>
      <c r="K5003" s="5">
        <f t="shared" si="679"/>
        <v>0</v>
      </c>
      <c r="L5003" s="5"/>
      <c r="M5003" s="4">
        <f t="shared" si="674"/>
        <v>7</v>
      </c>
      <c r="N5003" s="4" t="str">
        <f>VLOOKUP(M5003,Sheet2!$A$1:$B$7, 2)</f>
        <v>Sat</v>
      </c>
    </row>
    <row r="5004" spans="1:14" hidden="1" x14ac:dyDescent="0.25">
      <c r="A5004" s="2">
        <v>43295.1875</v>
      </c>
      <c r="B5004" s="3">
        <f t="shared" si="675"/>
        <v>43295</v>
      </c>
      <c r="C5004" s="4">
        <v>0.82479164551303796</v>
      </c>
      <c r="D5004" s="4">
        <v>0.9</v>
      </c>
      <c r="E5004" s="4">
        <f t="shared" si="676"/>
        <v>0.7</v>
      </c>
      <c r="F5004" s="1">
        <v>26.04</v>
      </c>
      <c r="G5004" s="4">
        <f t="shared" si="677"/>
        <v>0.12479164551303801</v>
      </c>
      <c r="H5004" s="4">
        <f t="shared" si="678"/>
        <v>3.2495744491595095</v>
      </c>
      <c r="I5004" s="4"/>
      <c r="J5004" s="5">
        <v>0</v>
      </c>
      <c r="K5004" s="5">
        <f t="shared" si="679"/>
        <v>0</v>
      </c>
      <c r="L5004" s="5"/>
      <c r="M5004" s="4">
        <f t="shared" si="674"/>
        <v>7</v>
      </c>
      <c r="N5004" s="4" t="str">
        <f>VLOOKUP(M5004,Sheet2!$A$1:$B$7, 2)</f>
        <v>Sat</v>
      </c>
    </row>
    <row r="5005" spans="1:14" hidden="1" x14ac:dyDescent="0.25">
      <c r="A5005" s="2">
        <v>43295.208333333336</v>
      </c>
      <c r="B5005" s="3">
        <f t="shared" si="675"/>
        <v>43295</v>
      </c>
      <c r="C5005" s="4">
        <v>0.80277050934642802</v>
      </c>
      <c r="D5005" s="4">
        <v>0.9</v>
      </c>
      <c r="E5005" s="4">
        <f t="shared" si="676"/>
        <v>0.7</v>
      </c>
      <c r="F5005" s="1">
        <v>25.59</v>
      </c>
      <c r="G5005" s="4">
        <f t="shared" si="677"/>
        <v>0.10277050934642806</v>
      </c>
      <c r="H5005" s="4">
        <f t="shared" si="678"/>
        <v>2.629897334175094</v>
      </c>
      <c r="I5005" s="4"/>
      <c r="J5005" s="5">
        <v>0</v>
      </c>
      <c r="K5005" s="5">
        <f t="shared" si="679"/>
        <v>0</v>
      </c>
      <c r="L5005" s="5"/>
      <c r="M5005" s="4">
        <f t="shared" si="674"/>
        <v>7</v>
      </c>
      <c r="N5005" s="4" t="str">
        <f>VLOOKUP(M5005,Sheet2!$A$1:$B$7, 2)</f>
        <v>Sat</v>
      </c>
    </row>
    <row r="5006" spans="1:14" hidden="1" x14ac:dyDescent="0.25">
      <c r="A5006" s="2">
        <v>43295.229166666664</v>
      </c>
      <c r="B5006" s="3">
        <f t="shared" si="675"/>
        <v>43295</v>
      </c>
      <c r="C5006" s="4">
        <v>0.80176954861158201</v>
      </c>
      <c r="D5006" s="4">
        <v>0.9</v>
      </c>
      <c r="E5006" s="4">
        <f t="shared" si="676"/>
        <v>0.7</v>
      </c>
      <c r="F5006" s="1">
        <v>26.04</v>
      </c>
      <c r="G5006" s="4">
        <f t="shared" si="677"/>
        <v>0.10176954861158205</v>
      </c>
      <c r="H5006" s="4">
        <f t="shared" si="678"/>
        <v>2.6500790458455965</v>
      </c>
      <c r="I5006" s="4"/>
      <c r="J5006" s="5">
        <v>0</v>
      </c>
      <c r="K5006" s="5">
        <f t="shared" si="679"/>
        <v>0</v>
      </c>
      <c r="L5006" s="5"/>
      <c r="M5006" s="4">
        <f t="shared" si="674"/>
        <v>7</v>
      </c>
      <c r="N5006" s="4" t="str">
        <f>VLOOKUP(M5006,Sheet2!$A$1:$B$7, 2)</f>
        <v>Sat</v>
      </c>
    </row>
    <row r="5007" spans="1:14" hidden="1" x14ac:dyDescent="0.25">
      <c r="A5007" s="2">
        <v>43295.25</v>
      </c>
      <c r="B5007" s="3">
        <f t="shared" si="675"/>
        <v>43295</v>
      </c>
      <c r="C5007" s="4">
        <v>0.82479164551303796</v>
      </c>
      <c r="D5007" s="4">
        <v>0.9</v>
      </c>
      <c r="E5007" s="4">
        <f t="shared" si="676"/>
        <v>0.7</v>
      </c>
      <c r="F5007" s="1">
        <v>26.04</v>
      </c>
      <c r="G5007" s="4">
        <f t="shared" si="677"/>
        <v>0.12479164551303801</v>
      </c>
      <c r="H5007" s="4">
        <f t="shared" si="678"/>
        <v>3.2495744491595095</v>
      </c>
      <c r="I5007" s="4"/>
      <c r="J5007" s="5">
        <v>0</v>
      </c>
      <c r="K5007" s="5">
        <f t="shared" si="679"/>
        <v>0</v>
      </c>
      <c r="L5007" s="5"/>
      <c r="M5007" s="4">
        <f t="shared" si="674"/>
        <v>7</v>
      </c>
      <c r="N5007" s="4" t="str">
        <f>VLOOKUP(M5007,Sheet2!$A$1:$B$7, 2)</f>
        <v>Sat</v>
      </c>
    </row>
    <row r="5008" spans="1:14" hidden="1" x14ac:dyDescent="0.25">
      <c r="A5008" s="2">
        <v>43295.270833333336</v>
      </c>
      <c r="B5008" s="3">
        <f t="shared" si="675"/>
        <v>43295</v>
      </c>
      <c r="C5008" s="4">
        <v>0.89185601474771503</v>
      </c>
      <c r="D5008" s="4">
        <v>0.9</v>
      </c>
      <c r="E5008" s="4">
        <f t="shared" si="676"/>
        <v>0.8</v>
      </c>
      <c r="F5008" s="1">
        <v>26.04</v>
      </c>
      <c r="G5008" s="4">
        <f t="shared" si="677"/>
        <v>9.1856014747714987E-2</v>
      </c>
      <c r="H5008" s="4">
        <f t="shared" si="678"/>
        <v>2.3919306240304983</v>
      </c>
      <c r="I5008" s="4"/>
      <c r="J5008" s="5">
        <v>0</v>
      </c>
      <c r="K5008" s="5">
        <f t="shared" si="679"/>
        <v>0</v>
      </c>
      <c r="L5008" s="5"/>
      <c r="M5008" s="4">
        <f t="shared" si="674"/>
        <v>7</v>
      </c>
      <c r="N5008" s="4" t="str">
        <f>VLOOKUP(M5008,Sheet2!$A$1:$B$7, 2)</f>
        <v>Sat</v>
      </c>
    </row>
    <row r="5009" spans="1:14" hidden="1" x14ac:dyDescent="0.25">
      <c r="A5009" s="2">
        <v>43295.291666666664</v>
      </c>
      <c r="B5009" s="3">
        <f t="shared" si="675"/>
        <v>43295</v>
      </c>
      <c r="C5009" s="4">
        <v>1.05701453599729</v>
      </c>
      <c r="D5009" s="4">
        <v>0.9</v>
      </c>
      <c r="E5009" s="4">
        <f t="shared" si="676"/>
        <v>1</v>
      </c>
      <c r="F5009" s="1">
        <v>26.04</v>
      </c>
      <c r="G5009" s="4">
        <f t="shared" si="677"/>
        <v>5.7014535997290006E-2</v>
      </c>
      <c r="H5009" s="4">
        <f t="shared" si="678"/>
        <v>1.4846585173694318</v>
      </c>
      <c r="I5009" s="4"/>
      <c r="J5009" s="5">
        <v>10.470972182531257</v>
      </c>
      <c r="K5009" s="5">
        <f t="shared" si="679"/>
        <v>11.067969802958809</v>
      </c>
      <c r="L5009" s="5"/>
      <c r="M5009" s="4">
        <f t="shared" si="674"/>
        <v>7</v>
      </c>
      <c r="N5009" s="4" t="str">
        <f>VLOOKUP(M5009,Sheet2!$A$1:$B$7, 2)</f>
        <v>Sat</v>
      </c>
    </row>
    <row r="5010" spans="1:14" hidden="1" x14ac:dyDescent="0.25">
      <c r="A5010" s="2">
        <v>43295.3125</v>
      </c>
      <c r="B5010" s="3">
        <f t="shared" si="675"/>
        <v>43295</v>
      </c>
      <c r="C5010" s="4">
        <v>1.1891413529969499</v>
      </c>
      <c r="D5010" s="4">
        <v>0.9</v>
      </c>
      <c r="E5010" s="4">
        <f t="shared" si="676"/>
        <v>1.1000000000000001</v>
      </c>
      <c r="F5010" s="1">
        <v>28.78</v>
      </c>
      <c r="G5010" s="4">
        <f t="shared" si="677"/>
        <v>8.9141352996949808E-2</v>
      </c>
      <c r="H5010" s="4">
        <f t="shared" si="678"/>
        <v>2.5654881392522157</v>
      </c>
      <c r="I5010" s="4"/>
      <c r="J5010" s="5">
        <v>10.470972182531257</v>
      </c>
      <c r="K5010" s="5">
        <f t="shared" si="679"/>
        <v>12.451466028328644</v>
      </c>
      <c r="L5010" s="5"/>
      <c r="M5010" s="4">
        <f t="shared" si="674"/>
        <v>7</v>
      </c>
      <c r="N5010" s="4" t="str">
        <f>VLOOKUP(M5010,Sheet2!$A$1:$B$7, 2)</f>
        <v>Sat</v>
      </c>
    </row>
    <row r="5011" spans="1:14" hidden="1" x14ac:dyDescent="0.25">
      <c r="A5011" s="2">
        <v>43295.333333333336</v>
      </c>
      <c r="B5011" s="3">
        <f t="shared" si="675"/>
        <v>43295</v>
      </c>
      <c r="C5011" s="4">
        <v>1.52946800284457</v>
      </c>
      <c r="D5011" s="4">
        <v>0.9</v>
      </c>
      <c r="E5011" s="4">
        <f t="shared" si="676"/>
        <v>1.4</v>
      </c>
      <c r="F5011" s="1">
        <v>27.45</v>
      </c>
      <c r="G5011" s="4">
        <f t="shared" si="677"/>
        <v>0.12946800284457005</v>
      </c>
      <c r="H5011" s="4">
        <f t="shared" si="678"/>
        <v>3.553896678083448</v>
      </c>
      <c r="I5011" s="4"/>
      <c r="J5011" s="5">
        <v>10.470972182531257</v>
      </c>
      <c r="K5011" s="5">
        <f t="shared" si="679"/>
        <v>16.015016911857131</v>
      </c>
      <c r="L5011" s="5"/>
      <c r="M5011" s="4">
        <f t="shared" si="674"/>
        <v>7</v>
      </c>
      <c r="N5011" s="4" t="str">
        <f>VLOOKUP(M5011,Sheet2!$A$1:$B$7, 2)</f>
        <v>Sat</v>
      </c>
    </row>
    <row r="5012" spans="1:14" hidden="1" x14ac:dyDescent="0.25">
      <c r="A5012" s="2">
        <v>43295.354166666664</v>
      </c>
      <c r="B5012" s="3">
        <f t="shared" si="675"/>
        <v>43295</v>
      </c>
      <c r="C5012" s="4">
        <v>1.7686976184727401</v>
      </c>
      <c r="D5012" s="4">
        <v>0.9</v>
      </c>
      <c r="E5012" s="4">
        <f t="shared" si="676"/>
        <v>1.6</v>
      </c>
      <c r="F5012" s="1">
        <v>27.41</v>
      </c>
      <c r="G5012" s="4">
        <f t="shared" si="677"/>
        <v>0.16869761847274001</v>
      </c>
      <c r="H5012" s="4">
        <f t="shared" si="678"/>
        <v>4.6240017223378036</v>
      </c>
      <c r="I5012" s="4"/>
      <c r="J5012" s="5">
        <v>10.470972182531257</v>
      </c>
      <c r="K5012" s="5">
        <f t="shared" si="679"/>
        <v>18.519983562337345</v>
      </c>
      <c r="L5012" s="5"/>
      <c r="M5012" s="4">
        <f t="shared" si="674"/>
        <v>7</v>
      </c>
      <c r="N5012" s="4" t="str">
        <f>VLOOKUP(M5012,Sheet2!$A$1:$B$7, 2)</f>
        <v>Sat</v>
      </c>
    </row>
    <row r="5013" spans="1:14" hidden="1" x14ac:dyDescent="0.25">
      <c r="A5013" s="2">
        <v>43295.375</v>
      </c>
      <c r="B5013" s="3">
        <f t="shared" si="675"/>
        <v>43295</v>
      </c>
      <c r="C5013" s="4">
        <v>1.84677255579072</v>
      </c>
      <c r="D5013" s="4">
        <v>0.9</v>
      </c>
      <c r="E5013" s="4">
        <f t="shared" si="676"/>
        <v>1.7</v>
      </c>
      <c r="F5013" s="1">
        <v>28.5</v>
      </c>
      <c r="G5013" s="4">
        <f t="shared" si="677"/>
        <v>0.14677255579072002</v>
      </c>
      <c r="H5013" s="4">
        <f t="shared" si="678"/>
        <v>4.1830178400355207</v>
      </c>
      <c r="I5013" s="4"/>
      <c r="J5013" s="5">
        <v>10.470972182531257</v>
      </c>
      <c r="K5013" s="5">
        <f t="shared" si="679"/>
        <v>19.337504059146784</v>
      </c>
      <c r="L5013" s="5"/>
      <c r="M5013" s="4">
        <f t="shared" si="674"/>
        <v>7</v>
      </c>
      <c r="N5013" s="4" t="str">
        <f>VLOOKUP(M5013,Sheet2!$A$1:$B$7, 2)</f>
        <v>Sat</v>
      </c>
    </row>
    <row r="5014" spans="1:14" hidden="1" x14ac:dyDescent="0.25">
      <c r="A5014" s="2">
        <v>43295.395833333336</v>
      </c>
      <c r="B5014" s="3">
        <f t="shared" si="675"/>
        <v>43295</v>
      </c>
      <c r="C5014" s="4">
        <v>1.9488705507450099</v>
      </c>
      <c r="D5014" s="4">
        <v>0.9</v>
      </c>
      <c r="E5014" s="4">
        <f t="shared" si="676"/>
        <v>1.8</v>
      </c>
      <c r="F5014" s="1">
        <v>29.34</v>
      </c>
      <c r="G5014" s="4">
        <f t="shared" si="677"/>
        <v>0.14887055074500988</v>
      </c>
      <c r="H5014" s="4">
        <f t="shared" si="678"/>
        <v>4.3678619588585894</v>
      </c>
      <c r="I5014" s="4"/>
      <c r="J5014" s="5">
        <v>10.470972182531257</v>
      </c>
      <c r="K5014" s="5">
        <f t="shared" si="679"/>
        <v>20.406569324205371</v>
      </c>
      <c r="L5014" s="5"/>
      <c r="M5014" s="4">
        <f t="shared" si="674"/>
        <v>7</v>
      </c>
      <c r="N5014" s="4" t="str">
        <f>VLOOKUP(M5014,Sheet2!$A$1:$B$7, 2)</f>
        <v>Sat</v>
      </c>
    </row>
    <row r="5015" spans="1:14" hidden="1" x14ac:dyDescent="0.25">
      <c r="A5015" s="2">
        <v>43295.416666666664</v>
      </c>
      <c r="B5015" s="3">
        <f t="shared" si="675"/>
        <v>43295</v>
      </c>
      <c r="C5015" s="4">
        <v>2.0129320377751498</v>
      </c>
      <c r="D5015" s="4">
        <v>0.9</v>
      </c>
      <c r="E5015" s="4">
        <f t="shared" si="676"/>
        <v>1.8</v>
      </c>
      <c r="F5015" s="1">
        <v>29.34</v>
      </c>
      <c r="G5015" s="4">
        <f t="shared" si="677"/>
        <v>0.2129320377751498</v>
      </c>
      <c r="H5015" s="4">
        <f t="shared" si="678"/>
        <v>6.2474259883228953</v>
      </c>
      <c r="I5015" s="4"/>
      <c r="J5015" s="5">
        <v>10.470972182531257</v>
      </c>
      <c r="K5015" s="5">
        <f t="shared" si="679"/>
        <v>21.077355372869551</v>
      </c>
      <c r="L5015" s="5"/>
      <c r="M5015" s="4">
        <f t="shared" si="674"/>
        <v>7</v>
      </c>
      <c r="N5015" s="4" t="str">
        <f>VLOOKUP(M5015,Sheet2!$A$1:$B$7, 2)</f>
        <v>Sat</v>
      </c>
    </row>
    <row r="5016" spans="1:14" hidden="1" x14ac:dyDescent="0.25">
      <c r="A5016" s="2">
        <v>43295.4375</v>
      </c>
      <c r="B5016" s="3">
        <f t="shared" si="675"/>
        <v>43295</v>
      </c>
      <c r="C5016" s="4">
        <v>2.02794644879783</v>
      </c>
      <c r="D5016" s="4">
        <v>0.9</v>
      </c>
      <c r="E5016" s="4">
        <f t="shared" si="676"/>
        <v>1.8</v>
      </c>
      <c r="F5016" s="1">
        <v>30</v>
      </c>
      <c r="G5016" s="4">
        <f t="shared" si="677"/>
        <v>0.22794644879782999</v>
      </c>
      <c r="H5016" s="4">
        <f t="shared" si="678"/>
        <v>6.8383934639348993</v>
      </c>
      <c r="I5016" s="4"/>
      <c r="J5016" s="5">
        <v>10.470972182531257</v>
      </c>
      <c r="K5016" s="5">
        <f t="shared" si="679"/>
        <v>21.234570853025126</v>
      </c>
      <c r="L5016" s="5"/>
      <c r="M5016" s="4">
        <f t="shared" si="674"/>
        <v>7</v>
      </c>
      <c r="N5016" s="4" t="str">
        <f>VLOOKUP(M5016,Sheet2!$A$1:$B$7, 2)</f>
        <v>Sat</v>
      </c>
    </row>
    <row r="5017" spans="1:14" hidden="1" x14ac:dyDescent="0.25">
      <c r="A5017" s="2">
        <v>43295.458333333336</v>
      </c>
      <c r="B5017" s="3">
        <f t="shared" si="675"/>
        <v>43295</v>
      </c>
      <c r="C5017" s="4">
        <v>2.0910069750931299</v>
      </c>
      <c r="D5017" s="4">
        <v>0.9</v>
      </c>
      <c r="E5017" s="4">
        <f t="shared" si="676"/>
        <v>1.9</v>
      </c>
      <c r="F5017" s="1">
        <v>38.03</v>
      </c>
      <c r="G5017" s="4">
        <f t="shared" si="677"/>
        <v>0.19100697509313003</v>
      </c>
      <c r="H5017" s="4">
        <f t="shared" si="678"/>
        <v>7.2639952627917355</v>
      </c>
      <c r="I5017" s="4"/>
      <c r="J5017" s="5">
        <v>10.470972182531257</v>
      </c>
      <c r="K5017" s="5">
        <f t="shared" si="679"/>
        <v>21.894875869678994</v>
      </c>
      <c r="L5017" s="5"/>
      <c r="M5017" s="4">
        <f t="shared" si="674"/>
        <v>7</v>
      </c>
      <c r="N5017" s="4" t="str">
        <f>VLOOKUP(M5017,Sheet2!$A$1:$B$7, 2)</f>
        <v>Sat</v>
      </c>
    </row>
    <row r="5018" spans="1:14" hidden="1" x14ac:dyDescent="0.25">
      <c r="A5018" s="2">
        <v>43295.479166666664</v>
      </c>
      <c r="B5018" s="3">
        <f t="shared" si="675"/>
        <v>43295</v>
      </c>
      <c r="C5018" s="4">
        <v>2.09501081803251</v>
      </c>
      <c r="D5018" s="4">
        <v>0.9</v>
      </c>
      <c r="E5018" s="4">
        <f t="shared" si="676"/>
        <v>1.9</v>
      </c>
      <c r="F5018" s="1">
        <v>39.86</v>
      </c>
      <c r="G5018" s="4">
        <f t="shared" si="677"/>
        <v>0.19501081803251008</v>
      </c>
      <c r="H5018" s="4">
        <f t="shared" si="678"/>
        <v>7.7731312067758518</v>
      </c>
      <c r="I5018" s="4"/>
      <c r="J5018" s="5">
        <v>10.470972182531257</v>
      </c>
      <c r="K5018" s="5">
        <f t="shared" si="679"/>
        <v>21.936799997720467</v>
      </c>
      <c r="L5018" s="5"/>
      <c r="M5018" s="4">
        <f t="shared" si="674"/>
        <v>7</v>
      </c>
      <c r="N5018" s="4" t="str">
        <f>VLOOKUP(M5018,Sheet2!$A$1:$B$7, 2)</f>
        <v>Sat</v>
      </c>
    </row>
    <row r="5019" spans="1:14" hidden="1" x14ac:dyDescent="0.25">
      <c r="A5019" s="2">
        <v>43295.5</v>
      </c>
      <c r="B5019" s="3">
        <f t="shared" si="675"/>
        <v>43295</v>
      </c>
      <c r="C5019" s="4">
        <v>2.0709877603962101</v>
      </c>
      <c r="D5019" s="4">
        <v>0.9</v>
      </c>
      <c r="E5019" s="4">
        <f t="shared" si="676"/>
        <v>1.9</v>
      </c>
      <c r="F5019" s="1">
        <v>39.86</v>
      </c>
      <c r="G5019" s="4">
        <f t="shared" si="677"/>
        <v>0.17098776039621022</v>
      </c>
      <c r="H5019" s="4">
        <f t="shared" si="678"/>
        <v>6.8155721293929394</v>
      </c>
      <c r="I5019" s="4"/>
      <c r="J5019" s="5">
        <v>10.470972182531257</v>
      </c>
      <c r="K5019" s="5">
        <f t="shared" si="679"/>
        <v>21.685255229471426</v>
      </c>
      <c r="L5019" s="5"/>
      <c r="M5019" s="4">
        <f t="shared" si="674"/>
        <v>7</v>
      </c>
      <c r="N5019" s="4" t="str">
        <f>VLOOKUP(M5019,Sheet2!$A$1:$B$7, 2)</f>
        <v>Sat</v>
      </c>
    </row>
    <row r="5020" spans="1:14" hidden="1" x14ac:dyDescent="0.25">
      <c r="A5020" s="2">
        <v>43295.520833333336</v>
      </c>
      <c r="B5020" s="3">
        <f t="shared" si="675"/>
        <v>43295</v>
      </c>
      <c r="C5020" s="4">
        <v>2.0819983284795098</v>
      </c>
      <c r="D5020" s="4">
        <v>0.9</v>
      </c>
      <c r="E5020" s="4">
        <f t="shared" si="676"/>
        <v>1.9</v>
      </c>
      <c r="F5020" s="1">
        <v>29.34</v>
      </c>
      <c r="G5020" s="4">
        <f t="shared" si="677"/>
        <v>0.18199832847950992</v>
      </c>
      <c r="H5020" s="4">
        <f t="shared" si="678"/>
        <v>5.3398309575888208</v>
      </c>
      <c r="I5020" s="4"/>
      <c r="J5020" s="5">
        <v>10.470972182531257</v>
      </c>
      <c r="K5020" s="5">
        <f t="shared" si="679"/>
        <v>21.800546581585522</v>
      </c>
      <c r="L5020" s="5"/>
      <c r="M5020" s="4">
        <f t="shared" si="674"/>
        <v>7</v>
      </c>
      <c r="N5020" s="4" t="str">
        <f>VLOOKUP(M5020,Sheet2!$A$1:$B$7, 2)</f>
        <v>Sat</v>
      </c>
    </row>
    <row r="5021" spans="1:14" hidden="1" x14ac:dyDescent="0.25">
      <c r="A5021" s="2">
        <v>43295.541666666664</v>
      </c>
      <c r="B5021" s="3">
        <f t="shared" si="675"/>
        <v>43295</v>
      </c>
      <c r="C5021" s="4">
        <v>2.0229416451236002</v>
      </c>
      <c r="D5021" s="4">
        <v>0.9</v>
      </c>
      <c r="E5021" s="4">
        <f t="shared" si="676"/>
        <v>1.8</v>
      </c>
      <c r="F5021" s="1">
        <v>29.34</v>
      </c>
      <c r="G5021" s="4">
        <f t="shared" si="677"/>
        <v>0.22294164512360015</v>
      </c>
      <c r="H5021" s="4">
        <f t="shared" si="678"/>
        <v>6.5411078679264287</v>
      </c>
      <c r="I5021" s="4"/>
      <c r="J5021" s="5">
        <v>10.470972182531257</v>
      </c>
      <c r="K5021" s="5">
        <f t="shared" si="679"/>
        <v>21.182165692973236</v>
      </c>
      <c r="L5021" s="5"/>
      <c r="M5021" s="4">
        <f t="shared" si="674"/>
        <v>7</v>
      </c>
      <c r="N5021" s="4" t="str">
        <f>VLOOKUP(M5021,Sheet2!$A$1:$B$7, 2)</f>
        <v>Sat</v>
      </c>
    </row>
    <row r="5022" spans="1:14" hidden="1" x14ac:dyDescent="0.25">
      <c r="A5022" s="2">
        <v>43295.5625</v>
      </c>
      <c r="B5022" s="3">
        <f t="shared" si="675"/>
        <v>43295</v>
      </c>
      <c r="C5022" s="4">
        <v>2.0099291555706098</v>
      </c>
      <c r="D5022" s="4">
        <v>0.9</v>
      </c>
      <c r="E5022" s="4">
        <f t="shared" si="676"/>
        <v>1.8</v>
      </c>
      <c r="F5022" s="1">
        <v>29.34</v>
      </c>
      <c r="G5022" s="4">
        <f t="shared" si="677"/>
        <v>0.20992915557060976</v>
      </c>
      <c r="H5022" s="4">
        <f t="shared" si="678"/>
        <v>6.1593214244416901</v>
      </c>
      <c r="I5022" s="4"/>
      <c r="J5022" s="5">
        <v>10.470972182531257</v>
      </c>
      <c r="K5022" s="5">
        <f t="shared" si="679"/>
        <v>21.045912276838397</v>
      </c>
      <c r="L5022" s="5"/>
      <c r="M5022" s="4">
        <f t="shared" si="674"/>
        <v>7</v>
      </c>
      <c r="N5022" s="4" t="str">
        <f>VLOOKUP(M5022,Sheet2!$A$1:$B$7, 2)</f>
        <v>Sat</v>
      </c>
    </row>
    <row r="5023" spans="1:14" hidden="1" x14ac:dyDescent="0.25">
      <c r="A5023" s="2">
        <v>43295.583333333336</v>
      </c>
      <c r="B5023" s="3">
        <f t="shared" si="675"/>
        <v>43295</v>
      </c>
      <c r="C5023" s="4">
        <v>2.0349531739417599</v>
      </c>
      <c r="D5023" s="4">
        <v>0.9</v>
      </c>
      <c r="E5023" s="4">
        <f t="shared" si="676"/>
        <v>1.8</v>
      </c>
      <c r="F5023" s="1">
        <v>29.34</v>
      </c>
      <c r="G5023" s="4">
        <f t="shared" si="677"/>
        <v>0.23495317394175985</v>
      </c>
      <c r="H5023" s="4">
        <f t="shared" si="678"/>
        <v>6.8935261234512337</v>
      </c>
      <c r="I5023" s="4"/>
      <c r="J5023" s="5">
        <v>10.470972182531257</v>
      </c>
      <c r="K5023" s="5">
        <f t="shared" si="679"/>
        <v>21.307938077097859</v>
      </c>
      <c r="L5023" s="5"/>
      <c r="M5023" s="4">
        <f t="shared" si="674"/>
        <v>7</v>
      </c>
      <c r="N5023" s="4" t="str">
        <f>VLOOKUP(M5023,Sheet2!$A$1:$B$7, 2)</f>
        <v>Sat</v>
      </c>
    </row>
    <row r="5024" spans="1:14" hidden="1" x14ac:dyDescent="0.25">
      <c r="A5024" s="2">
        <v>43295.604166666664</v>
      </c>
      <c r="B5024" s="3">
        <f t="shared" si="675"/>
        <v>43295</v>
      </c>
      <c r="C5024" s="4">
        <v>2.0109301163054498</v>
      </c>
      <c r="D5024" s="4">
        <v>0.9</v>
      </c>
      <c r="E5024" s="4">
        <f t="shared" si="676"/>
        <v>1.8</v>
      </c>
      <c r="F5024" s="1">
        <v>29.34</v>
      </c>
      <c r="G5024" s="4">
        <f t="shared" si="677"/>
        <v>0.21093011630544978</v>
      </c>
      <c r="H5024" s="4">
        <f t="shared" si="678"/>
        <v>6.1886896124018964</v>
      </c>
      <c r="I5024" s="4"/>
      <c r="J5024" s="5">
        <v>10.470972182531257</v>
      </c>
      <c r="K5024" s="5">
        <f t="shared" si="679"/>
        <v>21.056393308848712</v>
      </c>
      <c r="L5024" s="5"/>
      <c r="M5024" s="4">
        <f t="shared" si="674"/>
        <v>7</v>
      </c>
      <c r="N5024" s="4" t="str">
        <f>VLOOKUP(M5024,Sheet2!$A$1:$B$7, 2)</f>
        <v>Sat</v>
      </c>
    </row>
    <row r="5025" spans="1:14" hidden="1" x14ac:dyDescent="0.25">
      <c r="A5025" s="2">
        <v>43295.625</v>
      </c>
      <c r="B5025" s="3">
        <f t="shared" si="675"/>
        <v>43295</v>
      </c>
      <c r="C5025" s="4">
        <v>1.9849051371994599</v>
      </c>
      <c r="D5025" s="4">
        <v>0.9</v>
      </c>
      <c r="E5025" s="4">
        <f t="shared" si="676"/>
        <v>1.8</v>
      </c>
      <c r="F5025" s="1">
        <v>37.340000000000003</v>
      </c>
      <c r="G5025" s="4">
        <f t="shared" si="677"/>
        <v>0.18490513719945989</v>
      </c>
      <c r="H5025" s="4">
        <f t="shared" si="678"/>
        <v>6.9043578230278326</v>
      </c>
      <c r="I5025" s="4"/>
      <c r="J5025" s="5">
        <v>10.470972182531257</v>
      </c>
      <c r="K5025" s="5">
        <f t="shared" si="679"/>
        <v>20.783886476578935</v>
      </c>
      <c r="L5025" s="5"/>
      <c r="M5025" s="4">
        <f t="shared" si="674"/>
        <v>7</v>
      </c>
      <c r="N5025" s="4" t="str">
        <f>VLOOKUP(M5025,Sheet2!$A$1:$B$7, 2)</f>
        <v>Sat</v>
      </c>
    </row>
    <row r="5026" spans="1:14" hidden="1" x14ac:dyDescent="0.25">
      <c r="A5026" s="2">
        <v>43295.645833333336</v>
      </c>
      <c r="B5026" s="3">
        <f t="shared" si="675"/>
        <v>43295</v>
      </c>
      <c r="C5026" s="4">
        <v>1.9849051371994599</v>
      </c>
      <c r="D5026" s="4">
        <v>0.9</v>
      </c>
      <c r="E5026" s="4">
        <f t="shared" si="676"/>
        <v>1.8</v>
      </c>
      <c r="F5026" s="1">
        <v>29.33</v>
      </c>
      <c r="G5026" s="4">
        <f t="shared" si="677"/>
        <v>0.18490513719945989</v>
      </c>
      <c r="H5026" s="4">
        <f t="shared" si="678"/>
        <v>5.423267674060158</v>
      </c>
      <c r="I5026" s="4"/>
      <c r="J5026" s="5">
        <v>10.470972182531257</v>
      </c>
      <c r="K5026" s="5">
        <f t="shared" si="679"/>
        <v>20.783886476578935</v>
      </c>
      <c r="L5026" s="5"/>
      <c r="M5026" s="4">
        <f t="shared" si="674"/>
        <v>7</v>
      </c>
      <c r="N5026" s="4" t="str">
        <f>VLOOKUP(M5026,Sheet2!$A$1:$B$7, 2)</f>
        <v>Sat</v>
      </c>
    </row>
    <row r="5027" spans="1:14" hidden="1" x14ac:dyDescent="0.25">
      <c r="A5027" s="2">
        <v>43295.666666666664</v>
      </c>
      <c r="B5027" s="3">
        <f t="shared" si="675"/>
        <v>43295</v>
      </c>
      <c r="C5027" s="4">
        <v>1.9148378857602399</v>
      </c>
      <c r="D5027" s="4">
        <v>0.9</v>
      </c>
      <c r="E5027" s="4">
        <f t="shared" si="676"/>
        <v>1.7</v>
      </c>
      <c r="F5027" s="1">
        <v>29.33</v>
      </c>
      <c r="G5027" s="4">
        <f t="shared" si="677"/>
        <v>0.21483788576023999</v>
      </c>
      <c r="H5027" s="4">
        <f t="shared" si="678"/>
        <v>6.3011951893478386</v>
      </c>
      <c r="I5027" s="4"/>
      <c r="J5027" s="5">
        <v>10.470972182531257</v>
      </c>
      <c r="K5027" s="5">
        <f t="shared" si="679"/>
        <v>20.050214235852437</v>
      </c>
      <c r="L5027" s="5"/>
      <c r="M5027" s="4">
        <f t="shared" si="674"/>
        <v>7</v>
      </c>
      <c r="N5027" s="4" t="str">
        <f>VLOOKUP(M5027,Sheet2!$A$1:$B$7, 2)</f>
        <v>Sat</v>
      </c>
    </row>
    <row r="5028" spans="1:14" hidden="1" x14ac:dyDescent="0.25">
      <c r="A5028" s="2">
        <v>43295.6875</v>
      </c>
      <c r="B5028" s="3">
        <f t="shared" si="675"/>
        <v>43295</v>
      </c>
      <c r="C5028" s="4">
        <v>1.81273989080596</v>
      </c>
      <c r="D5028" s="4">
        <v>0.9</v>
      </c>
      <c r="E5028" s="4">
        <f t="shared" si="676"/>
        <v>1.6</v>
      </c>
      <c r="F5028" s="1">
        <v>29.33</v>
      </c>
      <c r="G5028" s="4">
        <f t="shared" si="677"/>
        <v>0.2127398908059599</v>
      </c>
      <c r="H5028" s="4">
        <f t="shared" si="678"/>
        <v>6.2396609973388033</v>
      </c>
      <c r="I5028" s="4"/>
      <c r="J5028" s="5">
        <v>10.470972182531257</v>
      </c>
      <c r="K5028" s="5">
        <f t="shared" si="679"/>
        <v>18.981148970793956</v>
      </c>
      <c r="L5028" s="5"/>
      <c r="M5028" s="4">
        <f t="shared" si="674"/>
        <v>7</v>
      </c>
      <c r="N5028" s="4" t="str">
        <f>VLOOKUP(M5028,Sheet2!$A$1:$B$7, 2)</f>
        <v>Sat</v>
      </c>
    </row>
    <row r="5029" spans="1:14" hidden="1" x14ac:dyDescent="0.25">
      <c r="A5029" s="2">
        <v>43295.708333333336</v>
      </c>
      <c r="B5029" s="3">
        <f t="shared" si="675"/>
        <v>43295</v>
      </c>
      <c r="C5029" s="4">
        <v>1.67460730939722</v>
      </c>
      <c r="D5029" s="4">
        <v>0.9</v>
      </c>
      <c r="E5029" s="4">
        <f t="shared" si="676"/>
        <v>1.5</v>
      </c>
      <c r="F5029" s="1">
        <v>29</v>
      </c>
      <c r="G5029" s="4">
        <f t="shared" si="677"/>
        <v>0.17460730939722002</v>
      </c>
      <c r="H5029" s="4">
        <f t="shared" si="678"/>
        <v>5.0636119725193804</v>
      </c>
      <c r="I5029" s="4"/>
      <c r="J5029" s="5">
        <v>10.470972182531257</v>
      </c>
      <c r="K5029" s="5">
        <f t="shared" si="679"/>
        <v>17.534766553361806</v>
      </c>
      <c r="L5029" s="5"/>
      <c r="M5029" s="4">
        <f t="shared" si="674"/>
        <v>7</v>
      </c>
      <c r="N5029" s="4" t="str">
        <f>VLOOKUP(M5029,Sheet2!$A$1:$B$7, 2)</f>
        <v>Sat</v>
      </c>
    </row>
    <row r="5030" spans="1:14" hidden="1" x14ac:dyDescent="0.25">
      <c r="A5030" s="2">
        <v>43295.729166666664</v>
      </c>
      <c r="B5030" s="3">
        <f t="shared" si="675"/>
        <v>43295</v>
      </c>
      <c r="C5030" s="4">
        <v>1.5344728065188</v>
      </c>
      <c r="D5030" s="4">
        <v>0.9</v>
      </c>
      <c r="E5030" s="4">
        <f t="shared" si="676"/>
        <v>1.4</v>
      </c>
      <c r="F5030" s="1">
        <v>28.12</v>
      </c>
      <c r="G5030" s="4">
        <f t="shared" si="677"/>
        <v>0.13447280651880011</v>
      </c>
      <c r="H5030" s="4">
        <f t="shared" si="678"/>
        <v>3.7813753193086592</v>
      </c>
      <c r="I5030" s="4"/>
      <c r="J5030" s="5">
        <v>10.470972182531257</v>
      </c>
      <c r="K5030" s="5">
        <f t="shared" si="679"/>
        <v>16.067422071909025</v>
      </c>
      <c r="L5030" s="5"/>
      <c r="M5030" s="4">
        <f t="shared" si="674"/>
        <v>7</v>
      </c>
      <c r="N5030" s="4" t="str">
        <f>VLOOKUP(M5030,Sheet2!$A$1:$B$7, 2)</f>
        <v>Sat</v>
      </c>
    </row>
    <row r="5031" spans="1:14" hidden="1" x14ac:dyDescent="0.25">
      <c r="A5031" s="2">
        <v>43295.75</v>
      </c>
      <c r="B5031" s="3">
        <f t="shared" si="675"/>
        <v>43295</v>
      </c>
      <c r="C5031" s="4">
        <v>1.3683133245343699</v>
      </c>
      <c r="D5031" s="4">
        <v>0.9</v>
      </c>
      <c r="E5031" s="4">
        <f t="shared" si="676"/>
        <v>1.2</v>
      </c>
      <c r="F5031" s="1">
        <v>28.57</v>
      </c>
      <c r="G5031" s="4">
        <f t="shared" si="677"/>
        <v>0.16831332453436998</v>
      </c>
      <c r="H5031" s="4">
        <f t="shared" si="678"/>
        <v>4.8087116819469502</v>
      </c>
      <c r="I5031" s="4"/>
      <c r="J5031" s="5">
        <v>10.470972182531257</v>
      </c>
      <c r="K5031" s="5">
        <f t="shared" si="679"/>
        <v>14.327570758186253</v>
      </c>
      <c r="L5031" s="5"/>
      <c r="M5031" s="4">
        <f t="shared" si="674"/>
        <v>7</v>
      </c>
      <c r="N5031" s="4" t="str">
        <f>VLOOKUP(M5031,Sheet2!$A$1:$B$7, 2)</f>
        <v>Sat</v>
      </c>
    </row>
    <row r="5032" spans="1:14" hidden="1" x14ac:dyDescent="0.25">
      <c r="A5032" s="2">
        <v>43295.770833333336</v>
      </c>
      <c r="B5032" s="3">
        <f t="shared" si="675"/>
        <v>43295</v>
      </c>
      <c r="C5032" s="4">
        <v>1.2942422301557699</v>
      </c>
      <c r="D5032" s="4">
        <v>0.9</v>
      </c>
      <c r="E5032" s="4">
        <f t="shared" si="676"/>
        <v>1.2</v>
      </c>
      <c r="F5032" s="1">
        <v>28.6</v>
      </c>
      <c r="G5032" s="4">
        <f t="shared" si="677"/>
        <v>9.4242230155769935E-2</v>
      </c>
      <c r="H5032" s="4">
        <f t="shared" si="678"/>
        <v>2.6953277824550201</v>
      </c>
      <c r="I5032" s="4"/>
      <c r="J5032" s="5">
        <v>10.470972182531257</v>
      </c>
      <c r="K5032" s="5">
        <f t="shared" si="679"/>
        <v>13.551974389418284</v>
      </c>
      <c r="L5032" s="5"/>
      <c r="M5032" s="4">
        <f t="shared" si="674"/>
        <v>7</v>
      </c>
      <c r="N5032" s="4" t="str">
        <f>VLOOKUP(M5032,Sheet2!$A$1:$B$7, 2)</f>
        <v>Sat</v>
      </c>
    </row>
    <row r="5033" spans="1:14" hidden="1" x14ac:dyDescent="0.25">
      <c r="A5033" s="2">
        <v>43295.791666666664</v>
      </c>
      <c r="B5033" s="3">
        <f t="shared" si="675"/>
        <v>43295</v>
      </c>
      <c r="C5033" s="4">
        <v>1.2431932326786299</v>
      </c>
      <c r="D5033" s="4">
        <v>0.9</v>
      </c>
      <c r="E5033" s="4">
        <f t="shared" si="676"/>
        <v>1.1000000000000001</v>
      </c>
      <c r="F5033" s="1">
        <v>29.33</v>
      </c>
      <c r="G5033" s="4">
        <f t="shared" si="677"/>
        <v>0.14319323267862982</v>
      </c>
      <c r="H5033" s="4">
        <f t="shared" si="678"/>
        <v>4.1998575144642123</v>
      </c>
      <c r="I5033" s="4"/>
      <c r="J5033" s="5">
        <v>10.470972182531257</v>
      </c>
      <c r="K5033" s="5">
        <f t="shared" si="679"/>
        <v>13.017441756889042</v>
      </c>
      <c r="L5033" s="5"/>
      <c r="M5033" s="4">
        <f t="shared" si="674"/>
        <v>7</v>
      </c>
      <c r="N5033" s="4" t="str">
        <f>VLOOKUP(M5033,Sheet2!$A$1:$B$7, 2)</f>
        <v>Sat</v>
      </c>
    </row>
    <row r="5034" spans="1:14" hidden="1" x14ac:dyDescent="0.25">
      <c r="A5034" s="2">
        <v>43295.8125</v>
      </c>
      <c r="B5034" s="3">
        <f t="shared" si="675"/>
        <v>43295</v>
      </c>
      <c r="C5034" s="4">
        <v>1.2221730572468701</v>
      </c>
      <c r="D5034" s="4">
        <v>0.9</v>
      </c>
      <c r="E5034" s="4">
        <f t="shared" si="676"/>
        <v>1.1000000000000001</v>
      </c>
      <c r="F5034" s="1">
        <v>29.33</v>
      </c>
      <c r="G5034" s="4">
        <f t="shared" si="677"/>
        <v>0.12217305724687</v>
      </c>
      <c r="H5034" s="4">
        <f t="shared" si="678"/>
        <v>3.5833357690506968</v>
      </c>
      <c r="I5034" s="4"/>
      <c r="J5034" s="5">
        <v>10.470972182531257</v>
      </c>
      <c r="K5034" s="5">
        <f t="shared" si="679"/>
        <v>12.797340084671159</v>
      </c>
      <c r="L5034" s="5"/>
      <c r="M5034" s="4">
        <f t="shared" si="674"/>
        <v>7</v>
      </c>
      <c r="N5034" s="4" t="str">
        <f>VLOOKUP(M5034,Sheet2!$A$1:$B$7, 2)</f>
        <v>Sat</v>
      </c>
    </row>
    <row r="5035" spans="1:14" hidden="1" x14ac:dyDescent="0.25">
      <c r="A5035" s="2">
        <v>43295.833333333336</v>
      </c>
      <c r="B5035" s="3">
        <f t="shared" si="675"/>
        <v>43295</v>
      </c>
      <c r="C5035" s="4">
        <v>1.19814999961057</v>
      </c>
      <c r="D5035" s="4">
        <v>0.9</v>
      </c>
      <c r="E5035" s="4">
        <f t="shared" si="676"/>
        <v>1.1000000000000001</v>
      </c>
      <c r="F5035" s="1">
        <v>29.33</v>
      </c>
      <c r="G5035" s="4">
        <f t="shared" si="677"/>
        <v>9.8149999610569916E-2</v>
      </c>
      <c r="H5035" s="4">
        <f t="shared" si="678"/>
        <v>2.8787394885780153</v>
      </c>
      <c r="I5035" s="4"/>
      <c r="J5035" s="5">
        <v>10.470972182531257</v>
      </c>
      <c r="K5035" s="5">
        <f t="shared" si="679"/>
        <v>12.545795316422115</v>
      </c>
      <c r="L5035" s="5"/>
      <c r="M5035" s="4">
        <f t="shared" si="674"/>
        <v>7</v>
      </c>
      <c r="N5035" s="4" t="str">
        <f>VLOOKUP(M5035,Sheet2!$A$1:$B$7, 2)</f>
        <v>Sat</v>
      </c>
    </row>
    <row r="5036" spans="1:14" hidden="1" x14ac:dyDescent="0.25">
      <c r="A5036" s="2">
        <v>43295.854166666664</v>
      </c>
      <c r="B5036" s="3">
        <f t="shared" si="675"/>
        <v>43295</v>
      </c>
      <c r="C5036" s="4">
        <v>1.1551086880121899</v>
      </c>
      <c r="D5036" s="4">
        <v>0.9</v>
      </c>
      <c r="E5036" s="4">
        <f t="shared" si="676"/>
        <v>1</v>
      </c>
      <c r="F5036" s="1">
        <v>29.33</v>
      </c>
      <c r="G5036" s="4">
        <f t="shared" si="677"/>
        <v>0.15510868801218991</v>
      </c>
      <c r="H5036" s="4">
        <f t="shared" si="678"/>
        <v>4.5493378193975298</v>
      </c>
      <c r="I5036" s="4"/>
      <c r="J5036" s="5">
        <v>10.470972182531257</v>
      </c>
      <c r="K5036" s="5">
        <f t="shared" si="679"/>
        <v>12.095110939975818</v>
      </c>
      <c r="L5036" s="5"/>
      <c r="M5036" s="4">
        <f t="shared" si="674"/>
        <v>7</v>
      </c>
      <c r="N5036" s="4" t="str">
        <f>VLOOKUP(M5036,Sheet2!$A$1:$B$7, 2)</f>
        <v>Sat</v>
      </c>
    </row>
    <row r="5037" spans="1:14" hidden="1" x14ac:dyDescent="0.25">
      <c r="A5037" s="2">
        <v>43295.875</v>
      </c>
      <c r="B5037" s="3">
        <f t="shared" si="675"/>
        <v>43295</v>
      </c>
      <c r="C5037" s="4">
        <v>1.1050606512698999</v>
      </c>
      <c r="D5037" s="4">
        <v>0.9</v>
      </c>
      <c r="E5037" s="4">
        <f t="shared" si="676"/>
        <v>1</v>
      </c>
      <c r="F5037" s="1">
        <v>39.86</v>
      </c>
      <c r="G5037" s="4">
        <f t="shared" si="677"/>
        <v>0.10506065126989994</v>
      </c>
      <c r="H5037" s="4">
        <f t="shared" si="678"/>
        <v>4.1877175596182115</v>
      </c>
      <c r="I5037" s="4"/>
      <c r="J5037" s="5">
        <v>10.470972182531257</v>
      </c>
      <c r="K5037" s="5">
        <f t="shared" si="679"/>
        <v>11.571059339456998</v>
      </c>
      <c r="L5037" s="5"/>
      <c r="M5037" s="4">
        <f t="shared" si="674"/>
        <v>7</v>
      </c>
      <c r="N5037" s="4" t="str">
        <f>VLOOKUP(M5037,Sheet2!$A$1:$B$7, 2)</f>
        <v>Sat</v>
      </c>
    </row>
    <row r="5038" spans="1:14" hidden="1" x14ac:dyDescent="0.25">
      <c r="A5038" s="2">
        <v>43295.895833333336</v>
      </c>
      <c r="B5038" s="3">
        <f t="shared" si="675"/>
        <v>43295</v>
      </c>
      <c r="C5038" s="4">
        <v>1.05401165379275</v>
      </c>
      <c r="D5038" s="4">
        <v>0.9</v>
      </c>
      <c r="E5038" s="4">
        <f t="shared" si="676"/>
        <v>0.9</v>
      </c>
      <c r="F5038" s="1">
        <v>39.86</v>
      </c>
      <c r="G5038" s="4">
        <f t="shared" si="677"/>
        <v>0.15401165379274995</v>
      </c>
      <c r="H5038" s="4">
        <f t="shared" si="678"/>
        <v>6.1389045201790129</v>
      </c>
      <c r="I5038" s="4"/>
      <c r="J5038" s="5">
        <v>10.470972182531257</v>
      </c>
      <c r="K5038" s="5">
        <f t="shared" si="679"/>
        <v>11.036526706927651</v>
      </c>
      <c r="L5038" s="5"/>
      <c r="M5038" s="4">
        <f t="shared" si="674"/>
        <v>7</v>
      </c>
      <c r="N5038" s="4" t="str">
        <f>VLOOKUP(M5038,Sheet2!$A$1:$B$7, 2)</f>
        <v>Sat</v>
      </c>
    </row>
    <row r="5039" spans="1:14" hidden="1" x14ac:dyDescent="0.25">
      <c r="A5039" s="2">
        <v>43295.916666666664</v>
      </c>
      <c r="B5039" s="3">
        <f t="shared" si="675"/>
        <v>43295</v>
      </c>
      <c r="C5039" s="4">
        <v>1.0159751458686099</v>
      </c>
      <c r="D5039" s="4">
        <v>0.9</v>
      </c>
      <c r="E5039" s="4">
        <f t="shared" si="676"/>
        <v>0.9</v>
      </c>
      <c r="F5039" s="1">
        <v>39.86</v>
      </c>
      <c r="G5039" s="4">
        <f t="shared" si="677"/>
        <v>0.11597514586860991</v>
      </c>
      <c r="H5039" s="4">
        <f t="shared" si="678"/>
        <v>4.6227693143227908</v>
      </c>
      <c r="I5039" s="4"/>
      <c r="J5039" s="5">
        <v>10.470972182531257</v>
      </c>
      <c r="K5039" s="5">
        <f t="shared" si="679"/>
        <v>10.638247490533351</v>
      </c>
      <c r="L5039" s="5"/>
      <c r="M5039" s="4">
        <f t="shared" si="674"/>
        <v>7</v>
      </c>
      <c r="N5039" s="4" t="str">
        <f>VLOOKUP(M5039,Sheet2!$A$1:$B$7, 2)</f>
        <v>Sat</v>
      </c>
    </row>
    <row r="5040" spans="1:14" hidden="1" x14ac:dyDescent="0.25">
      <c r="A5040" s="2">
        <v>43295.9375</v>
      </c>
      <c r="B5040" s="3">
        <f t="shared" si="675"/>
        <v>43295</v>
      </c>
      <c r="C5040" s="4">
        <v>0.98894920602776903</v>
      </c>
      <c r="D5040" s="4">
        <v>0.9</v>
      </c>
      <c r="E5040" s="4">
        <f t="shared" si="676"/>
        <v>0.9</v>
      </c>
      <c r="F5040" s="1">
        <v>38.81</v>
      </c>
      <c r="G5040" s="4">
        <f t="shared" si="677"/>
        <v>8.8949206027769012E-2</v>
      </c>
      <c r="H5040" s="4">
        <f t="shared" si="678"/>
        <v>3.4521186859377155</v>
      </c>
      <c r="I5040" s="4"/>
      <c r="J5040" s="5">
        <v>10.470972182531257</v>
      </c>
      <c r="K5040" s="5">
        <f t="shared" si="679"/>
        <v>10.355259626253142</v>
      </c>
      <c r="L5040" s="5"/>
      <c r="M5040" s="4">
        <f t="shared" si="674"/>
        <v>7</v>
      </c>
      <c r="N5040" s="4" t="str">
        <f>VLOOKUP(M5040,Sheet2!$A$1:$B$7, 2)</f>
        <v>Sat</v>
      </c>
    </row>
    <row r="5041" spans="1:14" hidden="1" x14ac:dyDescent="0.25">
      <c r="A5041" s="2">
        <v>43295.958333333336</v>
      </c>
      <c r="B5041" s="3">
        <f t="shared" si="675"/>
        <v>43295</v>
      </c>
      <c r="C5041" s="4">
        <v>0.959921344717237</v>
      </c>
      <c r="D5041" s="4">
        <v>0.9</v>
      </c>
      <c r="E5041" s="4">
        <f t="shared" si="676"/>
        <v>0.9</v>
      </c>
      <c r="F5041" s="1">
        <v>35</v>
      </c>
      <c r="G5041" s="4">
        <f t="shared" si="677"/>
        <v>5.992134471723698E-2</v>
      </c>
      <c r="H5041" s="4">
        <f t="shared" si="678"/>
        <v>2.0972470651032942</v>
      </c>
      <c r="I5041" s="4"/>
      <c r="J5041" s="5">
        <v>0</v>
      </c>
      <c r="K5041" s="5">
        <f t="shared" si="679"/>
        <v>0</v>
      </c>
      <c r="L5041" s="5"/>
      <c r="M5041" s="4">
        <f t="shared" si="674"/>
        <v>7</v>
      </c>
      <c r="N5041" s="4" t="str">
        <f>VLOOKUP(M5041,Sheet2!$A$1:$B$7, 2)</f>
        <v>Sat</v>
      </c>
    </row>
    <row r="5042" spans="1:14" x14ac:dyDescent="0.25">
      <c r="A5042" s="2">
        <v>43295.979166666664</v>
      </c>
      <c r="B5042" s="3">
        <f t="shared" si="675"/>
        <v>43295</v>
      </c>
      <c r="C5042" s="4">
        <v>0.92488771899763</v>
      </c>
      <c r="D5042" s="4">
        <v>0.9</v>
      </c>
      <c r="E5042" s="4">
        <f t="shared" si="676"/>
        <v>0.8</v>
      </c>
      <c r="F5042" s="1">
        <v>38.56</v>
      </c>
      <c r="G5042" s="4">
        <f t="shared" si="677"/>
        <v>0.12488771899762996</v>
      </c>
      <c r="H5042" s="4">
        <f t="shared" si="678"/>
        <v>4.8156704445486112</v>
      </c>
      <c r="I5042" s="4">
        <f t="shared" ref="I5042" si="680">SUM(H4995:H5042)</f>
        <v>205.527872259308</v>
      </c>
      <c r="J5042" s="5">
        <v>0</v>
      </c>
      <c r="K5042" s="5">
        <f t="shared" si="679"/>
        <v>0</v>
      </c>
      <c r="L5042" s="4">
        <f t="shared" ref="L5042" si="681">SUM(K4995:K5042)</f>
        <v>548.15797414275221</v>
      </c>
      <c r="M5042" s="4">
        <f t="shared" si="674"/>
        <v>7</v>
      </c>
      <c r="N5042" s="4" t="str">
        <f>VLOOKUP(M5042,Sheet2!$A$1:$B$7, 2)</f>
        <v>Sat</v>
      </c>
    </row>
    <row r="5043" spans="1:14" hidden="1" x14ac:dyDescent="0.25">
      <c r="A5043" s="2">
        <v>43296</v>
      </c>
      <c r="B5043" s="3">
        <f t="shared" si="675"/>
        <v>43296</v>
      </c>
      <c r="C5043" s="4">
        <v>0.92889156193701405</v>
      </c>
      <c r="D5043" s="4">
        <v>0.9</v>
      </c>
      <c r="E5043" s="4">
        <f t="shared" si="676"/>
        <v>0.8</v>
      </c>
      <c r="F5043" s="1">
        <v>37.53</v>
      </c>
      <c r="G5043" s="4">
        <f t="shared" si="677"/>
        <v>0.12889156193701401</v>
      </c>
      <c r="H5043" s="4">
        <f t="shared" si="678"/>
        <v>4.8373003194961361</v>
      </c>
      <c r="I5043" s="4"/>
      <c r="J5043" s="5">
        <v>0</v>
      </c>
      <c r="K5043" s="5">
        <f t="shared" si="679"/>
        <v>0</v>
      </c>
      <c r="L5043" s="5"/>
      <c r="M5043" s="4">
        <f t="shared" si="674"/>
        <v>1</v>
      </c>
      <c r="N5043" s="4" t="str">
        <f>VLOOKUP(M5043,Sheet2!$A$1:$B$7, 2)</f>
        <v>Sun</v>
      </c>
    </row>
    <row r="5044" spans="1:14" hidden="1" x14ac:dyDescent="0.25">
      <c r="A5044" s="2">
        <v>43296.020833333336</v>
      </c>
      <c r="B5044" s="3">
        <f t="shared" si="675"/>
        <v>43296</v>
      </c>
      <c r="C5044" s="4">
        <v>0.90186562209617405</v>
      </c>
      <c r="D5044" s="4">
        <v>0.9</v>
      </c>
      <c r="E5044" s="4">
        <f t="shared" si="676"/>
        <v>0.8</v>
      </c>
      <c r="F5044" s="1">
        <v>35.729999999999997</v>
      </c>
      <c r="G5044" s="4">
        <f t="shared" si="677"/>
        <v>0.101865622096174</v>
      </c>
      <c r="H5044" s="4">
        <f t="shared" si="678"/>
        <v>3.6396586774962967</v>
      </c>
      <c r="I5044" s="4"/>
      <c r="J5044" s="5">
        <v>0</v>
      </c>
      <c r="K5044" s="5">
        <f t="shared" si="679"/>
        <v>0</v>
      </c>
      <c r="L5044" s="5"/>
      <c r="M5044" s="4">
        <f t="shared" si="674"/>
        <v>1</v>
      </c>
      <c r="N5044" s="4" t="str">
        <f>VLOOKUP(M5044,Sheet2!$A$1:$B$7, 2)</f>
        <v>Sun</v>
      </c>
    </row>
    <row r="5045" spans="1:14" hidden="1" x14ac:dyDescent="0.25">
      <c r="A5045" s="2">
        <v>43296.041666666664</v>
      </c>
      <c r="B5045" s="3">
        <f t="shared" si="675"/>
        <v>43296</v>
      </c>
      <c r="C5045" s="4">
        <v>0.87984448592956399</v>
      </c>
      <c r="D5045" s="4">
        <v>0.9</v>
      </c>
      <c r="E5045" s="4">
        <f t="shared" si="676"/>
        <v>0.8</v>
      </c>
      <c r="F5045" s="1">
        <v>35.67</v>
      </c>
      <c r="G5045" s="4">
        <f t="shared" si="677"/>
        <v>7.9844485929563946E-2</v>
      </c>
      <c r="H5045" s="4">
        <f t="shared" si="678"/>
        <v>2.8480528131075462</v>
      </c>
      <c r="I5045" s="4"/>
      <c r="J5045" s="5">
        <v>0</v>
      </c>
      <c r="K5045" s="5">
        <f t="shared" si="679"/>
        <v>0</v>
      </c>
      <c r="L5045" s="5"/>
      <c r="M5045" s="4">
        <f t="shared" si="674"/>
        <v>1</v>
      </c>
      <c r="N5045" s="4" t="str">
        <f>VLOOKUP(M5045,Sheet2!$A$1:$B$7, 2)</f>
        <v>Sun</v>
      </c>
    </row>
    <row r="5046" spans="1:14" hidden="1" x14ac:dyDescent="0.25">
      <c r="A5046" s="2">
        <v>43296.0625</v>
      </c>
      <c r="B5046" s="3">
        <f t="shared" si="675"/>
        <v>43296</v>
      </c>
      <c r="C5046" s="4">
        <v>0.84581182094480201</v>
      </c>
      <c r="D5046" s="4">
        <v>0.9</v>
      </c>
      <c r="E5046" s="4">
        <f t="shared" si="676"/>
        <v>0.8</v>
      </c>
      <c r="F5046" s="1">
        <v>35.67</v>
      </c>
      <c r="G5046" s="4">
        <f t="shared" si="677"/>
        <v>4.5811820944801962E-2</v>
      </c>
      <c r="H5046" s="4">
        <f t="shared" si="678"/>
        <v>1.6341076531010861</v>
      </c>
      <c r="I5046" s="4"/>
      <c r="J5046" s="5">
        <v>0</v>
      </c>
      <c r="K5046" s="5">
        <f t="shared" si="679"/>
        <v>0</v>
      </c>
      <c r="L5046" s="5"/>
      <c r="M5046" s="4">
        <f t="shared" si="674"/>
        <v>1</v>
      </c>
      <c r="N5046" s="4" t="str">
        <f>VLOOKUP(M5046,Sheet2!$A$1:$B$7, 2)</f>
        <v>Sun</v>
      </c>
    </row>
    <row r="5047" spans="1:14" hidden="1" x14ac:dyDescent="0.25">
      <c r="A5047" s="2">
        <v>43296.083333333336</v>
      </c>
      <c r="B5047" s="3">
        <f t="shared" si="675"/>
        <v>43296</v>
      </c>
      <c r="C5047" s="4">
        <v>0.84481086020995599</v>
      </c>
      <c r="D5047" s="4">
        <v>0.9</v>
      </c>
      <c r="E5047" s="4">
        <f t="shared" si="676"/>
        <v>0.8</v>
      </c>
      <c r="F5047" s="1">
        <v>39.86</v>
      </c>
      <c r="G5047" s="4">
        <f t="shared" si="677"/>
        <v>4.4810860209955949E-2</v>
      </c>
      <c r="H5047" s="4">
        <f t="shared" si="678"/>
        <v>1.7861608879688442</v>
      </c>
      <c r="I5047" s="4"/>
      <c r="J5047" s="5">
        <v>0</v>
      </c>
      <c r="K5047" s="5">
        <f t="shared" si="679"/>
        <v>0</v>
      </c>
      <c r="L5047" s="5"/>
      <c r="M5047" s="4">
        <f t="shared" si="674"/>
        <v>1</v>
      </c>
      <c r="N5047" s="4" t="str">
        <f>VLOOKUP(M5047,Sheet2!$A$1:$B$7, 2)</f>
        <v>Sun</v>
      </c>
    </row>
    <row r="5048" spans="1:14" hidden="1" x14ac:dyDescent="0.25">
      <c r="A5048" s="2">
        <v>43296.104166666664</v>
      </c>
      <c r="B5048" s="3">
        <f t="shared" si="675"/>
        <v>43296</v>
      </c>
      <c r="C5048" s="4">
        <v>0.836803174331189</v>
      </c>
      <c r="D5048" s="4">
        <v>0.9</v>
      </c>
      <c r="E5048" s="4">
        <f t="shared" si="676"/>
        <v>0.8</v>
      </c>
      <c r="F5048" s="1">
        <v>37.53</v>
      </c>
      <c r="G5048" s="4">
        <f t="shared" si="677"/>
        <v>3.6803174331188959E-2</v>
      </c>
      <c r="H5048" s="4">
        <f t="shared" si="678"/>
        <v>1.3812231326495217</v>
      </c>
      <c r="I5048" s="4"/>
      <c r="J5048" s="5">
        <v>0</v>
      </c>
      <c r="K5048" s="5">
        <f t="shared" si="679"/>
        <v>0</v>
      </c>
      <c r="L5048" s="5"/>
      <c r="M5048" s="4">
        <f t="shared" si="674"/>
        <v>1</v>
      </c>
      <c r="N5048" s="4" t="str">
        <f>VLOOKUP(M5048,Sheet2!$A$1:$B$7, 2)</f>
        <v>Sun</v>
      </c>
    </row>
    <row r="5049" spans="1:14" hidden="1" x14ac:dyDescent="0.25">
      <c r="A5049" s="2">
        <v>43296.125</v>
      </c>
      <c r="B5049" s="3">
        <f t="shared" si="675"/>
        <v>43296</v>
      </c>
      <c r="C5049" s="4">
        <v>0.836803174331189</v>
      </c>
      <c r="D5049" s="4">
        <v>0.9</v>
      </c>
      <c r="E5049" s="4">
        <f t="shared" si="676"/>
        <v>0.8</v>
      </c>
      <c r="F5049" s="1">
        <v>32</v>
      </c>
      <c r="G5049" s="4">
        <f t="shared" si="677"/>
        <v>3.6803174331188959E-2</v>
      </c>
      <c r="H5049" s="4">
        <f t="shared" si="678"/>
        <v>1.1777015785980467</v>
      </c>
      <c r="I5049" s="4"/>
      <c r="J5049" s="5">
        <v>0</v>
      </c>
      <c r="K5049" s="5">
        <f t="shared" si="679"/>
        <v>0</v>
      </c>
      <c r="L5049" s="5"/>
      <c r="M5049" s="4">
        <f t="shared" si="674"/>
        <v>1</v>
      </c>
      <c r="N5049" s="4" t="str">
        <f>VLOOKUP(M5049,Sheet2!$A$1:$B$7, 2)</f>
        <v>Sun</v>
      </c>
    </row>
    <row r="5050" spans="1:14" hidden="1" x14ac:dyDescent="0.25">
      <c r="A5050" s="2">
        <v>43296.145833333336</v>
      </c>
      <c r="B5050" s="3">
        <f t="shared" si="675"/>
        <v>43296</v>
      </c>
      <c r="C5050" s="4">
        <v>0.80377147008127403</v>
      </c>
      <c r="D5050" s="4">
        <v>0.9</v>
      </c>
      <c r="E5050" s="4">
        <f t="shared" si="676"/>
        <v>0.7</v>
      </c>
      <c r="F5050" s="1">
        <v>30.34</v>
      </c>
      <c r="G5050" s="4">
        <f t="shared" si="677"/>
        <v>0.10377147008127408</v>
      </c>
      <c r="H5050" s="4">
        <f t="shared" si="678"/>
        <v>3.1484264022658555</v>
      </c>
      <c r="I5050" s="4"/>
      <c r="J5050" s="5">
        <v>0</v>
      </c>
      <c r="K5050" s="5">
        <f t="shared" si="679"/>
        <v>0</v>
      </c>
      <c r="L5050" s="5"/>
      <c r="M5050" s="4">
        <f t="shared" si="674"/>
        <v>1</v>
      </c>
      <c r="N5050" s="4" t="str">
        <f>VLOOKUP(M5050,Sheet2!$A$1:$B$7, 2)</f>
        <v>Sun</v>
      </c>
    </row>
    <row r="5051" spans="1:14" hidden="1" x14ac:dyDescent="0.25">
      <c r="A5051" s="2">
        <v>43296.166666666664</v>
      </c>
      <c r="B5051" s="3">
        <f t="shared" si="675"/>
        <v>43296</v>
      </c>
      <c r="C5051" s="4">
        <v>0.80477243081612004</v>
      </c>
      <c r="D5051" s="4">
        <v>0.9</v>
      </c>
      <c r="E5051" s="4">
        <f t="shared" si="676"/>
        <v>0.7</v>
      </c>
      <c r="F5051" s="1">
        <v>28.84</v>
      </c>
      <c r="G5051" s="4">
        <f t="shared" si="677"/>
        <v>0.10477243081612009</v>
      </c>
      <c r="H5051" s="4">
        <f t="shared" si="678"/>
        <v>3.0216369047369032</v>
      </c>
      <c r="I5051" s="4"/>
      <c r="J5051" s="5">
        <v>0</v>
      </c>
      <c r="K5051" s="5">
        <f t="shared" si="679"/>
        <v>0</v>
      </c>
      <c r="L5051" s="5"/>
      <c r="M5051" s="4">
        <f t="shared" si="674"/>
        <v>1</v>
      </c>
      <c r="N5051" s="4" t="str">
        <f>VLOOKUP(M5051,Sheet2!$A$1:$B$7, 2)</f>
        <v>Sun</v>
      </c>
    </row>
    <row r="5052" spans="1:14" hidden="1" x14ac:dyDescent="0.25">
      <c r="A5052" s="2">
        <v>43296.1875</v>
      </c>
      <c r="B5052" s="3">
        <f t="shared" si="675"/>
        <v>43296</v>
      </c>
      <c r="C5052" s="4">
        <v>0.80377147008127403</v>
      </c>
      <c r="D5052" s="4">
        <v>0.9</v>
      </c>
      <c r="E5052" s="4">
        <f t="shared" si="676"/>
        <v>0.7</v>
      </c>
      <c r="F5052" s="1">
        <v>27.9</v>
      </c>
      <c r="G5052" s="4">
        <f t="shared" si="677"/>
        <v>0.10377147008127408</v>
      </c>
      <c r="H5052" s="4">
        <f t="shared" si="678"/>
        <v>2.8952240152675466</v>
      </c>
      <c r="I5052" s="4"/>
      <c r="J5052" s="5">
        <v>0</v>
      </c>
      <c r="K5052" s="5">
        <f t="shared" si="679"/>
        <v>0</v>
      </c>
      <c r="L5052" s="5"/>
      <c r="M5052" s="4">
        <f t="shared" si="674"/>
        <v>1</v>
      </c>
      <c r="N5052" s="4" t="str">
        <f>VLOOKUP(M5052,Sheet2!$A$1:$B$7, 2)</f>
        <v>Sun</v>
      </c>
    </row>
    <row r="5053" spans="1:14" hidden="1" x14ac:dyDescent="0.25">
      <c r="A5053" s="2">
        <v>43296.208333333336</v>
      </c>
      <c r="B5053" s="3">
        <f t="shared" si="675"/>
        <v>43296</v>
      </c>
      <c r="C5053" s="4">
        <v>0.80377147008127403</v>
      </c>
      <c r="D5053" s="4">
        <v>0.9</v>
      </c>
      <c r="E5053" s="4">
        <f t="shared" si="676"/>
        <v>0.7</v>
      </c>
      <c r="F5053" s="1">
        <v>27.9</v>
      </c>
      <c r="G5053" s="4">
        <f t="shared" si="677"/>
        <v>0.10377147008127408</v>
      </c>
      <c r="H5053" s="4">
        <f t="shared" si="678"/>
        <v>2.8952240152675466</v>
      </c>
      <c r="I5053" s="4"/>
      <c r="J5053" s="5">
        <v>0</v>
      </c>
      <c r="K5053" s="5">
        <f t="shared" si="679"/>
        <v>0</v>
      </c>
      <c r="L5053" s="5"/>
      <c r="M5053" s="4">
        <f t="shared" si="674"/>
        <v>1</v>
      </c>
      <c r="N5053" s="4" t="str">
        <f>VLOOKUP(M5053,Sheet2!$A$1:$B$7, 2)</f>
        <v>Sun</v>
      </c>
    </row>
    <row r="5054" spans="1:14" hidden="1" x14ac:dyDescent="0.25">
      <c r="A5054" s="2">
        <v>43296.229166666664</v>
      </c>
      <c r="B5054" s="3">
        <f t="shared" si="675"/>
        <v>43296</v>
      </c>
      <c r="C5054" s="4">
        <v>0.81177915596004102</v>
      </c>
      <c r="D5054" s="4">
        <v>0.9</v>
      </c>
      <c r="E5054" s="4">
        <f t="shared" si="676"/>
        <v>0.7</v>
      </c>
      <c r="F5054" s="1">
        <v>27.9</v>
      </c>
      <c r="G5054" s="4">
        <f t="shared" si="677"/>
        <v>0.11177915596004107</v>
      </c>
      <c r="H5054" s="4">
        <f t="shared" si="678"/>
        <v>3.1186384512851455</v>
      </c>
      <c r="I5054" s="4"/>
      <c r="J5054" s="5">
        <v>0</v>
      </c>
      <c r="K5054" s="5">
        <f t="shared" si="679"/>
        <v>0</v>
      </c>
      <c r="L5054" s="5"/>
      <c r="M5054" s="4">
        <f t="shared" si="674"/>
        <v>1</v>
      </c>
      <c r="N5054" s="4" t="str">
        <f>VLOOKUP(M5054,Sheet2!$A$1:$B$7, 2)</f>
        <v>Sun</v>
      </c>
    </row>
    <row r="5055" spans="1:14" hidden="1" x14ac:dyDescent="0.25">
      <c r="A5055" s="2">
        <v>43296.25</v>
      </c>
      <c r="B5055" s="3">
        <f t="shared" si="675"/>
        <v>43296</v>
      </c>
      <c r="C5055" s="4">
        <v>0.82379068477819195</v>
      </c>
      <c r="D5055" s="4">
        <v>0.9</v>
      </c>
      <c r="E5055" s="4">
        <f t="shared" si="676"/>
        <v>0.7</v>
      </c>
      <c r="F5055" s="1">
        <v>27.9</v>
      </c>
      <c r="G5055" s="4">
        <f t="shared" si="677"/>
        <v>0.123790684778192</v>
      </c>
      <c r="H5055" s="4">
        <f t="shared" si="678"/>
        <v>3.4537601053115563</v>
      </c>
      <c r="I5055" s="4"/>
      <c r="J5055" s="5">
        <v>0</v>
      </c>
      <c r="K5055" s="5">
        <f t="shared" si="679"/>
        <v>0</v>
      </c>
      <c r="L5055" s="5"/>
      <c r="M5055" s="4">
        <f t="shared" si="674"/>
        <v>1</v>
      </c>
      <c r="N5055" s="4" t="str">
        <f>VLOOKUP(M5055,Sheet2!$A$1:$B$7, 2)</f>
        <v>Sun</v>
      </c>
    </row>
    <row r="5056" spans="1:14" hidden="1" x14ac:dyDescent="0.25">
      <c r="A5056" s="2">
        <v>43296.270833333336</v>
      </c>
      <c r="B5056" s="3">
        <f t="shared" si="675"/>
        <v>43296</v>
      </c>
      <c r="C5056" s="4">
        <v>0.89385793621740695</v>
      </c>
      <c r="D5056" s="4">
        <v>0.9</v>
      </c>
      <c r="E5056" s="4">
        <f t="shared" si="676"/>
        <v>0.8</v>
      </c>
      <c r="F5056" s="1">
        <v>27.9</v>
      </c>
      <c r="G5056" s="4">
        <f t="shared" si="677"/>
        <v>9.3857936217406901E-2</v>
      </c>
      <c r="H5056" s="4">
        <f t="shared" si="678"/>
        <v>2.6186364204656525</v>
      </c>
      <c r="I5056" s="4"/>
      <c r="J5056" s="5">
        <v>0</v>
      </c>
      <c r="K5056" s="5">
        <f t="shared" si="679"/>
        <v>0</v>
      </c>
      <c r="L5056" s="5"/>
      <c r="M5056" s="4">
        <f t="shared" si="674"/>
        <v>1</v>
      </c>
      <c r="N5056" s="4" t="str">
        <f>VLOOKUP(M5056,Sheet2!$A$1:$B$7, 2)</f>
        <v>Sun</v>
      </c>
    </row>
    <row r="5057" spans="1:14" hidden="1" x14ac:dyDescent="0.25">
      <c r="A5057" s="2">
        <v>43296.291666666664</v>
      </c>
      <c r="B5057" s="3">
        <f t="shared" si="675"/>
        <v>43296</v>
      </c>
      <c r="C5057" s="4">
        <v>1.0520097323230599</v>
      </c>
      <c r="D5057" s="4">
        <v>0.9</v>
      </c>
      <c r="E5057" s="4">
        <f t="shared" si="676"/>
        <v>0.9</v>
      </c>
      <c r="F5057" s="1">
        <v>27.9</v>
      </c>
      <c r="G5057" s="4">
        <f t="shared" si="677"/>
        <v>0.15200973232305992</v>
      </c>
      <c r="H5057" s="4">
        <f t="shared" si="678"/>
        <v>4.2410715318133718</v>
      </c>
      <c r="I5057" s="4"/>
      <c r="J5057" s="5">
        <v>10.470972182531257</v>
      </c>
      <c r="K5057" s="5">
        <f t="shared" si="679"/>
        <v>11.015564642906915</v>
      </c>
      <c r="L5057" s="5"/>
      <c r="M5057" s="4">
        <f t="shared" si="674"/>
        <v>1</v>
      </c>
      <c r="N5057" s="4" t="str">
        <f>VLOOKUP(M5057,Sheet2!$A$1:$B$7, 2)</f>
        <v>Sun</v>
      </c>
    </row>
    <row r="5058" spans="1:14" hidden="1" x14ac:dyDescent="0.25">
      <c r="A5058" s="2">
        <v>43296.3125</v>
      </c>
      <c r="B5058" s="3">
        <f t="shared" si="675"/>
        <v>43296</v>
      </c>
      <c r="C5058" s="4">
        <v>1.1931451959363399</v>
      </c>
      <c r="D5058" s="4">
        <v>0.9</v>
      </c>
      <c r="E5058" s="4">
        <f t="shared" si="676"/>
        <v>1.1000000000000001</v>
      </c>
      <c r="F5058" s="1">
        <v>27.9</v>
      </c>
      <c r="G5058" s="4">
        <f t="shared" si="677"/>
        <v>9.3145195936339853E-2</v>
      </c>
      <c r="H5058" s="4">
        <f t="shared" si="678"/>
        <v>2.5987509666238817</v>
      </c>
      <c r="I5058" s="4"/>
      <c r="J5058" s="5">
        <v>10.470972182531257</v>
      </c>
      <c r="K5058" s="5">
        <f t="shared" si="679"/>
        <v>12.493390156370221</v>
      </c>
      <c r="L5058" s="5"/>
      <c r="M5058" s="4">
        <f t="shared" si="674"/>
        <v>1</v>
      </c>
      <c r="N5058" s="4" t="str">
        <f>VLOOKUP(M5058,Sheet2!$A$1:$B$7, 2)</f>
        <v>Sun</v>
      </c>
    </row>
    <row r="5059" spans="1:14" hidden="1" x14ac:dyDescent="0.25">
      <c r="A5059" s="2">
        <v>43296.333333333336</v>
      </c>
      <c r="B5059" s="3">
        <f t="shared" si="675"/>
        <v>43296</v>
      </c>
      <c r="C5059" s="4">
        <v>1.4844247697765001</v>
      </c>
      <c r="D5059" s="4">
        <v>0.9</v>
      </c>
      <c r="E5059" s="4">
        <f t="shared" si="676"/>
        <v>1.3</v>
      </c>
      <c r="F5059" s="1">
        <v>27.9</v>
      </c>
      <c r="G5059" s="4">
        <f t="shared" si="677"/>
        <v>0.18442476977650002</v>
      </c>
      <c r="H5059" s="4">
        <f t="shared" si="678"/>
        <v>5.14545107676435</v>
      </c>
      <c r="I5059" s="4"/>
      <c r="J5059" s="5">
        <v>10.470972182531257</v>
      </c>
      <c r="K5059" s="5">
        <f t="shared" si="679"/>
        <v>15.543370471390098</v>
      </c>
      <c r="L5059" s="5"/>
      <c r="M5059" s="4">
        <f t="shared" ref="M5059:M5122" si="682">WEEKDAY(A5059)</f>
        <v>1</v>
      </c>
      <c r="N5059" s="4" t="str">
        <f>VLOOKUP(M5059,Sheet2!$A$1:$B$7, 2)</f>
        <v>Sun</v>
      </c>
    </row>
    <row r="5060" spans="1:14" hidden="1" x14ac:dyDescent="0.25">
      <c r="A5060" s="2">
        <v>43296.354166666664</v>
      </c>
      <c r="B5060" s="3">
        <f t="shared" ref="B5060:B5123" si="683">DATE(YEAR(A5060), MONTH(A5060), DAY(A5060))</f>
        <v>43296</v>
      </c>
      <c r="C5060" s="4">
        <v>1.70563709217745</v>
      </c>
      <c r="D5060" s="4">
        <v>0.9</v>
      </c>
      <c r="E5060" s="4">
        <f t="shared" ref="E5060:E5123" si="684">ROUND(C5060*D5060,1)</f>
        <v>1.5</v>
      </c>
      <c r="F5060" s="1">
        <v>27.9</v>
      </c>
      <c r="G5060" s="4">
        <f t="shared" ref="G5060:G5123" si="685">C5060-E5060</f>
        <v>0.20563709217744996</v>
      </c>
      <c r="H5060" s="4">
        <f t="shared" ref="H5060:H5123" si="686">G5060*F5060</f>
        <v>5.7372748717508539</v>
      </c>
      <c r="I5060" s="4"/>
      <c r="J5060" s="5">
        <v>10.470972182531257</v>
      </c>
      <c r="K5060" s="5">
        <f t="shared" ref="K5060:K5123" si="687">C5060*J5060</f>
        <v>17.859678545683579</v>
      </c>
      <c r="L5060" s="5"/>
      <c r="M5060" s="4">
        <f t="shared" si="682"/>
        <v>1</v>
      </c>
      <c r="N5060" s="4" t="str">
        <f>VLOOKUP(M5060,Sheet2!$A$1:$B$7, 2)</f>
        <v>Sun</v>
      </c>
    </row>
    <row r="5061" spans="1:14" hidden="1" x14ac:dyDescent="0.25">
      <c r="A5061" s="2">
        <v>43296.375</v>
      </c>
      <c r="B5061" s="3">
        <f t="shared" si="683"/>
        <v>43296</v>
      </c>
      <c r="C5061" s="4">
        <v>1.8197466159498801</v>
      </c>
      <c r="D5061" s="4">
        <v>0.9</v>
      </c>
      <c r="E5061" s="4">
        <f t="shared" si="684"/>
        <v>1.6</v>
      </c>
      <c r="F5061" s="1">
        <v>26.41</v>
      </c>
      <c r="G5061" s="4">
        <f t="shared" si="685"/>
        <v>0.21974661594987999</v>
      </c>
      <c r="H5061" s="4">
        <f t="shared" si="686"/>
        <v>5.8035081272363307</v>
      </c>
      <c r="I5061" s="4"/>
      <c r="J5061" s="5">
        <v>10.470972182531257</v>
      </c>
      <c r="K5061" s="5">
        <f t="shared" si="687"/>
        <v>19.054516194866586</v>
      </c>
      <c r="L5061" s="5"/>
      <c r="M5061" s="4">
        <f t="shared" si="682"/>
        <v>1</v>
      </c>
      <c r="N5061" s="4" t="str">
        <f>VLOOKUP(M5061,Sheet2!$A$1:$B$7, 2)</f>
        <v>Sun</v>
      </c>
    </row>
    <row r="5062" spans="1:14" hidden="1" x14ac:dyDescent="0.25">
      <c r="A5062" s="2">
        <v>43296.395833333336</v>
      </c>
      <c r="B5062" s="3">
        <f t="shared" si="683"/>
        <v>43296</v>
      </c>
      <c r="C5062" s="4">
        <v>1.9438657470707801</v>
      </c>
      <c r="D5062" s="4">
        <v>0.9</v>
      </c>
      <c r="E5062" s="4">
        <f t="shared" si="684"/>
        <v>1.7</v>
      </c>
      <c r="F5062" s="1">
        <v>27.25</v>
      </c>
      <c r="G5062" s="4">
        <f t="shared" si="685"/>
        <v>0.24386574707078013</v>
      </c>
      <c r="H5062" s="4">
        <f t="shared" si="686"/>
        <v>6.6453416076787581</v>
      </c>
      <c r="I5062" s="4"/>
      <c r="J5062" s="5">
        <v>10.470972182531257</v>
      </c>
      <c r="K5062" s="5">
        <f t="shared" si="687"/>
        <v>20.354164164153481</v>
      </c>
      <c r="L5062" s="5"/>
      <c r="M5062" s="4">
        <f t="shared" si="682"/>
        <v>1</v>
      </c>
      <c r="N5062" s="4" t="str">
        <f>VLOOKUP(M5062,Sheet2!$A$1:$B$7, 2)</f>
        <v>Sun</v>
      </c>
    </row>
    <row r="5063" spans="1:14" hidden="1" x14ac:dyDescent="0.25">
      <c r="A5063" s="2">
        <v>43296.416666666664</v>
      </c>
      <c r="B5063" s="3">
        <f t="shared" si="683"/>
        <v>43296</v>
      </c>
      <c r="C5063" s="4">
        <v>1.9939137838130701</v>
      </c>
      <c r="D5063" s="4">
        <v>0.9</v>
      </c>
      <c r="E5063" s="4">
        <f t="shared" si="684"/>
        <v>1.8</v>
      </c>
      <c r="F5063" s="1">
        <v>29.36</v>
      </c>
      <c r="G5063" s="4">
        <f t="shared" si="685"/>
        <v>0.19391378381307001</v>
      </c>
      <c r="H5063" s="4">
        <f t="shared" si="686"/>
        <v>5.6933086927517351</v>
      </c>
      <c r="I5063" s="4"/>
      <c r="J5063" s="5">
        <v>10.470972182531257</v>
      </c>
      <c r="K5063" s="5">
        <f t="shared" si="687"/>
        <v>20.878215764672301</v>
      </c>
      <c r="L5063" s="5"/>
      <c r="M5063" s="4">
        <f t="shared" si="682"/>
        <v>1</v>
      </c>
      <c r="N5063" s="4" t="str">
        <f>VLOOKUP(M5063,Sheet2!$A$1:$B$7, 2)</f>
        <v>Sun</v>
      </c>
    </row>
    <row r="5064" spans="1:14" hidden="1" x14ac:dyDescent="0.25">
      <c r="A5064" s="2">
        <v>43296.4375</v>
      </c>
      <c r="B5064" s="3">
        <f t="shared" si="683"/>
        <v>43296</v>
      </c>
      <c r="C5064" s="4">
        <v>2.0289474095326798</v>
      </c>
      <c r="D5064" s="4">
        <v>0.9</v>
      </c>
      <c r="E5064" s="4">
        <f t="shared" si="684"/>
        <v>1.8</v>
      </c>
      <c r="F5064" s="1">
        <v>27.9</v>
      </c>
      <c r="G5064" s="4">
        <f t="shared" si="685"/>
        <v>0.22894740953267978</v>
      </c>
      <c r="H5064" s="4">
        <f t="shared" si="686"/>
        <v>6.3876327259617653</v>
      </c>
      <c r="I5064" s="4"/>
      <c r="J5064" s="5">
        <v>10.470972182531257</v>
      </c>
      <c r="K5064" s="5">
        <f t="shared" si="687"/>
        <v>21.245051885035544</v>
      </c>
      <c r="L5064" s="5"/>
      <c r="M5064" s="4">
        <f t="shared" si="682"/>
        <v>1</v>
      </c>
      <c r="N5064" s="4" t="str">
        <f>VLOOKUP(M5064,Sheet2!$A$1:$B$7, 2)</f>
        <v>Sun</v>
      </c>
    </row>
    <row r="5065" spans="1:14" hidden="1" x14ac:dyDescent="0.25">
      <c r="A5065" s="2">
        <v>43296.458333333336</v>
      </c>
      <c r="B5065" s="3">
        <f t="shared" si="683"/>
        <v>43296</v>
      </c>
      <c r="C5065" s="4">
        <v>2.0860021714189001</v>
      </c>
      <c r="D5065" s="4">
        <v>0.9</v>
      </c>
      <c r="E5065" s="4">
        <f t="shared" si="684"/>
        <v>1.9</v>
      </c>
      <c r="F5065" s="1">
        <v>33.229999999999997</v>
      </c>
      <c r="G5065" s="4">
        <f t="shared" si="685"/>
        <v>0.18600217141890019</v>
      </c>
      <c r="H5065" s="4">
        <f t="shared" si="686"/>
        <v>6.1808521562500527</v>
      </c>
      <c r="I5065" s="4"/>
      <c r="J5065" s="5">
        <v>10.470972182531257</v>
      </c>
      <c r="K5065" s="5">
        <f t="shared" si="687"/>
        <v>21.842470709627101</v>
      </c>
      <c r="L5065" s="5"/>
      <c r="M5065" s="4">
        <f t="shared" si="682"/>
        <v>1</v>
      </c>
      <c r="N5065" s="4" t="str">
        <f>VLOOKUP(M5065,Sheet2!$A$1:$B$7, 2)</f>
        <v>Sun</v>
      </c>
    </row>
    <row r="5066" spans="1:14" hidden="1" x14ac:dyDescent="0.25">
      <c r="A5066" s="2">
        <v>43296.479166666664</v>
      </c>
      <c r="B5066" s="3">
        <f t="shared" si="683"/>
        <v>43296</v>
      </c>
      <c r="C5066" s="4">
        <v>2.0900060143582802</v>
      </c>
      <c r="D5066" s="4">
        <v>0.9</v>
      </c>
      <c r="E5066" s="4">
        <f t="shared" si="684"/>
        <v>1.9</v>
      </c>
      <c r="F5066" s="1">
        <v>34.950000000000003</v>
      </c>
      <c r="G5066" s="4">
        <f t="shared" si="685"/>
        <v>0.19000601435828024</v>
      </c>
      <c r="H5066" s="4">
        <f t="shared" si="686"/>
        <v>6.6407102018218946</v>
      </c>
      <c r="I5066" s="4"/>
      <c r="J5066" s="5">
        <v>10.470972182531257</v>
      </c>
      <c r="K5066" s="5">
        <f t="shared" si="687"/>
        <v>21.884394837668577</v>
      </c>
      <c r="L5066" s="5"/>
      <c r="M5066" s="4">
        <f t="shared" si="682"/>
        <v>1</v>
      </c>
      <c r="N5066" s="4" t="str">
        <f>VLOOKUP(M5066,Sheet2!$A$1:$B$7, 2)</f>
        <v>Sun</v>
      </c>
    </row>
    <row r="5067" spans="1:14" hidden="1" x14ac:dyDescent="0.25">
      <c r="A5067" s="2">
        <v>43296.5</v>
      </c>
      <c r="B5067" s="3">
        <f t="shared" si="683"/>
        <v>43296</v>
      </c>
      <c r="C5067" s="4">
        <v>2.09901466097189</v>
      </c>
      <c r="D5067" s="4">
        <v>0.9</v>
      </c>
      <c r="E5067" s="4">
        <f t="shared" si="684"/>
        <v>1.9</v>
      </c>
      <c r="F5067" s="1">
        <v>34.94</v>
      </c>
      <c r="G5067" s="4">
        <f t="shared" si="685"/>
        <v>0.19901466097189013</v>
      </c>
      <c r="H5067" s="4">
        <f t="shared" si="686"/>
        <v>6.9535722543578409</v>
      </c>
      <c r="I5067" s="4"/>
      <c r="J5067" s="5">
        <v>10.470972182531257</v>
      </c>
      <c r="K5067" s="5">
        <f t="shared" si="687"/>
        <v>21.978724125761939</v>
      </c>
      <c r="L5067" s="5"/>
      <c r="M5067" s="4">
        <f t="shared" si="682"/>
        <v>1</v>
      </c>
      <c r="N5067" s="4" t="str">
        <f>VLOOKUP(M5067,Sheet2!$A$1:$B$7, 2)</f>
        <v>Sun</v>
      </c>
    </row>
    <row r="5068" spans="1:14" hidden="1" x14ac:dyDescent="0.25">
      <c r="A5068" s="2">
        <v>43296.520833333336</v>
      </c>
      <c r="B5068" s="3">
        <f t="shared" si="683"/>
        <v>43296</v>
      </c>
      <c r="C5068" s="4">
        <v>2.0930088965628202</v>
      </c>
      <c r="D5068" s="4">
        <v>0.9</v>
      </c>
      <c r="E5068" s="4">
        <f t="shared" si="684"/>
        <v>1.9</v>
      </c>
      <c r="F5068" s="1">
        <v>39.83</v>
      </c>
      <c r="G5068" s="4">
        <f t="shared" si="685"/>
        <v>0.19300889656282028</v>
      </c>
      <c r="H5068" s="4">
        <f t="shared" si="686"/>
        <v>7.6875443500971317</v>
      </c>
      <c r="I5068" s="4"/>
      <c r="J5068" s="5">
        <v>10.470972182531257</v>
      </c>
      <c r="K5068" s="5">
        <f t="shared" si="687"/>
        <v>21.915837933699731</v>
      </c>
      <c r="L5068" s="5"/>
      <c r="M5068" s="4">
        <f t="shared" si="682"/>
        <v>1</v>
      </c>
      <c r="N5068" s="4" t="str">
        <f>VLOOKUP(M5068,Sheet2!$A$1:$B$7, 2)</f>
        <v>Sun</v>
      </c>
    </row>
    <row r="5069" spans="1:14" hidden="1" x14ac:dyDescent="0.25">
      <c r="A5069" s="2">
        <v>43296.541666666664</v>
      </c>
      <c r="B5069" s="3">
        <f t="shared" si="683"/>
        <v>43296</v>
      </c>
      <c r="C5069" s="4">
        <v>2.0119310770403001</v>
      </c>
      <c r="D5069" s="4">
        <v>0.9</v>
      </c>
      <c r="E5069" s="4">
        <f t="shared" si="684"/>
        <v>1.8</v>
      </c>
      <c r="F5069" s="1">
        <v>37.049999999999997</v>
      </c>
      <c r="G5069" s="4">
        <f t="shared" si="685"/>
        <v>0.21193107704030001</v>
      </c>
      <c r="H5069" s="4">
        <f t="shared" si="686"/>
        <v>7.8520464043431151</v>
      </c>
      <c r="I5069" s="4"/>
      <c r="J5069" s="5">
        <v>10.470972182531257</v>
      </c>
      <c r="K5069" s="5">
        <f t="shared" si="687"/>
        <v>21.066874340859133</v>
      </c>
      <c r="L5069" s="5"/>
      <c r="M5069" s="4">
        <f t="shared" si="682"/>
        <v>1</v>
      </c>
      <c r="N5069" s="4" t="str">
        <f>VLOOKUP(M5069,Sheet2!$A$1:$B$7, 2)</f>
        <v>Sun</v>
      </c>
    </row>
    <row r="5070" spans="1:14" hidden="1" x14ac:dyDescent="0.25">
      <c r="A5070" s="2">
        <v>43296.5625</v>
      </c>
      <c r="B5070" s="3">
        <f t="shared" si="683"/>
        <v>43296</v>
      </c>
      <c r="C5070" s="4">
        <v>2.00492435189638</v>
      </c>
      <c r="D5070" s="4">
        <v>0.9</v>
      </c>
      <c r="E5070" s="4">
        <f t="shared" si="684"/>
        <v>1.8</v>
      </c>
      <c r="F5070" s="1">
        <v>39.83</v>
      </c>
      <c r="G5070" s="4">
        <f t="shared" si="685"/>
        <v>0.20492435189637992</v>
      </c>
      <c r="H5070" s="4">
        <f t="shared" si="686"/>
        <v>8.1621369360328124</v>
      </c>
      <c r="I5070" s="4"/>
      <c r="J5070" s="5">
        <v>10.470972182531257</v>
      </c>
      <c r="K5070" s="5">
        <f t="shared" si="687"/>
        <v>20.993507116786503</v>
      </c>
      <c r="L5070" s="5"/>
      <c r="M5070" s="4">
        <f t="shared" si="682"/>
        <v>1</v>
      </c>
      <c r="N5070" s="4" t="str">
        <f>VLOOKUP(M5070,Sheet2!$A$1:$B$7, 2)</f>
        <v>Sun</v>
      </c>
    </row>
    <row r="5071" spans="1:14" hidden="1" x14ac:dyDescent="0.25">
      <c r="A5071" s="2">
        <v>43296.583333333336</v>
      </c>
      <c r="B5071" s="3">
        <f t="shared" si="683"/>
        <v>43296</v>
      </c>
      <c r="C5071" s="4">
        <v>1.9809012942600801</v>
      </c>
      <c r="D5071" s="4">
        <v>0.9</v>
      </c>
      <c r="E5071" s="4">
        <f t="shared" si="684"/>
        <v>1.8</v>
      </c>
      <c r="F5071" s="1">
        <v>39.380000000000003</v>
      </c>
      <c r="G5071" s="4">
        <f t="shared" si="685"/>
        <v>0.18090129426008006</v>
      </c>
      <c r="H5071" s="4">
        <f t="shared" si="686"/>
        <v>7.1238929679619529</v>
      </c>
      <c r="I5071" s="4"/>
      <c r="J5071" s="5">
        <v>10.470972182531257</v>
      </c>
      <c r="K5071" s="5">
        <f t="shared" si="687"/>
        <v>20.741962348537463</v>
      </c>
      <c r="L5071" s="5"/>
      <c r="M5071" s="4">
        <f t="shared" si="682"/>
        <v>1</v>
      </c>
      <c r="N5071" s="4" t="str">
        <f>VLOOKUP(M5071,Sheet2!$A$1:$B$7, 2)</f>
        <v>Sun</v>
      </c>
    </row>
    <row r="5072" spans="1:14" hidden="1" x14ac:dyDescent="0.25">
      <c r="A5072" s="2">
        <v>43296.604166666664</v>
      </c>
      <c r="B5072" s="3">
        <f t="shared" si="683"/>
        <v>43296</v>
      </c>
      <c r="C5072" s="4">
        <v>1.97289360838131</v>
      </c>
      <c r="D5072" s="4">
        <v>0.9</v>
      </c>
      <c r="E5072" s="4">
        <f t="shared" si="684"/>
        <v>1.8</v>
      </c>
      <c r="F5072" s="1">
        <v>38.57</v>
      </c>
      <c r="G5072" s="4">
        <f t="shared" si="685"/>
        <v>0.17289360838130996</v>
      </c>
      <c r="H5072" s="4">
        <f t="shared" si="686"/>
        <v>6.668506475267125</v>
      </c>
      <c r="I5072" s="4"/>
      <c r="J5072" s="5">
        <v>10.470972182531257</v>
      </c>
      <c r="K5072" s="5">
        <f t="shared" si="687"/>
        <v>20.658114092454415</v>
      </c>
      <c r="L5072" s="5"/>
      <c r="M5072" s="4">
        <f t="shared" si="682"/>
        <v>1</v>
      </c>
      <c r="N5072" s="4" t="str">
        <f>VLOOKUP(M5072,Sheet2!$A$1:$B$7, 2)</f>
        <v>Sun</v>
      </c>
    </row>
    <row r="5073" spans="1:14" hidden="1" x14ac:dyDescent="0.25">
      <c r="A5073" s="2">
        <v>43296.625</v>
      </c>
      <c r="B5073" s="3">
        <f t="shared" si="683"/>
        <v>43296</v>
      </c>
      <c r="C5073" s="4">
        <v>1.9068301998814801</v>
      </c>
      <c r="D5073" s="4">
        <v>0.9</v>
      </c>
      <c r="E5073" s="4">
        <f t="shared" si="684"/>
        <v>1.7</v>
      </c>
      <c r="F5073" s="1">
        <v>39.83</v>
      </c>
      <c r="G5073" s="4">
        <f t="shared" si="685"/>
        <v>0.2068301998814801</v>
      </c>
      <c r="H5073" s="4">
        <f t="shared" si="686"/>
        <v>8.2380468612793525</v>
      </c>
      <c r="I5073" s="4"/>
      <c r="J5073" s="5">
        <v>10.470972182531257</v>
      </c>
      <c r="K5073" s="5">
        <f t="shared" si="687"/>
        <v>19.966365979769495</v>
      </c>
      <c r="L5073" s="5"/>
      <c r="M5073" s="4">
        <f t="shared" si="682"/>
        <v>1</v>
      </c>
      <c r="N5073" s="4" t="str">
        <f>VLOOKUP(M5073,Sheet2!$A$1:$B$7, 2)</f>
        <v>Sun</v>
      </c>
    </row>
    <row r="5074" spans="1:14" hidden="1" x14ac:dyDescent="0.25">
      <c r="A5074" s="2">
        <v>43296.645833333336</v>
      </c>
      <c r="B5074" s="3">
        <f t="shared" si="683"/>
        <v>43296</v>
      </c>
      <c r="C5074" s="4">
        <v>1.8617869668134099</v>
      </c>
      <c r="D5074" s="4">
        <v>0.9</v>
      </c>
      <c r="E5074" s="4">
        <f t="shared" si="684"/>
        <v>1.7</v>
      </c>
      <c r="F5074" s="1">
        <v>29.62</v>
      </c>
      <c r="G5074" s="4">
        <f t="shared" si="685"/>
        <v>0.16178696681340998</v>
      </c>
      <c r="H5074" s="4">
        <f t="shared" si="686"/>
        <v>4.7921299570132039</v>
      </c>
      <c r="I5074" s="4"/>
      <c r="J5074" s="5">
        <v>10.470972182531257</v>
      </c>
      <c r="K5074" s="5">
        <f t="shared" si="687"/>
        <v>19.494719539302462</v>
      </c>
      <c r="L5074" s="5"/>
      <c r="M5074" s="4">
        <f t="shared" si="682"/>
        <v>1</v>
      </c>
      <c r="N5074" s="4" t="str">
        <f>VLOOKUP(M5074,Sheet2!$A$1:$B$7, 2)</f>
        <v>Sun</v>
      </c>
    </row>
    <row r="5075" spans="1:14" hidden="1" x14ac:dyDescent="0.25">
      <c r="A5075" s="2">
        <v>43296.666666666664</v>
      </c>
      <c r="B5075" s="3">
        <f t="shared" si="683"/>
        <v>43296</v>
      </c>
      <c r="C5075" s="4">
        <v>1.78171010802574</v>
      </c>
      <c r="D5075" s="4">
        <v>0.9</v>
      </c>
      <c r="E5075" s="4">
        <f t="shared" si="684"/>
        <v>1.6</v>
      </c>
      <c r="F5075" s="1">
        <v>29.62</v>
      </c>
      <c r="G5075" s="4">
        <f t="shared" si="685"/>
        <v>0.18171010802573995</v>
      </c>
      <c r="H5075" s="4">
        <f t="shared" si="686"/>
        <v>5.3822533997224173</v>
      </c>
      <c r="I5075" s="4"/>
      <c r="J5075" s="5">
        <v>10.470972182531257</v>
      </c>
      <c r="K5075" s="5">
        <f t="shared" si="687"/>
        <v>18.656236978472286</v>
      </c>
      <c r="L5075" s="5"/>
      <c r="M5075" s="4">
        <f t="shared" si="682"/>
        <v>1</v>
      </c>
      <c r="N5075" s="4" t="str">
        <f>VLOOKUP(M5075,Sheet2!$A$1:$B$7, 2)</f>
        <v>Sun</v>
      </c>
    </row>
    <row r="5076" spans="1:14" hidden="1" x14ac:dyDescent="0.25">
      <c r="A5076" s="2">
        <v>43296.6875</v>
      </c>
      <c r="B5076" s="3">
        <f t="shared" si="683"/>
        <v>43296</v>
      </c>
      <c r="C5076" s="4">
        <v>1.70563709217745</v>
      </c>
      <c r="D5076" s="4">
        <v>0.9</v>
      </c>
      <c r="E5076" s="4">
        <f t="shared" si="684"/>
        <v>1.5</v>
      </c>
      <c r="F5076" s="1">
        <v>30.33</v>
      </c>
      <c r="G5076" s="4">
        <f t="shared" si="685"/>
        <v>0.20563709217744996</v>
      </c>
      <c r="H5076" s="4">
        <f t="shared" si="686"/>
        <v>6.2369730057420574</v>
      </c>
      <c r="I5076" s="4"/>
      <c r="J5076" s="5">
        <v>10.470972182531257</v>
      </c>
      <c r="K5076" s="5">
        <f t="shared" si="687"/>
        <v>17.859678545683579</v>
      </c>
      <c r="L5076" s="5"/>
      <c r="M5076" s="4">
        <f t="shared" si="682"/>
        <v>1</v>
      </c>
      <c r="N5076" s="4" t="str">
        <f>VLOOKUP(M5076,Sheet2!$A$1:$B$7, 2)</f>
        <v>Sun</v>
      </c>
    </row>
    <row r="5077" spans="1:14" hidden="1" x14ac:dyDescent="0.25">
      <c r="A5077" s="2">
        <v>43296.708333333336</v>
      </c>
      <c r="B5077" s="3">
        <f t="shared" si="683"/>
        <v>43296</v>
      </c>
      <c r="C5077" s="4">
        <v>1.59853429354893</v>
      </c>
      <c r="D5077" s="4">
        <v>0.9</v>
      </c>
      <c r="E5077" s="4">
        <f t="shared" si="684"/>
        <v>1.4</v>
      </c>
      <c r="F5077" s="1">
        <v>30.66</v>
      </c>
      <c r="G5077" s="4">
        <f t="shared" si="685"/>
        <v>0.19853429354893004</v>
      </c>
      <c r="H5077" s="4">
        <f t="shared" si="686"/>
        <v>6.0870614402101948</v>
      </c>
      <c r="I5077" s="4"/>
      <c r="J5077" s="5">
        <v>10.470972182531257</v>
      </c>
      <c r="K5077" s="5">
        <f t="shared" si="687"/>
        <v>16.738208120573102</v>
      </c>
      <c r="L5077" s="5"/>
      <c r="M5077" s="4">
        <f t="shared" si="682"/>
        <v>1</v>
      </c>
      <c r="N5077" s="4" t="str">
        <f>VLOOKUP(M5077,Sheet2!$A$1:$B$7, 2)</f>
        <v>Sun</v>
      </c>
    </row>
    <row r="5078" spans="1:14" hidden="1" x14ac:dyDescent="0.25">
      <c r="A5078" s="2">
        <v>43296.729166666664</v>
      </c>
      <c r="B5078" s="3">
        <f t="shared" si="683"/>
        <v>43296</v>
      </c>
      <c r="C5078" s="4">
        <v>1.47941996610227</v>
      </c>
      <c r="D5078" s="4">
        <v>0.9</v>
      </c>
      <c r="E5078" s="4">
        <f t="shared" si="684"/>
        <v>1.3</v>
      </c>
      <c r="F5078" s="1">
        <v>30</v>
      </c>
      <c r="G5078" s="4">
        <f t="shared" si="685"/>
        <v>0.17941996610226996</v>
      </c>
      <c r="H5078" s="4">
        <f t="shared" si="686"/>
        <v>5.3825989830680987</v>
      </c>
      <c r="I5078" s="4"/>
      <c r="J5078" s="5">
        <v>10.470972182531257</v>
      </c>
      <c r="K5078" s="5">
        <f t="shared" si="687"/>
        <v>15.490965311338204</v>
      </c>
      <c r="L5078" s="5"/>
      <c r="M5078" s="4">
        <f t="shared" si="682"/>
        <v>1</v>
      </c>
      <c r="N5078" s="4" t="str">
        <f>VLOOKUP(M5078,Sheet2!$A$1:$B$7, 2)</f>
        <v>Sun</v>
      </c>
    </row>
    <row r="5079" spans="1:14" hidden="1" x14ac:dyDescent="0.25">
      <c r="A5079" s="2">
        <v>43296.75</v>
      </c>
      <c r="B5079" s="3">
        <f t="shared" si="683"/>
        <v>43296</v>
      </c>
      <c r="C5079" s="4">
        <v>1.3643094815949901</v>
      </c>
      <c r="D5079" s="4">
        <v>0.9</v>
      </c>
      <c r="E5079" s="4">
        <f t="shared" si="684"/>
        <v>1.2</v>
      </c>
      <c r="F5079" s="1">
        <v>29.62</v>
      </c>
      <c r="G5079" s="4">
        <f t="shared" si="685"/>
        <v>0.16430948159499015</v>
      </c>
      <c r="H5079" s="4">
        <f t="shared" si="686"/>
        <v>4.8668468448436082</v>
      </c>
      <c r="I5079" s="4"/>
      <c r="J5079" s="5">
        <v>10.470972182531257</v>
      </c>
      <c r="K5079" s="5">
        <f t="shared" si="687"/>
        <v>14.285646630144782</v>
      </c>
      <c r="L5079" s="5"/>
      <c r="M5079" s="4">
        <f t="shared" si="682"/>
        <v>1</v>
      </c>
      <c r="N5079" s="4" t="str">
        <f>VLOOKUP(M5079,Sheet2!$A$1:$B$7, 2)</f>
        <v>Sun</v>
      </c>
    </row>
    <row r="5080" spans="1:14" hidden="1" x14ac:dyDescent="0.25">
      <c r="A5080" s="2">
        <v>43296.770833333336</v>
      </c>
      <c r="B5080" s="3">
        <f t="shared" si="683"/>
        <v>43296</v>
      </c>
      <c r="C5080" s="4">
        <v>1.2922403086860801</v>
      </c>
      <c r="D5080" s="4">
        <v>0.9</v>
      </c>
      <c r="E5080" s="4">
        <f t="shared" si="684"/>
        <v>1.2</v>
      </c>
      <c r="F5080" s="1">
        <v>29.62</v>
      </c>
      <c r="G5080" s="4">
        <f t="shared" si="685"/>
        <v>9.224030868608013E-2</v>
      </c>
      <c r="H5080" s="4">
        <f t="shared" si="686"/>
        <v>2.7321579432816936</v>
      </c>
      <c r="I5080" s="4"/>
      <c r="J5080" s="5">
        <v>10.470972182531257</v>
      </c>
      <c r="K5080" s="5">
        <f t="shared" si="687"/>
        <v>13.531012325397549</v>
      </c>
      <c r="L5080" s="5"/>
      <c r="M5080" s="4">
        <f t="shared" si="682"/>
        <v>1</v>
      </c>
      <c r="N5080" s="4" t="str">
        <f>VLOOKUP(M5080,Sheet2!$A$1:$B$7, 2)</f>
        <v>Sun</v>
      </c>
    </row>
    <row r="5081" spans="1:14" hidden="1" x14ac:dyDescent="0.25">
      <c r="A5081" s="2">
        <v>43296.791666666664</v>
      </c>
      <c r="B5081" s="3">
        <f t="shared" si="683"/>
        <v>43296</v>
      </c>
      <c r="C5081" s="4">
        <v>1.2211720965120201</v>
      </c>
      <c r="D5081" s="4">
        <v>0.9</v>
      </c>
      <c r="E5081" s="4">
        <f t="shared" si="684"/>
        <v>1.1000000000000001</v>
      </c>
      <c r="F5081" s="1">
        <v>29.62</v>
      </c>
      <c r="G5081" s="4">
        <f t="shared" si="685"/>
        <v>0.12117209651201999</v>
      </c>
      <c r="H5081" s="4">
        <f t="shared" si="686"/>
        <v>3.5891174986860324</v>
      </c>
      <c r="I5081" s="4"/>
      <c r="J5081" s="5">
        <v>10.470972182531257</v>
      </c>
      <c r="K5081" s="5">
        <f t="shared" si="687"/>
        <v>12.786859052660738</v>
      </c>
      <c r="L5081" s="5"/>
      <c r="M5081" s="4">
        <f t="shared" si="682"/>
        <v>1</v>
      </c>
      <c r="N5081" s="4" t="str">
        <f>VLOOKUP(M5081,Sheet2!$A$1:$B$7, 2)</f>
        <v>Sun</v>
      </c>
    </row>
    <row r="5082" spans="1:14" hidden="1" x14ac:dyDescent="0.25">
      <c r="A5082" s="2">
        <v>43296.8125</v>
      </c>
      <c r="B5082" s="3">
        <f t="shared" si="683"/>
        <v>43296</v>
      </c>
      <c r="C5082" s="4">
        <v>1.2071586462241799</v>
      </c>
      <c r="D5082" s="4">
        <v>0.9</v>
      </c>
      <c r="E5082" s="4">
        <f t="shared" si="684"/>
        <v>1.1000000000000001</v>
      </c>
      <c r="F5082" s="1">
        <v>39.83</v>
      </c>
      <c r="G5082" s="4">
        <f t="shared" si="685"/>
        <v>0.10715864622417981</v>
      </c>
      <c r="H5082" s="4">
        <f t="shared" si="686"/>
        <v>4.2681288791090815</v>
      </c>
      <c r="I5082" s="4"/>
      <c r="J5082" s="5">
        <v>10.470972182531257</v>
      </c>
      <c r="K5082" s="5">
        <f t="shared" si="687"/>
        <v>12.64012460451548</v>
      </c>
      <c r="L5082" s="5"/>
      <c r="M5082" s="4">
        <f t="shared" si="682"/>
        <v>1</v>
      </c>
      <c r="N5082" s="4" t="str">
        <f>VLOOKUP(M5082,Sheet2!$A$1:$B$7, 2)</f>
        <v>Sun</v>
      </c>
    </row>
    <row r="5083" spans="1:14" hidden="1" x14ac:dyDescent="0.25">
      <c r="A5083" s="2">
        <v>43296.833333333336</v>
      </c>
      <c r="B5083" s="3">
        <f t="shared" si="683"/>
        <v>43296</v>
      </c>
      <c r="C5083" s="4">
        <v>1.1871394315272601</v>
      </c>
      <c r="D5083" s="4">
        <v>0.9</v>
      </c>
      <c r="E5083" s="4">
        <f t="shared" si="684"/>
        <v>1.1000000000000001</v>
      </c>
      <c r="F5083" s="1">
        <v>34.049999999999997</v>
      </c>
      <c r="G5083" s="4">
        <f t="shared" si="685"/>
        <v>8.7139431527260003E-2</v>
      </c>
      <c r="H5083" s="4">
        <f t="shared" si="686"/>
        <v>2.967097643503203</v>
      </c>
      <c r="I5083" s="4"/>
      <c r="J5083" s="5">
        <v>10.470972182531257</v>
      </c>
      <c r="K5083" s="5">
        <f t="shared" si="687"/>
        <v>12.430503964307912</v>
      </c>
      <c r="L5083" s="5"/>
      <c r="M5083" s="4">
        <f t="shared" si="682"/>
        <v>1</v>
      </c>
      <c r="N5083" s="4" t="str">
        <f>VLOOKUP(M5083,Sheet2!$A$1:$B$7, 2)</f>
        <v>Sun</v>
      </c>
    </row>
    <row r="5084" spans="1:14" hidden="1" x14ac:dyDescent="0.25">
      <c r="A5084" s="2">
        <v>43296.854166666664</v>
      </c>
      <c r="B5084" s="3">
        <f t="shared" si="683"/>
        <v>43296</v>
      </c>
      <c r="C5084" s="4">
        <v>1.1701230990348801</v>
      </c>
      <c r="D5084" s="4">
        <v>0.9</v>
      </c>
      <c r="E5084" s="4">
        <f t="shared" si="684"/>
        <v>1.1000000000000001</v>
      </c>
      <c r="F5084" s="1">
        <v>29.64</v>
      </c>
      <c r="G5084" s="4">
        <f t="shared" si="685"/>
        <v>7.012309903488001E-2</v>
      </c>
      <c r="H5084" s="4">
        <f t="shared" si="686"/>
        <v>2.0784486553938435</v>
      </c>
      <c r="I5084" s="4"/>
      <c r="J5084" s="5">
        <v>10.470972182531257</v>
      </c>
      <c r="K5084" s="5">
        <f t="shared" si="687"/>
        <v>12.252326420131498</v>
      </c>
      <c r="L5084" s="5"/>
      <c r="M5084" s="4">
        <f t="shared" si="682"/>
        <v>1</v>
      </c>
      <c r="N5084" s="4" t="str">
        <f>VLOOKUP(M5084,Sheet2!$A$1:$B$7, 2)</f>
        <v>Sun</v>
      </c>
    </row>
    <row r="5085" spans="1:14" hidden="1" x14ac:dyDescent="0.25">
      <c r="A5085" s="2">
        <v>43296.875</v>
      </c>
      <c r="B5085" s="3">
        <f t="shared" si="683"/>
        <v>43296</v>
      </c>
      <c r="C5085" s="4">
        <v>1.1000558475956701</v>
      </c>
      <c r="D5085" s="4">
        <v>0.9</v>
      </c>
      <c r="E5085" s="4">
        <f t="shared" si="684"/>
        <v>1</v>
      </c>
      <c r="F5085" s="1">
        <v>37.89</v>
      </c>
      <c r="G5085" s="4">
        <f t="shared" si="685"/>
        <v>0.1000558475956701</v>
      </c>
      <c r="H5085" s="4">
        <f t="shared" si="686"/>
        <v>3.7911160653999403</v>
      </c>
      <c r="I5085" s="4"/>
      <c r="J5085" s="5">
        <v>10.470972182531257</v>
      </c>
      <c r="K5085" s="5">
        <f t="shared" si="687"/>
        <v>11.518654179405106</v>
      </c>
      <c r="L5085" s="5"/>
      <c r="M5085" s="4">
        <f t="shared" si="682"/>
        <v>1</v>
      </c>
      <c r="N5085" s="4" t="str">
        <f>VLOOKUP(M5085,Sheet2!$A$1:$B$7, 2)</f>
        <v>Sun</v>
      </c>
    </row>
    <row r="5086" spans="1:14" hidden="1" x14ac:dyDescent="0.25">
      <c r="A5086" s="2">
        <v>43296.895833333336</v>
      </c>
      <c r="B5086" s="3">
        <f t="shared" si="683"/>
        <v>43296</v>
      </c>
      <c r="C5086" s="4">
        <v>1.0349933998306799</v>
      </c>
      <c r="D5086" s="4">
        <v>0.9</v>
      </c>
      <c r="E5086" s="4">
        <f t="shared" si="684"/>
        <v>0.9</v>
      </c>
      <c r="F5086" s="1">
        <v>39.83</v>
      </c>
      <c r="G5086" s="4">
        <f t="shared" si="685"/>
        <v>0.13499339983067993</v>
      </c>
      <c r="H5086" s="4">
        <f t="shared" si="686"/>
        <v>5.376787115255981</v>
      </c>
      <c r="I5086" s="4"/>
      <c r="J5086" s="5">
        <v>10.470972182531257</v>
      </c>
      <c r="K5086" s="5">
        <f t="shared" si="687"/>
        <v>10.837387098730501</v>
      </c>
      <c r="L5086" s="5"/>
      <c r="M5086" s="4">
        <f t="shared" si="682"/>
        <v>1</v>
      </c>
      <c r="N5086" s="4" t="str">
        <f>VLOOKUP(M5086,Sheet2!$A$1:$B$7, 2)</f>
        <v>Sun</v>
      </c>
    </row>
    <row r="5087" spans="1:14" hidden="1" x14ac:dyDescent="0.25">
      <c r="A5087" s="2">
        <v>43296.916666666664</v>
      </c>
      <c r="B5087" s="3">
        <f t="shared" si="683"/>
        <v>43296</v>
      </c>
      <c r="C5087" s="4">
        <v>1.0349933998306799</v>
      </c>
      <c r="D5087" s="4">
        <v>0.9</v>
      </c>
      <c r="E5087" s="4">
        <f t="shared" si="684"/>
        <v>0.9</v>
      </c>
      <c r="F5087" s="1">
        <v>37.89</v>
      </c>
      <c r="G5087" s="4">
        <f t="shared" si="685"/>
        <v>0.13499339983067993</v>
      </c>
      <c r="H5087" s="4">
        <f t="shared" si="686"/>
        <v>5.1148999195844622</v>
      </c>
      <c r="I5087" s="4"/>
      <c r="J5087" s="5">
        <v>10.470972182531257</v>
      </c>
      <c r="K5087" s="5">
        <f t="shared" si="687"/>
        <v>10.837387098730501</v>
      </c>
      <c r="L5087" s="5"/>
      <c r="M5087" s="4">
        <f t="shared" si="682"/>
        <v>1</v>
      </c>
      <c r="N5087" s="4" t="str">
        <f>VLOOKUP(M5087,Sheet2!$A$1:$B$7, 2)</f>
        <v>Sun</v>
      </c>
    </row>
    <row r="5088" spans="1:14" hidden="1" x14ac:dyDescent="0.25">
      <c r="A5088" s="2">
        <v>43296.9375</v>
      </c>
      <c r="B5088" s="3">
        <f t="shared" si="683"/>
        <v>43296</v>
      </c>
      <c r="C5088" s="4">
        <v>1.00396361705046</v>
      </c>
      <c r="D5088" s="4">
        <v>0.9</v>
      </c>
      <c r="E5088" s="4">
        <f t="shared" si="684"/>
        <v>0.9</v>
      </c>
      <c r="F5088" s="1">
        <v>37.89</v>
      </c>
      <c r="G5088" s="4">
        <f t="shared" si="685"/>
        <v>0.10396361705045998</v>
      </c>
      <c r="H5088" s="4">
        <f t="shared" si="686"/>
        <v>3.9391814500419287</v>
      </c>
      <c r="I5088" s="4"/>
      <c r="J5088" s="5">
        <v>10.470972182531257</v>
      </c>
      <c r="K5088" s="5">
        <f t="shared" si="687"/>
        <v>10.51247510640883</v>
      </c>
      <c r="L5088" s="5"/>
      <c r="M5088" s="4">
        <f t="shared" si="682"/>
        <v>1</v>
      </c>
      <c r="N5088" s="4" t="str">
        <f>VLOOKUP(M5088,Sheet2!$A$1:$B$7, 2)</f>
        <v>Sun</v>
      </c>
    </row>
    <row r="5089" spans="1:14" hidden="1" x14ac:dyDescent="0.25">
      <c r="A5089" s="2">
        <v>43296.958333333336</v>
      </c>
      <c r="B5089" s="3">
        <f t="shared" si="683"/>
        <v>43296</v>
      </c>
      <c r="C5089" s="4">
        <v>0.98995016676261505</v>
      </c>
      <c r="D5089" s="4">
        <v>0.9</v>
      </c>
      <c r="E5089" s="4">
        <f t="shared" si="684"/>
        <v>0.9</v>
      </c>
      <c r="F5089" s="1">
        <v>37.880000000000003</v>
      </c>
      <c r="G5089" s="4">
        <f t="shared" si="685"/>
        <v>8.9950166762615025E-2</v>
      </c>
      <c r="H5089" s="4">
        <f t="shared" si="686"/>
        <v>3.4073123169678574</v>
      </c>
      <c r="I5089" s="4"/>
      <c r="J5089" s="5">
        <v>0</v>
      </c>
      <c r="K5089" s="5">
        <f t="shared" si="687"/>
        <v>0</v>
      </c>
      <c r="L5089" s="5"/>
      <c r="M5089" s="4">
        <f t="shared" si="682"/>
        <v>1</v>
      </c>
      <c r="N5089" s="4" t="str">
        <f>VLOOKUP(M5089,Sheet2!$A$1:$B$7, 2)</f>
        <v>Sun</v>
      </c>
    </row>
    <row r="5090" spans="1:14" x14ac:dyDescent="0.25">
      <c r="A5090" s="2">
        <v>43296.979166666664</v>
      </c>
      <c r="B5090" s="3">
        <f t="shared" si="683"/>
        <v>43296</v>
      </c>
      <c r="C5090" s="4">
        <v>0.96092230545208301</v>
      </c>
      <c r="D5090" s="4">
        <v>0.9</v>
      </c>
      <c r="E5090" s="4">
        <f t="shared" si="684"/>
        <v>0.9</v>
      </c>
      <c r="F5090" s="1">
        <v>36.53</v>
      </c>
      <c r="G5090" s="4">
        <f t="shared" si="685"/>
        <v>6.0922305452082992E-2</v>
      </c>
      <c r="H5090" s="4">
        <f t="shared" si="686"/>
        <v>2.225491818164592</v>
      </c>
      <c r="I5090" s="4">
        <f t="shared" ref="I5090" si="688">SUM(H5043:H5090)</f>
        <v>218.45300252099818</v>
      </c>
      <c r="J5090" s="5">
        <v>0</v>
      </c>
      <c r="K5090" s="5">
        <f t="shared" si="687"/>
        <v>0</v>
      </c>
      <c r="L5090" s="4">
        <f t="shared" ref="L5090" si="689">SUM(K5043:K5090)</f>
        <v>539.3643882860456</v>
      </c>
      <c r="M5090" s="4">
        <f t="shared" si="682"/>
        <v>1</v>
      </c>
      <c r="N5090" s="4" t="str">
        <f>VLOOKUP(M5090,Sheet2!$A$1:$B$7, 2)</f>
        <v>Sun</v>
      </c>
    </row>
    <row r="5091" spans="1:14" hidden="1" x14ac:dyDescent="0.25">
      <c r="A5091" s="2">
        <v>43297</v>
      </c>
      <c r="B5091" s="3">
        <f t="shared" si="683"/>
        <v>43297</v>
      </c>
      <c r="C5091" s="4">
        <v>0.82078780257365402</v>
      </c>
      <c r="D5091" s="4">
        <v>0.9</v>
      </c>
      <c r="E5091" s="4">
        <f t="shared" si="684"/>
        <v>0.7</v>
      </c>
      <c r="F5091" s="1">
        <v>36.840000000000003</v>
      </c>
      <c r="G5091" s="4">
        <f t="shared" si="685"/>
        <v>0.12078780257365407</v>
      </c>
      <c r="H5091" s="4">
        <f t="shared" si="686"/>
        <v>4.4498226468134163</v>
      </c>
      <c r="I5091" s="4"/>
      <c r="J5091" s="5">
        <v>0</v>
      </c>
      <c r="K5091" s="5">
        <f t="shared" si="687"/>
        <v>0</v>
      </c>
      <c r="L5091" s="5"/>
      <c r="M5091" s="4">
        <f t="shared" si="682"/>
        <v>2</v>
      </c>
      <c r="N5091" s="4" t="str">
        <f>VLOOKUP(M5091,Sheet2!$A$1:$B$7, 2)</f>
        <v>Mon</v>
      </c>
    </row>
    <row r="5092" spans="1:14" hidden="1" x14ac:dyDescent="0.25">
      <c r="A5092" s="2">
        <v>43297.020833333336</v>
      </c>
      <c r="B5092" s="3">
        <f t="shared" si="683"/>
        <v>43297</v>
      </c>
      <c r="C5092" s="4">
        <v>0.80477243081612004</v>
      </c>
      <c r="D5092" s="4">
        <v>0.9</v>
      </c>
      <c r="E5092" s="4">
        <f t="shared" si="684"/>
        <v>0.7</v>
      </c>
      <c r="F5092" s="1">
        <v>33.43</v>
      </c>
      <c r="G5092" s="4">
        <f t="shared" si="685"/>
        <v>0.10477243081612009</v>
      </c>
      <c r="H5092" s="4">
        <f t="shared" si="686"/>
        <v>3.5025423621828944</v>
      </c>
      <c r="I5092" s="4"/>
      <c r="J5092" s="5">
        <v>0</v>
      </c>
      <c r="K5092" s="5">
        <f t="shared" si="687"/>
        <v>0</v>
      </c>
      <c r="L5092" s="5"/>
      <c r="M5092" s="4">
        <f t="shared" si="682"/>
        <v>2</v>
      </c>
      <c r="N5092" s="4" t="str">
        <f>VLOOKUP(M5092,Sheet2!$A$1:$B$7, 2)</f>
        <v>Mon</v>
      </c>
    </row>
    <row r="5093" spans="1:14" hidden="1" x14ac:dyDescent="0.25">
      <c r="A5093" s="2">
        <v>43297.041666666664</v>
      </c>
      <c r="B5093" s="3">
        <f t="shared" si="683"/>
        <v>43297</v>
      </c>
      <c r="C5093" s="4">
        <v>0.78575417685404703</v>
      </c>
      <c r="D5093" s="4">
        <v>0.9</v>
      </c>
      <c r="E5093" s="4">
        <f t="shared" si="684"/>
        <v>0.7</v>
      </c>
      <c r="F5093" s="1">
        <v>33.83</v>
      </c>
      <c r="G5093" s="4">
        <f t="shared" si="685"/>
        <v>8.5754176854047071E-2</v>
      </c>
      <c r="H5093" s="4">
        <f t="shared" si="686"/>
        <v>2.9010638029724123</v>
      </c>
      <c r="I5093" s="4"/>
      <c r="J5093" s="5">
        <v>0</v>
      </c>
      <c r="K5093" s="5">
        <f t="shared" si="687"/>
        <v>0</v>
      </c>
      <c r="L5093" s="5"/>
      <c r="M5093" s="4">
        <f t="shared" si="682"/>
        <v>2</v>
      </c>
      <c r="N5093" s="4" t="str">
        <f>VLOOKUP(M5093,Sheet2!$A$1:$B$7, 2)</f>
        <v>Mon</v>
      </c>
    </row>
    <row r="5094" spans="1:14" hidden="1" x14ac:dyDescent="0.25">
      <c r="A5094" s="2">
        <v>43297.0625</v>
      </c>
      <c r="B5094" s="3">
        <f t="shared" si="683"/>
        <v>43297</v>
      </c>
      <c r="C5094" s="4">
        <v>0.76773688362682102</v>
      </c>
      <c r="D5094" s="4">
        <v>0.9</v>
      </c>
      <c r="E5094" s="4">
        <f t="shared" si="684"/>
        <v>0.7</v>
      </c>
      <c r="F5094" s="1">
        <v>33</v>
      </c>
      <c r="G5094" s="4">
        <f t="shared" si="685"/>
        <v>6.7736883626821065E-2</v>
      </c>
      <c r="H5094" s="4">
        <f t="shared" si="686"/>
        <v>2.2353171596850951</v>
      </c>
      <c r="I5094" s="4"/>
      <c r="J5094" s="5">
        <v>0</v>
      </c>
      <c r="K5094" s="5">
        <f t="shared" si="687"/>
        <v>0</v>
      </c>
      <c r="L5094" s="5"/>
      <c r="M5094" s="4">
        <f t="shared" si="682"/>
        <v>2</v>
      </c>
      <c r="N5094" s="4" t="str">
        <f>VLOOKUP(M5094,Sheet2!$A$1:$B$7, 2)</f>
        <v>Mon</v>
      </c>
    </row>
    <row r="5095" spans="1:14" hidden="1" x14ac:dyDescent="0.25">
      <c r="A5095" s="2">
        <v>43297.083333333336</v>
      </c>
      <c r="B5095" s="3">
        <f t="shared" si="683"/>
        <v>43297</v>
      </c>
      <c r="C5095" s="4">
        <v>0.75372343333897796</v>
      </c>
      <c r="D5095" s="4">
        <v>0.9</v>
      </c>
      <c r="E5095" s="4">
        <f t="shared" si="684"/>
        <v>0.7</v>
      </c>
      <c r="F5095" s="1">
        <v>36.56</v>
      </c>
      <c r="G5095" s="4">
        <f t="shared" si="685"/>
        <v>5.3723433338977999E-2</v>
      </c>
      <c r="H5095" s="4">
        <f t="shared" si="686"/>
        <v>1.9641287228730357</v>
      </c>
      <c r="I5095" s="4"/>
      <c r="J5095" s="5">
        <v>0</v>
      </c>
      <c r="K5095" s="5">
        <f t="shared" si="687"/>
        <v>0</v>
      </c>
      <c r="L5095" s="5"/>
      <c r="M5095" s="4">
        <f t="shared" si="682"/>
        <v>2</v>
      </c>
      <c r="N5095" s="4" t="str">
        <f>VLOOKUP(M5095,Sheet2!$A$1:$B$7, 2)</f>
        <v>Mon</v>
      </c>
    </row>
    <row r="5096" spans="1:14" hidden="1" x14ac:dyDescent="0.25">
      <c r="A5096" s="2">
        <v>43297.104166666664</v>
      </c>
      <c r="B5096" s="3">
        <f t="shared" si="683"/>
        <v>43297</v>
      </c>
      <c r="C5096" s="4">
        <v>0.73570614011175095</v>
      </c>
      <c r="D5096" s="4">
        <v>0.9</v>
      </c>
      <c r="E5096" s="4">
        <f t="shared" si="684"/>
        <v>0.7</v>
      </c>
      <c r="F5096" s="1">
        <v>35.83</v>
      </c>
      <c r="G5096" s="4">
        <f t="shared" si="685"/>
        <v>3.5706140111750995E-2</v>
      </c>
      <c r="H5096" s="4">
        <f t="shared" si="686"/>
        <v>1.279351000204038</v>
      </c>
      <c r="I5096" s="4"/>
      <c r="J5096" s="5">
        <v>0</v>
      </c>
      <c r="K5096" s="5">
        <f t="shared" si="687"/>
        <v>0</v>
      </c>
      <c r="L5096" s="5"/>
      <c r="M5096" s="4">
        <f t="shared" si="682"/>
        <v>2</v>
      </c>
      <c r="N5096" s="4" t="str">
        <f>VLOOKUP(M5096,Sheet2!$A$1:$B$7, 2)</f>
        <v>Mon</v>
      </c>
    </row>
    <row r="5097" spans="1:14" hidden="1" x14ac:dyDescent="0.25">
      <c r="A5097" s="2">
        <v>43297.125</v>
      </c>
      <c r="B5097" s="3">
        <f t="shared" si="683"/>
        <v>43297</v>
      </c>
      <c r="C5097" s="4">
        <v>0.71568692541483303</v>
      </c>
      <c r="D5097" s="4">
        <v>0.9</v>
      </c>
      <c r="E5097" s="4">
        <f t="shared" si="684"/>
        <v>0.6</v>
      </c>
      <c r="F5097" s="1">
        <v>29.64</v>
      </c>
      <c r="G5097" s="4">
        <f t="shared" si="685"/>
        <v>0.11568692541483305</v>
      </c>
      <c r="H5097" s="4">
        <f t="shared" si="686"/>
        <v>3.4289604692956517</v>
      </c>
      <c r="I5097" s="4"/>
      <c r="J5097" s="5">
        <v>0</v>
      </c>
      <c r="K5097" s="5">
        <f t="shared" si="687"/>
        <v>0</v>
      </c>
      <c r="L5097" s="5"/>
      <c r="M5097" s="4">
        <f t="shared" si="682"/>
        <v>2</v>
      </c>
      <c r="N5097" s="4" t="str">
        <f>VLOOKUP(M5097,Sheet2!$A$1:$B$7, 2)</f>
        <v>Mon</v>
      </c>
    </row>
    <row r="5098" spans="1:14" hidden="1" x14ac:dyDescent="0.25">
      <c r="A5098" s="2">
        <v>43297.145833333336</v>
      </c>
      <c r="B5098" s="3">
        <f t="shared" si="683"/>
        <v>43297</v>
      </c>
      <c r="C5098" s="4">
        <v>0.69366578924822297</v>
      </c>
      <c r="D5098" s="4">
        <v>0.9</v>
      </c>
      <c r="E5098" s="4">
        <f t="shared" si="684"/>
        <v>0.6</v>
      </c>
      <c r="F5098" s="1">
        <v>29.64</v>
      </c>
      <c r="G5098" s="4">
        <f t="shared" si="685"/>
        <v>9.3665789248222997E-2</v>
      </c>
      <c r="H5098" s="4">
        <f t="shared" si="686"/>
        <v>2.7762539933173298</v>
      </c>
      <c r="I5098" s="4"/>
      <c r="J5098" s="5">
        <v>0</v>
      </c>
      <c r="K5098" s="5">
        <f t="shared" si="687"/>
        <v>0</v>
      </c>
      <c r="L5098" s="5"/>
      <c r="M5098" s="4">
        <f t="shared" si="682"/>
        <v>2</v>
      </c>
      <c r="N5098" s="4" t="str">
        <f>VLOOKUP(M5098,Sheet2!$A$1:$B$7, 2)</f>
        <v>Mon</v>
      </c>
    </row>
    <row r="5099" spans="1:14" hidden="1" x14ac:dyDescent="0.25">
      <c r="A5099" s="2">
        <v>43297.166666666664</v>
      </c>
      <c r="B5099" s="3">
        <f t="shared" si="683"/>
        <v>43297</v>
      </c>
      <c r="C5099" s="4">
        <v>0.68265522116491795</v>
      </c>
      <c r="D5099" s="4">
        <v>0.9</v>
      </c>
      <c r="E5099" s="4">
        <f t="shared" si="684"/>
        <v>0.6</v>
      </c>
      <c r="F5099" s="1">
        <v>29.55</v>
      </c>
      <c r="G5099" s="4">
        <f t="shared" si="685"/>
        <v>8.2655221164917969E-2</v>
      </c>
      <c r="H5099" s="4">
        <f t="shared" si="686"/>
        <v>2.4424617854233261</v>
      </c>
      <c r="I5099" s="4"/>
      <c r="J5099" s="5">
        <v>0</v>
      </c>
      <c r="K5099" s="5">
        <f t="shared" si="687"/>
        <v>0</v>
      </c>
      <c r="L5099" s="5"/>
      <c r="M5099" s="4">
        <f t="shared" si="682"/>
        <v>2</v>
      </c>
      <c r="N5099" s="4" t="str">
        <f>VLOOKUP(M5099,Sheet2!$A$1:$B$7, 2)</f>
        <v>Mon</v>
      </c>
    </row>
    <row r="5100" spans="1:14" hidden="1" x14ac:dyDescent="0.25">
      <c r="A5100" s="2">
        <v>43297.1875</v>
      </c>
      <c r="B5100" s="3">
        <f t="shared" si="683"/>
        <v>43297</v>
      </c>
      <c r="C5100" s="4">
        <v>0.66764081014222898</v>
      </c>
      <c r="D5100" s="4">
        <v>0.9</v>
      </c>
      <c r="E5100" s="4">
        <f t="shared" si="684"/>
        <v>0.6</v>
      </c>
      <c r="F5100" s="1">
        <v>27.9</v>
      </c>
      <c r="G5100" s="4">
        <f t="shared" si="685"/>
        <v>6.7640810142229002E-2</v>
      </c>
      <c r="H5100" s="4">
        <f t="shared" si="686"/>
        <v>1.887178602968189</v>
      </c>
      <c r="I5100" s="4"/>
      <c r="J5100" s="5">
        <v>0</v>
      </c>
      <c r="K5100" s="5">
        <f t="shared" si="687"/>
        <v>0</v>
      </c>
      <c r="L5100" s="5"/>
      <c r="M5100" s="4">
        <f t="shared" si="682"/>
        <v>2</v>
      </c>
      <c r="N5100" s="4" t="str">
        <f>VLOOKUP(M5100,Sheet2!$A$1:$B$7, 2)</f>
        <v>Mon</v>
      </c>
    </row>
    <row r="5101" spans="1:14" hidden="1" x14ac:dyDescent="0.25">
      <c r="A5101" s="2">
        <v>43297.208333333336</v>
      </c>
      <c r="B5101" s="3">
        <f t="shared" si="683"/>
        <v>43297</v>
      </c>
      <c r="C5101" s="4">
        <v>0.66764081014222898</v>
      </c>
      <c r="D5101" s="4">
        <v>0.9</v>
      </c>
      <c r="E5101" s="4">
        <f t="shared" si="684"/>
        <v>0.6</v>
      </c>
      <c r="F5101" s="1">
        <v>27.88</v>
      </c>
      <c r="G5101" s="4">
        <f t="shared" si="685"/>
        <v>6.7640810142229002E-2</v>
      </c>
      <c r="H5101" s="4">
        <f t="shared" si="686"/>
        <v>1.8858257867653445</v>
      </c>
      <c r="I5101" s="4"/>
      <c r="J5101" s="5">
        <v>0</v>
      </c>
      <c r="K5101" s="5">
        <f t="shared" si="687"/>
        <v>0</v>
      </c>
      <c r="L5101" s="5"/>
      <c r="M5101" s="4">
        <f t="shared" si="682"/>
        <v>2</v>
      </c>
      <c r="N5101" s="4" t="str">
        <f>VLOOKUP(M5101,Sheet2!$A$1:$B$7, 2)</f>
        <v>Mon</v>
      </c>
    </row>
    <row r="5102" spans="1:14" hidden="1" x14ac:dyDescent="0.25">
      <c r="A5102" s="2">
        <v>43297.229166666664</v>
      </c>
      <c r="B5102" s="3">
        <f t="shared" si="683"/>
        <v>43297</v>
      </c>
      <c r="C5102" s="4">
        <v>0.64762159544530995</v>
      </c>
      <c r="D5102" s="4">
        <v>0.9</v>
      </c>
      <c r="E5102" s="4">
        <f t="shared" si="684"/>
        <v>0.6</v>
      </c>
      <c r="F5102" s="1">
        <v>27.88</v>
      </c>
      <c r="G5102" s="4">
        <f t="shared" si="685"/>
        <v>4.7621595445309972E-2</v>
      </c>
      <c r="H5102" s="4">
        <f t="shared" si="686"/>
        <v>1.3276900810152419</v>
      </c>
      <c r="I5102" s="4"/>
      <c r="J5102" s="5">
        <v>0</v>
      </c>
      <c r="K5102" s="5">
        <f t="shared" si="687"/>
        <v>0</v>
      </c>
      <c r="L5102" s="5"/>
      <c r="M5102" s="4">
        <f t="shared" si="682"/>
        <v>2</v>
      </c>
      <c r="N5102" s="4" t="str">
        <f>VLOOKUP(M5102,Sheet2!$A$1:$B$7, 2)</f>
        <v>Mon</v>
      </c>
    </row>
    <row r="5103" spans="1:14" hidden="1" x14ac:dyDescent="0.25">
      <c r="A5103" s="2">
        <v>43297.25</v>
      </c>
      <c r="B5103" s="3">
        <f t="shared" si="683"/>
        <v>43297</v>
      </c>
      <c r="C5103" s="4">
        <v>0.64662063471046405</v>
      </c>
      <c r="D5103" s="4">
        <v>0.9</v>
      </c>
      <c r="E5103" s="4">
        <f t="shared" si="684"/>
        <v>0.6</v>
      </c>
      <c r="F5103" s="1">
        <v>27.88</v>
      </c>
      <c r="G5103" s="4">
        <f t="shared" si="685"/>
        <v>4.6620634710464071E-2</v>
      </c>
      <c r="H5103" s="4">
        <f t="shared" si="686"/>
        <v>1.2997832957277382</v>
      </c>
      <c r="I5103" s="4"/>
      <c r="J5103" s="5">
        <v>0</v>
      </c>
      <c r="K5103" s="5">
        <f t="shared" si="687"/>
        <v>0</v>
      </c>
      <c r="L5103" s="5"/>
      <c r="M5103" s="4">
        <f t="shared" si="682"/>
        <v>2</v>
      </c>
      <c r="N5103" s="4" t="str">
        <f>VLOOKUP(M5103,Sheet2!$A$1:$B$7, 2)</f>
        <v>Mon</v>
      </c>
    </row>
    <row r="5104" spans="1:14" hidden="1" x14ac:dyDescent="0.25">
      <c r="A5104" s="2">
        <v>43297.270833333336</v>
      </c>
      <c r="B5104" s="3">
        <f t="shared" si="683"/>
        <v>43297</v>
      </c>
      <c r="C5104" s="4">
        <v>0.66363696720284504</v>
      </c>
      <c r="D5104" s="4">
        <v>0.9</v>
      </c>
      <c r="E5104" s="4">
        <f t="shared" si="684"/>
        <v>0.6</v>
      </c>
      <c r="F5104" s="1">
        <v>27.88</v>
      </c>
      <c r="G5104" s="4">
        <f t="shared" si="685"/>
        <v>6.3636967202845063E-2</v>
      </c>
      <c r="H5104" s="4">
        <f t="shared" si="686"/>
        <v>1.7741986456153203</v>
      </c>
      <c r="I5104" s="4"/>
      <c r="J5104" s="5">
        <v>0</v>
      </c>
      <c r="K5104" s="5">
        <f t="shared" si="687"/>
        <v>0</v>
      </c>
      <c r="L5104" s="5"/>
      <c r="M5104" s="4">
        <f t="shared" si="682"/>
        <v>2</v>
      </c>
      <c r="N5104" s="4" t="str">
        <f>VLOOKUP(M5104,Sheet2!$A$1:$B$7, 2)</f>
        <v>Mon</v>
      </c>
    </row>
    <row r="5105" spans="1:14" hidden="1" x14ac:dyDescent="0.25">
      <c r="A5105" s="2">
        <v>43297.291666666664</v>
      </c>
      <c r="B5105" s="3">
        <f t="shared" si="683"/>
        <v>43297</v>
      </c>
      <c r="C5105" s="4">
        <v>0.75072055113444003</v>
      </c>
      <c r="D5105" s="4">
        <v>0.9</v>
      </c>
      <c r="E5105" s="4">
        <f t="shared" si="684"/>
        <v>0.7</v>
      </c>
      <c r="F5105" s="1">
        <v>27.88</v>
      </c>
      <c r="G5105" s="4">
        <f t="shared" si="685"/>
        <v>5.0720551134440073E-2</v>
      </c>
      <c r="H5105" s="4">
        <f t="shared" si="686"/>
        <v>1.4140889656281892</v>
      </c>
      <c r="I5105" s="4"/>
      <c r="J5105" s="5">
        <v>10.470972182531257</v>
      </c>
      <c r="K5105" s="5">
        <f t="shared" si="687"/>
        <v>7.860774007783256</v>
      </c>
      <c r="L5105" s="5"/>
      <c r="M5105" s="4">
        <f t="shared" si="682"/>
        <v>2</v>
      </c>
      <c r="N5105" s="4" t="str">
        <f>VLOOKUP(M5105,Sheet2!$A$1:$B$7, 2)</f>
        <v>Mon</v>
      </c>
    </row>
    <row r="5106" spans="1:14" hidden="1" x14ac:dyDescent="0.25">
      <c r="A5106" s="2">
        <v>43297.3125</v>
      </c>
      <c r="B5106" s="3">
        <f t="shared" si="683"/>
        <v>43297</v>
      </c>
      <c r="C5106" s="4">
        <v>0.77774649097528004</v>
      </c>
      <c r="D5106" s="4">
        <v>0.9</v>
      </c>
      <c r="E5106" s="4">
        <f t="shared" si="684"/>
        <v>0.7</v>
      </c>
      <c r="F5106" s="1">
        <v>27.88</v>
      </c>
      <c r="G5106" s="4">
        <f t="shared" si="685"/>
        <v>7.774649097528008E-2</v>
      </c>
      <c r="H5106" s="4">
        <f t="shared" si="686"/>
        <v>2.1675721683908087</v>
      </c>
      <c r="I5106" s="4"/>
      <c r="J5106" s="5">
        <v>10.470972182531257</v>
      </c>
      <c r="K5106" s="5">
        <f t="shared" si="687"/>
        <v>8.1437618720634557</v>
      </c>
      <c r="L5106" s="5"/>
      <c r="M5106" s="4">
        <f t="shared" si="682"/>
        <v>2</v>
      </c>
      <c r="N5106" s="4" t="str">
        <f>VLOOKUP(M5106,Sheet2!$A$1:$B$7, 2)</f>
        <v>Mon</v>
      </c>
    </row>
    <row r="5107" spans="1:14" hidden="1" x14ac:dyDescent="0.25">
      <c r="A5107" s="2">
        <v>43297.333333333336</v>
      </c>
      <c r="B5107" s="3">
        <f t="shared" si="683"/>
        <v>43297</v>
      </c>
      <c r="C5107" s="4">
        <v>0.87283776078564201</v>
      </c>
      <c r="D5107" s="4">
        <v>0.9</v>
      </c>
      <c r="E5107" s="4">
        <f t="shared" si="684"/>
        <v>0.8</v>
      </c>
      <c r="F5107" s="1">
        <v>27.88</v>
      </c>
      <c r="G5107" s="4">
        <f t="shared" si="685"/>
        <v>7.283776078564197E-2</v>
      </c>
      <c r="H5107" s="4">
        <f t="shared" si="686"/>
        <v>2.0307167707036982</v>
      </c>
      <c r="I5107" s="4"/>
      <c r="J5107" s="5">
        <v>10.470972182531257</v>
      </c>
      <c r="K5107" s="5">
        <f t="shared" si="687"/>
        <v>9.139459913049329</v>
      </c>
      <c r="L5107" s="5"/>
      <c r="M5107" s="4">
        <f t="shared" si="682"/>
        <v>2</v>
      </c>
      <c r="N5107" s="4" t="str">
        <f>VLOOKUP(M5107,Sheet2!$A$1:$B$7, 2)</f>
        <v>Mon</v>
      </c>
    </row>
    <row r="5108" spans="1:14" hidden="1" x14ac:dyDescent="0.25">
      <c r="A5108" s="2">
        <v>43297.354166666664</v>
      </c>
      <c r="B5108" s="3">
        <f t="shared" si="683"/>
        <v>43297</v>
      </c>
      <c r="C5108" s="4">
        <v>0.98394440235353897</v>
      </c>
      <c r="D5108" s="4">
        <v>0.9</v>
      </c>
      <c r="E5108" s="4">
        <f t="shared" si="684"/>
        <v>0.9</v>
      </c>
      <c r="F5108" s="1">
        <v>27.88</v>
      </c>
      <c r="G5108" s="4">
        <f t="shared" si="685"/>
        <v>8.3944402353538949E-2</v>
      </c>
      <c r="H5108" s="4">
        <f t="shared" si="686"/>
        <v>2.340369937616666</v>
      </c>
      <c r="I5108" s="4"/>
      <c r="J5108" s="5">
        <v>10.470972182531257</v>
      </c>
      <c r="K5108" s="5">
        <f t="shared" si="687"/>
        <v>10.30285446620125</v>
      </c>
      <c r="L5108" s="5"/>
      <c r="M5108" s="4">
        <f t="shared" si="682"/>
        <v>2</v>
      </c>
      <c r="N5108" s="4" t="str">
        <f>VLOOKUP(M5108,Sheet2!$A$1:$B$7, 2)</f>
        <v>Mon</v>
      </c>
    </row>
    <row r="5109" spans="1:14" hidden="1" x14ac:dyDescent="0.25">
      <c r="A5109" s="2">
        <v>43297.375</v>
      </c>
      <c r="B5109" s="3">
        <f t="shared" si="683"/>
        <v>43297</v>
      </c>
      <c r="C5109" s="4">
        <v>1.2552047614967801</v>
      </c>
      <c r="D5109" s="4">
        <v>0.9</v>
      </c>
      <c r="E5109" s="4">
        <f t="shared" si="684"/>
        <v>1.1000000000000001</v>
      </c>
      <c r="F5109" s="1">
        <v>28.6</v>
      </c>
      <c r="G5109" s="4">
        <f t="shared" si="685"/>
        <v>0.15520476149677997</v>
      </c>
      <c r="H5109" s="4">
        <f t="shared" si="686"/>
        <v>4.4388561788079075</v>
      </c>
      <c r="I5109" s="4"/>
      <c r="J5109" s="5">
        <v>10.470972182531257</v>
      </c>
      <c r="K5109" s="5">
        <f t="shared" si="687"/>
        <v>13.143214141013566</v>
      </c>
      <c r="L5109" s="5"/>
      <c r="M5109" s="4">
        <f t="shared" si="682"/>
        <v>2</v>
      </c>
      <c r="N5109" s="4" t="str">
        <f>VLOOKUP(M5109,Sheet2!$A$1:$B$7, 2)</f>
        <v>Mon</v>
      </c>
    </row>
    <row r="5110" spans="1:14" hidden="1" x14ac:dyDescent="0.25">
      <c r="A5110" s="2">
        <v>43297.395833333336</v>
      </c>
      <c r="B5110" s="3">
        <f t="shared" si="683"/>
        <v>43297</v>
      </c>
      <c r="C5110" s="4">
        <v>1.28923742648154</v>
      </c>
      <c r="D5110" s="4">
        <v>0.9</v>
      </c>
      <c r="E5110" s="4">
        <f t="shared" si="684"/>
        <v>1.2</v>
      </c>
      <c r="F5110" s="1">
        <v>28.35</v>
      </c>
      <c r="G5110" s="4">
        <f t="shared" si="685"/>
        <v>8.9237426481540094E-2</v>
      </c>
      <c r="H5110" s="4">
        <f t="shared" si="686"/>
        <v>2.5298810407516616</v>
      </c>
      <c r="I5110" s="4"/>
      <c r="J5110" s="5">
        <v>10.470972182531257</v>
      </c>
      <c r="K5110" s="5">
        <f t="shared" si="687"/>
        <v>13.499569229366394</v>
      </c>
      <c r="L5110" s="5"/>
      <c r="M5110" s="4">
        <f t="shared" si="682"/>
        <v>2</v>
      </c>
      <c r="N5110" s="4" t="str">
        <f>VLOOKUP(M5110,Sheet2!$A$1:$B$7, 2)</f>
        <v>Mon</v>
      </c>
    </row>
    <row r="5111" spans="1:14" hidden="1" x14ac:dyDescent="0.25">
      <c r="A5111" s="2">
        <v>43297.416666666664</v>
      </c>
      <c r="B5111" s="3">
        <f t="shared" si="683"/>
        <v>43297</v>
      </c>
      <c r="C5111" s="4">
        <v>1.3643094815949901</v>
      </c>
      <c r="D5111" s="4">
        <v>0.9</v>
      </c>
      <c r="E5111" s="4">
        <f t="shared" si="684"/>
        <v>1.2</v>
      </c>
      <c r="F5111" s="1">
        <v>29.23</v>
      </c>
      <c r="G5111" s="4">
        <f t="shared" si="685"/>
        <v>0.16430948159499015</v>
      </c>
      <c r="H5111" s="4">
        <f t="shared" si="686"/>
        <v>4.8027661470215621</v>
      </c>
      <c r="I5111" s="4"/>
      <c r="J5111" s="5">
        <v>10.470972182531257</v>
      </c>
      <c r="K5111" s="5">
        <f t="shared" si="687"/>
        <v>14.285646630144782</v>
      </c>
      <c r="L5111" s="5"/>
      <c r="M5111" s="4">
        <f t="shared" si="682"/>
        <v>2</v>
      </c>
      <c r="N5111" s="4" t="str">
        <f>VLOOKUP(M5111,Sheet2!$A$1:$B$7, 2)</f>
        <v>Mon</v>
      </c>
    </row>
    <row r="5112" spans="1:14" hidden="1" x14ac:dyDescent="0.25">
      <c r="A5112" s="2">
        <v>43297.4375</v>
      </c>
      <c r="B5112" s="3">
        <f t="shared" si="683"/>
        <v>43297</v>
      </c>
      <c r="C5112" s="4">
        <v>1.41135463613275</v>
      </c>
      <c r="D5112" s="4">
        <v>0.9</v>
      </c>
      <c r="E5112" s="4">
        <f t="shared" si="684"/>
        <v>1.3</v>
      </c>
      <c r="F5112" s="1">
        <v>30.05</v>
      </c>
      <c r="G5112" s="4">
        <f t="shared" si="685"/>
        <v>0.11135463613274998</v>
      </c>
      <c r="H5112" s="4">
        <f t="shared" si="686"/>
        <v>3.3462068157891371</v>
      </c>
      <c r="I5112" s="4"/>
      <c r="J5112" s="5">
        <v>10.470972182531257</v>
      </c>
      <c r="K5112" s="5">
        <f t="shared" si="687"/>
        <v>14.77825513463255</v>
      </c>
      <c r="L5112" s="5"/>
      <c r="M5112" s="4">
        <f t="shared" si="682"/>
        <v>2</v>
      </c>
      <c r="N5112" s="4" t="str">
        <f>VLOOKUP(M5112,Sheet2!$A$1:$B$7, 2)</f>
        <v>Mon</v>
      </c>
    </row>
    <row r="5113" spans="1:14" hidden="1" x14ac:dyDescent="0.25">
      <c r="A5113" s="2">
        <v>43297.458333333336</v>
      </c>
      <c r="B5113" s="3">
        <f t="shared" si="683"/>
        <v>43297</v>
      </c>
      <c r="C5113" s="4">
        <v>1.4513930655265801</v>
      </c>
      <c r="D5113" s="4">
        <v>0.9</v>
      </c>
      <c r="E5113" s="4">
        <f t="shared" si="684"/>
        <v>1.3</v>
      </c>
      <c r="F5113" s="1">
        <v>34.93</v>
      </c>
      <c r="G5113" s="4">
        <f t="shared" si="685"/>
        <v>0.15139306552658005</v>
      </c>
      <c r="H5113" s="4">
        <f t="shared" si="686"/>
        <v>5.2881597788434407</v>
      </c>
      <c r="I5113" s="4"/>
      <c r="J5113" s="5">
        <v>10.470972182531257</v>
      </c>
      <c r="K5113" s="5">
        <f t="shared" si="687"/>
        <v>15.197496415047587</v>
      </c>
      <c r="L5113" s="5"/>
      <c r="M5113" s="4">
        <f t="shared" si="682"/>
        <v>2</v>
      </c>
      <c r="N5113" s="4" t="str">
        <f>VLOOKUP(M5113,Sheet2!$A$1:$B$7, 2)</f>
        <v>Mon</v>
      </c>
    </row>
    <row r="5114" spans="1:14" hidden="1" x14ac:dyDescent="0.25">
      <c r="A5114" s="2">
        <v>43297.479166666664</v>
      </c>
      <c r="B5114" s="3">
        <f t="shared" si="683"/>
        <v>43297</v>
      </c>
      <c r="C5114" s="4">
        <v>1.45940075140535</v>
      </c>
      <c r="D5114" s="4">
        <v>0.9</v>
      </c>
      <c r="E5114" s="4">
        <f t="shared" si="684"/>
        <v>1.3</v>
      </c>
      <c r="F5114" s="1">
        <v>39.72</v>
      </c>
      <c r="G5114" s="4">
        <f t="shared" si="685"/>
        <v>0.15940075140534993</v>
      </c>
      <c r="H5114" s="4">
        <f t="shared" si="686"/>
        <v>6.3313978458204989</v>
      </c>
      <c r="I5114" s="4"/>
      <c r="J5114" s="5">
        <v>10.470972182531257</v>
      </c>
      <c r="K5114" s="5">
        <f t="shared" si="687"/>
        <v>15.281344671130634</v>
      </c>
      <c r="L5114" s="5"/>
      <c r="M5114" s="4">
        <f t="shared" si="682"/>
        <v>2</v>
      </c>
      <c r="N5114" s="4" t="str">
        <f>VLOOKUP(M5114,Sheet2!$A$1:$B$7, 2)</f>
        <v>Mon</v>
      </c>
    </row>
    <row r="5115" spans="1:14" hidden="1" x14ac:dyDescent="0.25">
      <c r="A5115" s="2">
        <v>43297.5</v>
      </c>
      <c r="B5115" s="3">
        <f t="shared" si="683"/>
        <v>43297</v>
      </c>
      <c r="C5115" s="4">
        <v>1.44138345817812</v>
      </c>
      <c r="D5115" s="4">
        <v>0.9</v>
      </c>
      <c r="E5115" s="4">
        <f t="shared" si="684"/>
        <v>1.3</v>
      </c>
      <c r="F5115" s="1">
        <v>42.65</v>
      </c>
      <c r="G5115" s="4">
        <f t="shared" si="685"/>
        <v>0.14138345817811993</v>
      </c>
      <c r="H5115" s="4">
        <f t="shared" si="686"/>
        <v>6.0300044912968147</v>
      </c>
      <c r="I5115" s="4"/>
      <c r="J5115" s="5">
        <v>10.470972182531257</v>
      </c>
      <c r="K5115" s="5">
        <f t="shared" si="687"/>
        <v>15.092686094943801</v>
      </c>
      <c r="L5115" s="5"/>
      <c r="M5115" s="4">
        <f t="shared" si="682"/>
        <v>2</v>
      </c>
      <c r="N5115" s="4" t="str">
        <f>VLOOKUP(M5115,Sheet2!$A$1:$B$7, 2)</f>
        <v>Mon</v>
      </c>
    </row>
    <row r="5116" spans="1:14" hidden="1" x14ac:dyDescent="0.25">
      <c r="A5116" s="2">
        <v>43297.520833333336</v>
      </c>
      <c r="B5116" s="3">
        <f t="shared" si="683"/>
        <v>43297</v>
      </c>
      <c r="C5116" s="4">
        <v>1.4223652042160499</v>
      </c>
      <c r="D5116" s="4">
        <v>0.9</v>
      </c>
      <c r="E5116" s="4">
        <f t="shared" si="684"/>
        <v>1.3</v>
      </c>
      <c r="F5116" s="1">
        <v>44.53</v>
      </c>
      <c r="G5116" s="4">
        <f t="shared" si="685"/>
        <v>0.12236520421604991</v>
      </c>
      <c r="H5116" s="4">
        <f t="shared" si="686"/>
        <v>5.4489225437407027</v>
      </c>
      <c r="I5116" s="4"/>
      <c r="J5116" s="5">
        <v>10.470972182531257</v>
      </c>
      <c r="K5116" s="5">
        <f t="shared" si="687"/>
        <v>14.893546486746651</v>
      </c>
      <c r="L5116" s="5"/>
      <c r="M5116" s="4">
        <f t="shared" si="682"/>
        <v>2</v>
      </c>
      <c r="N5116" s="4" t="str">
        <f>VLOOKUP(M5116,Sheet2!$A$1:$B$7, 2)</f>
        <v>Mon</v>
      </c>
    </row>
    <row r="5117" spans="1:14" hidden="1" x14ac:dyDescent="0.25">
      <c r="A5117" s="2">
        <v>43297.541666666664</v>
      </c>
      <c r="B5117" s="3">
        <f t="shared" si="683"/>
        <v>43297</v>
      </c>
      <c r="C5117" s="4">
        <v>1.4003440680494399</v>
      </c>
      <c r="D5117" s="4">
        <v>0.9</v>
      </c>
      <c r="E5117" s="4">
        <f t="shared" si="684"/>
        <v>1.3</v>
      </c>
      <c r="F5117" s="1">
        <v>42.65</v>
      </c>
      <c r="G5117" s="4">
        <f t="shared" si="685"/>
        <v>0.10034406804943985</v>
      </c>
      <c r="H5117" s="4">
        <f t="shared" si="686"/>
        <v>4.2796745023086098</v>
      </c>
      <c r="I5117" s="4"/>
      <c r="J5117" s="5">
        <v>10.470972182531257</v>
      </c>
      <c r="K5117" s="5">
        <f t="shared" si="687"/>
        <v>14.662963782518343</v>
      </c>
      <c r="L5117" s="5"/>
      <c r="M5117" s="4">
        <f t="shared" si="682"/>
        <v>2</v>
      </c>
      <c r="N5117" s="4" t="str">
        <f>VLOOKUP(M5117,Sheet2!$A$1:$B$7, 2)</f>
        <v>Mon</v>
      </c>
    </row>
    <row r="5118" spans="1:14" hidden="1" x14ac:dyDescent="0.25">
      <c r="A5118" s="2">
        <v>43297.5625</v>
      </c>
      <c r="B5118" s="3">
        <f t="shared" si="683"/>
        <v>43297</v>
      </c>
      <c r="C5118" s="4">
        <v>1.3973411858449001</v>
      </c>
      <c r="D5118" s="4">
        <v>0.9</v>
      </c>
      <c r="E5118" s="4">
        <f t="shared" si="684"/>
        <v>1.3</v>
      </c>
      <c r="F5118" s="1">
        <v>43</v>
      </c>
      <c r="G5118" s="4">
        <f t="shared" si="685"/>
        <v>9.7341185844900036E-2</v>
      </c>
      <c r="H5118" s="4">
        <f t="shared" si="686"/>
        <v>4.1856709913307011</v>
      </c>
      <c r="I5118" s="4"/>
      <c r="J5118" s="5">
        <v>10.470972182531257</v>
      </c>
      <c r="K5118" s="5">
        <f t="shared" si="687"/>
        <v>14.631520686487189</v>
      </c>
      <c r="L5118" s="5"/>
      <c r="M5118" s="4">
        <f t="shared" si="682"/>
        <v>2</v>
      </c>
      <c r="N5118" s="4" t="str">
        <f>VLOOKUP(M5118,Sheet2!$A$1:$B$7, 2)</f>
        <v>Mon</v>
      </c>
    </row>
    <row r="5119" spans="1:14" hidden="1" x14ac:dyDescent="0.25">
      <c r="A5119" s="2">
        <v>43297.583333333336</v>
      </c>
      <c r="B5119" s="3">
        <f t="shared" si="683"/>
        <v>43297</v>
      </c>
      <c r="C5119" s="4">
        <v>1.3863306177615999</v>
      </c>
      <c r="D5119" s="4">
        <v>0.9</v>
      </c>
      <c r="E5119" s="4">
        <f t="shared" si="684"/>
        <v>1.2</v>
      </c>
      <c r="F5119" s="1">
        <v>42.65</v>
      </c>
      <c r="G5119" s="4">
        <f t="shared" si="685"/>
        <v>0.18633061776159998</v>
      </c>
      <c r="H5119" s="4">
        <f t="shared" si="686"/>
        <v>7.9470008475322391</v>
      </c>
      <c r="I5119" s="4"/>
      <c r="J5119" s="5">
        <v>10.470972182531257</v>
      </c>
      <c r="K5119" s="5">
        <f t="shared" si="687"/>
        <v>14.516229334373087</v>
      </c>
      <c r="L5119" s="5"/>
      <c r="M5119" s="4">
        <f t="shared" si="682"/>
        <v>2</v>
      </c>
      <c r="N5119" s="4" t="str">
        <f>VLOOKUP(M5119,Sheet2!$A$1:$B$7, 2)</f>
        <v>Mon</v>
      </c>
    </row>
    <row r="5120" spans="1:14" hidden="1" x14ac:dyDescent="0.25">
      <c r="A5120" s="2">
        <v>43297.604166666664</v>
      </c>
      <c r="B5120" s="3">
        <f t="shared" si="683"/>
        <v>43297</v>
      </c>
      <c r="C5120" s="4">
        <v>1.3613065993904501</v>
      </c>
      <c r="D5120" s="4">
        <v>0.9</v>
      </c>
      <c r="E5120" s="4">
        <f t="shared" si="684"/>
        <v>1.2</v>
      </c>
      <c r="F5120" s="1">
        <v>42.65</v>
      </c>
      <c r="G5120" s="4">
        <f t="shared" si="685"/>
        <v>0.16130659939045011</v>
      </c>
      <c r="H5120" s="4">
        <f t="shared" si="686"/>
        <v>6.8797264640026974</v>
      </c>
      <c r="I5120" s="4"/>
      <c r="J5120" s="5">
        <v>10.470972182531257</v>
      </c>
      <c r="K5120" s="5">
        <f t="shared" si="687"/>
        <v>14.254203534113625</v>
      </c>
      <c r="L5120" s="5"/>
      <c r="M5120" s="4">
        <f t="shared" si="682"/>
        <v>2</v>
      </c>
      <c r="N5120" s="4" t="str">
        <f>VLOOKUP(M5120,Sheet2!$A$1:$B$7, 2)</f>
        <v>Mon</v>
      </c>
    </row>
    <row r="5121" spans="1:14" hidden="1" x14ac:dyDescent="0.25">
      <c r="A5121" s="2">
        <v>43297.625</v>
      </c>
      <c r="B5121" s="3">
        <f t="shared" si="683"/>
        <v>43297</v>
      </c>
      <c r="C5121" s="4">
        <v>1.34228834542838</v>
      </c>
      <c r="D5121" s="4">
        <v>0.9</v>
      </c>
      <c r="E5121" s="4">
        <f t="shared" si="684"/>
        <v>1.2</v>
      </c>
      <c r="F5121" s="1">
        <v>39.630000000000003</v>
      </c>
      <c r="G5121" s="4">
        <f t="shared" si="685"/>
        <v>0.14228834542838009</v>
      </c>
      <c r="H5121" s="4">
        <f t="shared" si="686"/>
        <v>5.6388871293267036</v>
      </c>
      <c r="I5121" s="4"/>
      <c r="J5121" s="5">
        <v>10.470972182531257</v>
      </c>
      <c r="K5121" s="5">
        <f t="shared" si="687"/>
        <v>14.055063925916475</v>
      </c>
      <c r="L5121" s="5"/>
      <c r="M5121" s="4">
        <f t="shared" si="682"/>
        <v>2</v>
      </c>
      <c r="N5121" s="4" t="str">
        <f>VLOOKUP(M5121,Sheet2!$A$1:$B$7, 2)</f>
        <v>Mon</v>
      </c>
    </row>
    <row r="5122" spans="1:14" hidden="1" x14ac:dyDescent="0.25">
      <c r="A5122" s="2">
        <v>43297.645833333336</v>
      </c>
      <c r="B5122" s="3">
        <f t="shared" si="683"/>
        <v>43297</v>
      </c>
      <c r="C5122" s="4">
        <v>1.33928546322384</v>
      </c>
      <c r="D5122" s="4">
        <v>0.9</v>
      </c>
      <c r="E5122" s="4">
        <f t="shared" si="684"/>
        <v>1.2</v>
      </c>
      <c r="F5122" s="1">
        <v>39.630000000000003</v>
      </c>
      <c r="G5122" s="4">
        <f t="shared" si="685"/>
        <v>0.13928546322384006</v>
      </c>
      <c r="H5122" s="4">
        <f t="shared" si="686"/>
        <v>5.519882907560782</v>
      </c>
      <c r="I5122" s="4"/>
      <c r="J5122" s="5">
        <v>10.470972182531257</v>
      </c>
      <c r="K5122" s="5">
        <f t="shared" si="687"/>
        <v>14.023620829885319</v>
      </c>
      <c r="L5122" s="5"/>
      <c r="M5122" s="4">
        <f t="shared" si="682"/>
        <v>2</v>
      </c>
      <c r="N5122" s="4" t="str">
        <f>VLOOKUP(M5122,Sheet2!$A$1:$B$7, 2)</f>
        <v>Mon</v>
      </c>
    </row>
    <row r="5123" spans="1:14" hidden="1" x14ac:dyDescent="0.25">
      <c r="A5123" s="2">
        <v>43297.666666666664</v>
      </c>
      <c r="B5123" s="3">
        <f t="shared" si="683"/>
        <v>43297</v>
      </c>
      <c r="C5123" s="4">
        <v>1.31726432705723</v>
      </c>
      <c r="D5123" s="4">
        <v>0.9</v>
      </c>
      <c r="E5123" s="4">
        <f t="shared" si="684"/>
        <v>1.2</v>
      </c>
      <c r="F5123" s="1">
        <v>29.86</v>
      </c>
      <c r="G5123" s="4">
        <f t="shared" si="685"/>
        <v>0.11726432705723</v>
      </c>
      <c r="H5123" s="4">
        <f t="shared" si="686"/>
        <v>3.5015128059288876</v>
      </c>
      <c r="I5123" s="4"/>
      <c r="J5123" s="5">
        <v>10.470972182531257</v>
      </c>
      <c r="K5123" s="5">
        <f t="shared" si="687"/>
        <v>13.793038125657011</v>
      </c>
      <c r="L5123" s="5"/>
      <c r="M5123" s="4">
        <f t="shared" ref="M5123:M5186" si="690">WEEKDAY(A5123)</f>
        <v>2</v>
      </c>
      <c r="N5123" s="4" t="str">
        <f>VLOOKUP(M5123,Sheet2!$A$1:$B$7, 2)</f>
        <v>Mon</v>
      </c>
    </row>
    <row r="5124" spans="1:14" hidden="1" x14ac:dyDescent="0.25">
      <c r="A5124" s="2">
        <v>43297.6875</v>
      </c>
      <c r="B5124" s="3">
        <f t="shared" ref="B5124:B5187" si="691">DATE(YEAR(A5124), MONTH(A5124), DAY(A5124))</f>
        <v>43297</v>
      </c>
      <c r="C5124" s="4">
        <v>1.3082556804436201</v>
      </c>
      <c r="D5124" s="4">
        <v>0.9</v>
      </c>
      <c r="E5124" s="4">
        <f t="shared" ref="E5124:E5187" si="692">ROUND(C5124*D5124,1)</f>
        <v>1.2</v>
      </c>
      <c r="F5124" s="1">
        <v>33.340000000000003</v>
      </c>
      <c r="G5124" s="4">
        <f t="shared" ref="G5124:G5187" si="693">C5124-E5124</f>
        <v>0.10825568044362011</v>
      </c>
      <c r="H5124" s="4">
        <f t="shared" ref="H5124:H5187" si="694">G5124*F5124</f>
        <v>3.6092443859902947</v>
      </c>
      <c r="I5124" s="4"/>
      <c r="J5124" s="5">
        <v>10.470972182531257</v>
      </c>
      <c r="K5124" s="5">
        <f t="shared" ref="K5124:K5187" si="695">C5124*J5124</f>
        <v>13.698708837563647</v>
      </c>
      <c r="L5124" s="5"/>
      <c r="M5124" s="4">
        <f t="shared" si="690"/>
        <v>2</v>
      </c>
      <c r="N5124" s="4" t="str">
        <f>VLOOKUP(M5124,Sheet2!$A$1:$B$7, 2)</f>
        <v>Mon</v>
      </c>
    </row>
    <row r="5125" spans="1:14" hidden="1" x14ac:dyDescent="0.25">
      <c r="A5125" s="2">
        <v>43297.708333333336</v>
      </c>
      <c r="B5125" s="3">
        <f t="shared" si="691"/>
        <v>43297</v>
      </c>
      <c r="C5125" s="4">
        <v>1.30525279823908</v>
      </c>
      <c r="D5125" s="4">
        <v>0.9</v>
      </c>
      <c r="E5125" s="4">
        <f t="shared" si="692"/>
        <v>1.2</v>
      </c>
      <c r="F5125" s="1">
        <v>29.86</v>
      </c>
      <c r="G5125" s="4">
        <f t="shared" si="693"/>
        <v>0.10525279823908007</v>
      </c>
      <c r="H5125" s="4">
        <f t="shared" si="694"/>
        <v>3.1428485554189307</v>
      </c>
      <c r="I5125" s="4"/>
      <c r="J5125" s="5">
        <v>10.470972182531257</v>
      </c>
      <c r="K5125" s="5">
        <f t="shared" si="695"/>
        <v>13.667265741532491</v>
      </c>
      <c r="L5125" s="5"/>
      <c r="M5125" s="4">
        <f t="shared" si="690"/>
        <v>2</v>
      </c>
      <c r="N5125" s="4" t="str">
        <f>VLOOKUP(M5125,Sheet2!$A$1:$B$7, 2)</f>
        <v>Mon</v>
      </c>
    </row>
    <row r="5126" spans="1:14" hidden="1" x14ac:dyDescent="0.25">
      <c r="A5126" s="2">
        <v>43297.729166666664</v>
      </c>
      <c r="B5126" s="3">
        <f t="shared" si="691"/>
        <v>43297</v>
      </c>
      <c r="C5126" s="4">
        <v>1.24719707561802</v>
      </c>
      <c r="D5126" s="4">
        <v>0.9</v>
      </c>
      <c r="E5126" s="4">
        <f t="shared" si="692"/>
        <v>1.1000000000000001</v>
      </c>
      <c r="F5126" s="1">
        <v>29.86</v>
      </c>
      <c r="G5126" s="4">
        <f t="shared" si="693"/>
        <v>0.14719707561801987</v>
      </c>
      <c r="H5126" s="4">
        <f t="shared" si="694"/>
        <v>4.3953046779540728</v>
      </c>
      <c r="I5126" s="4"/>
      <c r="J5126" s="5">
        <v>10.470972182531257</v>
      </c>
      <c r="K5126" s="5">
        <f t="shared" si="695"/>
        <v>13.059365884930621</v>
      </c>
      <c r="L5126" s="5"/>
      <c r="M5126" s="4">
        <f t="shared" si="690"/>
        <v>2</v>
      </c>
      <c r="N5126" s="4" t="str">
        <f>VLOOKUP(M5126,Sheet2!$A$1:$B$7, 2)</f>
        <v>Mon</v>
      </c>
    </row>
    <row r="5127" spans="1:14" hidden="1" x14ac:dyDescent="0.25">
      <c r="A5127" s="2">
        <v>43297.75</v>
      </c>
      <c r="B5127" s="3">
        <f t="shared" si="691"/>
        <v>43297</v>
      </c>
      <c r="C5127" s="4">
        <v>1.1671202168303401</v>
      </c>
      <c r="D5127" s="4">
        <v>0.9</v>
      </c>
      <c r="E5127" s="4">
        <f t="shared" si="692"/>
        <v>1.1000000000000001</v>
      </c>
      <c r="F5127" s="1">
        <v>29.86</v>
      </c>
      <c r="G5127" s="4">
        <f t="shared" si="693"/>
        <v>6.7120216830339974E-2</v>
      </c>
      <c r="H5127" s="4">
        <f t="shared" si="694"/>
        <v>2.0042096745539517</v>
      </c>
      <c r="I5127" s="4"/>
      <c r="J5127" s="5">
        <v>10.470972182531257</v>
      </c>
      <c r="K5127" s="5">
        <f t="shared" si="695"/>
        <v>12.22088332410034</v>
      </c>
      <c r="L5127" s="5"/>
      <c r="M5127" s="4">
        <f t="shared" si="690"/>
        <v>2</v>
      </c>
      <c r="N5127" s="4" t="str">
        <f>VLOOKUP(M5127,Sheet2!$A$1:$B$7, 2)</f>
        <v>Mon</v>
      </c>
    </row>
    <row r="5128" spans="1:14" hidden="1" x14ac:dyDescent="0.25">
      <c r="A5128" s="2">
        <v>43297.770833333336</v>
      </c>
      <c r="B5128" s="3">
        <f t="shared" si="691"/>
        <v>43297</v>
      </c>
      <c r="C5128" s="4">
        <v>1.1220769837622799</v>
      </c>
      <c r="D5128" s="4">
        <v>0.9</v>
      </c>
      <c r="E5128" s="4">
        <f t="shared" si="692"/>
        <v>1</v>
      </c>
      <c r="F5128" s="1">
        <v>29.86</v>
      </c>
      <c r="G5128" s="4">
        <f t="shared" si="693"/>
        <v>0.12207698376227993</v>
      </c>
      <c r="H5128" s="4">
        <f t="shared" si="694"/>
        <v>3.6452187351416789</v>
      </c>
      <c r="I5128" s="4"/>
      <c r="J5128" s="5">
        <v>10.470972182531257</v>
      </c>
      <c r="K5128" s="5">
        <f t="shared" si="695"/>
        <v>11.74923688363341</v>
      </c>
      <c r="L5128" s="5"/>
      <c r="M5128" s="4">
        <f t="shared" si="690"/>
        <v>2</v>
      </c>
      <c r="N5128" s="4" t="str">
        <f>VLOOKUP(M5128,Sheet2!$A$1:$B$7, 2)</f>
        <v>Mon</v>
      </c>
    </row>
    <row r="5129" spans="1:14" hidden="1" x14ac:dyDescent="0.25">
      <c r="A5129" s="2">
        <v>43297.791666666664</v>
      </c>
      <c r="B5129" s="3">
        <f t="shared" si="691"/>
        <v>43297</v>
      </c>
      <c r="C5129" s="4">
        <v>1.07603278995936</v>
      </c>
      <c r="D5129" s="4">
        <v>0.9</v>
      </c>
      <c r="E5129" s="4">
        <f t="shared" si="692"/>
        <v>1</v>
      </c>
      <c r="F5129" s="1">
        <v>29.86</v>
      </c>
      <c r="G5129" s="4">
        <f t="shared" si="693"/>
        <v>7.6032789959360025E-2</v>
      </c>
      <c r="H5129" s="4">
        <f t="shared" si="694"/>
        <v>2.2703391081864903</v>
      </c>
      <c r="I5129" s="4"/>
      <c r="J5129" s="5">
        <v>10.470972182531257</v>
      </c>
      <c r="K5129" s="5">
        <f t="shared" si="695"/>
        <v>11.267109411155959</v>
      </c>
      <c r="L5129" s="5"/>
      <c r="M5129" s="4">
        <f t="shared" si="690"/>
        <v>2</v>
      </c>
      <c r="N5129" s="4" t="str">
        <f>VLOOKUP(M5129,Sheet2!$A$1:$B$7, 2)</f>
        <v>Mon</v>
      </c>
    </row>
    <row r="5130" spans="1:14" hidden="1" x14ac:dyDescent="0.25">
      <c r="A5130" s="2">
        <v>43297.8125</v>
      </c>
      <c r="B5130" s="3">
        <f t="shared" si="691"/>
        <v>43297</v>
      </c>
      <c r="C5130" s="4">
        <v>1.03999820350491</v>
      </c>
      <c r="D5130" s="4">
        <v>0.9</v>
      </c>
      <c r="E5130" s="4">
        <f t="shared" si="692"/>
        <v>0.9</v>
      </c>
      <c r="F5130" s="1">
        <v>32.03</v>
      </c>
      <c r="G5130" s="4">
        <f t="shared" si="693"/>
        <v>0.13999820350490999</v>
      </c>
      <c r="H5130" s="4">
        <f t="shared" si="694"/>
        <v>4.4841424582622675</v>
      </c>
      <c r="I5130" s="4"/>
      <c r="J5130" s="5">
        <v>10.470972182531257</v>
      </c>
      <c r="K5130" s="5">
        <f t="shared" si="695"/>
        <v>10.889792258782395</v>
      </c>
      <c r="L5130" s="5"/>
      <c r="M5130" s="4">
        <f t="shared" si="690"/>
        <v>2</v>
      </c>
      <c r="N5130" s="4" t="str">
        <f>VLOOKUP(M5130,Sheet2!$A$1:$B$7, 2)</f>
        <v>Mon</v>
      </c>
    </row>
    <row r="5131" spans="1:14" hidden="1" x14ac:dyDescent="0.25">
      <c r="A5131" s="2">
        <v>43297.833333333336</v>
      </c>
      <c r="B5131" s="3">
        <f t="shared" si="691"/>
        <v>43297</v>
      </c>
      <c r="C5131" s="4">
        <v>1.03899724277006</v>
      </c>
      <c r="D5131" s="4">
        <v>0.9</v>
      </c>
      <c r="E5131" s="4">
        <f t="shared" si="692"/>
        <v>0.9</v>
      </c>
      <c r="F5131" s="1">
        <v>42.65</v>
      </c>
      <c r="G5131" s="4">
        <f t="shared" si="693"/>
        <v>0.13899724277005998</v>
      </c>
      <c r="H5131" s="4">
        <f t="shared" si="694"/>
        <v>5.9282324041430581</v>
      </c>
      <c r="I5131" s="4"/>
      <c r="J5131" s="5">
        <v>10.470972182531257</v>
      </c>
      <c r="K5131" s="5">
        <f t="shared" si="695"/>
        <v>10.879311226771973</v>
      </c>
      <c r="L5131" s="5"/>
      <c r="M5131" s="4">
        <f t="shared" si="690"/>
        <v>2</v>
      </c>
      <c r="N5131" s="4" t="str">
        <f>VLOOKUP(M5131,Sheet2!$A$1:$B$7, 2)</f>
        <v>Mon</v>
      </c>
    </row>
    <row r="5132" spans="1:14" hidden="1" x14ac:dyDescent="0.25">
      <c r="A5132" s="2">
        <v>43297.854166666664</v>
      </c>
      <c r="B5132" s="3">
        <f t="shared" si="691"/>
        <v>43297</v>
      </c>
      <c r="C5132" s="4">
        <v>1.0510087715882199</v>
      </c>
      <c r="D5132" s="4">
        <v>0.9</v>
      </c>
      <c r="E5132" s="4">
        <f t="shared" si="692"/>
        <v>0.9</v>
      </c>
      <c r="F5132" s="1">
        <v>42.65</v>
      </c>
      <c r="G5132" s="4">
        <f t="shared" si="693"/>
        <v>0.1510087715882199</v>
      </c>
      <c r="H5132" s="4">
        <f t="shared" si="694"/>
        <v>6.4405241082375788</v>
      </c>
      <c r="I5132" s="4"/>
      <c r="J5132" s="5">
        <v>10.470972182531257</v>
      </c>
      <c r="K5132" s="5">
        <f t="shared" si="695"/>
        <v>11.005083610896598</v>
      </c>
      <c r="L5132" s="5"/>
      <c r="M5132" s="4">
        <f t="shared" si="690"/>
        <v>2</v>
      </c>
      <c r="N5132" s="4" t="str">
        <f>VLOOKUP(M5132,Sheet2!$A$1:$B$7, 2)</f>
        <v>Mon</v>
      </c>
    </row>
    <row r="5133" spans="1:14" hidden="1" x14ac:dyDescent="0.25">
      <c r="A5133" s="2">
        <v>43297.875</v>
      </c>
      <c r="B5133" s="3">
        <f t="shared" si="691"/>
        <v>43297</v>
      </c>
      <c r="C5133" s="4">
        <v>1.03599436056553</v>
      </c>
      <c r="D5133" s="4">
        <v>0.9</v>
      </c>
      <c r="E5133" s="4">
        <f t="shared" si="692"/>
        <v>0.9</v>
      </c>
      <c r="F5133" s="1">
        <v>42.65</v>
      </c>
      <c r="G5133" s="4">
        <f t="shared" si="693"/>
        <v>0.13599436056552994</v>
      </c>
      <c r="H5133" s="4">
        <f t="shared" si="694"/>
        <v>5.800159478119852</v>
      </c>
      <c r="I5133" s="4"/>
      <c r="J5133" s="5">
        <v>10.470972182531257</v>
      </c>
      <c r="K5133" s="5">
        <f t="shared" si="695"/>
        <v>10.847868130740922</v>
      </c>
      <c r="L5133" s="5"/>
      <c r="M5133" s="4">
        <f t="shared" si="690"/>
        <v>2</v>
      </c>
      <c r="N5133" s="4" t="str">
        <f>VLOOKUP(M5133,Sheet2!$A$1:$B$7, 2)</f>
        <v>Mon</v>
      </c>
    </row>
    <row r="5134" spans="1:14" hidden="1" x14ac:dyDescent="0.25">
      <c r="A5134" s="2">
        <v>43297.895833333336</v>
      </c>
      <c r="B5134" s="3">
        <f t="shared" si="691"/>
        <v>43297</v>
      </c>
      <c r="C5134" s="4">
        <v>1.02498379248222</v>
      </c>
      <c r="D5134" s="4">
        <v>0.9</v>
      </c>
      <c r="E5134" s="4">
        <f t="shared" si="692"/>
        <v>0.9</v>
      </c>
      <c r="F5134" s="1">
        <v>42.65</v>
      </c>
      <c r="G5134" s="4">
        <f t="shared" si="693"/>
        <v>0.12498379248222002</v>
      </c>
      <c r="H5134" s="4">
        <f t="shared" si="694"/>
        <v>5.3305587493666842</v>
      </c>
      <c r="I5134" s="4"/>
      <c r="J5134" s="5">
        <v>10.470972182531257</v>
      </c>
      <c r="K5134" s="5">
        <f t="shared" si="695"/>
        <v>10.732576778626717</v>
      </c>
      <c r="L5134" s="5"/>
      <c r="M5134" s="4">
        <f t="shared" si="690"/>
        <v>2</v>
      </c>
      <c r="N5134" s="4" t="str">
        <f>VLOOKUP(M5134,Sheet2!$A$1:$B$7, 2)</f>
        <v>Mon</v>
      </c>
    </row>
    <row r="5135" spans="1:14" hidden="1" x14ac:dyDescent="0.25">
      <c r="A5135" s="2">
        <v>43297.916666666664</v>
      </c>
      <c r="B5135" s="3">
        <f t="shared" si="691"/>
        <v>43297</v>
      </c>
      <c r="C5135" s="4">
        <v>1.04099916423976</v>
      </c>
      <c r="D5135" s="4">
        <v>0.9</v>
      </c>
      <c r="E5135" s="4">
        <f t="shared" si="692"/>
        <v>0.9</v>
      </c>
      <c r="F5135" s="1">
        <v>42.65</v>
      </c>
      <c r="G5135" s="4">
        <f t="shared" si="693"/>
        <v>0.14099916423976</v>
      </c>
      <c r="H5135" s="4">
        <f t="shared" si="694"/>
        <v>6.0136143548257639</v>
      </c>
      <c r="I5135" s="4"/>
      <c r="J5135" s="5">
        <v>10.470972182531257</v>
      </c>
      <c r="K5135" s="5">
        <f t="shared" si="695"/>
        <v>10.900273290792814</v>
      </c>
      <c r="L5135" s="5"/>
      <c r="M5135" s="4">
        <f t="shared" si="690"/>
        <v>2</v>
      </c>
      <c r="N5135" s="4" t="str">
        <f>VLOOKUP(M5135,Sheet2!$A$1:$B$7, 2)</f>
        <v>Mon</v>
      </c>
    </row>
    <row r="5136" spans="1:14" hidden="1" x14ac:dyDescent="0.25">
      <c r="A5136" s="2">
        <v>43297.9375</v>
      </c>
      <c r="B5136" s="3">
        <f t="shared" si="691"/>
        <v>43297</v>
      </c>
      <c r="C5136" s="4">
        <v>1.0139732243989199</v>
      </c>
      <c r="D5136" s="4">
        <v>0.9</v>
      </c>
      <c r="E5136" s="4">
        <f t="shared" si="692"/>
        <v>0.9</v>
      </c>
      <c r="F5136" s="1">
        <v>42.65</v>
      </c>
      <c r="G5136" s="4">
        <f t="shared" si="693"/>
        <v>0.11397322439891988</v>
      </c>
      <c r="H5136" s="4">
        <f t="shared" si="694"/>
        <v>4.8609580206139329</v>
      </c>
      <c r="I5136" s="4"/>
      <c r="J5136" s="5">
        <v>10.470972182531257</v>
      </c>
      <c r="K5136" s="5">
        <f t="shared" si="695"/>
        <v>10.617285426512614</v>
      </c>
      <c r="L5136" s="5"/>
      <c r="M5136" s="4">
        <f t="shared" si="690"/>
        <v>2</v>
      </c>
      <c r="N5136" s="4" t="str">
        <f>VLOOKUP(M5136,Sheet2!$A$1:$B$7, 2)</f>
        <v>Mon</v>
      </c>
    </row>
    <row r="5137" spans="1:14" hidden="1" x14ac:dyDescent="0.25">
      <c r="A5137" s="2">
        <v>43297.958333333336</v>
      </c>
      <c r="B5137" s="3">
        <f t="shared" si="691"/>
        <v>43297</v>
      </c>
      <c r="C5137" s="4">
        <v>1.0089684207246901</v>
      </c>
      <c r="D5137" s="4">
        <v>0.9</v>
      </c>
      <c r="E5137" s="4">
        <f t="shared" si="692"/>
        <v>0.9</v>
      </c>
      <c r="F5137" s="1">
        <v>36.090000000000003</v>
      </c>
      <c r="G5137" s="4">
        <f t="shared" si="693"/>
        <v>0.10896842072469004</v>
      </c>
      <c r="H5137" s="4">
        <f t="shared" si="694"/>
        <v>3.932670303954064</v>
      </c>
      <c r="I5137" s="4"/>
      <c r="J5137" s="5">
        <v>0</v>
      </c>
      <c r="K5137" s="5">
        <f t="shared" si="695"/>
        <v>0</v>
      </c>
      <c r="L5137" s="5"/>
      <c r="M5137" s="4">
        <f t="shared" si="690"/>
        <v>2</v>
      </c>
      <c r="N5137" s="4" t="str">
        <f>VLOOKUP(M5137,Sheet2!$A$1:$B$7, 2)</f>
        <v>Mon</v>
      </c>
    </row>
    <row r="5138" spans="1:14" x14ac:dyDescent="0.25">
      <c r="A5138" s="2">
        <v>43297.979166666664</v>
      </c>
      <c r="B5138" s="3">
        <f t="shared" si="691"/>
        <v>43297</v>
      </c>
      <c r="C5138" s="4">
        <v>0.98694728455807701</v>
      </c>
      <c r="D5138" s="4">
        <v>0.9</v>
      </c>
      <c r="E5138" s="4">
        <f t="shared" si="692"/>
        <v>0.9</v>
      </c>
      <c r="F5138" s="1">
        <v>36.08</v>
      </c>
      <c r="G5138" s="4">
        <f t="shared" si="693"/>
        <v>8.6947284558076987E-2</v>
      </c>
      <c r="H5138" s="4">
        <f t="shared" si="694"/>
        <v>3.1370580268554176</v>
      </c>
      <c r="I5138" s="4">
        <f t="shared" ref="I5138" si="696">SUM(H5091:H5138)</f>
        <v>182.27095972888475</v>
      </c>
      <c r="J5138" s="5">
        <v>0</v>
      </c>
      <c r="K5138" s="5">
        <f t="shared" si="695"/>
        <v>0</v>
      </c>
      <c r="L5138" s="4">
        <f t="shared" ref="L5138" si="697">SUM(K5091:K5138)</f>
        <v>403.09001008711482</v>
      </c>
      <c r="M5138" s="4">
        <f t="shared" si="690"/>
        <v>2</v>
      </c>
      <c r="N5138" s="4" t="str">
        <f>VLOOKUP(M5138,Sheet2!$A$1:$B$7, 2)</f>
        <v>Mon</v>
      </c>
    </row>
    <row r="5139" spans="1:14" hidden="1" x14ac:dyDescent="0.25">
      <c r="A5139" s="2">
        <v>43298</v>
      </c>
      <c r="B5139" s="3">
        <f t="shared" si="691"/>
        <v>43298</v>
      </c>
      <c r="C5139" s="4">
        <v>0.75872823701320702</v>
      </c>
      <c r="D5139" s="4">
        <v>0.9</v>
      </c>
      <c r="E5139" s="4">
        <f t="shared" si="692"/>
        <v>0.7</v>
      </c>
      <c r="F5139" s="1">
        <v>35.78</v>
      </c>
      <c r="G5139" s="4">
        <f t="shared" si="693"/>
        <v>5.8728237013207063E-2</v>
      </c>
      <c r="H5139" s="4">
        <f t="shared" si="694"/>
        <v>2.101296320332549</v>
      </c>
      <c r="I5139" s="4"/>
      <c r="J5139" s="5">
        <v>0</v>
      </c>
      <c r="K5139" s="5">
        <f t="shared" si="695"/>
        <v>0</v>
      </c>
      <c r="L5139" s="5"/>
      <c r="M5139" s="4">
        <f t="shared" si="690"/>
        <v>3</v>
      </c>
      <c r="N5139" s="4" t="str">
        <f>VLOOKUP(M5139,Sheet2!$A$1:$B$7, 2)</f>
        <v>Tue</v>
      </c>
    </row>
    <row r="5140" spans="1:14" hidden="1" x14ac:dyDescent="0.25">
      <c r="A5140" s="2">
        <v>43298.020833333336</v>
      </c>
      <c r="B5140" s="3">
        <f t="shared" si="691"/>
        <v>43298</v>
      </c>
      <c r="C5140" s="4">
        <v>0.74771766892990199</v>
      </c>
      <c r="D5140" s="4">
        <v>0.9</v>
      </c>
      <c r="E5140" s="4">
        <f t="shared" si="692"/>
        <v>0.7</v>
      </c>
      <c r="F5140" s="1">
        <v>34.56</v>
      </c>
      <c r="G5140" s="4">
        <f t="shared" si="693"/>
        <v>4.7717668929902035E-2</v>
      </c>
      <c r="H5140" s="4">
        <f t="shared" si="694"/>
        <v>1.6491226382174144</v>
      </c>
      <c r="I5140" s="4"/>
      <c r="J5140" s="5">
        <v>0</v>
      </c>
      <c r="K5140" s="5">
        <f t="shared" si="695"/>
        <v>0</v>
      </c>
      <c r="L5140" s="5"/>
      <c r="M5140" s="4">
        <f t="shared" si="690"/>
        <v>3</v>
      </c>
      <c r="N5140" s="4" t="str">
        <f>VLOOKUP(M5140,Sheet2!$A$1:$B$7, 2)</f>
        <v>Tue</v>
      </c>
    </row>
    <row r="5141" spans="1:14" hidden="1" x14ac:dyDescent="0.25">
      <c r="A5141" s="2">
        <v>43298.041666666664</v>
      </c>
      <c r="B5141" s="3">
        <f t="shared" si="691"/>
        <v>43298</v>
      </c>
      <c r="C5141" s="4">
        <v>0.74671670819505598</v>
      </c>
      <c r="D5141" s="4">
        <v>0.9</v>
      </c>
      <c r="E5141" s="4">
        <f t="shared" si="692"/>
        <v>0.7</v>
      </c>
      <c r="F5141" s="1">
        <v>33.479999999999997</v>
      </c>
      <c r="G5141" s="4">
        <f t="shared" si="693"/>
        <v>4.6716708195056023E-2</v>
      </c>
      <c r="H5141" s="4">
        <f t="shared" si="694"/>
        <v>1.5640753903704754</v>
      </c>
      <c r="I5141" s="4"/>
      <c r="J5141" s="5">
        <v>0</v>
      </c>
      <c r="K5141" s="5">
        <f t="shared" si="695"/>
        <v>0</v>
      </c>
      <c r="L5141" s="5"/>
      <c r="M5141" s="4">
        <f t="shared" si="690"/>
        <v>3</v>
      </c>
      <c r="N5141" s="4" t="str">
        <f>VLOOKUP(M5141,Sheet2!$A$1:$B$7, 2)</f>
        <v>Tue</v>
      </c>
    </row>
    <row r="5142" spans="1:14" hidden="1" x14ac:dyDescent="0.25">
      <c r="A5142" s="2">
        <v>43298.0625</v>
      </c>
      <c r="B5142" s="3">
        <f t="shared" si="691"/>
        <v>43298</v>
      </c>
      <c r="C5142" s="4">
        <v>0.73270325790721302</v>
      </c>
      <c r="D5142" s="4">
        <v>0.9</v>
      </c>
      <c r="E5142" s="4">
        <f t="shared" si="692"/>
        <v>0.7</v>
      </c>
      <c r="F5142" s="1">
        <v>34.56</v>
      </c>
      <c r="G5142" s="4">
        <f t="shared" si="693"/>
        <v>3.2703257907213068E-2</v>
      </c>
      <c r="H5142" s="4">
        <f t="shared" si="694"/>
        <v>1.1302245932732837</v>
      </c>
      <c r="I5142" s="4"/>
      <c r="J5142" s="5">
        <v>0</v>
      </c>
      <c r="K5142" s="5">
        <f t="shared" si="695"/>
        <v>0</v>
      </c>
      <c r="L5142" s="5"/>
      <c r="M5142" s="4">
        <f t="shared" si="690"/>
        <v>3</v>
      </c>
      <c r="N5142" s="4" t="str">
        <f>VLOOKUP(M5142,Sheet2!$A$1:$B$7, 2)</f>
        <v>Tue</v>
      </c>
    </row>
    <row r="5143" spans="1:14" hidden="1" x14ac:dyDescent="0.25">
      <c r="A5143" s="2">
        <v>43298.083333333336</v>
      </c>
      <c r="B5143" s="3">
        <f t="shared" si="691"/>
        <v>43298</v>
      </c>
      <c r="C5143" s="4">
        <v>0.72069172908906198</v>
      </c>
      <c r="D5143" s="4">
        <v>0.9</v>
      </c>
      <c r="E5143" s="4">
        <f t="shared" si="692"/>
        <v>0.6</v>
      </c>
      <c r="F5143" s="1">
        <v>39</v>
      </c>
      <c r="G5143" s="4">
        <f t="shared" si="693"/>
        <v>0.12069172908906201</v>
      </c>
      <c r="H5143" s="4">
        <f t="shared" si="694"/>
        <v>4.7069774344734183</v>
      </c>
      <c r="I5143" s="4"/>
      <c r="J5143" s="5">
        <v>0</v>
      </c>
      <c r="K5143" s="5">
        <f t="shared" si="695"/>
        <v>0</v>
      </c>
      <c r="L5143" s="5"/>
      <c r="M5143" s="4">
        <f t="shared" si="690"/>
        <v>3</v>
      </c>
      <c r="N5143" s="4" t="str">
        <f>VLOOKUP(M5143,Sheet2!$A$1:$B$7, 2)</f>
        <v>Tue</v>
      </c>
    </row>
    <row r="5144" spans="1:14" hidden="1" x14ac:dyDescent="0.25">
      <c r="A5144" s="2">
        <v>43298.104166666664</v>
      </c>
      <c r="B5144" s="3">
        <f t="shared" si="691"/>
        <v>43298</v>
      </c>
      <c r="C5144" s="4">
        <v>0.704676357331528</v>
      </c>
      <c r="D5144" s="4">
        <v>0.9</v>
      </c>
      <c r="E5144" s="4">
        <f t="shared" si="692"/>
        <v>0.6</v>
      </c>
      <c r="F5144" s="1">
        <v>36.07</v>
      </c>
      <c r="G5144" s="4">
        <f t="shared" si="693"/>
        <v>0.10467635733152802</v>
      </c>
      <c r="H5144" s="4">
        <f t="shared" si="694"/>
        <v>3.7756762089482159</v>
      </c>
      <c r="I5144" s="4"/>
      <c r="J5144" s="5">
        <v>0</v>
      </c>
      <c r="K5144" s="5">
        <f t="shared" si="695"/>
        <v>0</v>
      </c>
      <c r="L5144" s="5"/>
      <c r="M5144" s="4">
        <f t="shared" si="690"/>
        <v>3</v>
      </c>
      <c r="N5144" s="4" t="str">
        <f>VLOOKUP(M5144,Sheet2!$A$1:$B$7, 2)</f>
        <v>Tue</v>
      </c>
    </row>
    <row r="5145" spans="1:14" hidden="1" x14ac:dyDescent="0.25">
      <c r="A5145" s="2">
        <v>43298.125</v>
      </c>
      <c r="B5145" s="3">
        <f t="shared" si="691"/>
        <v>43298</v>
      </c>
      <c r="C5145" s="4">
        <v>0.67564849602099597</v>
      </c>
      <c r="D5145" s="4">
        <v>0.9</v>
      </c>
      <c r="E5145" s="4">
        <f t="shared" si="692"/>
        <v>0.6</v>
      </c>
      <c r="F5145" s="1">
        <v>30.86</v>
      </c>
      <c r="G5145" s="4">
        <f t="shared" si="693"/>
        <v>7.5648496020995992E-2</v>
      </c>
      <c r="H5145" s="4">
        <f t="shared" si="694"/>
        <v>2.3345125872079362</v>
      </c>
      <c r="I5145" s="4"/>
      <c r="J5145" s="5">
        <v>0</v>
      </c>
      <c r="K5145" s="5">
        <f t="shared" si="695"/>
        <v>0</v>
      </c>
      <c r="L5145" s="5"/>
      <c r="M5145" s="4">
        <f t="shared" si="690"/>
        <v>3</v>
      </c>
      <c r="N5145" s="4" t="str">
        <f>VLOOKUP(M5145,Sheet2!$A$1:$B$7, 2)</f>
        <v>Tue</v>
      </c>
    </row>
    <row r="5146" spans="1:14" hidden="1" x14ac:dyDescent="0.25">
      <c r="A5146" s="2">
        <v>43298.145833333336</v>
      </c>
      <c r="B5146" s="3">
        <f t="shared" si="691"/>
        <v>43298</v>
      </c>
      <c r="C5146" s="4">
        <v>0.64561967397561804</v>
      </c>
      <c r="D5146" s="4">
        <v>0.9</v>
      </c>
      <c r="E5146" s="4">
        <f t="shared" si="692"/>
        <v>0.6</v>
      </c>
      <c r="F5146" s="1">
        <v>31.04</v>
      </c>
      <c r="G5146" s="4">
        <f t="shared" si="693"/>
        <v>4.5619673975618058E-2</v>
      </c>
      <c r="H5146" s="4">
        <f t="shared" si="694"/>
        <v>1.4160346802031845</v>
      </c>
      <c r="I5146" s="4"/>
      <c r="J5146" s="5">
        <v>0</v>
      </c>
      <c r="K5146" s="5">
        <f t="shared" si="695"/>
        <v>0</v>
      </c>
      <c r="L5146" s="5"/>
      <c r="M5146" s="4">
        <f t="shared" si="690"/>
        <v>3</v>
      </c>
      <c r="N5146" s="4" t="str">
        <f>VLOOKUP(M5146,Sheet2!$A$1:$B$7, 2)</f>
        <v>Tue</v>
      </c>
    </row>
    <row r="5147" spans="1:14" hidden="1" x14ac:dyDescent="0.25">
      <c r="A5147" s="2">
        <v>43298.166666666664</v>
      </c>
      <c r="B5147" s="3">
        <f t="shared" si="691"/>
        <v>43298</v>
      </c>
      <c r="C5147" s="4">
        <v>0.62960430221808406</v>
      </c>
      <c r="D5147" s="4">
        <v>0.9</v>
      </c>
      <c r="E5147" s="4">
        <f t="shared" si="692"/>
        <v>0.6</v>
      </c>
      <c r="F5147" s="1">
        <v>28.88</v>
      </c>
      <c r="G5147" s="4">
        <f t="shared" si="693"/>
        <v>2.9604302218084078E-2</v>
      </c>
      <c r="H5147" s="4">
        <f t="shared" si="694"/>
        <v>0.8549722480582681</v>
      </c>
      <c r="I5147" s="4"/>
      <c r="J5147" s="5">
        <v>0</v>
      </c>
      <c r="K5147" s="5">
        <f t="shared" si="695"/>
        <v>0</v>
      </c>
      <c r="L5147" s="5"/>
      <c r="M5147" s="4">
        <f t="shared" si="690"/>
        <v>3</v>
      </c>
      <c r="N5147" s="4" t="str">
        <f>VLOOKUP(M5147,Sheet2!$A$1:$B$7, 2)</f>
        <v>Tue</v>
      </c>
    </row>
    <row r="5148" spans="1:14" hidden="1" x14ac:dyDescent="0.25">
      <c r="A5148" s="2">
        <v>43298.1875</v>
      </c>
      <c r="B5148" s="3">
        <f t="shared" si="691"/>
        <v>43298</v>
      </c>
      <c r="C5148" s="4">
        <v>0.61959469486962404</v>
      </c>
      <c r="D5148" s="4">
        <v>0.9</v>
      </c>
      <c r="E5148" s="4">
        <f t="shared" si="692"/>
        <v>0.6</v>
      </c>
      <c r="F5148" s="1">
        <v>28.86</v>
      </c>
      <c r="G5148" s="4">
        <f t="shared" si="693"/>
        <v>1.9594694869624063E-2</v>
      </c>
      <c r="H5148" s="4">
        <f t="shared" si="694"/>
        <v>0.56550289393735043</v>
      </c>
      <c r="I5148" s="4"/>
      <c r="J5148" s="5">
        <v>0</v>
      </c>
      <c r="K5148" s="5">
        <f t="shared" si="695"/>
        <v>0</v>
      </c>
      <c r="L5148" s="5"/>
      <c r="M5148" s="4">
        <f t="shared" si="690"/>
        <v>3</v>
      </c>
      <c r="N5148" s="4" t="str">
        <f>VLOOKUP(M5148,Sheet2!$A$1:$B$7, 2)</f>
        <v>Tue</v>
      </c>
    </row>
    <row r="5149" spans="1:14" hidden="1" x14ac:dyDescent="0.25">
      <c r="A5149" s="2">
        <v>43298.208333333336</v>
      </c>
      <c r="B5149" s="3">
        <f t="shared" si="691"/>
        <v>43298</v>
      </c>
      <c r="C5149" s="4">
        <v>0.61458989119539498</v>
      </c>
      <c r="D5149" s="4">
        <v>0.9</v>
      </c>
      <c r="E5149" s="4">
        <f t="shared" si="692"/>
        <v>0.6</v>
      </c>
      <c r="F5149" s="1">
        <v>28.6</v>
      </c>
      <c r="G5149" s="4">
        <f t="shared" si="693"/>
        <v>1.4589891195394999E-2</v>
      </c>
      <c r="H5149" s="4">
        <f t="shared" si="694"/>
        <v>0.417270888188297</v>
      </c>
      <c r="I5149" s="4"/>
      <c r="J5149" s="5">
        <v>0</v>
      </c>
      <c r="K5149" s="5">
        <f t="shared" si="695"/>
        <v>0</v>
      </c>
      <c r="L5149" s="5"/>
      <c r="M5149" s="4">
        <f t="shared" si="690"/>
        <v>3</v>
      </c>
      <c r="N5149" s="4" t="str">
        <f>VLOOKUP(M5149,Sheet2!$A$1:$B$7, 2)</f>
        <v>Tue</v>
      </c>
    </row>
    <row r="5150" spans="1:14" hidden="1" x14ac:dyDescent="0.25">
      <c r="A5150" s="2">
        <v>43298.229166666664</v>
      </c>
      <c r="B5150" s="3">
        <f t="shared" si="691"/>
        <v>43298</v>
      </c>
      <c r="C5150" s="4">
        <v>0.59156779429393902</v>
      </c>
      <c r="D5150" s="4">
        <v>0.9</v>
      </c>
      <c r="E5150" s="4">
        <f t="shared" si="692"/>
        <v>0.5</v>
      </c>
      <c r="F5150" s="1">
        <v>28.4</v>
      </c>
      <c r="G5150" s="4">
        <f t="shared" si="693"/>
        <v>9.156779429393902E-2</v>
      </c>
      <c r="H5150" s="4">
        <f t="shared" si="694"/>
        <v>2.600525357947868</v>
      </c>
      <c r="I5150" s="4"/>
      <c r="J5150" s="5">
        <v>0</v>
      </c>
      <c r="K5150" s="5">
        <f t="shared" si="695"/>
        <v>0</v>
      </c>
      <c r="L5150" s="5"/>
      <c r="M5150" s="4">
        <f t="shared" si="690"/>
        <v>3</v>
      </c>
      <c r="N5150" s="4" t="str">
        <f>VLOOKUP(M5150,Sheet2!$A$1:$B$7, 2)</f>
        <v>Tue</v>
      </c>
    </row>
    <row r="5151" spans="1:14" hidden="1" x14ac:dyDescent="0.25">
      <c r="A5151" s="2">
        <v>43298.25</v>
      </c>
      <c r="B5151" s="3">
        <f t="shared" si="691"/>
        <v>43298</v>
      </c>
      <c r="C5151" s="4">
        <v>0.58155818694547901</v>
      </c>
      <c r="D5151" s="4">
        <v>0.9</v>
      </c>
      <c r="E5151" s="4">
        <f t="shared" si="692"/>
        <v>0.5</v>
      </c>
      <c r="F5151" s="1">
        <v>25.82</v>
      </c>
      <c r="G5151" s="4">
        <f t="shared" si="693"/>
        <v>8.1558186945479005E-2</v>
      </c>
      <c r="H5151" s="4">
        <f t="shared" si="694"/>
        <v>2.1058323869322679</v>
      </c>
      <c r="I5151" s="4"/>
      <c r="J5151" s="5">
        <v>0</v>
      </c>
      <c r="K5151" s="5">
        <f t="shared" si="695"/>
        <v>0</v>
      </c>
      <c r="L5151" s="5"/>
      <c r="M5151" s="4">
        <f t="shared" si="690"/>
        <v>3</v>
      </c>
      <c r="N5151" s="4" t="str">
        <f>VLOOKUP(M5151,Sheet2!$A$1:$B$7, 2)</f>
        <v>Tue</v>
      </c>
    </row>
    <row r="5152" spans="1:14" hidden="1" x14ac:dyDescent="0.25">
      <c r="A5152" s="2">
        <v>43298.270833333336</v>
      </c>
      <c r="B5152" s="3">
        <f t="shared" si="691"/>
        <v>43298</v>
      </c>
      <c r="C5152" s="4">
        <v>0.58556202988486294</v>
      </c>
      <c r="D5152" s="4">
        <v>0.9</v>
      </c>
      <c r="E5152" s="4">
        <f t="shared" si="692"/>
        <v>0.5</v>
      </c>
      <c r="F5152" s="1">
        <v>27.33</v>
      </c>
      <c r="G5152" s="4">
        <f t="shared" si="693"/>
        <v>8.5562029884862945E-2</v>
      </c>
      <c r="H5152" s="4">
        <f t="shared" si="694"/>
        <v>2.3384102767533039</v>
      </c>
      <c r="I5152" s="4"/>
      <c r="J5152" s="5">
        <v>0</v>
      </c>
      <c r="K5152" s="5">
        <f t="shared" si="695"/>
        <v>0</v>
      </c>
      <c r="L5152" s="5"/>
      <c r="M5152" s="4">
        <f t="shared" si="690"/>
        <v>3</v>
      </c>
      <c r="N5152" s="4" t="str">
        <f>VLOOKUP(M5152,Sheet2!$A$1:$B$7, 2)</f>
        <v>Tue</v>
      </c>
    </row>
    <row r="5153" spans="1:14" hidden="1" x14ac:dyDescent="0.25">
      <c r="A5153" s="2">
        <v>43298.291666666664</v>
      </c>
      <c r="B5153" s="3">
        <f t="shared" si="691"/>
        <v>43298</v>
      </c>
      <c r="C5153" s="4">
        <v>0.60858412678631901</v>
      </c>
      <c r="D5153" s="4">
        <v>0.9</v>
      </c>
      <c r="E5153" s="4">
        <f t="shared" si="692"/>
        <v>0.5</v>
      </c>
      <c r="F5153" s="1">
        <v>27</v>
      </c>
      <c r="G5153" s="4">
        <f t="shared" si="693"/>
        <v>0.10858412678631901</v>
      </c>
      <c r="H5153" s="4">
        <f t="shared" si="694"/>
        <v>2.9317714232306136</v>
      </c>
      <c r="I5153" s="4"/>
      <c r="J5153" s="5">
        <v>10.470972182531257</v>
      </c>
      <c r="K5153" s="5">
        <f t="shared" si="695"/>
        <v>6.372467462309622</v>
      </c>
      <c r="L5153" s="5"/>
      <c r="M5153" s="4">
        <f t="shared" si="690"/>
        <v>3</v>
      </c>
      <c r="N5153" s="4" t="str">
        <f>VLOOKUP(M5153,Sheet2!$A$1:$B$7, 2)</f>
        <v>Tue</v>
      </c>
    </row>
    <row r="5154" spans="1:14" hidden="1" x14ac:dyDescent="0.25">
      <c r="A5154" s="2">
        <v>43298.3125</v>
      </c>
      <c r="B5154" s="3">
        <f t="shared" si="691"/>
        <v>43298</v>
      </c>
      <c r="C5154" s="4">
        <v>0.63260718442262098</v>
      </c>
      <c r="D5154" s="4">
        <v>0.9</v>
      </c>
      <c r="E5154" s="4">
        <f t="shared" si="692"/>
        <v>0.6</v>
      </c>
      <c r="F5154" s="1">
        <v>25.84</v>
      </c>
      <c r="G5154" s="4">
        <f t="shared" si="693"/>
        <v>3.2607184422621005E-2</v>
      </c>
      <c r="H5154" s="4">
        <f t="shared" si="694"/>
        <v>0.84256964548052682</v>
      </c>
      <c r="I5154" s="4"/>
      <c r="J5154" s="5">
        <v>10.470972182531257</v>
      </c>
      <c r="K5154" s="5">
        <f t="shared" si="695"/>
        <v>6.6240122305586855</v>
      </c>
      <c r="L5154" s="5"/>
      <c r="M5154" s="4">
        <f t="shared" si="690"/>
        <v>3</v>
      </c>
      <c r="N5154" s="4" t="str">
        <f>VLOOKUP(M5154,Sheet2!$A$1:$B$7, 2)</f>
        <v>Tue</v>
      </c>
    </row>
    <row r="5155" spans="1:14" hidden="1" x14ac:dyDescent="0.25">
      <c r="A5155" s="2">
        <v>43298.333333333336</v>
      </c>
      <c r="B5155" s="3">
        <f t="shared" si="691"/>
        <v>43298</v>
      </c>
      <c r="C5155" s="4">
        <v>0.64862255618015596</v>
      </c>
      <c r="D5155" s="4">
        <v>0.9</v>
      </c>
      <c r="E5155" s="4">
        <f t="shared" si="692"/>
        <v>0.6</v>
      </c>
      <c r="F5155" s="1">
        <v>27</v>
      </c>
      <c r="G5155" s="4">
        <f t="shared" si="693"/>
        <v>4.8622556180155985E-2</v>
      </c>
      <c r="H5155" s="4">
        <f t="shared" si="694"/>
        <v>1.3128090168642115</v>
      </c>
      <c r="I5155" s="4"/>
      <c r="J5155" s="5">
        <v>10.470972182531257</v>
      </c>
      <c r="K5155" s="5">
        <f t="shared" si="695"/>
        <v>6.7917087427247305</v>
      </c>
      <c r="L5155" s="5"/>
      <c r="M5155" s="4">
        <f t="shared" si="690"/>
        <v>3</v>
      </c>
      <c r="N5155" s="4" t="str">
        <f>VLOOKUP(M5155,Sheet2!$A$1:$B$7, 2)</f>
        <v>Tue</v>
      </c>
    </row>
    <row r="5156" spans="1:14" hidden="1" x14ac:dyDescent="0.25">
      <c r="A5156" s="2">
        <v>43298.354166666664</v>
      </c>
      <c r="B5156" s="3">
        <f t="shared" si="691"/>
        <v>43298</v>
      </c>
      <c r="C5156" s="4">
        <v>0.65763120279376897</v>
      </c>
      <c r="D5156" s="4">
        <v>0.9</v>
      </c>
      <c r="E5156" s="4">
        <f t="shared" si="692"/>
        <v>0.6</v>
      </c>
      <c r="F5156" s="1">
        <v>27</v>
      </c>
      <c r="G5156" s="4">
        <f t="shared" si="693"/>
        <v>5.7631202793768987E-2</v>
      </c>
      <c r="H5156" s="4">
        <f t="shared" si="694"/>
        <v>1.5560424754317626</v>
      </c>
      <c r="I5156" s="4"/>
      <c r="J5156" s="5">
        <v>10.470972182531257</v>
      </c>
      <c r="K5156" s="5">
        <f t="shared" si="695"/>
        <v>6.8860380308181268</v>
      </c>
      <c r="L5156" s="5"/>
      <c r="M5156" s="4">
        <f t="shared" si="690"/>
        <v>3</v>
      </c>
      <c r="N5156" s="4" t="str">
        <f>VLOOKUP(M5156,Sheet2!$A$1:$B$7, 2)</f>
        <v>Tue</v>
      </c>
    </row>
    <row r="5157" spans="1:14" hidden="1" x14ac:dyDescent="0.25">
      <c r="A5157" s="2">
        <v>43298.375</v>
      </c>
      <c r="B5157" s="3">
        <f t="shared" si="691"/>
        <v>43298</v>
      </c>
      <c r="C5157" s="4">
        <v>0.89886273989163601</v>
      </c>
      <c r="D5157" s="4">
        <v>0.9</v>
      </c>
      <c r="E5157" s="4">
        <f t="shared" si="692"/>
        <v>0.8</v>
      </c>
      <c r="F5157" s="1">
        <v>28.56</v>
      </c>
      <c r="G5157" s="4">
        <f t="shared" si="693"/>
        <v>9.8862739891635965E-2</v>
      </c>
      <c r="H5157" s="4">
        <f t="shared" si="694"/>
        <v>2.823519851305123</v>
      </c>
      <c r="I5157" s="4"/>
      <c r="J5157" s="5">
        <v>10.470972182531257</v>
      </c>
      <c r="K5157" s="5">
        <f t="shared" si="695"/>
        <v>9.41196674531915</v>
      </c>
      <c r="L5157" s="5"/>
      <c r="M5157" s="4">
        <f t="shared" si="690"/>
        <v>3</v>
      </c>
      <c r="N5157" s="4" t="str">
        <f>VLOOKUP(M5157,Sheet2!$A$1:$B$7, 2)</f>
        <v>Tue</v>
      </c>
    </row>
    <row r="5158" spans="1:14" hidden="1" x14ac:dyDescent="0.25">
      <c r="A5158" s="2">
        <v>43298.395833333336</v>
      </c>
      <c r="B5158" s="3">
        <f t="shared" si="691"/>
        <v>43298</v>
      </c>
      <c r="C5158" s="4">
        <v>0.93790020855062695</v>
      </c>
      <c r="D5158" s="4">
        <v>0.9</v>
      </c>
      <c r="E5158" s="4">
        <f t="shared" si="692"/>
        <v>0.8</v>
      </c>
      <c r="F5158" s="1">
        <v>30.05</v>
      </c>
      <c r="G5158" s="4">
        <f t="shared" si="693"/>
        <v>0.1379002085506269</v>
      </c>
      <c r="H5158" s="4">
        <f t="shared" si="694"/>
        <v>4.1439012669463384</v>
      </c>
      <c r="I5158" s="4"/>
      <c r="J5158" s="5">
        <v>10.470972182531257</v>
      </c>
      <c r="K5158" s="5">
        <f t="shared" si="695"/>
        <v>9.8207269937238806</v>
      </c>
      <c r="L5158" s="5"/>
      <c r="M5158" s="4">
        <f t="shared" si="690"/>
        <v>3</v>
      </c>
      <c r="N5158" s="4" t="str">
        <f>VLOOKUP(M5158,Sheet2!$A$1:$B$7, 2)</f>
        <v>Tue</v>
      </c>
    </row>
    <row r="5159" spans="1:14" hidden="1" x14ac:dyDescent="0.25">
      <c r="A5159" s="2">
        <v>43298.416666666664</v>
      </c>
      <c r="B5159" s="3">
        <f t="shared" si="691"/>
        <v>43298</v>
      </c>
      <c r="C5159" s="4">
        <v>0.96792903059600499</v>
      </c>
      <c r="D5159" s="4">
        <v>0.9</v>
      </c>
      <c r="E5159" s="4">
        <f t="shared" si="692"/>
        <v>0.9</v>
      </c>
      <c r="F5159" s="1">
        <v>30.72</v>
      </c>
      <c r="G5159" s="4">
        <f t="shared" si="693"/>
        <v>6.7929030596004969E-2</v>
      </c>
      <c r="H5159" s="4">
        <f t="shared" si="694"/>
        <v>2.0867798199092724</v>
      </c>
      <c r="I5159" s="4"/>
      <c r="J5159" s="5">
        <v>10.470972182531257</v>
      </c>
      <c r="K5159" s="5">
        <f t="shared" si="695"/>
        <v>10.135157954035215</v>
      </c>
      <c r="L5159" s="5"/>
      <c r="M5159" s="4">
        <f t="shared" si="690"/>
        <v>3</v>
      </c>
      <c r="N5159" s="4" t="str">
        <f>VLOOKUP(M5159,Sheet2!$A$1:$B$7, 2)</f>
        <v>Tue</v>
      </c>
    </row>
    <row r="5160" spans="1:14" hidden="1" x14ac:dyDescent="0.25">
      <c r="A5160" s="2">
        <v>43298.4375</v>
      </c>
      <c r="B5160" s="3">
        <f t="shared" si="691"/>
        <v>43298</v>
      </c>
      <c r="C5160" s="4">
        <v>1.01997898880799</v>
      </c>
      <c r="D5160" s="4">
        <v>0.9</v>
      </c>
      <c r="E5160" s="4">
        <f t="shared" si="692"/>
        <v>0.9</v>
      </c>
      <c r="F5160" s="1">
        <v>33.130000000000003</v>
      </c>
      <c r="G5160" s="4">
        <f t="shared" si="693"/>
        <v>0.11997898880798996</v>
      </c>
      <c r="H5160" s="4">
        <f t="shared" si="694"/>
        <v>3.9749038992087078</v>
      </c>
      <c r="I5160" s="4"/>
      <c r="J5160" s="5">
        <v>10.470972182531257</v>
      </c>
      <c r="K5160" s="5">
        <f t="shared" si="695"/>
        <v>10.680171618574823</v>
      </c>
      <c r="L5160" s="5"/>
      <c r="M5160" s="4">
        <f t="shared" si="690"/>
        <v>3</v>
      </c>
      <c r="N5160" s="4" t="str">
        <f>VLOOKUP(M5160,Sheet2!$A$1:$B$7, 2)</f>
        <v>Tue</v>
      </c>
    </row>
    <row r="5161" spans="1:14" hidden="1" x14ac:dyDescent="0.25">
      <c r="A5161" s="2">
        <v>43298.458333333336</v>
      </c>
      <c r="B5161" s="3">
        <f t="shared" si="691"/>
        <v>43298</v>
      </c>
      <c r="C5161" s="4">
        <v>1.09104720098205</v>
      </c>
      <c r="D5161" s="4">
        <v>0.9</v>
      </c>
      <c r="E5161" s="4">
        <f t="shared" si="692"/>
        <v>1</v>
      </c>
      <c r="F5161" s="1">
        <v>37.99</v>
      </c>
      <c r="G5161" s="4">
        <f t="shared" si="693"/>
        <v>9.1047200982049992E-2</v>
      </c>
      <c r="H5161" s="4">
        <f t="shared" si="694"/>
        <v>3.4588831653080794</v>
      </c>
      <c r="I5161" s="4"/>
      <c r="J5161" s="5">
        <v>10.470972182531257</v>
      </c>
      <c r="K5161" s="5">
        <f t="shared" si="695"/>
        <v>11.424324891311635</v>
      </c>
      <c r="L5161" s="5"/>
      <c r="M5161" s="4">
        <f t="shared" si="690"/>
        <v>3</v>
      </c>
      <c r="N5161" s="4" t="str">
        <f>VLOOKUP(M5161,Sheet2!$A$1:$B$7, 2)</f>
        <v>Tue</v>
      </c>
    </row>
    <row r="5162" spans="1:14" hidden="1" x14ac:dyDescent="0.25">
      <c r="A5162" s="2">
        <v>43298.479166666664</v>
      </c>
      <c r="B5162" s="3">
        <f t="shared" si="691"/>
        <v>43298</v>
      </c>
      <c r="C5162" s="4">
        <v>1.1380923555198099</v>
      </c>
      <c r="D5162" s="4">
        <v>0.9</v>
      </c>
      <c r="E5162" s="4">
        <f t="shared" si="692"/>
        <v>1</v>
      </c>
      <c r="F5162" s="1">
        <v>37.26</v>
      </c>
      <c r="G5162" s="4">
        <f t="shared" si="693"/>
        <v>0.13809235551980992</v>
      </c>
      <c r="H5162" s="4">
        <f t="shared" si="694"/>
        <v>5.1453211666681176</v>
      </c>
      <c r="I5162" s="4"/>
      <c r="J5162" s="5">
        <v>10.470972182531257</v>
      </c>
      <c r="K5162" s="5">
        <f t="shared" si="695"/>
        <v>11.916933395799404</v>
      </c>
      <c r="L5162" s="5"/>
      <c r="M5162" s="4">
        <f t="shared" si="690"/>
        <v>3</v>
      </c>
      <c r="N5162" s="4" t="str">
        <f>VLOOKUP(M5162,Sheet2!$A$1:$B$7, 2)</f>
        <v>Tue</v>
      </c>
    </row>
    <row r="5163" spans="1:14" hidden="1" x14ac:dyDescent="0.25">
      <c r="A5163" s="2">
        <v>43298.5</v>
      </c>
      <c r="B5163" s="3">
        <f t="shared" si="691"/>
        <v>43298</v>
      </c>
      <c r="C5163" s="4">
        <v>1.1891413529969499</v>
      </c>
      <c r="D5163" s="4">
        <v>0.9</v>
      </c>
      <c r="E5163" s="4">
        <f t="shared" si="692"/>
        <v>1.1000000000000001</v>
      </c>
      <c r="F5163" s="1">
        <v>39.85</v>
      </c>
      <c r="G5163" s="4">
        <f t="shared" si="693"/>
        <v>8.9141352996949808E-2</v>
      </c>
      <c r="H5163" s="4">
        <f t="shared" si="694"/>
        <v>3.55228291692845</v>
      </c>
      <c r="I5163" s="4"/>
      <c r="J5163" s="5">
        <v>10.470972182531257</v>
      </c>
      <c r="K5163" s="5">
        <f t="shared" si="695"/>
        <v>12.451466028328644</v>
      </c>
      <c r="L5163" s="5"/>
      <c r="M5163" s="4">
        <f t="shared" si="690"/>
        <v>3</v>
      </c>
      <c r="N5163" s="4" t="str">
        <f>VLOOKUP(M5163,Sheet2!$A$1:$B$7, 2)</f>
        <v>Tue</v>
      </c>
    </row>
    <row r="5164" spans="1:14" hidden="1" x14ac:dyDescent="0.25">
      <c r="A5164" s="2">
        <v>43298.520833333336</v>
      </c>
      <c r="B5164" s="3">
        <f t="shared" si="691"/>
        <v>43298</v>
      </c>
      <c r="C5164" s="4">
        <v>1.2031548032848001</v>
      </c>
      <c r="D5164" s="4">
        <v>0.9</v>
      </c>
      <c r="E5164" s="4">
        <f t="shared" si="692"/>
        <v>1.1000000000000001</v>
      </c>
      <c r="F5164" s="1">
        <v>30.14</v>
      </c>
      <c r="G5164" s="4">
        <f t="shared" si="693"/>
        <v>0.10315480328479998</v>
      </c>
      <c r="H5164" s="4">
        <f t="shared" si="694"/>
        <v>3.1090857710038713</v>
      </c>
      <c r="I5164" s="4"/>
      <c r="J5164" s="5">
        <v>10.470972182531257</v>
      </c>
      <c r="K5164" s="5">
        <f t="shared" si="695"/>
        <v>12.598200476474009</v>
      </c>
      <c r="L5164" s="5"/>
      <c r="M5164" s="4">
        <f t="shared" si="690"/>
        <v>3</v>
      </c>
      <c r="N5164" s="4" t="str">
        <f>VLOOKUP(M5164,Sheet2!$A$1:$B$7, 2)</f>
        <v>Tue</v>
      </c>
    </row>
    <row r="5165" spans="1:14" hidden="1" x14ac:dyDescent="0.25">
      <c r="A5165" s="2">
        <v>43298.541666666664</v>
      </c>
      <c r="B5165" s="3">
        <f t="shared" si="691"/>
        <v>43298</v>
      </c>
      <c r="C5165" s="4">
        <v>1.21316441063325</v>
      </c>
      <c r="D5165" s="4">
        <v>0.9</v>
      </c>
      <c r="E5165" s="4">
        <f t="shared" si="692"/>
        <v>1.1000000000000001</v>
      </c>
      <c r="F5165" s="1">
        <v>30.14</v>
      </c>
      <c r="G5165" s="4">
        <f t="shared" si="693"/>
        <v>0.11316441063324989</v>
      </c>
      <c r="H5165" s="4">
        <f t="shared" si="694"/>
        <v>3.4107753364861519</v>
      </c>
      <c r="I5165" s="4"/>
      <c r="J5165" s="5">
        <v>10.470972182531257</v>
      </c>
      <c r="K5165" s="5">
        <f t="shared" si="695"/>
        <v>12.703010796577688</v>
      </c>
      <c r="L5165" s="5"/>
      <c r="M5165" s="4">
        <f t="shared" si="690"/>
        <v>3</v>
      </c>
      <c r="N5165" s="4" t="str">
        <f>VLOOKUP(M5165,Sheet2!$A$1:$B$7, 2)</f>
        <v>Tue</v>
      </c>
    </row>
    <row r="5166" spans="1:14" hidden="1" x14ac:dyDescent="0.25">
      <c r="A5166" s="2">
        <v>43298.5625</v>
      </c>
      <c r="B5166" s="3">
        <f t="shared" si="691"/>
        <v>43298</v>
      </c>
      <c r="C5166" s="4">
        <v>1.21816921430748</v>
      </c>
      <c r="D5166" s="4">
        <v>0.9</v>
      </c>
      <c r="E5166" s="4">
        <f t="shared" si="692"/>
        <v>1.1000000000000001</v>
      </c>
      <c r="F5166" s="1">
        <v>30.14</v>
      </c>
      <c r="G5166" s="4">
        <f t="shared" si="693"/>
        <v>0.11816921430747995</v>
      </c>
      <c r="H5166" s="4">
        <f t="shared" si="694"/>
        <v>3.5616201192274457</v>
      </c>
      <c r="I5166" s="4"/>
      <c r="J5166" s="5">
        <v>10.470972182531257</v>
      </c>
      <c r="K5166" s="5">
        <f t="shared" si="695"/>
        <v>12.755415956629582</v>
      </c>
      <c r="L5166" s="5"/>
      <c r="M5166" s="4">
        <f t="shared" si="690"/>
        <v>3</v>
      </c>
      <c r="N5166" s="4" t="str">
        <f>VLOOKUP(M5166,Sheet2!$A$1:$B$7, 2)</f>
        <v>Tue</v>
      </c>
    </row>
    <row r="5167" spans="1:14" hidden="1" x14ac:dyDescent="0.25">
      <c r="A5167" s="2">
        <v>43298.583333333336</v>
      </c>
      <c r="B5167" s="3">
        <f t="shared" si="691"/>
        <v>43298</v>
      </c>
      <c r="C5167" s="4">
        <v>1.2241749787165599</v>
      </c>
      <c r="D5167" s="4">
        <v>0.9</v>
      </c>
      <c r="E5167" s="4">
        <f t="shared" si="692"/>
        <v>1.1000000000000001</v>
      </c>
      <c r="F5167" s="1">
        <v>30.14</v>
      </c>
      <c r="G5167" s="4">
        <f t="shared" si="693"/>
        <v>0.1241749787165598</v>
      </c>
      <c r="H5167" s="4">
        <f t="shared" si="694"/>
        <v>3.7426338585171126</v>
      </c>
      <c r="I5167" s="4"/>
      <c r="J5167" s="5">
        <v>10.470972182531257</v>
      </c>
      <c r="K5167" s="5">
        <f t="shared" si="695"/>
        <v>12.818302148691894</v>
      </c>
      <c r="L5167" s="5"/>
      <c r="M5167" s="4">
        <f t="shared" si="690"/>
        <v>3</v>
      </c>
      <c r="N5167" s="4" t="str">
        <f>VLOOKUP(M5167,Sheet2!$A$1:$B$7, 2)</f>
        <v>Tue</v>
      </c>
    </row>
    <row r="5168" spans="1:14" hidden="1" x14ac:dyDescent="0.25">
      <c r="A5168" s="2">
        <v>43298.604166666664</v>
      </c>
      <c r="B5168" s="3">
        <f t="shared" si="691"/>
        <v>43298</v>
      </c>
      <c r="C5168" s="4">
        <v>1.21516633210295</v>
      </c>
      <c r="D5168" s="4">
        <v>0.9</v>
      </c>
      <c r="E5168" s="4">
        <f t="shared" si="692"/>
        <v>1.1000000000000001</v>
      </c>
      <c r="F5168" s="1">
        <v>30.14</v>
      </c>
      <c r="G5168" s="4">
        <f t="shared" si="693"/>
        <v>0.11516633210294991</v>
      </c>
      <c r="H5168" s="4">
        <f t="shared" si="694"/>
        <v>3.4711132495829102</v>
      </c>
      <c r="I5168" s="4"/>
      <c r="J5168" s="5">
        <v>10.470972182531257</v>
      </c>
      <c r="K5168" s="5">
        <f t="shared" si="695"/>
        <v>12.723972860598529</v>
      </c>
      <c r="L5168" s="5"/>
      <c r="M5168" s="4">
        <f t="shared" si="690"/>
        <v>3</v>
      </c>
      <c r="N5168" s="4" t="str">
        <f>VLOOKUP(M5168,Sheet2!$A$1:$B$7, 2)</f>
        <v>Tue</v>
      </c>
    </row>
    <row r="5169" spans="1:14" hidden="1" x14ac:dyDescent="0.25">
      <c r="A5169" s="2">
        <v>43298.625</v>
      </c>
      <c r="B5169" s="3">
        <f t="shared" si="691"/>
        <v>43298</v>
      </c>
      <c r="C5169" s="4">
        <v>1.21116248916356</v>
      </c>
      <c r="D5169" s="4">
        <v>0.9</v>
      </c>
      <c r="E5169" s="4">
        <f t="shared" si="692"/>
        <v>1.1000000000000001</v>
      </c>
      <c r="F5169" s="1">
        <v>30.14</v>
      </c>
      <c r="G5169" s="4">
        <f t="shared" si="693"/>
        <v>0.11116248916355986</v>
      </c>
      <c r="H5169" s="4">
        <f t="shared" si="694"/>
        <v>3.3504374233896943</v>
      </c>
      <c r="I5169" s="4"/>
      <c r="J5169" s="5">
        <v>10.470972182531257</v>
      </c>
      <c r="K5169" s="5">
        <f t="shared" si="695"/>
        <v>12.682048732556952</v>
      </c>
      <c r="L5169" s="5"/>
      <c r="M5169" s="4">
        <f t="shared" si="690"/>
        <v>3</v>
      </c>
      <c r="N5169" s="4" t="str">
        <f>VLOOKUP(M5169,Sheet2!$A$1:$B$7, 2)</f>
        <v>Tue</v>
      </c>
    </row>
    <row r="5170" spans="1:14" hidden="1" x14ac:dyDescent="0.25">
      <c r="A5170" s="2">
        <v>43298.645833333336</v>
      </c>
      <c r="B5170" s="3">
        <f t="shared" si="691"/>
        <v>43298</v>
      </c>
      <c r="C5170" s="4">
        <v>1.1871394315272601</v>
      </c>
      <c r="D5170" s="4">
        <v>0.9</v>
      </c>
      <c r="E5170" s="4">
        <f t="shared" si="692"/>
        <v>1.1000000000000001</v>
      </c>
      <c r="F5170" s="1">
        <v>30.14</v>
      </c>
      <c r="G5170" s="4">
        <f t="shared" si="693"/>
        <v>8.7139431527260003E-2</v>
      </c>
      <c r="H5170" s="4">
        <f t="shared" si="694"/>
        <v>2.6263824662316164</v>
      </c>
      <c r="I5170" s="4"/>
      <c r="J5170" s="5">
        <v>10.470972182531257</v>
      </c>
      <c r="K5170" s="5">
        <f t="shared" si="695"/>
        <v>12.430503964307912</v>
      </c>
      <c r="L5170" s="5"/>
      <c r="M5170" s="4">
        <f t="shared" si="690"/>
        <v>3</v>
      </c>
      <c r="N5170" s="4" t="str">
        <f>VLOOKUP(M5170,Sheet2!$A$1:$B$7, 2)</f>
        <v>Tue</v>
      </c>
    </row>
    <row r="5171" spans="1:14" hidden="1" x14ac:dyDescent="0.25">
      <c r="A5171" s="2">
        <v>43298.666666666664</v>
      </c>
      <c r="B5171" s="3">
        <f t="shared" si="691"/>
        <v>43298</v>
      </c>
      <c r="C5171" s="4">
        <v>1.19614807814087</v>
      </c>
      <c r="D5171" s="4">
        <v>0.9</v>
      </c>
      <c r="E5171" s="4">
        <f t="shared" si="692"/>
        <v>1.1000000000000001</v>
      </c>
      <c r="F5171" s="1">
        <v>30.14</v>
      </c>
      <c r="G5171" s="4">
        <f t="shared" si="693"/>
        <v>9.6148078140869897E-2</v>
      </c>
      <c r="H5171" s="4">
        <f t="shared" si="694"/>
        <v>2.8979030751658188</v>
      </c>
      <c r="I5171" s="4"/>
      <c r="J5171" s="5">
        <v>10.470972182531257</v>
      </c>
      <c r="K5171" s="5">
        <f t="shared" si="695"/>
        <v>12.524833252401274</v>
      </c>
      <c r="L5171" s="5"/>
      <c r="M5171" s="4">
        <f t="shared" si="690"/>
        <v>3</v>
      </c>
      <c r="N5171" s="4" t="str">
        <f>VLOOKUP(M5171,Sheet2!$A$1:$B$7, 2)</f>
        <v>Tue</v>
      </c>
    </row>
    <row r="5172" spans="1:14" hidden="1" x14ac:dyDescent="0.25">
      <c r="A5172" s="2">
        <v>43298.6875</v>
      </c>
      <c r="B5172" s="3">
        <f t="shared" si="691"/>
        <v>43298</v>
      </c>
      <c r="C5172" s="4">
        <v>1.20015192108026</v>
      </c>
      <c r="D5172" s="4">
        <v>0.9</v>
      </c>
      <c r="E5172" s="4">
        <f t="shared" si="692"/>
        <v>1.1000000000000001</v>
      </c>
      <c r="F5172" s="1">
        <v>30.12</v>
      </c>
      <c r="G5172" s="4">
        <f t="shared" si="693"/>
        <v>0.10015192108025994</v>
      </c>
      <c r="H5172" s="4">
        <f t="shared" si="694"/>
        <v>3.0165758629374295</v>
      </c>
      <c r="I5172" s="4"/>
      <c r="J5172" s="5">
        <v>10.470972182531257</v>
      </c>
      <c r="K5172" s="5">
        <f t="shared" si="695"/>
        <v>12.566757380442851</v>
      </c>
      <c r="L5172" s="5"/>
      <c r="M5172" s="4">
        <f t="shared" si="690"/>
        <v>3</v>
      </c>
      <c r="N5172" s="4" t="str">
        <f>VLOOKUP(M5172,Sheet2!$A$1:$B$7, 2)</f>
        <v>Tue</v>
      </c>
    </row>
    <row r="5173" spans="1:14" hidden="1" x14ac:dyDescent="0.25">
      <c r="A5173" s="2">
        <v>43298.708333333336</v>
      </c>
      <c r="B5173" s="3">
        <f t="shared" si="691"/>
        <v>43298</v>
      </c>
      <c r="C5173" s="4">
        <v>1.19414615667118</v>
      </c>
      <c r="D5173" s="4">
        <v>0.9</v>
      </c>
      <c r="E5173" s="4">
        <f t="shared" si="692"/>
        <v>1.1000000000000001</v>
      </c>
      <c r="F5173" s="1">
        <v>30.12</v>
      </c>
      <c r="G5173" s="4">
        <f t="shared" si="693"/>
        <v>9.414615667117987E-2</v>
      </c>
      <c r="H5173" s="4">
        <f t="shared" si="694"/>
        <v>2.835682238935938</v>
      </c>
      <c r="I5173" s="4"/>
      <c r="J5173" s="5">
        <v>10.470972182531257</v>
      </c>
      <c r="K5173" s="5">
        <f t="shared" si="695"/>
        <v>12.503871188380538</v>
      </c>
      <c r="L5173" s="5"/>
      <c r="M5173" s="4">
        <f t="shared" si="690"/>
        <v>3</v>
      </c>
      <c r="N5173" s="4" t="str">
        <f>VLOOKUP(M5173,Sheet2!$A$1:$B$7, 2)</f>
        <v>Tue</v>
      </c>
    </row>
    <row r="5174" spans="1:14" hidden="1" x14ac:dyDescent="0.25">
      <c r="A5174" s="2">
        <v>43298.729166666664</v>
      </c>
      <c r="B5174" s="3">
        <f t="shared" si="691"/>
        <v>43298</v>
      </c>
      <c r="C5174" s="4">
        <v>1.1721250205045699</v>
      </c>
      <c r="D5174" s="4">
        <v>0.9</v>
      </c>
      <c r="E5174" s="4">
        <f t="shared" si="692"/>
        <v>1.1000000000000001</v>
      </c>
      <c r="F5174" s="1">
        <v>29.85</v>
      </c>
      <c r="G5174" s="4">
        <f t="shared" si="693"/>
        <v>7.2125020504569815E-2</v>
      </c>
      <c r="H5174" s="4">
        <f t="shared" si="694"/>
        <v>2.1529318620614091</v>
      </c>
      <c r="I5174" s="4"/>
      <c r="J5174" s="5">
        <v>10.470972182531257</v>
      </c>
      <c r="K5174" s="5">
        <f t="shared" si="695"/>
        <v>12.27328848415223</v>
      </c>
      <c r="L5174" s="5"/>
      <c r="M5174" s="4">
        <f t="shared" si="690"/>
        <v>3</v>
      </c>
      <c r="N5174" s="4" t="str">
        <f>VLOOKUP(M5174,Sheet2!$A$1:$B$7, 2)</f>
        <v>Tue</v>
      </c>
    </row>
    <row r="5175" spans="1:14" hidden="1" x14ac:dyDescent="0.25">
      <c r="A5175" s="2">
        <v>43298.75</v>
      </c>
      <c r="B5175" s="3">
        <f t="shared" si="691"/>
        <v>43298</v>
      </c>
      <c r="C5175" s="4">
        <v>1.1050606512698999</v>
      </c>
      <c r="D5175" s="4">
        <v>0.9</v>
      </c>
      <c r="E5175" s="4">
        <f t="shared" si="692"/>
        <v>1</v>
      </c>
      <c r="F5175" s="1">
        <v>30.38</v>
      </c>
      <c r="G5175" s="4">
        <f t="shared" si="693"/>
        <v>0.10506065126989994</v>
      </c>
      <c r="H5175" s="4">
        <f t="shared" si="694"/>
        <v>3.19174258557956</v>
      </c>
      <c r="I5175" s="4"/>
      <c r="J5175" s="5">
        <v>10.470972182531257</v>
      </c>
      <c r="K5175" s="5">
        <f t="shared" si="695"/>
        <v>11.571059339456998</v>
      </c>
      <c r="L5175" s="5"/>
      <c r="M5175" s="4">
        <f t="shared" si="690"/>
        <v>3</v>
      </c>
      <c r="N5175" s="4" t="str">
        <f>VLOOKUP(M5175,Sheet2!$A$1:$B$7, 2)</f>
        <v>Tue</v>
      </c>
    </row>
    <row r="5176" spans="1:14" hidden="1" x14ac:dyDescent="0.25">
      <c r="A5176" s="2">
        <v>43298.770833333336</v>
      </c>
      <c r="B5176" s="3">
        <f t="shared" si="691"/>
        <v>43298</v>
      </c>
      <c r="C5176" s="4">
        <v>1.03799628203522</v>
      </c>
      <c r="D5176" s="4">
        <v>0.9</v>
      </c>
      <c r="E5176" s="4">
        <f t="shared" si="692"/>
        <v>0.9</v>
      </c>
      <c r="F5176" s="1">
        <v>30.45</v>
      </c>
      <c r="G5176" s="4">
        <f t="shared" si="693"/>
        <v>0.13799628203521996</v>
      </c>
      <c r="H5176" s="4">
        <f t="shared" si="694"/>
        <v>4.201986787972448</v>
      </c>
      <c r="I5176" s="4"/>
      <c r="J5176" s="5">
        <v>10.470972182531257</v>
      </c>
      <c r="K5176" s="5">
        <f t="shared" si="695"/>
        <v>10.868830194761658</v>
      </c>
      <c r="L5176" s="5"/>
      <c r="M5176" s="4">
        <f t="shared" si="690"/>
        <v>3</v>
      </c>
      <c r="N5176" s="4" t="str">
        <f>VLOOKUP(M5176,Sheet2!$A$1:$B$7, 2)</f>
        <v>Tue</v>
      </c>
    </row>
    <row r="5177" spans="1:14" hidden="1" x14ac:dyDescent="0.25">
      <c r="A5177" s="2">
        <v>43298.791666666664</v>
      </c>
      <c r="B5177" s="3">
        <f t="shared" si="691"/>
        <v>43298</v>
      </c>
      <c r="C5177" s="4">
        <v>1.0269857139519101</v>
      </c>
      <c r="D5177" s="4">
        <v>0.9</v>
      </c>
      <c r="E5177" s="4">
        <f t="shared" si="692"/>
        <v>0.9</v>
      </c>
      <c r="F5177" s="1">
        <v>27.19</v>
      </c>
      <c r="G5177" s="4">
        <f t="shared" si="693"/>
        <v>0.12698571395191005</v>
      </c>
      <c r="H5177" s="4">
        <f t="shared" si="694"/>
        <v>3.4527415623524345</v>
      </c>
      <c r="I5177" s="4"/>
      <c r="J5177" s="5">
        <v>10.470972182531257</v>
      </c>
      <c r="K5177" s="5">
        <f t="shared" si="695"/>
        <v>10.753538842647453</v>
      </c>
      <c r="L5177" s="5"/>
      <c r="M5177" s="4">
        <f t="shared" si="690"/>
        <v>3</v>
      </c>
      <c r="N5177" s="4" t="str">
        <f>VLOOKUP(M5177,Sheet2!$A$1:$B$7, 2)</f>
        <v>Tue</v>
      </c>
    </row>
    <row r="5178" spans="1:14" hidden="1" x14ac:dyDescent="0.25">
      <c r="A5178" s="2">
        <v>43298.8125</v>
      </c>
      <c r="B5178" s="3">
        <f t="shared" si="691"/>
        <v>43298</v>
      </c>
      <c r="C5178" s="4">
        <v>1.04300108570945</v>
      </c>
      <c r="D5178" s="4">
        <v>0.9</v>
      </c>
      <c r="E5178" s="4">
        <f t="shared" si="692"/>
        <v>0.9</v>
      </c>
      <c r="F5178" s="1">
        <v>27.4</v>
      </c>
      <c r="G5178" s="4">
        <f t="shared" si="693"/>
        <v>0.14300108570945003</v>
      </c>
      <c r="H5178" s="4">
        <f t="shared" si="694"/>
        <v>3.9182297484389306</v>
      </c>
      <c r="I5178" s="4"/>
      <c r="J5178" s="5">
        <v>10.470972182531257</v>
      </c>
      <c r="K5178" s="5">
        <f t="shared" si="695"/>
        <v>10.92123535481355</v>
      </c>
      <c r="L5178" s="5"/>
      <c r="M5178" s="4">
        <f t="shared" si="690"/>
        <v>3</v>
      </c>
      <c r="N5178" s="4" t="str">
        <f>VLOOKUP(M5178,Sheet2!$A$1:$B$7, 2)</f>
        <v>Tue</v>
      </c>
    </row>
    <row r="5179" spans="1:14" hidden="1" x14ac:dyDescent="0.25">
      <c r="A5179" s="2">
        <v>43298.833333333336</v>
      </c>
      <c r="B5179" s="3">
        <f t="shared" si="691"/>
        <v>43298</v>
      </c>
      <c r="C5179" s="4">
        <v>1.0269857139519101</v>
      </c>
      <c r="D5179" s="4">
        <v>0.9</v>
      </c>
      <c r="E5179" s="4">
        <f t="shared" si="692"/>
        <v>0.9</v>
      </c>
      <c r="F5179" s="1">
        <v>27.4</v>
      </c>
      <c r="G5179" s="4">
        <f t="shared" si="693"/>
        <v>0.12698571395191005</v>
      </c>
      <c r="H5179" s="4">
        <f t="shared" si="694"/>
        <v>3.4794085622823352</v>
      </c>
      <c r="I5179" s="4"/>
      <c r="J5179" s="5">
        <v>10.470972182531257</v>
      </c>
      <c r="K5179" s="5">
        <f t="shared" si="695"/>
        <v>10.753538842647453</v>
      </c>
      <c r="L5179" s="5"/>
      <c r="M5179" s="4">
        <f t="shared" si="690"/>
        <v>3</v>
      </c>
      <c r="N5179" s="4" t="str">
        <f>VLOOKUP(M5179,Sheet2!$A$1:$B$7, 2)</f>
        <v>Tue</v>
      </c>
    </row>
    <row r="5180" spans="1:14" hidden="1" x14ac:dyDescent="0.25">
      <c r="A5180" s="2">
        <v>43298.854166666664</v>
      </c>
      <c r="B5180" s="3">
        <f t="shared" si="691"/>
        <v>43298</v>
      </c>
      <c r="C5180" s="4">
        <v>1.0079674599898401</v>
      </c>
      <c r="D5180" s="4">
        <v>0.9</v>
      </c>
      <c r="E5180" s="4">
        <f t="shared" si="692"/>
        <v>0.9</v>
      </c>
      <c r="F5180" s="1">
        <v>28.34</v>
      </c>
      <c r="G5180" s="4">
        <f t="shared" si="693"/>
        <v>0.10796745998984003</v>
      </c>
      <c r="H5180" s="4">
        <f t="shared" si="694"/>
        <v>3.0597978161120665</v>
      </c>
      <c r="I5180" s="4"/>
      <c r="J5180" s="5">
        <v>10.470972182531257</v>
      </c>
      <c r="K5180" s="5">
        <f t="shared" si="695"/>
        <v>10.554399234450303</v>
      </c>
      <c r="L5180" s="5"/>
      <c r="M5180" s="4">
        <f t="shared" si="690"/>
        <v>3</v>
      </c>
      <c r="N5180" s="4" t="str">
        <f>VLOOKUP(M5180,Sheet2!$A$1:$B$7, 2)</f>
        <v>Tue</v>
      </c>
    </row>
    <row r="5181" spans="1:14" hidden="1" x14ac:dyDescent="0.25">
      <c r="A5181" s="2">
        <v>43298.875</v>
      </c>
      <c r="B5181" s="3">
        <f t="shared" si="691"/>
        <v>43298</v>
      </c>
      <c r="C5181" s="4">
        <v>1.0049645777853</v>
      </c>
      <c r="D5181" s="4">
        <v>0.9</v>
      </c>
      <c r="E5181" s="4">
        <f t="shared" si="692"/>
        <v>0.9</v>
      </c>
      <c r="F5181" s="1">
        <v>30.9</v>
      </c>
      <c r="G5181" s="4">
        <f t="shared" si="693"/>
        <v>0.1049645777853</v>
      </c>
      <c r="H5181" s="4">
        <f t="shared" si="694"/>
        <v>3.2434054535657695</v>
      </c>
      <c r="I5181" s="4"/>
      <c r="J5181" s="5">
        <v>10.470972182531257</v>
      </c>
      <c r="K5181" s="5">
        <f t="shared" si="695"/>
        <v>10.522956138419147</v>
      </c>
      <c r="L5181" s="5"/>
      <c r="M5181" s="4">
        <f t="shared" si="690"/>
        <v>3</v>
      </c>
      <c r="N5181" s="4" t="str">
        <f>VLOOKUP(M5181,Sheet2!$A$1:$B$7, 2)</f>
        <v>Tue</v>
      </c>
    </row>
    <row r="5182" spans="1:14" hidden="1" x14ac:dyDescent="0.25">
      <c r="A5182" s="2">
        <v>43298.895833333336</v>
      </c>
      <c r="B5182" s="3">
        <f t="shared" si="691"/>
        <v>43298</v>
      </c>
      <c r="C5182" s="4">
        <v>1.0089684207246901</v>
      </c>
      <c r="D5182" s="4">
        <v>0.9</v>
      </c>
      <c r="E5182" s="4">
        <f t="shared" si="692"/>
        <v>0.9</v>
      </c>
      <c r="F5182" s="1">
        <v>31.43</v>
      </c>
      <c r="G5182" s="4">
        <f t="shared" si="693"/>
        <v>0.10896842072469004</v>
      </c>
      <c r="H5182" s="4">
        <f t="shared" si="694"/>
        <v>3.4248774633770078</v>
      </c>
      <c r="I5182" s="4"/>
      <c r="J5182" s="5">
        <v>10.470972182531257</v>
      </c>
      <c r="K5182" s="5">
        <f t="shared" si="695"/>
        <v>10.564880266460724</v>
      </c>
      <c r="L5182" s="5"/>
      <c r="M5182" s="4">
        <f t="shared" si="690"/>
        <v>3</v>
      </c>
      <c r="N5182" s="4" t="str">
        <f>VLOOKUP(M5182,Sheet2!$A$1:$B$7, 2)</f>
        <v>Tue</v>
      </c>
    </row>
    <row r="5183" spans="1:14" hidden="1" x14ac:dyDescent="0.25">
      <c r="A5183" s="2">
        <v>43298.916666666664</v>
      </c>
      <c r="B5183" s="3">
        <f t="shared" si="691"/>
        <v>43298</v>
      </c>
      <c r="C5183" s="4">
        <v>1.02198091027768</v>
      </c>
      <c r="D5183" s="4">
        <v>0.9</v>
      </c>
      <c r="E5183" s="4">
        <f t="shared" si="692"/>
        <v>0.9</v>
      </c>
      <c r="F5183" s="1">
        <v>35.82</v>
      </c>
      <c r="G5183" s="4">
        <f t="shared" si="693"/>
        <v>0.12198091027767999</v>
      </c>
      <c r="H5183" s="4">
        <f t="shared" si="694"/>
        <v>4.369356206146497</v>
      </c>
      <c r="I5183" s="4"/>
      <c r="J5183" s="5">
        <v>10.470972182531257</v>
      </c>
      <c r="K5183" s="5">
        <f t="shared" si="695"/>
        <v>10.701133682595561</v>
      </c>
      <c r="L5183" s="5"/>
      <c r="M5183" s="4">
        <f t="shared" si="690"/>
        <v>3</v>
      </c>
      <c r="N5183" s="4" t="str">
        <f>VLOOKUP(M5183,Sheet2!$A$1:$B$7, 2)</f>
        <v>Tue</v>
      </c>
    </row>
    <row r="5184" spans="1:14" hidden="1" x14ac:dyDescent="0.25">
      <c r="A5184" s="2">
        <v>43298.9375</v>
      </c>
      <c r="B5184" s="3">
        <f t="shared" si="691"/>
        <v>43298</v>
      </c>
      <c r="C5184" s="4">
        <v>1.0119713029292201</v>
      </c>
      <c r="D5184" s="4">
        <v>0.9</v>
      </c>
      <c r="E5184" s="4">
        <f t="shared" si="692"/>
        <v>0.9</v>
      </c>
      <c r="F5184" s="1">
        <v>39.14</v>
      </c>
      <c r="G5184" s="4">
        <f t="shared" si="693"/>
        <v>0.11197130292922008</v>
      </c>
      <c r="H5184" s="4">
        <f t="shared" si="694"/>
        <v>4.3825567966496743</v>
      </c>
      <c r="I5184" s="4"/>
      <c r="J5184" s="5">
        <v>10.470972182531257</v>
      </c>
      <c r="K5184" s="5">
        <f t="shared" si="695"/>
        <v>10.596323362491775</v>
      </c>
      <c r="L5184" s="5"/>
      <c r="M5184" s="4">
        <f t="shared" si="690"/>
        <v>3</v>
      </c>
      <c r="N5184" s="4" t="str">
        <f>VLOOKUP(M5184,Sheet2!$A$1:$B$7, 2)</f>
        <v>Tue</v>
      </c>
    </row>
    <row r="5185" spans="1:14" hidden="1" x14ac:dyDescent="0.25">
      <c r="A5185" s="2">
        <v>43298.958333333336</v>
      </c>
      <c r="B5185" s="3">
        <f t="shared" si="691"/>
        <v>43298</v>
      </c>
      <c r="C5185" s="4">
        <v>0.99395400970199899</v>
      </c>
      <c r="D5185" s="4">
        <v>0.9</v>
      </c>
      <c r="E5185" s="4">
        <f t="shared" si="692"/>
        <v>0.9</v>
      </c>
      <c r="F5185" s="1">
        <v>38.5</v>
      </c>
      <c r="G5185" s="4">
        <f t="shared" si="693"/>
        <v>9.3954009701998964E-2</v>
      </c>
      <c r="H5185" s="4">
        <f t="shared" si="694"/>
        <v>3.6172293735269601</v>
      </c>
      <c r="I5185" s="4"/>
      <c r="J5185" s="5">
        <v>0</v>
      </c>
      <c r="K5185" s="5">
        <f t="shared" si="695"/>
        <v>0</v>
      </c>
      <c r="L5185" s="5"/>
      <c r="M5185" s="4">
        <f t="shared" si="690"/>
        <v>3</v>
      </c>
      <c r="N5185" s="4" t="str">
        <f>VLOOKUP(M5185,Sheet2!$A$1:$B$7, 2)</f>
        <v>Tue</v>
      </c>
    </row>
    <row r="5186" spans="1:14" x14ac:dyDescent="0.25">
      <c r="A5186" s="2">
        <v>43298.979166666664</v>
      </c>
      <c r="B5186" s="3">
        <f t="shared" si="691"/>
        <v>43298</v>
      </c>
      <c r="C5186" s="4">
        <v>0.95191365883847001</v>
      </c>
      <c r="D5186" s="4">
        <v>0.9</v>
      </c>
      <c r="E5186" s="4">
        <f t="shared" si="692"/>
        <v>0.9</v>
      </c>
      <c r="F5186" s="1">
        <v>38.5</v>
      </c>
      <c r="G5186" s="4">
        <f t="shared" si="693"/>
        <v>5.1913658838469989E-2</v>
      </c>
      <c r="H5186" s="4">
        <f t="shared" si="694"/>
        <v>1.9986758652810945</v>
      </c>
      <c r="I5186" s="4">
        <f t="shared" ref="I5186" si="698">SUM(H5139:H5186)</f>
        <v>135.90436803694917</v>
      </c>
      <c r="J5186" s="5">
        <v>0</v>
      </c>
      <c r="K5186" s="5">
        <f t="shared" si="695"/>
        <v>0</v>
      </c>
      <c r="L5186" s="4">
        <f t="shared" ref="L5186" si="699">SUM(K5139:K5186)</f>
        <v>348.90307459346207</v>
      </c>
      <c r="M5186" s="4">
        <f t="shared" si="690"/>
        <v>3</v>
      </c>
      <c r="N5186" s="4" t="str">
        <f>VLOOKUP(M5186,Sheet2!$A$1:$B$7, 2)</f>
        <v>Tue</v>
      </c>
    </row>
    <row r="5187" spans="1:14" hidden="1" x14ac:dyDescent="0.25">
      <c r="A5187" s="2">
        <v>43299</v>
      </c>
      <c r="B5187" s="3">
        <f t="shared" si="691"/>
        <v>43299</v>
      </c>
      <c r="C5187" s="4">
        <v>0.90186562209617405</v>
      </c>
      <c r="D5187" s="4">
        <v>0.9</v>
      </c>
      <c r="E5187" s="4">
        <f t="shared" si="692"/>
        <v>0.8</v>
      </c>
      <c r="F5187" s="1">
        <v>38.630000000000003</v>
      </c>
      <c r="G5187" s="4">
        <f t="shared" si="693"/>
        <v>0.101865622096174</v>
      </c>
      <c r="H5187" s="4">
        <f t="shared" si="694"/>
        <v>3.9350689815752018</v>
      </c>
      <c r="I5187" s="4"/>
      <c r="J5187" s="5">
        <v>0</v>
      </c>
      <c r="K5187" s="5">
        <f t="shared" si="695"/>
        <v>0</v>
      </c>
      <c r="L5187" s="5"/>
      <c r="M5187" s="4">
        <f t="shared" ref="M5187:M5250" si="700">WEEKDAY(A5187)</f>
        <v>4</v>
      </c>
      <c r="N5187" s="4" t="str">
        <f>VLOOKUP(M5187,Sheet2!$A$1:$B$7, 2)</f>
        <v>Wed</v>
      </c>
    </row>
    <row r="5188" spans="1:14" hidden="1" x14ac:dyDescent="0.25">
      <c r="A5188" s="2">
        <v>43299.020833333336</v>
      </c>
      <c r="B5188" s="3">
        <f t="shared" ref="B5188:B5251" si="701">DATE(YEAR(A5188), MONTH(A5188), DAY(A5188))</f>
        <v>43299</v>
      </c>
      <c r="C5188" s="4">
        <v>0.86483007490687502</v>
      </c>
      <c r="D5188" s="4">
        <v>0.9</v>
      </c>
      <c r="E5188" s="4">
        <f t="shared" ref="E5188:E5251" si="702">ROUND(C5188*D5188,1)</f>
        <v>0.8</v>
      </c>
      <c r="F5188" s="1">
        <v>38.5</v>
      </c>
      <c r="G5188" s="4">
        <f t="shared" ref="G5188:G5251" si="703">C5188-E5188</f>
        <v>6.4830074906874979E-2</v>
      </c>
      <c r="H5188" s="4">
        <f t="shared" ref="H5188:H5251" si="704">G5188*F5188</f>
        <v>2.4959578839146865</v>
      </c>
      <c r="I5188" s="4"/>
      <c r="J5188" s="5">
        <v>0</v>
      </c>
      <c r="K5188" s="5">
        <f t="shared" ref="K5188:K5251" si="705">C5188*J5188</f>
        <v>0</v>
      </c>
      <c r="L5188" s="5"/>
      <c r="M5188" s="4">
        <f t="shared" si="700"/>
        <v>4</v>
      </c>
      <c r="N5188" s="4" t="str">
        <f>VLOOKUP(M5188,Sheet2!$A$1:$B$7, 2)</f>
        <v>Wed</v>
      </c>
    </row>
    <row r="5189" spans="1:14" hidden="1" x14ac:dyDescent="0.25">
      <c r="A5189" s="2">
        <v>43299.041666666664</v>
      </c>
      <c r="B5189" s="3">
        <f t="shared" si="701"/>
        <v>43299</v>
      </c>
      <c r="C5189" s="4">
        <v>0.85482046755841601</v>
      </c>
      <c r="D5189" s="4">
        <v>0.9</v>
      </c>
      <c r="E5189" s="4">
        <f t="shared" si="702"/>
        <v>0.8</v>
      </c>
      <c r="F5189" s="1">
        <v>38.619999999999997</v>
      </c>
      <c r="G5189" s="4">
        <f t="shared" si="703"/>
        <v>5.4820467558415964E-2</v>
      </c>
      <c r="H5189" s="4">
        <f t="shared" si="704"/>
        <v>2.1171664571060242</v>
      </c>
      <c r="I5189" s="4"/>
      <c r="J5189" s="5">
        <v>0</v>
      </c>
      <c r="K5189" s="5">
        <f t="shared" si="705"/>
        <v>0</v>
      </c>
      <c r="L5189" s="5"/>
      <c r="M5189" s="4">
        <f t="shared" si="700"/>
        <v>4</v>
      </c>
      <c r="N5189" s="4" t="str">
        <f>VLOOKUP(M5189,Sheet2!$A$1:$B$7, 2)</f>
        <v>Wed</v>
      </c>
    </row>
    <row r="5190" spans="1:14" hidden="1" x14ac:dyDescent="0.25">
      <c r="A5190" s="2">
        <v>43299.0625</v>
      </c>
      <c r="B5190" s="3">
        <f t="shared" si="701"/>
        <v>43299</v>
      </c>
      <c r="C5190" s="4">
        <v>0.83380029212665097</v>
      </c>
      <c r="D5190" s="4">
        <v>0.9</v>
      </c>
      <c r="E5190" s="4">
        <f t="shared" si="702"/>
        <v>0.8</v>
      </c>
      <c r="F5190" s="1">
        <v>38.630000000000003</v>
      </c>
      <c r="G5190" s="4">
        <f t="shared" si="703"/>
        <v>3.3800292126650922E-2</v>
      </c>
      <c r="H5190" s="4">
        <f t="shared" si="704"/>
        <v>1.3057052848525252</v>
      </c>
      <c r="I5190" s="4"/>
      <c r="J5190" s="5">
        <v>0</v>
      </c>
      <c r="K5190" s="5">
        <f t="shared" si="705"/>
        <v>0</v>
      </c>
      <c r="L5190" s="5"/>
      <c r="M5190" s="4">
        <f t="shared" si="700"/>
        <v>4</v>
      </c>
      <c r="N5190" s="4" t="str">
        <f>VLOOKUP(M5190,Sheet2!$A$1:$B$7, 2)</f>
        <v>Wed</v>
      </c>
    </row>
    <row r="5191" spans="1:14" hidden="1" x14ac:dyDescent="0.25">
      <c r="A5191" s="2">
        <v>43299.083333333336</v>
      </c>
      <c r="B5191" s="3">
        <f t="shared" si="701"/>
        <v>43299</v>
      </c>
      <c r="C5191" s="4">
        <v>0.84180797800541896</v>
      </c>
      <c r="D5191" s="4">
        <v>0.9</v>
      </c>
      <c r="E5191" s="4">
        <f t="shared" si="702"/>
        <v>0.8</v>
      </c>
      <c r="F5191" s="1">
        <v>32.9</v>
      </c>
      <c r="G5191" s="4">
        <f t="shared" si="703"/>
        <v>4.1807978005418911E-2</v>
      </c>
      <c r="H5191" s="4">
        <f t="shared" si="704"/>
        <v>1.375482476378282</v>
      </c>
      <c r="I5191" s="4"/>
      <c r="J5191" s="5">
        <v>0</v>
      </c>
      <c r="K5191" s="5">
        <f t="shared" si="705"/>
        <v>0</v>
      </c>
      <c r="L5191" s="5"/>
      <c r="M5191" s="4">
        <f t="shared" si="700"/>
        <v>4</v>
      </c>
      <c r="N5191" s="4" t="str">
        <f>VLOOKUP(M5191,Sheet2!$A$1:$B$7, 2)</f>
        <v>Wed</v>
      </c>
    </row>
    <row r="5192" spans="1:14" hidden="1" x14ac:dyDescent="0.25">
      <c r="A5192" s="2">
        <v>43299.104166666664</v>
      </c>
      <c r="B5192" s="3">
        <f t="shared" si="701"/>
        <v>43299</v>
      </c>
      <c r="C5192" s="4">
        <v>0.80877627375550298</v>
      </c>
      <c r="D5192" s="4">
        <v>0.9</v>
      </c>
      <c r="E5192" s="4">
        <f t="shared" si="702"/>
        <v>0.7</v>
      </c>
      <c r="F5192" s="1">
        <v>32.880000000000003</v>
      </c>
      <c r="G5192" s="4">
        <f t="shared" si="703"/>
        <v>0.10877627375550303</v>
      </c>
      <c r="H5192" s="4">
        <f t="shared" si="704"/>
        <v>3.5765638810809399</v>
      </c>
      <c r="I5192" s="4"/>
      <c r="J5192" s="5">
        <v>0</v>
      </c>
      <c r="K5192" s="5">
        <f t="shared" si="705"/>
        <v>0</v>
      </c>
      <c r="L5192" s="5"/>
      <c r="M5192" s="4">
        <f t="shared" si="700"/>
        <v>4</v>
      </c>
      <c r="N5192" s="4" t="str">
        <f>VLOOKUP(M5192,Sheet2!$A$1:$B$7, 2)</f>
        <v>Wed</v>
      </c>
    </row>
    <row r="5193" spans="1:14" hidden="1" x14ac:dyDescent="0.25">
      <c r="A5193" s="2">
        <v>43299.125</v>
      </c>
      <c r="B5193" s="3">
        <f t="shared" si="701"/>
        <v>43299</v>
      </c>
      <c r="C5193" s="4">
        <v>0.79776570567219796</v>
      </c>
      <c r="D5193" s="4">
        <v>0.9</v>
      </c>
      <c r="E5193" s="4">
        <f t="shared" si="702"/>
        <v>0.7</v>
      </c>
      <c r="F5193" s="1">
        <v>28.78</v>
      </c>
      <c r="G5193" s="4">
        <f t="shared" si="703"/>
        <v>9.7765705672198E-2</v>
      </c>
      <c r="H5193" s="4">
        <f t="shared" si="704"/>
        <v>2.8136970092458586</v>
      </c>
      <c r="I5193" s="4"/>
      <c r="J5193" s="5">
        <v>0</v>
      </c>
      <c r="K5193" s="5">
        <f t="shared" si="705"/>
        <v>0</v>
      </c>
      <c r="L5193" s="5"/>
      <c r="M5193" s="4">
        <f t="shared" si="700"/>
        <v>4</v>
      </c>
      <c r="N5193" s="4" t="str">
        <f>VLOOKUP(M5193,Sheet2!$A$1:$B$7, 2)</f>
        <v>Wed</v>
      </c>
    </row>
    <row r="5194" spans="1:14" hidden="1" x14ac:dyDescent="0.25">
      <c r="A5194" s="2">
        <v>43299.145833333336</v>
      </c>
      <c r="B5194" s="3">
        <f t="shared" si="701"/>
        <v>43299</v>
      </c>
      <c r="C5194" s="4">
        <v>0.78775609832373905</v>
      </c>
      <c r="D5194" s="4">
        <v>0.9</v>
      </c>
      <c r="E5194" s="4">
        <f t="shared" si="702"/>
        <v>0.7</v>
      </c>
      <c r="F5194" s="1">
        <v>28.74</v>
      </c>
      <c r="G5194" s="4">
        <f t="shared" si="703"/>
        <v>8.7756098323739096E-2</v>
      </c>
      <c r="H5194" s="4">
        <f t="shared" si="704"/>
        <v>2.5221102658242613</v>
      </c>
      <c r="I5194" s="4"/>
      <c r="J5194" s="5">
        <v>0</v>
      </c>
      <c r="K5194" s="5">
        <f t="shared" si="705"/>
        <v>0</v>
      </c>
      <c r="L5194" s="5"/>
      <c r="M5194" s="4">
        <f t="shared" si="700"/>
        <v>4</v>
      </c>
      <c r="N5194" s="4" t="str">
        <f>VLOOKUP(M5194,Sheet2!$A$1:$B$7, 2)</f>
        <v>Wed</v>
      </c>
    </row>
    <row r="5195" spans="1:14" hidden="1" x14ac:dyDescent="0.25">
      <c r="A5195" s="2">
        <v>43299.166666666664</v>
      </c>
      <c r="B5195" s="3">
        <f t="shared" si="701"/>
        <v>43299</v>
      </c>
      <c r="C5195" s="4">
        <v>0.78575417685404703</v>
      </c>
      <c r="D5195" s="4">
        <v>0.9</v>
      </c>
      <c r="E5195" s="4">
        <f t="shared" si="702"/>
        <v>0.7</v>
      </c>
      <c r="F5195" s="1">
        <v>28.75</v>
      </c>
      <c r="G5195" s="4">
        <f t="shared" si="703"/>
        <v>8.5754176854047071E-2</v>
      </c>
      <c r="H5195" s="4">
        <f t="shared" si="704"/>
        <v>2.4654325845538532</v>
      </c>
      <c r="I5195" s="4"/>
      <c r="J5195" s="5">
        <v>0</v>
      </c>
      <c r="K5195" s="5">
        <f t="shared" si="705"/>
        <v>0</v>
      </c>
      <c r="L5195" s="5"/>
      <c r="M5195" s="4">
        <f t="shared" si="700"/>
        <v>4</v>
      </c>
      <c r="N5195" s="4" t="str">
        <f>VLOOKUP(M5195,Sheet2!$A$1:$B$7, 2)</f>
        <v>Wed</v>
      </c>
    </row>
    <row r="5196" spans="1:14" hidden="1" x14ac:dyDescent="0.25">
      <c r="A5196" s="2">
        <v>43299.1875</v>
      </c>
      <c r="B5196" s="3">
        <f t="shared" si="701"/>
        <v>43299</v>
      </c>
      <c r="C5196" s="4">
        <v>0.78475321611920101</v>
      </c>
      <c r="D5196" s="4">
        <v>0.9</v>
      </c>
      <c r="E5196" s="4">
        <f t="shared" si="702"/>
        <v>0.7</v>
      </c>
      <c r="F5196" s="1">
        <v>28.75</v>
      </c>
      <c r="G5196" s="4">
        <f t="shared" si="703"/>
        <v>8.4753216119201058E-2</v>
      </c>
      <c r="H5196" s="4">
        <f t="shared" si="704"/>
        <v>2.4366549634270305</v>
      </c>
      <c r="I5196" s="4"/>
      <c r="J5196" s="5">
        <v>0</v>
      </c>
      <c r="K5196" s="5">
        <f t="shared" si="705"/>
        <v>0</v>
      </c>
      <c r="L5196" s="5"/>
      <c r="M5196" s="4">
        <f t="shared" si="700"/>
        <v>4</v>
      </c>
      <c r="N5196" s="4" t="str">
        <f>VLOOKUP(M5196,Sheet2!$A$1:$B$7, 2)</f>
        <v>Wed</v>
      </c>
    </row>
    <row r="5197" spans="1:14" hidden="1" x14ac:dyDescent="0.25">
      <c r="A5197" s="2">
        <v>43299.208333333336</v>
      </c>
      <c r="B5197" s="3">
        <f t="shared" si="701"/>
        <v>43299</v>
      </c>
      <c r="C5197" s="4">
        <v>0.78875705905858495</v>
      </c>
      <c r="D5197" s="4">
        <v>0.9</v>
      </c>
      <c r="E5197" s="4">
        <f t="shared" si="702"/>
        <v>0.7</v>
      </c>
      <c r="F5197" s="1">
        <v>30.06</v>
      </c>
      <c r="G5197" s="4">
        <f t="shared" si="703"/>
        <v>8.8757059058584997E-2</v>
      </c>
      <c r="H5197" s="4">
        <f t="shared" si="704"/>
        <v>2.6680371953010651</v>
      </c>
      <c r="I5197" s="4"/>
      <c r="J5197" s="5">
        <v>0</v>
      </c>
      <c r="K5197" s="5">
        <f t="shared" si="705"/>
        <v>0</v>
      </c>
      <c r="L5197" s="5"/>
      <c r="M5197" s="4">
        <f t="shared" si="700"/>
        <v>4</v>
      </c>
      <c r="N5197" s="4" t="str">
        <f>VLOOKUP(M5197,Sheet2!$A$1:$B$7, 2)</f>
        <v>Wed</v>
      </c>
    </row>
    <row r="5198" spans="1:14" hidden="1" x14ac:dyDescent="0.25">
      <c r="A5198" s="2">
        <v>43299.229166666664</v>
      </c>
      <c r="B5198" s="3">
        <f t="shared" si="701"/>
        <v>43299</v>
      </c>
      <c r="C5198" s="4">
        <v>0.78975801979343097</v>
      </c>
      <c r="D5198" s="4">
        <v>0.9</v>
      </c>
      <c r="E5198" s="4">
        <f t="shared" si="702"/>
        <v>0.7</v>
      </c>
      <c r="F5198" s="1">
        <v>30.06</v>
      </c>
      <c r="G5198" s="4">
        <f t="shared" si="703"/>
        <v>8.975801979343101E-2</v>
      </c>
      <c r="H5198" s="4">
        <f t="shared" si="704"/>
        <v>2.6981260749905362</v>
      </c>
      <c r="I5198" s="4"/>
      <c r="J5198" s="5">
        <v>0</v>
      </c>
      <c r="K5198" s="5">
        <f t="shared" si="705"/>
        <v>0</v>
      </c>
      <c r="L5198" s="5"/>
      <c r="M5198" s="4">
        <f t="shared" si="700"/>
        <v>4</v>
      </c>
      <c r="N5198" s="4" t="str">
        <f>VLOOKUP(M5198,Sheet2!$A$1:$B$7, 2)</f>
        <v>Wed</v>
      </c>
    </row>
    <row r="5199" spans="1:14" hidden="1" x14ac:dyDescent="0.25">
      <c r="A5199" s="2">
        <v>43299.25</v>
      </c>
      <c r="B5199" s="3">
        <f t="shared" si="701"/>
        <v>43299</v>
      </c>
      <c r="C5199" s="4">
        <v>0.818785881103962</v>
      </c>
      <c r="D5199" s="4">
        <v>0.9</v>
      </c>
      <c r="E5199" s="4">
        <f t="shared" si="702"/>
        <v>0.7</v>
      </c>
      <c r="F5199" s="1">
        <v>39.14</v>
      </c>
      <c r="G5199" s="4">
        <f t="shared" si="703"/>
        <v>0.11878588110396204</v>
      </c>
      <c r="H5199" s="4">
        <f t="shared" si="704"/>
        <v>4.6492793864090745</v>
      </c>
      <c r="I5199" s="4"/>
      <c r="J5199" s="5">
        <v>0</v>
      </c>
      <c r="K5199" s="5">
        <f t="shared" si="705"/>
        <v>0</v>
      </c>
      <c r="L5199" s="5"/>
      <c r="M5199" s="4">
        <f t="shared" si="700"/>
        <v>4</v>
      </c>
      <c r="N5199" s="4" t="str">
        <f>VLOOKUP(M5199,Sheet2!$A$1:$B$7, 2)</f>
        <v>Wed</v>
      </c>
    </row>
    <row r="5200" spans="1:14" hidden="1" x14ac:dyDescent="0.25">
      <c r="A5200" s="2">
        <v>43299.270833333336</v>
      </c>
      <c r="B5200" s="3">
        <f t="shared" si="701"/>
        <v>43299</v>
      </c>
      <c r="C5200" s="4">
        <v>0.87784256445987197</v>
      </c>
      <c r="D5200" s="4">
        <v>0.9</v>
      </c>
      <c r="E5200" s="4">
        <f t="shared" si="702"/>
        <v>0.8</v>
      </c>
      <c r="F5200" s="1">
        <v>41.24</v>
      </c>
      <c r="G5200" s="4">
        <f t="shared" si="703"/>
        <v>7.7842564459871921E-2</v>
      </c>
      <c r="H5200" s="4">
        <f t="shared" si="704"/>
        <v>3.2102273583251182</v>
      </c>
      <c r="I5200" s="4"/>
      <c r="J5200" s="5">
        <v>0</v>
      </c>
      <c r="K5200" s="5">
        <f t="shared" si="705"/>
        <v>0</v>
      </c>
      <c r="L5200" s="5"/>
      <c r="M5200" s="4">
        <f t="shared" si="700"/>
        <v>4</v>
      </c>
      <c r="N5200" s="4" t="str">
        <f>VLOOKUP(M5200,Sheet2!$A$1:$B$7, 2)</f>
        <v>Wed</v>
      </c>
    </row>
    <row r="5201" spans="1:14" hidden="1" x14ac:dyDescent="0.25">
      <c r="A5201" s="2">
        <v>43299.291666666664</v>
      </c>
      <c r="B5201" s="3">
        <f t="shared" si="701"/>
        <v>43299</v>
      </c>
      <c r="C5201" s="4">
        <v>1.0279866746867601</v>
      </c>
      <c r="D5201" s="4">
        <v>0.9</v>
      </c>
      <c r="E5201" s="4">
        <f t="shared" si="702"/>
        <v>0.9</v>
      </c>
      <c r="F5201" s="1">
        <v>39.14</v>
      </c>
      <c r="G5201" s="4">
        <f t="shared" si="703"/>
        <v>0.12798667468676006</v>
      </c>
      <c r="H5201" s="4">
        <f t="shared" si="704"/>
        <v>5.0093984472397892</v>
      </c>
      <c r="I5201" s="4"/>
      <c r="J5201" s="5">
        <v>10.470972182531257</v>
      </c>
      <c r="K5201" s="5">
        <f t="shared" si="705"/>
        <v>10.764019874657874</v>
      </c>
      <c r="L5201" s="5"/>
      <c r="M5201" s="4">
        <f t="shared" si="700"/>
        <v>4</v>
      </c>
      <c r="N5201" s="4" t="str">
        <f>VLOOKUP(M5201,Sheet2!$A$1:$B$7, 2)</f>
        <v>Wed</v>
      </c>
    </row>
    <row r="5202" spans="1:14" hidden="1" x14ac:dyDescent="0.25">
      <c r="A5202" s="2">
        <v>43299.3125</v>
      </c>
      <c r="B5202" s="3">
        <f t="shared" si="701"/>
        <v>43299</v>
      </c>
      <c r="C5202" s="4">
        <v>1.1731259812394199</v>
      </c>
      <c r="D5202" s="4">
        <v>0.9</v>
      </c>
      <c r="E5202" s="4">
        <f t="shared" si="702"/>
        <v>1.1000000000000001</v>
      </c>
      <c r="F5202" s="1">
        <v>39</v>
      </c>
      <c r="G5202" s="4">
        <f t="shared" si="703"/>
        <v>7.3125981239419824E-2</v>
      </c>
      <c r="H5202" s="4">
        <f t="shared" si="704"/>
        <v>2.8519132683373734</v>
      </c>
      <c r="I5202" s="4"/>
      <c r="J5202" s="5">
        <v>10.470972182531257</v>
      </c>
      <c r="K5202" s="5">
        <f t="shared" si="705"/>
        <v>12.283769516162652</v>
      </c>
      <c r="L5202" s="5"/>
      <c r="M5202" s="4">
        <f t="shared" si="700"/>
        <v>4</v>
      </c>
      <c r="N5202" s="4" t="str">
        <f>VLOOKUP(M5202,Sheet2!$A$1:$B$7, 2)</f>
        <v>Wed</v>
      </c>
    </row>
    <row r="5203" spans="1:14" hidden="1" x14ac:dyDescent="0.25">
      <c r="A5203" s="2">
        <v>43299.333333333336</v>
      </c>
      <c r="B5203" s="3">
        <f t="shared" si="701"/>
        <v>43299</v>
      </c>
      <c r="C5203" s="4">
        <v>1.48042092683712</v>
      </c>
      <c r="D5203" s="4">
        <v>0.9</v>
      </c>
      <c r="E5203" s="4">
        <f t="shared" si="702"/>
        <v>1.3</v>
      </c>
      <c r="F5203" s="1">
        <v>39</v>
      </c>
      <c r="G5203" s="4">
        <f t="shared" si="703"/>
        <v>0.18042092683711997</v>
      </c>
      <c r="H5203" s="4">
        <f t="shared" si="704"/>
        <v>7.0364161466476789</v>
      </c>
      <c r="I5203" s="4"/>
      <c r="J5203" s="5">
        <v>10.470972182531257</v>
      </c>
      <c r="K5203" s="5">
        <f t="shared" si="705"/>
        <v>15.501446343348626</v>
      </c>
      <c r="L5203" s="5"/>
      <c r="M5203" s="4">
        <f t="shared" si="700"/>
        <v>4</v>
      </c>
      <c r="N5203" s="4" t="str">
        <f>VLOOKUP(M5203,Sheet2!$A$1:$B$7, 2)</f>
        <v>Wed</v>
      </c>
    </row>
    <row r="5204" spans="1:14" hidden="1" x14ac:dyDescent="0.25">
      <c r="A5204" s="2">
        <v>43299.354166666664</v>
      </c>
      <c r="B5204" s="3">
        <f t="shared" si="701"/>
        <v>43299</v>
      </c>
      <c r="C5204" s="4">
        <v>1.6966284455638301</v>
      </c>
      <c r="D5204" s="4">
        <v>0.9</v>
      </c>
      <c r="E5204" s="4">
        <f t="shared" si="702"/>
        <v>1.5</v>
      </c>
      <c r="F5204" s="1">
        <v>37.659999999999997</v>
      </c>
      <c r="G5204" s="4">
        <f t="shared" si="703"/>
        <v>0.19662844556383008</v>
      </c>
      <c r="H5204" s="4">
        <f t="shared" si="704"/>
        <v>7.4050272599338403</v>
      </c>
      <c r="I5204" s="4"/>
      <c r="J5204" s="5">
        <v>10.470972182531257</v>
      </c>
      <c r="K5204" s="5">
        <f t="shared" si="705"/>
        <v>17.765349257590113</v>
      </c>
      <c r="L5204" s="5"/>
      <c r="M5204" s="4">
        <f t="shared" si="700"/>
        <v>4</v>
      </c>
      <c r="N5204" s="4" t="str">
        <f>VLOOKUP(M5204,Sheet2!$A$1:$B$7, 2)</f>
        <v>Wed</v>
      </c>
    </row>
    <row r="5205" spans="1:14" hidden="1" x14ac:dyDescent="0.25">
      <c r="A5205" s="2">
        <v>43299.375</v>
      </c>
      <c r="B5205" s="3">
        <f t="shared" si="701"/>
        <v>43299</v>
      </c>
      <c r="C5205" s="4">
        <v>1.8267533410937999</v>
      </c>
      <c r="D5205" s="4">
        <v>0.9</v>
      </c>
      <c r="E5205" s="4">
        <f t="shared" si="702"/>
        <v>1.6</v>
      </c>
      <c r="F5205" s="1">
        <v>38.43</v>
      </c>
      <c r="G5205" s="4">
        <f t="shared" si="703"/>
        <v>0.22675334109379985</v>
      </c>
      <c r="H5205" s="4">
        <f t="shared" si="704"/>
        <v>8.7141308982347283</v>
      </c>
      <c r="I5205" s="4"/>
      <c r="J5205" s="5">
        <v>10.470972182531257</v>
      </c>
      <c r="K5205" s="5">
        <f t="shared" si="705"/>
        <v>19.127883418939213</v>
      </c>
      <c r="L5205" s="5"/>
      <c r="M5205" s="4">
        <f t="shared" si="700"/>
        <v>4</v>
      </c>
      <c r="N5205" s="4" t="str">
        <f>VLOOKUP(M5205,Sheet2!$A$1:$B$7, 2)</f>
        <v>Wed</v>
      </c>
    </row>
    <row r="5206" spans="1:14" hidden="1" x14ac:dyDescent="0.25">
      <c r="A5206" s="2">
        <v>43299.395833333336</v>
      </c>
      <c r="B5206" s="3">
        <f t="shared" si="701"/>
        <v>43299</v>
      </c>
      <c r="C5206" s="4">
        <v>1.91884172869963</v>
      </c>
      <c r="D5206" s="4">
        <v>0.9</v>
      </c>
      <c r="E5206" s="4">
        <f t="shared" si="702"/>
        <v>1.7</v>
      </c>
      <c r="F5206" s="1">
        <v>36.54</v>
      </c>
      <c r="G5206" s="4">
        <f t="shared" si="703"/>
        <v>0.21884172869963003</v>
      </c>
      <c r="H5206" s="4">
        <f t="shared" si="704"/>
        <v>7.9964767666844816</v>
      </c>
      <c r="I5206" s="4"/>
      <c r="J5206" s="5">
        <v>10.470972182531257</v>
      </c>
      <c r="K5206" s="5">
        <f t="shared" si="705"/>
        <v>20.092138363894016</v>
      </c>
      <c r="L5206" s="5"/>
      <c r="M5206" s="4">
        <f t="shared" si="700"/>
        <v>4</v>
      </c>
      <c r="N5206" s="4" t="str">
        <f>VLOOKUP(M5206,Sheet2!$A$1:$B$7, 2)</f>
        <v>Wed</v>
      </c>
    </row>
    <row r="5207" spans="1:14" hidden="1" x14ac:dyDescent="0.25">
      <c r="A5207" s="2">
        <v>43299.416666666664</v>
      </c>
      <c r="B5207" s="3">
        <f t="shared" si="701"/>
        <v>43299</v>
      </c>
      <c r="C5207" s="4">
        <v>1.9508724722146999</v>
      </c>
      <c r="D5207" s="4">
        <v>0.9</v>
      </c>
      <c r="E5207" s="4">
        <f t="shared" si="702"/>
        <v>1.8</v>
      </c>
      <c r="F5207" s="1">
        <v>36.549999999999997</v>
      </c>
      <c r="G5207" s="4">
        <f t="shared" si="703"/>
        <v>0.1508724722146999</v>
      </c>
      <c r="H5207" s="4">
        <f t="shared" si="704"/>
        <v>5.5143888594472807</v>
      </c>
      <c r="I5207" s="4"/>
      <c r="J5207" s="5">
        <v>10.470972182531257</v>
      </c>
      <c r="K5207" s="5">
        <f t="shared" si="705"/>
        <v>20.427531388226107</v>
      </c>
      <c r="L5207" s="5"/>
      <c r="M5207" s="4">
        <f t="shared" si="700"/>
        <v>4</v>
      </c>
      <c r="N5207" s="4" t="str">
        <f>VLOOKUP(M5207,Sheet2!$A$1:$B$7, 2)</f>
        <v>Wed</v>
      </c>
    </row>
    <row r="5208" spans="1:14" hidden="1" x14ac:dyDescent="0.25">
      <c r="A5208" s="2">
        <v>43299.4375</v>
      </c>
      <c r="B5208" s="3">
        <f t="shared" si="701"/>
        <v>43299</v>
      </c>
      <c r="C5208" s="4">
        <v>1.9829032157297699</v>
      </c>
      <c r="D5208" s="4">
        <v>0.9</v>
      </c>
      <c r="E5208" s="4">
        <f t="shared" si="702"/>
        <v>1.8</v>
      </c>
      <c r="F5208" s="1">
        <v>32.299999999999997</v>
      </c>
      <c r="G5208" s="4">
        <f t="shared" si="703"/>
        <v>0.18290321572976986</v>
      </c>
      <c r="H5208" s="4">
        <f t="shared" si="704"/>
        <v>5.9077738680715663</v>
      </c>
      <c r="I5208" s="4"/>
      <c r="J5208" s="5">
        <v>10.470972182531257</v>
      </c>
      <c r="K5208" s="5">
        <f t="shared" si="705"/>
        <v>20.762924412558199</v>
      </c>
      <c r="L5208" s="5"/>
      <c r="M5208" s="4">
        <f t="shared" si="700"/>
        <v>4</v>
      </c>
      <c r="N5208" s="4" t="str">
        <f>VLOOKUP(M5208,Sheet2!$A$1:$B$7, 2)</f>
        <v>Wed</v>
      </c>
    </row>
    <row r="5209" spans="1:14" hidden="1" x14ac:dyDescent="0.25">
      <c r="A5209" s="2">
        <v>43299.458333333336</v>
      </c>
      <c r="B5209" s="3">
        <f t="shared" si="701"/>
        <v>43299</v>
      </c>
      <c r="C5209" s="4">
        <v>2.0479656634947498</v>
      </c>
      <c r="D5209" s="4">
        <v>0.9</v>
      </c>
      <c r="E5209" s="4">
        <f t="shared" si="702"/>
        <v>1.8</v>
      </c>
      <c r="F5209" s="1">
        <v>33.340000000000003</v>
      </c>
      <c r="G5209" s="4">
        <f t="shared" si="703"/>
        <v>0.2479656634947498</v>
      </c>
      <c r="H5209" s="4">
        <f t="shared" si="704"/>
        <v>8.2671752209149592</v>
      </c>
      <c r="I5209" s="4"/>
      <c r="J5209" s="5">
        <v>10.470972182531257</v>
      </c>
      <c r="K5209" s="5">
        <f t="shared" si="705"/>
        <v>21.444191493232694</v>
      </c>
      <c r="L5209" s="5"/>
      <c r="M5209" s="4">
        <f t="shared" si="700"/>
        <v>4</v>
      </c>
      <c r="N5209" s="4" t="str">
        <f>VLOOKUP(M5209,Sheet2!$A$1:$B$7, 2)</f>
        <v>Wed</v>
      </c>
    </row>
    <row r="5210" spans="1:14" hidden="1" x14ac:dyDescent="0.25">
      <c r="A5210" s="2">
        <v>43299.479166666664</v>
      </c>
      <c r="B5210" s="3">
        <f t="shared" si="701"/>
        <v>43299</v>
      </c>
      <c r="C5210" s="4">
        <v>2.0809973677446698</v>
      </c>
      <c r="D5210" s="4">
        <v>0.9</v>
      </c>
      <c r="E5210" s="4">
        <f t="shared" si="702"/>
        <v>1.9</v>
      </c>
      <c r="F5210" s="1">
        <v>31.35</v>
      </c>
      <c r="G5210" s="4">
        <f t="shared" si="703"/>
        <v>0.1809973677446699</v>
      </c>
      <c r="H5210" s="4">
        <f t="shared" si="704"/>
        <v>5.6742674787954019</v>
      </c>
      <c r="I5210" s="4"/>
      <c r="J5210" s="5">
        <v>10.470972182531257</v>
      </c>
      <c r="K5210" s="5">
        <f t="shared" si="705"/>
        <v>21.790065549575207</v>
      </c>
      <c r="L5210" s="5"/>
      <c r="M5210" s="4">
        <f t="shared" si="700"/>
        <v>4</v>
      </c>
      <c r="N5210" s="4" t="str">
        <f>VLOOKUP(M5210,Sheet2!$A$1:$B$7, 2)</f>
        <v>Wed</v>
      </c>
    </row>
    <row r="5211" spans="1:14" hidden="1" x14ac:dyDescent="0.25">
      <c r="A5211" s="2">
        <v>43299.5</v>
      </c>
      <c r="B5211" s="3">
        <f t="shared" si="701"/>
        <v>43299</v>
      </c>
      <c r="C5211" s="4">
        <v>2.0509685456992899</v>
      </c>
      <c r="D5211" s="4">
        <v>0.9</v>
      </c>
      <c r="E5211" s="4">
        <f t="shared" si="702"/>
        <v>1.8</v>
      </c>
      <c r="F5211" s="1">
        <v>28.15</v>
      </c>
      <c r="G5211" s="4">
        <f t="shared" si="703"/>
        <v>0.25096854569928984</v>
      </c>
      <c r="H5211" s="4">
        <f t="shared" si="704"/>
        <v>7.0647645614350081</v>
      </c>
      <c r="I5211" s="4"/>
      <c r="J5211" s="5">
        <v>10.470972182531257</v>
      </c>
      <c r="K5211" s="5">
        <f t="shared" si="705"/>
        <v>21.475634589263851</v>
      </c>
      <c r="L5211" s="5"/>
      <c r="M5211" s="4">
        <f t="shared" si="700"/>
        <v>4</v>
      </c>
      <c r="N5211" s="4" t="str">
        <f>VLOOKUP(M5211,Sheet2!$A$1:$B$7, 2)</f>
        <v>Wed</v>
      </c>
    </row>
    <row r="5212" spans="1:14" hidden="1" x14ac:dyDescent="0.25">
      <c r="A5212" s="2">
        <v>43299.520833333336</v>
      </c>
      <c r="B5212" s="3">
        <f t="shared" si="701"/>
        <v>43299</v>
      </c>
      <c r="C5212" s="4">
        <v>2.0489666242296001</v>
      </c>
      <c r="D5212" s="4">
        <v>0.9</v>
      </c>
      <c r="E5212" s="4">
        <f t="shared" si="702"/>
        <v>1.8</v>
      </c>
      <c r="F5212" s="1">
        <v>27.88</v>
      </c>
      <c r="G5212" s="4">
        <f t="shared" si="703"/>
        <v>0.24896662422960003</v>
      </c>
      <c r="H5212" s="4">
        <f t="shared" si="704"/>
        <v>6.9411894835212484</v>
      </c>
      <c r="I5212" s="4"/>
      <c r="J5212" s="5">
        <v>10.470972182531257</v>
      </c>
      <c r="K5212" s="5">
        <f t="shared" si="705"/>
        <v>21.454672525243119</v>
      </c>
      <c r="L5212" s="5"/>
      <c r="M5212" s="4">
        <f t="shared" si="700"/>
        <v>4</v>
      </c>
      <c r="N5212" s="4" t="str">
        <f>VLOOKUP(M5212,Sheet2!$A$1:$B$7, 2)</f>
        <v>Wed</v>
      </c>
    </row>
    <row r="5213" spans="1:14" hidden="1" x14ac:dyDescent="0.25">
      <c r="A5213" s="2">
        <v>43299.541666666664</v>
      </c>
      <c r="B5213" s="3">
        <f t="shared" si="701"/>
        <v>43299</v>
      </c>
      <c r="C5213" s="4">
        <v>2.0039233911615302</v>
      </c>
      <c r="D5213" s="4">
        <v>0.9</v>
      </c>
      <c r="E5213" s="4">
        <f t="shared" si="702"/>
        <v>1.8</v>
      </c>
      <c r="F5213" s="1">
        <v>29</v>
      </c>
      <c r="G5213" s="4">
        <f t="shared" si="703"/>
        <v>0.20392339116153013</v>
      </c>
      <c r="H5213" s="4">
        <f t="shared" si="704"/>
        <v>5.9137783436843741</v>
      </c>
      <c r="I5213" s="4"/>
      <c r="J5213" s="5">
        <v>10.470972182531257</v>
      </c>
      <c r="K5213" s="5">
        <f t="shared" si="705"/>
        <v>20.983026084776085</v>
      </c>
      <c r="L5213" s="5"/>
      <c r="M5213" s="4">
        <f t="shared" si="700"/>
        <v>4</v>
      </c>
      <c r="N5213" s="4" t="str">
        <f>VLOOKUP(M5213,Sheet2!$A$1:$B$7, 2)</f>
        <v>Wed</v>
      </c>
    </row>
    <row r="5214" spans="1:14" hidden="1" x14ac:dyDescent="0.25">
      <c r="A5214" s="2">
        <v>43299.5625</v>
      </c>
      <c r="B5214" s="3">
        <f t="shared" si="701"/>
        <v>43299</v>
      </c>
      <c r="C5214" s="4">
        <v>1.9768974513206901</v>
      </c>
      <c r="D5214" s="4">
        <v>0.9</v>
      </c>
      <c r="E5214" s="4">
        <f t="shared" si="702"/>
        <v>1.8</v>
      </c>
      <c r="F5214" s="1">
        <v>33.01</v>
      </c>
      <c r="G5214" s="4">
        <f t="shared" si="703"/>
        <v>0.17689745132069001</v>
      </c>
      <c r="H5214" s="4">
        <f t="shared" si="704"/>
        <v>5.8393848680959772</v>
      </c>
      <c r="I5214" s="4"/>
      <c r="J5214" s="5">
        <v>10.470972182531257</v>
      </c>
      <c r="K5214" s="5">
        <f t="shared" si="705"/>
        <v>20.700038220495887</v>
      </c>
      <c r="L5214" s="5"/>
      <c r="M5214" s="4">
        <f t="shared" si="700"/>
        <v>4</v>
      </c>
      <c r="N5214" s="4" t="str">
        <f>VLOOKUP(M5214,Sheet2!$A$1:$B$7, 2)</f>
        <v>Wed</v>
      </c>
    </row>
    <row r="5215" spans="1:14" hidden="1" x14ac:dyDescent="0.25">
      <c r="A5215" s="2">
        <v>43299.583333333336</v>
      </c>
      <c r="B5215" s="3">
        <f t="shared" si="701"/>
        <v>43299</v>
      </c>
      <c r="C5215" s="4">
        <v>1.98890898013884</v>
      </c>
      <c r="D5215" s="4">
        <v>0.9</v>
      </c>
      <c r="E5215" s="4">
        <f t="shared" si="702"/>
        <v>1.8</v>
      </c>
      <c r="F5215" s="1">
        <v>30.35</v>
      </c>
      <c r="G5215" s="4">
        <f t="shared" si="703"/>
        <v>0.18890898013883994</v>
      </c>
      <c r="H5215" s="4">
        <f t="shared" si="704"/>
        <v>5.733387547213793</v>
      </c>
      <c r="I5215" s="4"/>
      <c r="J5215" s="5">
        <v>10.470972182531257</v>
      </c>
      <c r="K5215" s="5">
        <f t="shared" si="705"/>
        <v>20.825810604620408</v>
      </c>
      <c r="L5215" s="5"/>
      <c r="M5215" s="4">
        <f t="shared" si="700"/>
        <v>4</v>
      </c>
      <c r="N5215" s="4" t="str">
        <f>VLOOKUP(M5215,Sheet2!$A$1:$B$7, 2)</f>
        <v>Wed</v>
      </c>
    </row>
    <row r="5216" spans="1:14" hidden="1" x14ac:dyDescent="0.25">
      <c r="A5216" s="2">
        <v>43299.604166666664</v>
      </c>
      <c r="B5216" s="3">
        <f t="shared" si="701"/>
        <v>43299</v>
      </c>
      <c r="C5216" s="4">
        <v>1.98990994087369</v>
      </c>
      <c r="D5216" s="4">
        <v>0.9</v>
      </c>
      <c r="E5216" s="4">
        <f t="shared" si="702"/>
        <v>1.8</v>
      </c>
      <c r="F5216" s="1">
        <v>29.42</v>
      </c>
      <c r="G5216" s="4">
        <f t="shared" si="703"/>
        <v>0.18990994087368995</v>
      </c>
      <c r="H5216" s="4">
        <f t="shared" si="704"/>
        <v>5.5871504605039588</v>
      </c>
      <c r="I5216" s="4"/>
      <c r="J5216" s="5">
        <v>10.470972182531257</v>
      </c>
      <c r="K5216" s="5">
        <f t="shared" si="705"/>
        <v>20.836291636630826</v>
      </c>
      <c r="L5216" s="5"/>
      <c r="M5216" s="4">
        <f t="shared" si="700"/>
        <v>4</v>
      </c>
      <c r="N5216" s="4" t="str">
        <f>VLOOKUP(M5216,Sheet2!$A$1:$B$7, 2)</f>
        <v>Wed</v>
      </c>
    </row>
    <row r="5217" spans="1:14" hidden="1" x14ac:dyDescent="0.25">
      <c r="A5217" s="2">
        <v>43299.625</v>
      </c>
      <c r="B5217" s="3">
        <f t="shared" si="701"/>
        <v>43299</v>
      </c>
      <c r="C5217" s="4">
        <v>1.9488705507450099</v>
      </c>
      <c r="D5217" s="4">
        <v>0.9</v>
      </c>
      <c r="E5217" s="4">
        <f t="shared" si="702"/>
        <v>1.8</v>
      </c>
      <c r="F5217" s="1">
        <v>27.86</v>
      </c>
      <c r="G5217" s="4">
        <f t="shared" si="703"/>
        <v>0.14887055074500988</v>
      </c>
      <c r="H5217" s="4">
        <f t="shared" si="704"/>
        <v>4.1475335437559755</v>
      </c>
      <c r="I5217" s="4"/>
      <c r="J5217" s="5">
        <v>10.470972182531257</v>
      </c>
      <c r="K5217" s="5">
        <f t="shared" si="705"/>
        <v>20.406569324205371</v>
      </c>
      <c r="L5217" s="5"/>
      <c r="M5217" s="4">
        <f t="shared" si="700"/>
        <v>4</v>
      </c>
      <c r="N5217" s="4" t="str">
        <f>VLOOKUP(M5217,Sheet2!$A$1:$B$7, 2)</f>
        <v>Wed</v>
      </c>
    </row>
    <row r="5218" spans="1:14" hidden="1" x14ac:dyDescent="0.25">
      <c r="A5218" s="2">
        <v>43299.645833333336</v>
      </c>
      <c r="B5218" s="3">
        <f t="shared" si="701"/>
        <v>43299</v>
      </c>
      <c r="C5218" s="4">
        <v>1.95687823662377</v>
      </c>
      <c r="D5218" s="4">
        <v>0.9</v>
      </c>
      <c r="E5218" s="4">
        <f t="shared" si="702"/>
        <v>1.8</v>
      </c>
      <c r="F5218" s="1">
        <v>27.86</v>
      </c>
      <c r="G5218" s="4">
        <f t="shared" si="703"/>
        <v>0.15687823662376998</v>
      </c>
      <c r="H5218" s="4">
        <f t="shared" si="704"/>
        <v>4.370627672338232</v>
      </c>
      <c r="I5218" s="4"/>
      <c r="J5218" s="5">
        <v>10.470972182531257</v>
      </c>
      <c r="K5218" s="5">
        <f t="shared" si="705"/>
        <v>20.490417580288316</v>
      </c>
      <c r="L5218" s="5"/>
      <c r="M5218" s="4">
        <f t="shared" si="700"/>
        <v>4</v>
      </c>
      <c r="N5218" s="4" t="str">
        <f>VLOOKUP(M5218,Sheet2!$A$1:$B$7, 2)</f>
        <v>Wed</v>
      </c>
    </row>
    <row r="5219" spans="1:14" hidden="1" x14ac:dyDescent="0.25">
      <c r="A5219" s="2">
        <v>43299.666666666664</v>
      </c>
      <c r="B5219" s="3">
        <f t="shared" si="701"/>
        <v>43299</v>
      </c>
      <c r="C5219" s="4">
        <v>1.8788032993057899</v>
      </c>
      <c r="D5219" s="4">
        <v>0.9</v>
      </c>
      <c r="E5219" s="4">
        <f t="shared" si="702"/>
        <v>1.7</v>
      </c>
      <c r="F5219" s="1">
        <v>28</v>
      </c>
      <c r="G5219" s="4">
        <f t="shared" si="703"/>
        <v>0.17880329930578998</v>
      </c>
      <c r="H5219" s="4">
        <f t="shared" si="704"/>
        <v>5.0064923805621193</v>
      </c>
      <c r="I5219" s="4"/>
      <c r="J5219" s="5">
        <v>10.470972182531257</v>
      </c>
      <c r="K5219" s="5">
        <f t="shared" si="705"/>
        <v>19.672897083478876</v>
      </c>
      <c r="L5219" s="5"/>
      <c r="M5219" s="4">
        <f t="shared" si="700"/>
        <v>4</v>
      </c>
      <c r="N5219" s="4" t="str">
        <f>VLOOKUP(M5219,Sheet2!$A$1:$B$7, 2)</f>
        <v>Wed</v>
      </c>
    </row>
    <row r="5220" spans="1:14" hidden="1" x14ac:dyDescent="0.25">
      <c r="A5220" s="2">
        <v>43299.6875</v>
      </c>
      <c r="B5220" s="3">
        <f t="shared" si="701"/>
        <v>43299</v>
      </c>
      <c r="C5220" s="4">
        <v>1.77970818655605</v>
      </c>
      <c r="D5220" s="4">
        <v>0.9</v>
      </c>
      <c r="E5220" s="4">
        <f t="shared" si="702"/>
        <v>1.6</v>
      </c>
      <c r="F5220" s="1">
        <v>28</v>
      </c>
      <c r="G5220" s="4">
        <f t="shared" si="703"/>
        <v>0.17970818655604992</v>
      </c>
      <c r="H5220" s="4">
        <f t="shared" si="704"/>
        <v>5.0318292235693978</v>
      </c>
      <c r="I5220" s="4"/>
      <c r="J5220" s="5">
        <v>10.470972182531257</v>
      </c>
      <c r="K5220" s="5">
        <f t="shared" si="705"/>
        <v>18.63527491445155</v>
      </c>
      <c r="L5220" s="5"/>
      <c r="M5220" s="4">
        <f t="shared" si="700"/>
        <v>4</v>
      </c>
      <c r="N5220" s="4" t="str">
        <f>VLOOKUP(M5220,Sheet2!$A$1:$B$7, 2)</f>
        <v>Wed</v>
      </c>
    </row>
    <row r="5221" spans="1:14" hidden="1" x14ac:dyDescent="0.25">
      <c r="A5221" s="2">
        <v>43299.708333333336</v>
      </c>
      <c r="B5221" s="3">
        <f t="shared" si="701"/>
        <v>43299</v>
      </c>
      <c r="C5221" s="4">
        <v>1.6445784873518501</v>
      </c>
      <c r="D5221" s="4">
        <v>0.9</v>
      </c>
      <c r="E5221" s="4">
        <f t="shared" si="702"/>
        <v>1.5</v>
      </c>
      <c r="F5221" s="1">
        <v>27.83</v>
      </c>
      <c r="G5221" s="4">
        <f t="shared" si="703"/>
        <v>0.14457848735185008</v>
      </c>
      <c r="H5221" s="4">
        <f t="shared" si="704"/>
        <v>4.0236193030019871</v>
      </c>
      <c r="I5221" s="4"/>
      <c r="J5221" s="5">
        <v>10.470972182531257</v>
      </c>
      <c r="K5221" s="5">
        <f t="shared" si="705"/>
        <v>17.220335593050557</v>
      </c>
      <c r="L5221" s="5"/>
      <c r="M5221" s="4">
        <f t="shared" si="700"/>
        <v>4</v>
      </c>
      <c r="N5221" s="4" t="str">
        <f>VLOOKUP(M5221,Sheet2!$A$1:$B$7, 2)</f>
        <v>Wed</v>
      </c>
    </row>
    <row r="5222" spans="1:14" hidden="1" x14ac:dyDescent="0.25">
      <c r="A5222" s="2">
        <v>43299.729166666664</v>
      </c>
      <c r="B5222" s="3">
        <f t="shared" si="701"/>
        <v>43299</v>
      </c>
      <c r="C5222" s="4">
        <v>1.4754161231628899</v>
      </c>
      <c r="D5222" s="4">
        <v>0.9</v>
      </c>
      <c r="E5222" s="4">
        <f t="shared" si="702"/>
        <v>1.3</v>
      </c>
      <c r="F5222" s="1">
        <v>27.89</v>
      </c>
      <c r="G5222" s="4">
        <f t="shared" si="703"/>
        <v>0.1754161231628899</v>
      </c>
      <c r="H5222" s="4">
        <f t="shared" si="704"/>
        <v>4.8923556750129995</v>
      </c>
      <c r="I5222" s="4"/>
      <c r="J5222" s="5">
        <v>10.470972182531257</v>
      </c>
      <c r="K5222" s="5">
        <f t="shared" si="705"/>
        <v>15.449041183296732</v>
      </c>
      <c r="L5222" s="5"/>
      <c r="M5222" s="4">
        <f t="shared" si="700"/>
        <v>4</v>
      </c>
      <c r="N5222" s="4" t="str">
        <f>VLOOKUP(M5222,Sheet2!$A$1:$B$7, 2)</f>
        <v>Wed</v>
      </c>
    </row>
    <row r="5223" spans="1:14" hidden="1" x14ac:dyDescent="0.25">
      <c r="A5223" s="2">
        <v>43299.75</v>
      </c>
      <c r="B5223" s="3">
        <f t="shared" si="701"/>
        <v>43299</v>
      </c>
      <c r="C5223" s="4">
        <v>1.3122595233829999</v>
      </c>
      <c r="D5223" s="4">
        <v>0.9</v>
      </c>
      <c r="E5223" s="4">
        <f t="shared" si="702"/>
        <v>1.2</v>
      </c>
      <c r="F5223" s="1">
        <v>28</v>
      </c>
      <c r="G5223" s="4">
        <f t="shared" si="703"/>
        <v>0.11225952338299994</v>
      </c>
      <c r="H5223" s="4">
        <f t="shared" si="704"/>
        <v>3.1432666547239982</v>
      </c>
      <c r="I5223" s="4"/>
      <c r="J5223" s="5">
        <v>10.470972182531257</v>
      </c>
      <c r="K5223" s="5">
        <f t="shared" si="705"/>
        <v>13.740632965605117</v>
      </c>
      <c r="L5223" s="5"/>
      <c r="M5223" s="4">
        <f t="shared" si="700"/>
        <v>4</v>
      </c>
      <c r="N5223" s="4" t="str">
        <f>VLOOKUP(M5223,Sheet2!$A$1:$B$7, 2)</f>
        <v>Wed</v>
      </c>
    </row>
    <row r="5224" spans="1:14" hidden="1" x14ac:dyDescent="0.25">
      <c r="A5224" s="2">
        <v>43299.770833333336</v>
      </c>
      <c r="B5224" s="3">
        <f t="shared" si="701"/>
        <v>43299</v>
      </c>
      <c r="C5224" s="4">
        <v>1.1901423137317999</v>
      </c>
      <c r="D5224" s="4">
        <v>0.9</v>
      </c>
      <c r="E5224" s="4">
        <f t="shared" si="702"/>
        <v>1.1000000000000001</v>
      </c>
      <c r="F5224" s="1">
        <v>28</v>
      </c>
      <c r="G5224" s="4">
        <f t="shared" si="703"/>
        <v>9.0142313731799817E-2</v>
      </c>
      <c r="H5224" s="4">
        <f t="shared" si="704"/>
        <v>2.5239847844903949</v>
      </c>
      <c r="I5224" s="4"/>
      <c r="J5224" s="5">
        <v>10.470972182531257</v>
      </c>
      <c r="K5224" s="5">
        <f t="shared" si="705"/>
        <v>12.461947060339066</v>
      </c>
      <c r="L5224" s="5"/>
      <c r="M5224" s="4">
        <f t="shared" si="700"/>
        <v>4</v>
      </c>
      <c r="N5224" s="4" t="str">
        <f>VLOOKUP(M5224,Sheet2!$A$1:$B$7, 2)</f>
        <v>Wed</v>
      </c>
    </row>
    <row r="5225" spans="1:14" hidden="1" x14ac:dyDescent="0.25">
      <c r="A5225" s="2">
        <v>43299.791666666664</v>
      </c>
      <c r="B5225" s="3">
        <f t="shared" si="701"/>
        <v>43299</v>
      </c>
      <c r="C5225" s="4">
        <v>1.10806353347443</v>
      </c>
      <c r="D5225" s="4">
        <v>0.9</v>
      </c>
      <c r="E5225" s="4">
        <f t="shared" si="702"/>
        <v>1</v>
      </c>
      <c r="F5225" s="1">
        <v>39.340000000000003</v>
      </c>
      <c r="G5225" s="4">
        <f t="shared" si="703"/>
        <v>0.10806353347442998</v>
      </c>
      <c r="H5225" s="4">
        <f t="shared" si="704"/>
        <v>4.2512194068840756</v>
      </c>
      <c r="I5225" s="4"/>
      <c r="J5225" s="5">
        <v>10.470972182531257</v>
      </c>
      <c r="K5225" s="5">
        <f t="shared" si="705"/>
        <v>11.602502435488049</v>
      </c>
      <c r="L5225" s="5"/>
      <c r="M5225" s="4">
        <f t="shared" si="700"/>
        <v>4</v>
      </c>
      <c r="N5225" s="4" t="str">
        <f>VLOOKUP(M5225,Sheet2!$A$1:$B$7, 2)</f>
        <v>Wed</v>
      </c>
    </row>
    <row r="5226" spans="1:14" hidden="1" x14ac:dyDescent="0.25">
      <c r="A5226" s="2">
        <v>43299.8125</v>
      </c>
      <c r="B5226" s="3">
        <f t="shared" si="701"/>
        <v>43299</v>
      </c>
      <c r="C5226" s="4">
        <v>1.08904527951236</v>
      </c>
      <c r="D5226" s="4">
        <v>0.9</v>
      </c>
      <c r="E5226" s="4">
        <f t="shared" si="702"/>
        <v>1</v>
      </c>
      <c r="F5226" s="1">
        <v>41.1</v>
      </c>
      <c r="G5226" s="4">
        <f t="shared" si="703"/>
        <v>8.9045279512359965E-2</v>
      </c>
      <c r="H5226" s="4">
        <f t="shared" si="704"/>
        <v>3.6597609879579949</v>
      </c>
      <c r="I5226" s="4"/>
      <c r="J5226" s="5">
        <v>10.470972182531257</v>
      </c>
      <c r="K5226" s="5">
        <f t="shared" si="705"/>
        <v>11.403362827290898</v>
      </c>
      <c r="L5226" s="5"/>
      <c r="M5226" s="4">
        <f t="shared" si="700"/>
        <v>4</v>
      </c>
      <c r="N5226" s="4" t="str">
        <f>VLOOKUP(M5226,Sheet2!$A$1:$B$7, 2)</f>
        <v>Wed</v>
      </c>
    </row>
    <row r="5227" spans="1:14" hidden="1" x14ac:dyDescent="0.25">
      <c r="A5227" s="2">
        <v>43299.833333333336</v>
      </c>
      <c r="B5227" s="3">
        <f t="shared" si="701"/>
        <v>43299</v>
      </c>
      <c r="C5227" s="4">
        <v>1.0510087715882199</v>
      </c>
      <c r="D5227" s="4">
        <v>0.9</v>
      </c>
      <c r="E5227" s="4">
        <f t="shared" si="702"/>
        <v>0.9</v>
      </c>
      <c r="F5227" s="1">
        <v>43.56</v>
      </c>
      <c r="G5227" s="4">
        <f t="shared" si="703"/>
        <v>0.1510087715882199</v>
      </c>
      <c r="H5227" s="4">
        <f t="shared" si="704"/>
        <v>6.5779420903828596</v>
      </c>
      <c r="I5227" s="4"/>
      <c r="J5227" s="5">
        <v>10.470972182531257</v>
      </c>
      <c r="K5227" s="5">
        <f t="shared" si="705"/>
        <v>11.005083610896598</v>
      </c>
      <c r="L5227" s="5"/>
      <c r="M5227" s="4">
        <f t="shared" si="700"/>
        <v>4</v>
      </c>
      <c r="N5227" s="4" t="str">
        <f>VLOOKUP(M5227,Sheet2!$A$1:$B$7, 2)</f>
        <v>Wed</v>
      </c>
    </row>
    <row r="5228" spans="1:14" hidden="1" x14ac:dyDescent="0.25">
      <c r="A5228" s="2">
        <v>43299.854166666664</v>
      </c>
      <c r="B5228" s="3">
        <f t="shared" si="701"/>
        <v>43299</v>
      </c>
      <c r="C5228" s="4">
        <v>1.0319905176261399</v>
      </c>
      <c r="D5228" s="4">
        <v>0.9</v>
      </c>
      <c r="E5228" s="4">
        <f t="shared" si="702"/>
        <v>0.9</v>
      </c>
      <c r="F5228" s="1">
        <v>43.56</v>
      </c>
      <c r="G5228" s="4">
        <f t="shared" si="703"/>
        <v>0.13199051762613989</v>
      </c>
      <c r="H5228" s="4">
        <f t="shared" si="704"/>
        <v>5.7495069477946537</v>
      </c>
      <c r="I5228" s="4"/>
      <c r="J5228" s="5">
        <v>10.470972182531257</v>
      </c>
      <c r="K5228" s="5">
        <f t="shared" si="705"/>
        <v>10.805944002699345</v>
      </c>
      <c r="L5228" s="5"/>
      <c r="M5228" s="4">
        <f t="shared" si="700"/>
        <v>4</v>
      </c>
      <c r="N5228" s="4" t="str">
        <f>VLOOKUP(M5228,Sheet2!$A$1:$B$7, 2)</f>
        <v>Wed</v>
      </c>
    </row>
    <row r="5229" spans="1:14" hidden="1" x14ac:dyDescent="0.25">
      <c r="A5229" s="2">
        <v>43299.875</v>
      </c>
      <c r="B5229" s="3">
        <f t="shared" si="701"/>
        <v>43299</v>
      </c>
      <c r="C5229" s="4">
        <v>1.006966499255</v>
      </c>
      <c r="D5229" s="4">
        <v>0.9</v>
      </c>
      <c r="E5229" s="4">
        <f t="shared" si="702"/>
        <v>0.9</v>
      </c>
      <c r="F5229" s="1">
        <v>43.56</v>
      </c>
      <c r="G5229" s="4">
        <f t="shared" si="703"/>
        <v>0.10696649925500001</v>
      </c>
      <c r="H5229" s="4">
        <f t="shared" si="704"/>
        <v>4.659460707547801</v>
      </c>
      <c r="I5229" s="4"/>
      <c r="J5229" s="5">
        <v>10.470972182531257</v>
      </c>
      <c r="K5229" s="5">
        <f t="shared" si="705"/>
        <v>10.543918202439988</v>
      </c>
      <c r="L5229" s="5"/>
      <c r="M5229" s="4">
        <f t="shared" si="700"/>
        <v>4</v>
      </c>
      <c r="N5229" s="4" t="str">
        <f>VLOOKUP(M5229,Sheet2!$A$1:$B$7, 2)</f>
        <v>Wed</v>
      </c>
    </row>
    <row r="5230" spans="1:14" hidden="1" x14ac:dyDescent="0.25">
      <c r="A5230" s="2">
        <v>43299.895833333336</v>
      </c>
      <c r="B5230" s="3">
        <f t="shared" si="701"/>
        <v>43299</v>
      </c>
      <c r="C5230" s="4">
        <v>1.0109703421943801</v>
      </c>
      <c r="D5230" s="4">
        <v>0.9</v>
      </c>
      <c r="E5230" s="4">
        <f t="shared" si="702"/>
        <v>0.9</v>
      </c>
      <c r="F5230" s="1">
        <v>43.56</v>
      </c>
      <c r="G5230" s="4">
        <f t="shared" si="703"/>
        <v>0.11097034219438007</v>
      </c>
      <c r="H5230" s="4">
        <f t="shared" si="704"/>
        <v>4.8338681059871957</v>
      </c>
      <c r="I5230" s="4"/>
      <c r="J5230" s="5">
        <v>10.470972182531257</v>
      </c>
      <c r="K5230" s="5">
        <f t="shared" si="705"/>
        <v>10.58584233048146</v>
      </c>
      <c r="L5230" s="5"/>
      <c r="M5230" s="4">
        <f t="shared" si="700"/>
        <v>4</v>
      </c>
      <c r="N5230" s="4" t="str">
        <f>VLOOKUP(M5230,Sheet2!$A$1:$B$7, 2)</f>
        <v>Wed</v>
      </c>
    </row>
    <row r="5231" spans="1:14" hidden="1" x14ac:dyDescent="0.25">
      <c r="A5231" s="2">
        <v>43299.916666666664</v>
      </c>
      <c r="B5231" s="3">
        <f t="shared" si="701"/>
        <v>43299</v>
      </c>
      <c r="C5231" s="4">
        <v>0.98194248088384795</v>
      </c>
      <c r="D5231" s="4">
        <v>0.9</v>
      </c>
      <c r="E5231" s="4">
        <f t="shared" si="702"/>
        <v>0.9</v>
      </c>
      <c r="F5231" s="1">
        <v>43.56</v>
      </c>
      <c r="G5231" s="4">
        <f t="shared" si="703"/>
        <v>8.1942480883847924E-2</v>
      </c>
      <c r="H5231" s="4">
        <f t="shared" si="704"/>
        <v>3.5694144673004158</v>
      </c>
      <c r="I5231" s="4"/>
      <c r="J5231" s="5">
        <v>10.470972182531257</v>
      </c>
      <c r="K5231" s="5">
        <f t="shared" si="705"/>
        <v>10.281892402180503</v>
      </c>
      <c r="L5231" s="5"/>
      <c r="M5231" s="4">
        <f t="shared" si="700"/>
        <v>4</v>
      </c>
      <c r="N5231" s="4" t="str">
        <f>VLOOKUP(M5231,Sheet2!$A$1:$B$7, 2)</f>
        <v>Wed</v>
      </c>
    </row>
    <row r="5232" spans="1:14" hidden="1" x14ac:dyDescent="0.25">
      <c r="A5232" s="2">
        <v>43299.9375</v>
      </c>
      <c r="B5232" s="3">
        <f t="shared" si="701"/>
        <v>43299</v>
      </c>
      <c r="C5232" s="4">
        <v>0.93489732634608902</v>
      </c>
      <c r="D5232" s="4">
        <v>0.9</v>
      </c>
      <c r="E5232" s="4">
        <f t="shared" si="702"/>
        <v>0.8</v>
      </c>
      <c r="F5232" s="1">
        <v>43.03</v>
      </c>
      <c r="G5232" s="4">
        <f t="shared" si="703"/>
        <v>0.13489732634608897</v>
      </c>
      <c r="H5232" s="4">
        <f t="shared" si="704"/>
        <v>5.8046319526722083</v>
      </c>
      <c r="I5232" s="4"/>
      <c r="J5232" s="5">
        <v>10.470972182531257</v>
      </c>
      <c r="K5232" s="5">
        <f t="shared" si="705"/>
        <v>9.7892838976927443</v>
      </c>
      <c r="L5232" s="5"/>
      <c r="M5232" s="4">
        <f t="shared" si="700"/>
        <v>4</v>
      </c>
      <c r="N5232" s="4" t="str">
        <f>VLOOKUP(M5232,Sheet2!$A$1:$B$7, 2)</f>
        <v>Wed</v>
      </c>
    </row>
    <row r="5233" spans="1:14" hidden="1" x14ac:dyDescent="0.25">
      <c r="A5233" s="2">
        <v>43299.958333333336</v>
      </c>
      <c r="B5233" s="3">
        <f t="shared" si="701"/>
        <v>43299</v>
      </c>
      <c r="C5233" s="4">
        <v>0.91688003311886301</v>
      </c>
      <c r="D5233" s="4">
        <v>0.9</v>
      </c>
      <c r="E5233" s="4">
        <f t="shared" si="702"/>
        <v>0.8</v>
      </c>
      <c r="F5233" s="1">
        <v>39.47</v>
      </c>
      <c r="G5233" s="4">
        <f t="shared" si="703"/>
        <v>0.11688003311886297</v>
      </c>
      <c r="H5233" s="4">
        <f t="shared" si="704"/>
        <v>4.6132549072015214</v>
      </c>
      <c r="I5233" s="4"/>
      <c r="J5233" s="5">
        <v>0</v>
      </c>
      <c r="K5233" s="5">
        <f t="shared" si="705"/>
        <v>0</v>
      </c>
      <c r="L5233" s="5"/>
      <c r="M5233" s="4">
        <f t="shared" si="700"/>
        <v>4</v>
      </c>
      <c r="N5233" s="4" t="str">
        <f>VLOOKUP(M5233,Sheet2!$A$1:$B$7, 2)</f>
        <v>Wed</v>
      </c>
    </row>
    <row r="5234" spans="1:14" x14ac:dyDescent="0.25">
      <c r="A5234" s="2">
        <v>43299.979166666664</v>
      </c>
      <c r="B5234" s="3">
        <f t="shared" si="701"/>
        <v>43299</v>
      </c>
      <c r="C5234" s="4">
        <v>0.88384832886894704</v>
      </c>
      <c r="D5234" s="4">
        <v>0.9</v>
      </c>
      <c r="E5234" s="4">
        <f t="shared" si="702"/>
        <v>0.8</v>
      </c>
      <c r="F5234" s="1">
        <v>40.01</v>
      </c>
      <c r="G5234" s="4">
        <f t="shared" si="703"/>
        <v>8.3848328868946997E-2</v>
      </c>
      <c r="H5234" s="4">
        <f t="shared" si="704"/>
        <v>3.3547716380465693</v>
      </c>
      <c r="I5234" s="4">
        <f t="shared" ref="I5234" si="706">SUM(H5187:H5234)</f>
        <v>219.93967373097627</v>
      </c>
      <c r="J5234" s="5">
        <v>0</v>
      </c>
      <c r="K5234" s="5">
        <f t="shared" si="705"/>
        <v>0</v>
      </c>
      <c r="L5234" s="4">
        <f t="shared" ref="L5234" si="707">SUM(K5187:K5234)</f>
        <v>530.3297386930999</v>
      </c>
      <c r="M5234" s="4">
        <f t="shared" si="700"/>
        <v>4</v>
      </c>
      <c r="N5234" s="4" t="str">
        <f>VLOOKUP(M5234,Sheet2!$A$1:$B$7, 2)</f>
        <v>Wed</v>
      </c>
    </row>
    <row r="5235" spans="1:14" hidden="1" x14ac:dyDescent="0.25">
      <c r="A5235" s="2">
        <v>43300</v>
      </c>
      <c r="B5235" s="3">
        <f t="shared" si="701"/>
        <v>43300</v>
      </c>
      <c r="C5235" s="4">
        <v>0.88885313254317699</v>
      </c>
      <c r="D5235" s="4">
        <v>0.9</v>
      </c>
      <c r="E5235" s="4">
        <f t="shared" si="702"/>
        <v>0.8</v>
      </c>
      <c r="F5235" s="1">
        <v>39.200000000000003</v>
      </c>
      <c r="G5235" s="4">
        <f t="shared" si="703"/>
        <v>8.8853132543176949E-2</v>
      </c>
      <c r="H5235" s="4">
        <f t="shared" si="704"/>
        <v>3.4830427956925365</v>
      </c>
      <c r="I5235" s="4"/>
      <c r="J5235" s="5">
        <v>0</v>
      </c>
      <c r="K5235" s="5">
        <f t="shared" si="705"/>
        <v>0</v>
      </c>
      <c r="L5235" s="5"/>
      <c r="M5235" s="4">
        <f t="shared" si="700"/>
        <v>5</v>
      </c>
      <c r="N5235" s="4" t="str">
        <f>VLOOKUP(M5235,Sheet2!$A$1:$B$7, 2)</f>
        <v>Thur</v>
      </c>
    </row>
    <row r="5236" spans="1:14" hidden="1" x14ac:dyDescent="0.25">
      <c r="A5236" s="2">
        <v>43300.020833333336</v>
      </c>
      <c r="B5236" s="3">
        <f t="shared" si="701"/>
        <v>43300</v>
      </c>
      <c r="C5236" s="4">
        <v>0.85882431049779895</v>
      </c>
      <c r="D5236" s="4">
        <v>0.9</v>
      </c>
      <c r="E5236" s="4">
        <f t="shared" si="702"/>
        <v>0.8</v>
      </c>
      <c r="F5236" s="1">
        <v>36.97</v>
      </c>
      <c r="G5236" s="4">
        <f t="shared" si="703"/>
        <v>5.8824310497798904E-2</v>
      </c>
      <c r="H5236" s="4">
        <f t="shared" si="704"/>
        <v>2.1747347591036252</v>
      </c>
      <c r="I5236" s="4"/>
      <c r="J5236" s="5">
        <v>0</v>
      </c>
      <c r="K5236" s="5">
        <f t="shared" si="705"/>
        <v>0</v>
      </c>
      <c r="L5236" s="5"/>
      <c r="M5236" s="4">
        <f t="shared" si="700"/>
        <v>5</v>
      </c>
      <c r="N5236" s="4" t="str">
        <f>VLOOKUP(M5236,Sheet2!$A$1:$B$7, 2)</f>
        <v>Thur</v>
      </c>
    </row>
    <row r="5237" spans="1:14" hidden="1" x14ac:dyDescent="0.25">
      <c r="A5237" s="2">
        <v>43300.041666666664</v>
      </c>
      <c r="B5237" s="3">
        <f t="shared" si="701"/>
        <v>43300</v>
      </c>
      <c r="C5237" s="4">
        <v>0.84681278167964802</v>
      </c>
      <c r="D5237" s="4">
        <v>0.9</v>
      </c>
      <c r="E5237" s="4">
        <f t="shared" si="702"/>
        <v>0.8</v>
      </c>
      <c r="F5237" s="1">
        <v>36.97</v>
      </c>
      <c r="G5237" s="4">
        <f t="shared" si="703"/>
        <v>4.6812781679647975E-2</v>
      </c>
      <c r="H5237" s="4">
        <f t="shared" si="704"/>
        <v>1.7306685386965857</v>
      </c>
      <c r="I5237" s="4"/>
      <c r="J5237" s="5">
        <v>0</v>
      </c>
      <c r="K5237" s="5">
        <f t="shared" si="705"/>
        <v>0</v>
      </c>
      <c r="L5237" s="5"/>
      <c r="M5237" s="4">
        <f t="shared" si="700"/>
        <v>5</v>
      </c>
      <c r="N5237" s="4" t="str">
        <f>VLOOKUP(M5237,Sheet2!$A$1:$B$7, 2)</f>
        <v>Thur</v>
      </c>
    </row>
    <row r="5238" spans="1:14" hidden="1" x14ac:dyDescent="0.25">
      <c r="A5238" s="2">
        <v>43300.0625</v>
      </c>
      <c r="B5238" s="3">
        <f t="shared" si="701"/>
        <v>43300</v>
      </c>
      <c r="C5238" s="4">
        <v>0.836803174331189</v>
      </c>
      <c r="D5238" s="4">
        <v>0.9</v>
      </c>
      <c r="E5238" s="4">
        <f t="shared" si="702"/>
        <v>0.8</v>
      </c>
      <c r="F5238" s="1">
        <v>32.729999999999997</v>
      </c>
      <c r="G5238" s="4">
        <f t="shared" si="703"/>
        <v>3.6803174331188959E-2</v>
      </c>
      <c r="H5238" s="4">
        <f t="shared" si="704"/>
        <v>1.2045678958598145</v>
      </c>
      <c r="I5238" s="4"/>
      <c r="J5238" s="5">
        <v>0</v>
      </c>
      <c r="K5238" s="5">
        <f t="shared" si="705"/>
        <v>0</v>
      </c>
      <c r="L5238" s="5"/>
      <c r="M5238" s="4">
        <f t="shared" si="700"/>
        <v>5</v>
      </c>
      <c r="N5238" s="4" t="str">
        <f>VLOOKUP(M5238,Sheet2!$A$1:$B$7, 2)</f>
        <v>Thur</v>
      </c>
    </row>
    <row r="5239" spans="1:14" hidden="1" x14ac:dyDescent="0.25">
      <c r="A5239" s="2">
        <v>43300.083333333336</v>
      </c>
      <c r="B5239" s="3">
        <f t="shared" si="701"/>
        <v>43300</v>
      </c>
      <c r="C5239" s="4">
        <v>0.84080701727057305</v>
      </c>
      <c r="D5239" s="4">
        <v>0.9</v>
      </c>
      <c r="E5239" s="4">
        <f t="shared" si="702"/>
        <v>0.8</v>
      </c>
      <c r="F5239" s="1">
        <v>36.94</v>
      </c>
      <c r="G5239" s="4">
        <f t="shared" si="703"/>
        <v>4.0807017270573009E-2</v>
      </c>
      <c r="H5239" s="4">
        <f t="shared" si="704"/>
        <v>1.5074112179749668</v>
      </c>
      <c r="I5239" s="4"/>
      <c r="J5239" s="5">
        <v>0</v>
      </c>
      <c r="K5239" s="5">
        <f t="shared" si="705"/>
        <v>0</v>
      </c>
      <c r="L5239" s="5"/>
      <c r="M5239" s="4">
        <f t="shared" si="700"/>
        <v>5</v>
      </c>
      <c r="N5239" s="4" t="str">
        <f>VLOOKUP(M5239,Sheet2!$A$1:$B$7, 2)</f>
        <v>Thur</v>
      </c>
    </row>
    <row r="5240" spans="1:14" hidden="1" x14ac:dyDescent="0.25">
      <c r="A5240" s="2">
        <v>43300.104166666664</v>
      </c>
      <c r="B5240" s="3">
        <f t="shared" si="701"/>
        <v>43300</v>
      </c>
      <c r="C5240" s="4">
        <v>0.81578299889942496</v>
      </c>
      <c r="D5240" s="4">
        <v>0.9</v>
      </c>
      <c r="E5240" s="4">
        <f t="shared" si="702"/>
        <v>0.7</v>
      </c>
      <c r="F5240" s="1">
        <v>34.67</v>
      </c>
      <c r="G5240" s="4">
        <f t="shared" si="703"/>
        <v>0.115782998899425</v>
      </c>
      <c r="H5240" s="4">
        <f t="shared" si="704"/>
        <v>4.0141965718430654</v>
      </c>
      <c r="I5240" s="4"/>
      <c r="J5240" s="5">
        <v>0</v>
      </c>
      <c r="K5240" s="5">
        <f t="shared" si="705"/>
        <v>0</v>
      </c>
      <c r="L5240" s="5"/>
      <c r="M5240" s="4">
        <f t="shared" si="700"/>
        <v>5</v>
      </c>
      <c r="N5240" s="4" t="str">
        <f>VLOOKUP(M5240,Sheet2!$A$1:$B$7, 2)</f>
        <v>Thur</v>
      </c>
    </row>
    <row r="5241" spans="1:14" hidden="1" x14ac:dyDescent="0.25">
      <c r="A5241" s="2">
        <v>43300.125</v>
      </c>
      <c r="B5241" s="3">
        <f t="shared" si="701"/>
        <v>43300</v>
      </c>
      <c r="C5241" s="4">
        <v>0.79776570567219796</v>
      </c>
      <c r="D5241" s="4">
        <v>0.9</v>
      </c>
      <c r="E5241" s="4">
        <f t="shared" si="702"/>
        <v>0.7</v>
      </c>
      <c r="F5241" s="1">
        <v>32.9</v>
      </c>
      <c r="G5241" s="4">
        <f t="shared" si="703"/>
        <v>9.7765705672198E-2</v>
      </c>
      <c r="H5241" s="4">
        <f t="shared" si="704"/>
        <v>3.2164917166153142</v>
      </c>
      <c r="I5241" s="4"/>
      <c r="J5241" s="5">
        <v>0</v>
      </c>
      <c r="K5241" s="5">
        <f t="shared" si="705"/>
        <v>0</v>
      </c>
      <c r="L5241" s="5"/>
      <c r="M5241" s="4">
        <f t="shared" si="700"/>
        <v>5</v>
      </c>
      <c r="N5241" s="4" t="str">
        <f>VLOOKUP(M5241,Sheet2!$A$1:$B$7, 2)</f>
        <v>Thur</v>
      </c>
    </row>
    <row r="5242" spans="1:14" hidden="1" x14ac:dyDescent="0.25">
      <c r="A5242" s="2">
        <v>43300.145833333336</v>
      </c>
      <c r="B5242" s="3">
        <f t="shared" si="701"/>
        <v>43300</v>
      </c>
      <c r="C5242" s="4">
        <v>0.79476282346766003</v>
      </c>
      <c r="D5242" s="4">
        <v>0.9</v>
      </c>
      <c r="E5242" s="4">
        <f t="shared" si="702"/>
        <v>0.7</v>
      </c>
      <c r="F5242" s="1">
        <v>31.77</v>
      </c>
      <c r="G5242" s="4">
        <f t="shared" si="703"/>
        <v>9.4762823467660073E-2</v>
      </c>
      <c r="H5242" s="4">
        <f t="shared" si="704"/>
        <v>3.0106149015675605</v>
      </c>
      <c r="I5242" s="4"/>
      <c r="J5242" s="5">
        <v>0</v>
      </c>
      <c r="K5242" s="5">
        <f t="shared" si="705"/>
        <v>0</v>
      </c>
      <c r="L5242" s="5"/>
      <c r="M5242" s="4">
        <f t="shared" si="700"/>
        <v>5</v>
      </c>
      <c r="N5242" s="4" t="str">
        <f>VLOOKUP(M5242,Sheet2!$A$1:$B$7, 2)</f>
        <v>Thur</v>
      </c>
    </row>
    <row r="5243" spans="1:14" hidden="1" x14ac:dyDescent="0.25">
      <c r="A5243" s="2">
        <v>43300.166666666664</v>
      </c>
      <c r="B5243" s="3">
        <f t="shared" si="701"/>
        <v>43300</v>
      </c>
      <c r="C5243" s="4">
        <v>0.81077819522519501</v>
      </c>
      <c r="D5243" s="4">
        <v>0.9</v>
      </c>
      <c r="E5243" s="4">
        <f t="shared" si="702"/>
        <v>0.7</v>
      </c>
      <c r="F5243" s="1">
        <v>29.46</v>
      </c>
      <c r="G5243" s="4">
        <f t="shared" si="703"/>
        <v>0.11077819522519505</v>
      </c>
      <c r="H5243" s="4">
        <f t="shared" si="704"/>
        <v>3.2635256313342462</v>
      </c>
      <c r="I5243" s="4"/>
      <c r="J5243" s="5">
        <v>0</v>
      </c>
      <c r="K5243" s="5">
        <f t="shared" si="705"/>
        <v>0</v>
      </c>
      <c r="L5243" s="5"/>
      <c r="M5243" s="4">
        <f t="shared" si="700"/>
        <v>5</v>
      </c>
      <c r="N5243" s="4" t="str">
        <f>VLOOKUP(M5243,Sheet2!$A$1:$B$7, 2)</f>
        <v>Thur</v>
      </c>
    </row>
    <row r="5244" spans="1:14" hidden="1" x14ac:dyDescent="0.25">
      <c r="A5244" s="2">
        <v>43300.1875</v>
      </c>
      <c r="B5244" s="3">
        <f t="shared" si="701"/>
        <v>43300</v>
      </c>
      <c r="C5244" s="4">
        <v>0.82078780257365402</v>
      </c>
      <c r="D5244" s="4">
        <v>0.9</v>
      </c>
      <c r="E5244" s="4">
        <f t="shared" si="702"/>
        <v>0.7</v>
      </c>
      <c r="F5244" s="1">
        <v>29.32</v>
      </c>
      <c r="G5244" s="4">
        <f t="shared" si="703"/>
        <v>0.12078780257365407</v>
      </c>
      <c r="H5244" s="4">
        <f t="shared" si="704"/>
        <v>3.5414983714595372</v>
      </c>
      <c r="I5244" s="4"/>
      <c r="J5244" s="5">
        <v>0</v>
      </c>
      <c r="K5244" s="5">
        <f t="shared" si="705"/>
        <v>0</v>
      </c>
      <c r="L5244" s="5"/>
      <c r="M5244" s="4">
        <f t="shared" si="700"/>
        <v>5</v>
      </c>
      <c r="N5244" s="4" t="str">
        <f>VLOOKUP(M5244,Sheet2!$A$1:$B$7, 2)</f>
        <v>Thur</v>
      </c>
    </row>
    <row r="5245" spans="1:14" hidden="1" x14ac:dyDescent="0.25">
      <c r="A5245" s="2">
        <v>43300.208333333336</v>
      </c>
      <c r="B5245" s="3">
        <f t="shared" si="701"/>
        <v>43300</v>
      </c>
      <c r="C5245" s="4">
        <v>0.81778492036911699</v>
      </c>
      <c r="D5245" s="4">
        <v>0.9</v>
      </c>
      <c r="E5245" s="4">
        <f t="shared" si="702"/>
        <v>0.7</v>
      </c>
      <c r="F5245" s="1">
        <v>29.15</v>
      </c>
      <c r="G5245" s="4">
        <f t="shared" si="703"/>
        <v>0.11778492036911703</v>
      </c>
      <c r="H5245" s="4">
        <f t="shared" si="704"/>
        <v>3.4334304287597615</v>
      </c>
      <c r="I5245" s="4"/>
      <c r="J5245" s="5">
        <v>0</v>
      </c>
      <c r="K5245" s="5">
        <f t="shared" si="705"/>
        <v>0</v>
      </c>
      <c r="L5245" s="5"/>
      <c r="M5245" s="4">
        <f t="shared" si="700"/>
        <v>5</v>
      </c>
      <c r="N5245" s="4" t="str">
        <f>VLOOKUP(M5245,Sheet2!$A$1:$B$7, 2)</f>
        <v>Thur</v>
      </c>
    </row>
    <row r="5246" spans="1:14" hidden="1" x14ac:dyDescent="0.25">
      <c r="A5246" s="2">
        <v>43300.229166666664</v>
      </c>
      <c r="B5246" s="3">
        <f t="shared" si="701"/>
        <v>43300</v>
      </c>
      <c r="C5246" s="4">
        <v>0.82479164551303796</v>
      </c>
      <c r="D5246" s="4">
        <v>0.9</v>
      </c>
      <c r="E5246" s="4">
        <f t="shared" si="702"/>
        <v>0.7</v>
      </c>
      <c r="F5246" s="1">
        <v>28.97</v>
      </c>
      <c r="G5246" s="4">
        <f t="shared" si="703"/>
        <v>0.12479164551303801</v>
      </c>
      <c r="H5246" s="4">
        <f t="shared" si="704"/>
        <v>3.6152139705127109</v>
      </c>
      <c r="I5246" s="4"/>
      <c r="J5246" s="5">
        <v>0</v>
      </c>
      <c r="K5246" s="5">
        <f t="shared" si="705"/>
        <v>0</v>
      </c>
      <c r="L5246" s="5"/>
      <c r="M5246" s="4">
        <f t="shared" si="700"/>
        <v>5</v>
      </c>
      <c r="N5246" s="4" t="str">
        <f>VLOOKUP(M5246,Sheet2!$A$1:$B$7, 2)</f>
        <v>Thur</v>
      </c>
    </row>
    <row r="5247" spans="1:14" hidden="1" x14ac:dyDescent="0.25">
      <c r="A5247" s="2">
        <v>43300.25</v>
      </c>
      <c r="B5247" s="3">
        <f t="shared" si="701"/>
        <v>43300</v>
      </c>
      <c r="C5247" s="4">
        <v>0.84781374241449403</v>
      </c>
      <c r="D5247" s="4">
        <v>0.9</v>
      </c>
      <c r="E5247" s="4">
        <f t="shared" si="702"/>
        <v>0.8</v>
      </c>
      <c r="F5247" s="1">
        <v>28.01</v>
      </c>
      <c r="G5247" s="4">
        <f t="shared" si="703"/>
        <v>4.7813742414493987E-2</v>
      </c>
      <c r="H5247" s="4">
        <f t="shared" si="704"/>
        <v>1.3392629250299766</v>
      </c>
      <c r="I5247" s="4"/>
      <c r="J5247" s="5">
        <v>0</v>
      </c>
      <c r="K5247" s="5">
        <f t="shared" si="705"/>
        <v>0</v>
      </c>
      <c r="L5247" s="5"/>
      <c r="M5247" s="4">
        <f t="shared" si="700"/>
        <v>5</v>
      </c>
      <c r="N5247" s="4" t="str">
        <f>VLOOKUP(M5247,Sheet2!$A$1:$B$7, 2)</f>
        <v>Thur</v>
      </c>
    </row>
    <row r="5248" spans="1:14" hidden="1" x14ac:dyDescent="0.25">
      <c r="A5248" s="2">
        <v>43300.270833333336</v>
      </c>
      <c r="B5248" s="3">
        <f t="shared" si="701"/>
        <v>43300</v>
      </c>
      <c r="C5248" s="4">
        <v>0.91688003311886301</v>
      </c>
      <c r="D5248" s="4">
        <v>0.9</v>
      </c>
      <c r="E5248" s="4">
        <f t="shared" si="702"/>
        <v>0.8</v>
      </c>
      <c r="F5248" s="1">
        <v>28.02</v>
      </c>
      <c r="G5248" s="4">
        <f t="shared" si="703"/>
        <v>0.11688003311886297</v>
      </c>
      <c r="H5248" s="4">
        <f t="shared" si="704"/>
        <v>3.2749785279905406</v>
      </c>
      <c r="I5248" s="4"/>
      <c r="J5248" s="5">
        <v>0</v>
      </c>
      <c r="K5248" s="5">
        <f t="shared" si="705"/>
        <v>0</v>
      </c>
      <c r="L5248" s="5"/>
      <c r="M5248" s="4">
        <f t="shared" si="700"/>
        <v>5</v>
      </c>
      <c r="N5248" s="4" t="str">
        <f>VLOOKUP(M5248,Sheet2!$A$1:$B$7, 2)</f>
        <v>Thur</v>
      </c>
    </row>
    <row r="5249" spans="1:14" hidden="1" x14ac:dyDescent="0.25">
      <c r="A5249" s="2">
        <v>43300.291666666664</v>
      </c>
      <c r="B5249" s="3">
        <f t="shared" si="701"/>
        <v>43300</v>
      </c>
      <c r="C5249" s="4">
        <v>1.0820385543684401</v>
      </c>
      <c r="D5249" s="4">
        <v>0.9</v>
      </c>
      <c r="E5249" s="4">
        <f t="shared" si="702"/>
        <v>1</v>
      </c>
      <c r="F5249" s="1">
        <v>27.53</v>
      </c>
      <c r="G5249" s="4">
        <f t="shared" si="703"/>
        <v>8.2038554368440098E-2</v>
      </c>
      <c r="H5249" s="4">
        <f t="shared" si="704"/>
        <v>2.2585214017631561</v>
      </c>
      <c r="I5249" s="4"/>
      <c r="J5249" s="5">
        <v>10.470972182531257</v>
      </c>
      <c r="K5249" s="5">
        <f t="shared" si="705"/>
        <v>11.329995603218272</v>
      </c>
      <c r="L5249" s="5"/>
      <c r="M5249" s="4">
        <f t="shared" si="700"/>
        <v>5</v>
      </c>
      <c r="N5249" s="4" t="str">
        <f>VLOOKUP(M5249,Sheet2!$A$1:$B$7, 2)</f>
        <v>Thur</v>
      </c>
    </row>
    <row r="5250" spans="1:14" hidden="1" x14ac:dyDescent="0.25">
      <c r="A5250" s="2">
        <v>43300.3125</v>
      </c>
      <c r="B5250" s="3">
        <f t="shared" si="701"/>
        <v>43300</v>
      </c>
      <c r="C5250" s="4">
        <v>1.2041557640196401</v>
      </c>
      <c r="D5250" s="4">
        <v>0.9</v>
      </c>
      <c r="E5250" s="4">
        <f t="shared" si="702"/>
        <v>1.1000000000000001</v>
      </c>
      <c r="F5250" s="1">
        <v>27.53</v>
      </c>
      <c r="G5250" s="4">
        <f t="shared" si="703"/>
        <v>0.10415576401964</v>
      </c>
      <c r="H5250" s="4">
        <f t="shared" si="704"/>
        <v>2.867408183460689</v>
      </c>
      <c r="I5250" s="4"/>
      <c r="J5250" s="5">
        <v>10.470972182531257</v>
      </c>
      <c r="K5250" s="5">
        <f t="shared" si="705"/>
        <v>12.608681508484324</v>
      </c>
      <c r="L5250" s="5"/>
      <c r="M5250" s="4">
        <f t="shared" si="700"/>
        <v>5</v>
      </c>
      <c r="N5250" s="4" t="str">
        <f>VLOOKUP(M5250,Sheet2!$A$1:$B$7, 2)</f>
        <v>Thur</v>
      </c>
    </row>
    <row r="5251" spans="1:14" hidden="1" x14ac:dyDescent="0.25">
      <c r="A5251" s="2">
        <v>43300.333333333336</v>
      </c>
      <c r="B5251" s="3">
        <f t="shared" si="701"/>
        <v>43300</v>
      </c>
      <c r="C5251" s="4">
        <v>1.5194583954961101</v>
      </c>
      <c r="D5251" s="4">
        <v>0.9</v>
      </c>
      <c r="E5251" s="4">
        <f t="shared" si="702"/>
        <v>1.4</v>
      </c>
      <c r="F5251" s="1">
        <v>28.33</v>
      </c>
      <c r="G5251" s="4">
        <f t="shared" si="703"/>
        <v>0.11945839549611015</v>
      </c>
      <c r="H5251" s="4">
        <f t="shared" si="704"/>
        <v>3.3842563444048004</v>
      </c>
      <c r="I5251" s="4"/>
      <c r="J5251" s="5">
        <v>10.470972182531257</v>
      </c>
      <c r="K5251" s="5">
        <f t="shared" si="705"/>
        <v>15.910206591753346</v>
      </c>
      <c r="L5251" s="5"/>
      <c r="M5251" s="4">
        <f t="shared" ref="M5251:M5314" si="708">WEEKDAY(A5251)</f>
        <v>5</v>
      </c>
      <c r="N5251" s="4" t="str">
        <f>VLOOKUP(M5251,Sheet2!$A$1:$B$7, 2)</f>
        <v>Thur</v>
      </c>
    </row>
    <row r="5252" spans="1:14" hidden="1" x14ac:dyDescent="0.25">
      <c r="A5252" s="2">
        <v>43300.354166666664</v>
      </c>
      <c r="B5252" s="3">
        <f t="shared" ref="B5252:B5315" si="709">DATE(YEAR(A5252), MONTH(A5252), DAY(A5252))</f>
        <v>43300</v>
      </c>
      <c r="C5252" s="4">
        <v>1.7486784037758201</v>
      </c>
      <c r="D5252" s="4">
        <v>0.9</v>
      </c>
      <c r="E5252" s="4">
        <f t="shared" ref="E5252:E5315" si="710">ROUND(C5252*D5252,1)</f>
        <v>1.6</v>
      </c>
      <c r="F5252" s="1">
        <v>29.19</v>
      </c>
      <c r="G5252" s="4">
        <f t="shared" ref="G5252:G5315" si="711">C5252-E5252</f>
        <v>0.14867840377581998</v>
      </c>
      <c r="H5252" s="4">
        <f t="shared" ref="H5252:H5315" si="712">G5252*F5252</f>
        <v>4.3399226062161853</v>
      </c>
      <c r="I5252" s="4"/>
      <c r="J5252" s="5">
        <v>10.470972182531257</v>
      </c>
      <c r="K5252" s="5">
        <f t="shared" ref="K5252:K5315" si="713">C5252*J5252</f>
        <v>18.310362922129773</v>
      </c>
      <c r="L5252" s="5"/>
      <c r="M5252" s="4">
        <f t="shared" si="708"/>
        <v>5</v>
      </c>
      <c r="N5252" s="4" t="str">
        <f>VLOOKUP(M5252,Sheet2!$A$1:$B$7, 2)</f>
        <v>Thur</v>
      </c>
    </row>
    <row r="5253" spans="1:14" hidden="1" x14ac:dyDescent="0.25">
      <c r="A5253" s="2">
        <v>43300.375</v>
      </c>
      <c r="B5253" s="3">
        <f t="shared" si="709"/>
        <v>43300</v>
      </c>
      <c r="C5253" s="4">
        <v>1.8567821631391801</v>
      </c>
      <c r="D5253" s="4">
        <v>0.9</v>
      </c>
      <c r="E5253" s="4">
        <f t="shared" si="710"/>
        <v>1.7</v>
      </c>
      <c r="F5253" s="1">
        <v>28.17</v>
      </c>
      <c r="G5253" s="4">
        <f t="shared" si="711"/>
        <v>0.15678216313918014</v>
      </c>
      <c r="H5253" s="4">
        <f t="shared" si="712"/>
        <v>4.4165535356307046</v>
      </c>
      <c r="I5253" s="4"/>
      <c r="J5253" s="5">
        <v>10.470972182531257</v>
      </c>
      <c r="K5253" s="5">
        <f t="shared" si="713"/>
        <v>19.442314379250568</v>
      </c>
      <c r="L5253" s="5"/>
      <c r="M5253" s="4">
        <f t="shared" si="708"/>
        <v>5</v>
      </c>
      <c r="N5253" s="4" t="str">
        <f>VLOOKUP(M5253,Sheet2!$A$1:$B$7, 2)</f>
        <v>Thur</v>
      </c>
    </row>
    <row r="5254" spans="1:14" hidden="1" x14ac:dyDescent="0.25">
      <c r="A5254" s="2">
        <v>43300.395833333336</v>
      </c>
      <c r="B5254" s="3">
        <f t="shared" si="709"/>
        <v>43300</v>
      </c>
      <c r="C5254" s="4">
        <v>1.93886094339655</v>
      </c>
      <c r="D5254" s="4">
        <v>0.9</v>
      </c>
      <c r="E5254" s="4">
        <f t="shared" si="710"/>
        <v>1.7</v>
      </c>
      <c r="F5254" s="1">
        <v>28.14</v>
      </c>
      <c r="G5254" s="4">
        <f t="shared" si="711"/>
        <v>0.23886094339655006</v>
      </c>
      <c r="H5254" s="4">
        <f t="shared" si="712"/>
        <v>6.7215469471789193</v>
      </c>
      <c r="I5254" s="4"/>
      <c r="J5254" s="5">
        <v>10.470972182531257</v>
      </c>
      <c r="K5254" s="5">
        <f t="shared" si="713"/>
        <v>20.301759004101587</v>
      </c>
      <c r="L5254" s="5"/>
      <c r="M5254" s="4">
        <f t="shared" si="708"/>
        <v>5</v>
      </c>
      <c r="N5254" s="4" t="str">
        <f>VLOOKUP(M5254,Sheet2!$A$1:$B$7, 2)</f>
        <v>Thur</v>
      </c>
    </row>
    <row r="5255" spans="1:14" hidden="1" x14ac:dyDescent="0.25">
      <c r="A5255" s="2">
        <v>43300.416666666664</v>
      </c>
      <c r="B5255" s="3">
        <f t="shared" si="709"/>
        <v>43300</v>
      </c>
      <c r="C5255" s="4">
        <v>2.0159349199796801</v>
      </c>
      <c r="D5255" s="4">
        <v>0.9</v>
      </c>
      <c r="E5255" s="4">
        <f t="shared" si="710"/>
        <v>1.8</v>
      </c>
      <c r="F5255" s="1">
        <v>28.66</v>
      </c>
      <c r="G5255" s="4">
        <f t="shared" si="711"/>
        <v>0.21593491997968006</v>
      </c>
      <c r="H5255" s="4">
        <f t="shared" si="712"/>
        <v>6.1886948066176304</v>
      </c>
      <c r="I5255" s="4"/>
      <c r="J5255" s="5">
        <v>10.470972182531257</v>
      </c>
      <c r="K5255" s="5">
        <f t="shared" si="713"/>
        <v>21.108798468900606</v>
      </c>
      <c r="L5255" s="5"/>
      <c r="M5255" s="4">
        <f t="shared" si="708"/>
        <v>5</v>
      </c>
      <c r="N5255" s="4" t="str">
        <f>VLOOKUP(M5255,Sheet2!$A$1:$B$7, 2)</f>
        <v>Thur</v>
      </c>
    </row>
    <row r="5256" spans="1:14" hidden="1" x14ac:dyDescent="0.25">
      <c r="A5256" s="2">
        <v>43300.4375</v>
      </c>
      <c r="B5256" s="3">
        <f t="shared" si="709"/>
        <v>43300</v>
      </c>
      <c r="C5256" s="4">
        <v>2.0339522132069101</v>
      </c>
      <c r="D5256" s="4">
        <v>0.9</v>
      </c>
      <c r="E5256" s="4">
        <f t="shared" si="710"/>
        <v>1.8</v>
      </c>
      <c r="F5256" s="1">
        <v>28.66</v>
      </c>
      <c r="G5256" s="4">
        <f t="shared" si="711"/>
        <v>0.23395221320691006</v>
      </c>
      <c r="H5256" s="4">
        <f t="shared" si="712"/>
        <v>6.7050704305100428</v>
      </c>
      <c r="I5256" s="4"/>
      <c r="J5256" s="5">
        <v>10.470972182531257</v>
      </c>
      <c r="K5256" s="5">
        <f t="shared" si="713"/>
        <v>21.297457045087441</v>
      </c>
      <c r="L5256" s="5"/>
      <c r="M5256" s="4">
        <f t="shared" si="708"/>
        <v>5</v>
      </c>
      <c r="N5256" s="4" t="str">
        <f>VLOOKUP(M5256,Sheet2!$A$1:$B$7, 2)</f>
        <v>Thur</v>
      </c>
    </row>
    <row r="5257" spans="1:14" hidden="1" x14ac:dyDescent="0.25">
      <c r="A5257" s="2">
        <v>43300.458333333336</v>
      </c>
      <c r="B5257" s="3">
        <f t="shared" si="709"/>
        <v>43300</v>
      </c>
      <c r="C5257" s="4">
        <v>2.09200793582797</v>
      </c>
      <c r="D5257" s="4">
        <v>0.9</v>
      </c>
      <c r="E5257" s="4">
        <f t="shared" si="710"/>
        <v>1.9</v>
      </c>
      <c r="F5257" s="1">
        <v>31.11</v>
      </c>
      <c r="G5257" s="4">
        <f t="shared" si="711"/>
        <v>0.19200793582797004</v>
      </c>
      <c r="H5257" s="4">
        <f t="shared" si="712"/>
        <v>5.9733668836081479</v>
      </c>
      <c r="I5257" s="4"/>
      <c r="J5257" s="5">
        <v>10.470972182531257</v>
      </c>
      <c r="K5257" s="5">
        <f t="shared" si="713"/>
        <v>21.905356901689309</v>
      </c>
      <c r="L5257" s="5"/>
      <c r="M5257" s="4">
        <f t="shared" si="708"/>
        <v>5</v>
      </c>
      <c r="N5257" s="4" t="str">
        <f>VLOOKUP(M5257,Sheet2!$A$1:$B$7, 2)</f>
        <v>Thur</v>
      </c>
    </row>
    <row r="5258" spans="1:14" hidden="1" x14ac:dyDescent="0.25">
      <c r="A5258" s="2">
        <v>43300.479166666664</v>
      </c>
      <c r="B5258" s="3">
        <f t="shared" si="709"/>
        <v>43300</v>
      </c>
      <c r="C5258" s="4">
        <v>2.0960117787673598</v>
      </c>
      <c r="D5258" s="4">
        <v>0.9</v>
      </c>
      <c r="E5258" s="4">
        <f t="shared" si="710"/>
        <v>1.9</v>
      </c>
      <c r="F5258" s="1">
        <v>38.6</v>
      </c>
      <c r="G5258" s="4">
        <f t="shared" si="711"/>
        <v>0.19601177876735987</v>
      </c>
      <c r="H5258" s="4">
        <f t="shared" si="712"/>
        <v>7.5660546604200913</v>
      </c>
      <c r="I5258" s="4"/>
      <c r="J5258" s="5">
        <v>10.470972182531257</v>
      </c>
      <c r="K5258" s="5">
        <f t="shared" si="713"/>
        <v>21.947281029730885</v>
      </c>
      <c r="L5258" s="5"/>
      <c r="M5258" s="4">
        <f t="shared" si="708"/>
        <v>5</v>
      </c>
      <c r="N5258" s="4" t="str">
        <f>VLOOKUP(M5258,Sheet2!$A$1:$B$7, 2)</f>
        <v>Thur</v>
      </c>
    </row>
    <row r="5259" spans="1:14" hidden="1" x14ac:dyDescent="0.25">
      <c r="A5259" s="2">
        <v>43300.5</v>
      </c>
      <c r="B5259" s="3">
        <f t="shared" si="709"/>
        <v>43300</v>
      </c>
      <c r="C5259" s="4">
        <v>2.0840002499492098</v>
      </c>
      <c r="D5259" s="4">
        <v>0.9</v>
      </c>
      <c r="E5259" s="4">
        <f t="shared" si="710"/>
        <v>1.9</v>
      </c>
      <c r="F5259" s="1">
        <v>40</v>
      </c>
      <c r="G5259" s="4">
        <f t="shared" si="711"/>
        <v>0.18400024994920994</v>
      </c>
      <c r="H5259" s="4">
        <f t="shared" si="712"/>
        <v>7.3600099979683975</v>
      </c>
      <c r="I5259" s="4"/>
      <c r="J5259" s="5">
        <v>10.470972182531257</v>
      </c>
      <c r="K5259" s="5">
        <f t="shared" si="713"/>
        <v>21.821508645606364</v>
      </c>
      <c r="L5259" s="5"/>
      <c r="M5259" s="4">
        <f t="shared" si="708"/>
        <v>5</v>
      </c>
      <c r="N5259" s="4" t="str">
        <f>VLOOKUP(M5259,Sheet2!$A$1:$B$7, 2)</f>
        <v>Thur</v>
      </c>
    </row>
    <row r="5260" spans="1:14" hidden="1" x14ac:dyDescent="0.25">
      <c r="A5260" s="2">
        <v>43300.520833333336</v>
      </c>
      <c r="B5260" s="3">
        <f t="shared" si="709"/>
        <v>43300</v>
      </c>
      <c r="C5260" s="4">
        <v>2.0819983284795098</v>
      </c>
      <c r="D5260" s="4">
        <v>0.9</v>
      </c>
      <c r="E5260" s="4">
        <f t="shared" si="710"/>
        <v>1.9</v>
      </c>
      <c r="F5260" s="1">
        <v>42.52</v>
      </c>
      <c r="G5260" s="4">
        <f t="shared" si="711"/>
        <v>0.18199832847950992</v>
      </c>
      <c r="H5260" s="4">
        <f t="shared" si="712"/>
        <v>7.7385689269487621</v>
      </c>
      <c r="I5260" s="4"/>
      <c r="J5260" s="5">
        <v>10.470972182531257</v>
      </c>
      <c r="K5260" s="5">
        <f t="shared" si="713"/>
        <v>21.800546581585522</v>
      </c>
      <c r="L5260" s="5"/>
      <c r="M5260" s="4">
        <f t="shared" si="708"/>
        <v>5</v>
      </c>
      <c r="N5260" s="4" t="str">
        <f>VLOOKUP(M5260,Sheet2!$A$1:$B$7, 2)</f>
        <v>Thur</v>
      </c>
    </row>
    <row r="5261" spans="1:14" hidden="1" x14ac:dyDescent="0.25">
      <c r="A5261" s="2">
        <v>43300.541666666664</v>
      </c>
      <c r="B5261" s="3">
        <f t="shared" si="709"/>
        <v>43300</v>
      </c>
      <c r="C5261" s="4">
        <v>2.0349531739417599</v>
      </c>
      <c r="D5261" s="4">
        <v>0.9</v>
      </c>
      <c r="E5261" s="4">
        <f t="shared" si="710"/>
        <v>1.8</v>
      </c>
      <c r="F5261" s="1">
        <v>42.52</v>
      </c>
      <c r="G5261" s="4">
        <f t="shared" si="711"/>
        <v>0.23495317394175985</v>
      </c>
      <c r="H5261" s="4">
        <f t="shared" si="712"/>
        <v>9.9902089560036291</v>
      </c>
      <c r="I5261" s="4"/>
      <c r="J5261" s="5">
        <v>10.470972182531257</v>
      </c>
      <c r="K5261" s="5">
        <f t="shared" si="713"/>
        <v>21.307938077097859</v>
      </c>
      <c r="L5261" s="5"/>
      <c r="M5261" s="4">
        <f t="shared" si="708"/>
        <v>5</v>
      </c>
      <c r="N5261" s="4" t="str">
        <f>VLOOKUP(M5261,Sheet2!$A$1:$B$7, 2)</f>
        <v>Thur</v>
      </c>
    </row>
    <row r="5262" spans="1:14" hidden="1" x14ac:dyDescent="0.25">
      <c r="A5262" s="2">
        <v>43300.5625</v>
      </c>
      <c r="B5262" s="3">
        <f t="shared" si="709"/>
        <v>43300</v>
      </c>
      <c r="C5262" s="4">
        <v>2.0219406843887602</v>
      </c>
      <c r="D5262" s="4">
        <v>0.9</v>
      </c>
      <c r="E5262" s="4">
        <f t="shared" si="710"/>
        <v>1.8</v>
      </c>
      <c r="F5262" s="1">
        <v>42.52</v>
      </c>
      <c r="G5262" s="4">
        <f t="shared" si="711"/>
        <v>0.22194068438876013</v>
      </c>
      <c r="H5262" s="4">
        <f t="shared" si="712"/>
        <v>9.4369179002100818</v>
      </c>
      <c r="I5262" s="4"/>
      <c r="J5262" s="5">
        <v>10.470972182531257</v>
      </c>
      <c r="K5262" s="5">
        <f t="shared" si="713"/>
        <v>21.171684660962921</v>
      </c>
      <c r="L5262" s="5"/>
      <c r="M5262" s="4">
        <f t="shared" si="708"/>
        <v>5</v>
      </c>
      <c r="N5262" s="4" t="str">
        <f>VLOOKUP(M5262,Sheet2!$A$1:$B$7, 2)</f>
        <v>Thur</v>
      </c>
    </row>
    <row r="5263" spans="1:14" hidden="1" x14ac:dyDescent="0.25">
      <c r="A5263" s="2">
        <v>43300.583333333336</v>
      </c>
      <c r="B5263" s="3">
        <f t="shared" si="709"/>
        <v>43300</v>
      </c>
      <c r="C5263" s="4">
        <v>2.0289474095326798</v>
      </c>
      <c r="D5263" s="4">
        <v>0.9</v>
      </c>
      <c r="E5263" s="4">
        <f t="shared" si="710"/>
        <v>1.8</v>
      </c>
      <c r="F5263" s="1">
        <v>42.52</v>
      </c>
      <c r="G5263" s="4">
        <f t="shared" si="711"/>
        <v>0.22894740953267978</v>
      </c>
      <c r="H5263" s="4">
        <f t="shared" si="712"/>
        <v>9.7348438533295454</v>
      </c>
      <c r="I5263" s="4"/>
      <c r="J5263" s="5">
        <v>10.470972182531257</v>
      </c>
      <c r="K5263" s="5">
        <f t="shared" si="713"/>
        <v>21.245051885035544</v>
      </c>
      <c r="L5263" s="5"/>
      <c r="M5263" s="4">
        <f t="shared" si="708"/>
        <v>5</v>
      </c>
      <c r="N5263" s="4" t="str">
        <f>VLOOKUP(M5263,Sheet2!$A$1:$B$7, 2)</f>
        <v>Thur</v>
      </c>
    </row>
    <row r="5264" spans="1:14" hidden="1" x14ac:dyDescent="0.25">
      <c r="A5264" s="2">
        <v>43300.604166666664</v>
      </c>
      <c r="B5264" s="3">
        <f t="shared" si="709"/>
        <v>43300</v>
      </c>
      <c r="C5264" s="4">
        <v>2.02694548806299</v>
      </c>
      <c r="D5264" s="4">
        <v>0.9</v>
      </c>
      <c r="E5264" s="4">
        <f t="shared" si="710"/>
        <v>1.8</v>
      </c>
      <c r="F5264" s="1">
        <v>42.52</v>
      </c>
      <c r="G5264" s="4">
        <f t="shared" si="711"/>
        <v>0.22694548806298998</v>
      </c>
      <c r="H5264" s="4">
        <f t="shared" si="712"/>
        <v>9.6497221524383345</v>
      </c>
      <c r="I5264" s="4"/>
      <c r="J5264" s="5">
        <v>10.470972182531257</v>
      </c>
      <c r="K5264" s="5">
        <f t="shared" si="713"/>
        <v>21.224089821014811</v>
      </c>
      <c r="L5264" s="5"/>
      <c r="M5264" s="4">
        <f t="shared" si="708"/>
        <v>5</v>
      </c>
      <c r="N5264" s="4" t="str">
        <f>VLOOKUP(M5264,Sheet2!$A$1:$B$7, 2)</f>
        <v>Thur</v>
      </c>
    </row>
    <row r="5265" spans="1:14" hidden="1" x14ac:dyDescent="0.25">
      <c r="A5265" s="2">
        <v>43300.625</v>
      </c>
      <c r="B5265" s="3">
        <f t="shared" si="709"/>
        <v>43300</v>
      </c>
      <c r="C5265" s="4">
        <v>1.9859060979343099</v>
      </c>
      <c r="D5265" s="4">
        <v>0.9</v>
      </c>
      <c r="E5265" s="4">
        <f t="shared" si="710"/>
        <v>1.8</v>
      </c>
      <c r="F5265" s="1">
        <v>42.52</v>
      </c>
      <c r="G5265" s="4">
        <f t="shared" si="711"/>
        <v>0.1859060979343099</v>
      </c>
      <c r="H5265" s="4">
        <f t="shared" si="712"/>
        <v>7.9047272841668574</v>
      </c>
      <c r="I5265" s="4"/>
      <c r="J5265" s="5">
        <v>10.470972182531257</v>
      </c>
      <c r="K5265" s="5">
        <f t="shared" si="713"/>
        <v>20.794367508589353</v>
      </c>
      <c r="L5265" s="5"/>
      <c r="M5265" s="4">
        <f t="shared" si="708"/>
        <v>5</v>
      </c>
      <c r="N5265" s="4" t="str">
        <f>VLOOKUP(M5265,Sheet2!$A$1:$B$7, 2)</f>
        <v>Thur</v>
      </c>
    </row>
    <row r="5266" spans="1:14" hidden="1" x14ac:dyDescent="0.25">
      <c r="A5266" s="2">
        <v>43300.645833333336</v>
      </c>
      <c r="B5266" s="3">
        <f t="shared" si="709"/>
        <v>43300</v>
      </c>
      <c r="C5266" s="4">
        <v>1.96989072617677</v>
      </c>
      <c r="D5266" s="4">
        <v>0.9</v>
      </c>
      <c r="E5266" s="4">
        <f t="shared" si="710"/>
        <v>1.8</v>
      </c>
      <c r="F5266" s="1">
        <v>41</v>
      </c>
      <c r="G5266" s="4">
        <f t="shared" si="711"/>
        <v>0.16989072617676992</v>
      </c>
      <c r="H5266" s="4">
        <f t="shared" si="712"/>
        <v>6.9655197732475669</v>
      </c>
      <c r="I5266" s="4"/>
      <c r="J5266" s="5">
        <v>10.470972182531257</v>
      </c>
      <c r="K5266" s="5">
        <f t="shared" si="713"/>
        <v>20.626670996423258</v>
      </c>
      <c r="L5266" s="5"/>
      <c r="M5266" s="4">
        <f t="shared" si="708"/>
        <v>5</v>
      </c>
      <c r="N5266" s="4" t="str">
        <f>VLOOKUP(M5266,Sheet2!$A$1:$B$7, 2)</f>
        <v>Thur</v>
      </c>
    </row>
    <row r="5267" spans="1:14" hidden="1" x14ac:dyDescent="0.25">
      <c r="A5267" s="2">
        <v>43300.666666666664</v>
      </c>
      <c r="B5267" s="3">
        <f t="shared" si="709"/>
        <v>43300</v>
      </c>
      <c r="C5267" s="4">
        <v>1.90382731767694</v>
      </c>
      <c r="D5267" s="4">
        <v>0.9</v>
      </c>
      <c r="E5267" s="4">
        <f t="shared" si="710"/>
        <v>1.7</v>
      </c>
      <c r="F5267" s="1">
        <v>32.82</v>
      </c>
      <c r="G5267" s="4">
        <f t="shared" si="711"/>
        <v>0.20382731767694007</v>
      </c>
      <c r="H5267" s="4">
        <f t="shared" si="712"/>
        <v>6.689612566157173</v>
      </c>
      <c r="I5267" s="4"/>
      <c r="J5267" s="5">
        <v>10.470972182531257</v>
      </c>
      <c r="K5267" s="5">
        <f t="shared" si="713"/>
        <v>19.934922883738338</v>
      </c>
      <c r="L5267" s="5"/>
      <c r="M5267" s="4">
        <f t="shared" si="708"/>
        <v>5</v>
      </c>
      <c r="N5267" s="4" t="str">
        <f>VLOOKUP(M5267,Sheet2!$A$1:$B$7, 2)</f>
        <v>Thur</v>
      </c>
    </row>
    <row r="5268" spans="1:14" hidden="1" x14ac:dyDescent="0.25">
      <c r="A5268" s="2">
        <v>43300.6875</v>
      </c>
      <c r="B5268" s="3">
        <f t="shared" si="709"/>
        <v>43300</v>
      </c>
      <c r="C5268" s="4">
        <v>1.81674373374534</v>
      </c>
      <c r="D5268" s="4">
        <v>0.9</v>
      </c>
      <c r="E5268" s="4">
        <f t="shared" si="710"/>
        <v>1.6</v>
      </c>
      <c r="F5268" s="1">
        <v>33.14</v>
      </c>
      <c r="G5268" s="4">
        <f t="shared" si="711"/>
        <v>0.21674373374533995</v>
      </c>
      <c r="H5268" s="4">
        <f t="shared" si="712"/>
        <v>7.1828873363205661</v>
      </c>
      <c r="I5268" s="4"/>
      <c r="J5268" s="5">
        <v>10.470972182531257</v>
      </c>
      <c r="K5268" s="5">
        <f t="shared" si="713"/>
        <v>19.023073098835429</v>
      </c>
      <c r="L5268" s="5"/>
      <c r="M5268" s="4">
        <f t="shared" si="708"/>
        <v>5</v>
      </c>
      <c r="N5268" s="4" t="str">
        <f>VLOOKUP(M5268,Sheet2!$A$1:$B$7, 2)</f>
        <v>Thur</v>
      </c>
    </row>
    <row r="5269" spans="1:14" hidden="1" x14ac:dyDescent="0.25">
      <c r="A5269" s="2">
        <v>43300.708333333336</v>
      </c>
      <c r="B5269" s="3">
        <f t="shared" si="709"/>
        <v>43300</v>
      </c>
      <c r="C5269" s="4">
        <v>1.65558905543515</v>
      </c>
      <c r="D5269" s="4">
        <v>0.9</v>
      </c>
      <c r="E5269" s="4">
        <f t="shared" si="710"/>
        <v>1.5</v>
      </c>
      <c r="F5269" s="1">
        <v>31.23</v>
      </c>
      <c r="G5269" s="4">
        <f t="shared" si="711"/>
        <v>0.15558905543515</v>
      </c>
      <c r="H5269" s="4">
        <f t="shared" si="712"/>
        <v>4.8590462012397344</v>
      </c>
      <c r="I5269" s="4"/>
      <c r="J5269" s="5">
        <v>10.470972182531257</v>
      </c>
      <c r="K5269" s="5">
        <f t="shared" si="713"/>
        <v>17.335626945164655</v>
      </c>
      <c r="L5269" s="5"/>
      <c r="M5269" s="4">
        <f t="shared" si="708"/>
        <v>5</v>
      </c>
      <c r="N5269" s="4" t="str">
        <f>VLOOKUP(M5269,Sheet2!$A$1:$B$7, 2)</f>
        <v>Thur</v>
      </c>
    </row>
    <row r="5270" spans="1:14" hidden="1" x14ac:dyDescent="0.25">
      <c r="A5270" s="2">
        <v>43300.729166666664</v>
      </c>
      <c r="B5270" s="3">
        <f t="shared" si="709"/>
        <v>43300</v>
      </c>
      <c r="C5270" s="4">
        <v>1.4904305341855799</v>
      </c>
      <c r="D5270" s="4">
        <v>0.9</v>
      </c>
      <c r="E5270" s="4">
        <f t="shared" si="710"/>
        <v>1.3</v>
      </c>
      <c r="F5270" s="1">
        <v>30.68</v>
      </c>
      <c r="G5270" s="4">
        <f t="shared" si="711"/>
        <v>0.19043053418557987</v>
      </c>
      <c r="H5270" s="4">
        <f t="shared" si="712"/>
        <v>5.8424087888135903</v>
      </c>
      <c r="I5270" s="4"/>
      <c r="J5270" s="5">
        <v>10.470972182531257</v>
      </c>
      <c r="K5270" s="5">
        <f t="shared" si="713"/>
        <v>15.60625666345241</v>
      </c>
      <c r="L5270" s="5"/>
      <c r="M5270" s="4">
        <f t="shared" si="708"/>
        <v>5</v>
      </c>
      <c r="N5270" s="4" t="str">
        <f>VLOOKUP(M5270,Sheet2!$A$1:$B$7, 2)</f>
        <v>Thur</v>
      </c>
    </row>
    <row r="5271" spans="1:14" hidden="1" x14ac:dyDescent="0.25">
      <c r="A5271" s="2">
        <v>43300.75</v>
      </c>
      <c r="B5271" s="3">
        <f t="shared" si="709"/>
        <v>43300</v>
      </c>
      <c r="C5271" s="4">
        <v>1.33828450248899</v>
      </c>
      <c r="D5271" s="4">
        <v>0.9</v>
      </c>
      <c r="E5271" s="4">
        <f t="shared" si="710"/>
        <v>1.2</v>
      </c>
      <c r="F5271" s="1">
        <v>30.66</v>
      </c>
      <c r="G5271" s="4">
        <f t="shared" si="711"/>
        <v>0.13828450248899005</v>
      </c>
      <c r="H5271" s="4">
        <f t="shared" si="712"/>
        <v>4.2398028463124344</v>
      </c>
      <c r="I5271" s="4"/>
      <c r="J5271" s="5">
        <v>10.470972182531257</v>
      </c>
      <c r="K5271" s="5">
        <f t="shared" si="713"/>
        <v>14.013139797874897</v>
      </c>
      <c r="L5271" s="5"/>
      <c r="M5271" s="4">
        <f t="shared" si="708"/>
        <v>5</v>
      </c>
      <c r="N5271" s="4" t="str">
        <f>VLOOKUP(M5271,Sheet2!$A$1:$B$7, 2)</f>
        <v>Thur</v>
      </c>
    </row>
    <row r="5272" spans="1:14" hidden="1" x14ac:dyDescent="0.25">
      <c r="A5272" s="2">
        <v>43300.770833333336</v>
      </c>
      <c r="B5272" s="3">
        <f t="shared" si="709"/>
        <v>43300</v>
      </c>
      <c r="C5272" s="4">
        <v>1.23018074312564</v>
      </c>
      <c r="D5272" s="4">
        <v>0.9</v>
      </c>
      <c r="E5272" s="4">
        <f t="shared" si="710"/>
        <v>1.1000000000000001</v>
      </c>
      <c r="F5272" s="1">
        <v>30.77</v>
      </c>
      <c r="G5272" s="4">
        <f t="shared" si="711"/>
        <v>0.13018074312563988</v>
      </c>
      <c r="H5272" s="4">
        <f t="shared" si="712"/>
        <v>4.0056614659759386</v>
      </c>
      <c r="I5272" s="4"/>
      <c r="J5272" s="5">
        <v>10.470972182531257</v>
      </c>
      <c r="K5272" s="5">
        <f t="shared" si="713"/>
        <v>12.881188340754207</v>
      </c>
      <c r="L5272" s="5"/>
      <c r="M5272" s="4">
        <f t="shared" si="708"/>
        <v>5</v>
      </c>
      <c r="N5272" s="4" t="str">
        <f>VLOOKUP(M5272,Sheet2!$A$1:$B$7, 2)</f>
        <v>Thur</v>
      </c>
    </row>
    <row r="5273" spans="1:14" hidden="1" x14ac:dyDescent="0.25">
      <c r="A5273" s="2">
        <v>43300.791666666664</v>
      </c>
      <c r="B5273" s="3">
        <f t="shared" si="709"/>
        <v>43300</v>
      </c>
      <c r="C5273" s="4">
        <v>1.1521058058076501</v>
      </c>
      <c r="D5273" s="4">
        <v>0.9</v>
      </c>
      <c r="E5273" s="4">
        <f t="shared" si="710"/>
        <v>1</v>
      </c>
      <c r="F5273" s="1">
        <v>33.89</v>
      </c>
      <c r="G5273" s="4">
        <f t="shared" si="711"/>
        <v>0.1521058058076501</v>
      </c>
      <c r="H5273" s="4">
        <f t="shared" si="712"/>
        <v>5.1548657588212619</v>
      </c>
      <c r="I5273" s="4"/>
      <c r="J5273" s="5">
        <v>10.470972182531257</v>
      </c>
      <c r="K5273" s="5">
        <f t="shared" si="713"/>
        <v>12.063667843944662</v>
      </c>
      <c r="L5273" s="5"/>
      <c r="M5273" s="4">
        <f t="shared" si="708"/>
        <v>5</v>
      </c>
      <c r="N5273" s="4" t="str">
        <f>VLOOKUP(M5273,Sheet2!$A$1:$B$7, 2)</f>
        <v>Thur</v>
      </c>
    </row>
    <row r="5274" spans="1:14" hidden="1" x14ac:dyDescent="0.25">
      <c r="A5274" s="2">
        <v>43300.8125</v>
      </c>
      <c r="B5274" s="3">
        <f t="shared" si="709"/>
        <v>43300</v>
      </c>
      <c r="C5274" s="4">
        <v>1.1160712193532001</v>
      </c>
      <c r="D5274" s="4">
        <v>0.9</v>
      </c>
      <c r="E5274" s="4">
        <f t="shared" si="710"/>
        <v>1</v>
      </c>
      <c r="F5274" s="1">
        <v>36.79</v>
      </c>
      <c r="G5274" s="4">
        <f t="shared" si="711"/>
        <v>0.11607121935320008</v>
      </c>
      <c r="H5274" s="4">
        <f t="shared" si="712"/>
        <v>4.2702601600042307</v>
      </c>
      <c r="I5274" s="4"/>
      <c r="J5274" s="5">
        <v>10.470972182531257</v>
      </c>
      <c r="K5274" s="5">
        <f t="shared" si="713"/>
        <v>11.6863506915711</v>
      </c>
      <c r="L5274" s="5"/>
      <c r="M5274" s="4">
        <f t="shared" si="708"/>
        <v>5</v>
      </c>
      <c r="N5274" s="4" t="str">
        <f>VLOOKUP(M5274,Sheet2!$A$1:$B$7, 2)</f>
        <v>Thur</v>
      </c>
    </row>
    <row r="5275" spans="1:14" hidden="1" x14ac:dyDescent="0.25">
      <c r="A5275" s="2">
        <v>43300.833333333336</v>
      </c>
      <c r="B5275" s="3">
        <f t="shared" si="709"/>
        <v>43300</v>
      </c>
      <c r="C5275" s="4">
        <v>1.0920481617169</v>
      </c>
      <c r="D5275" s="4">
        <v>0.9</v>
      </c>
      <c r="E5275" s="4">
        <f t="shared" si="710"/>
        <v>1</v>
      </c>
      <c r="F5275" s="1">
        <v>42.52</v>
      </c>
      <c r="G5275" s="4">
        <f t="shared" si="711"/>
        <v>9.2048161716900001E-2</v>
      </c>
      <c r="H5275" s="4">
        <f t="shared" si="712"/>
        <v>3.9138878362025884</v>
      </c>
      <c r="I5275" s="4"/>
      <c r="J5275" s="5">
        <v>10.470972182531257</v>
      </c>
      <c r="K5275" s="5">
        <f t="shared" si="713"/>
        <v>11.434805923322056</v>
      </c>
      <c r="L5275" s="5"/>
      <c r="M5275" s="4">
        <f t="shared" si="708"/>
        <v>5</v>
      </c>
      <c r="N5275" s="4" t="str">
        <f>VLOOKUP(M5275,Sheet2!$A$1:$B$7, 2)</f>
        <v>Thur</v>
      </c>
    </row>
    <row r="5276" spans="1:14" hidden="1" x14ac:dyDescent="0.25">
      <c r="A5276" s="2">
        <v>43300.854166666664</v>
      </c>
      <c r="B5276" s="3">
        <f t="shared" si="709"/>
        <v>43300</v>
      </c>
      <c r="C5276" s="4">
        <v>1.07603278995936</v>
      </c>
      <c r="D5276" s="4">
        <v>0.9</v>
      </c>
      <c r="E5276" s="4">
        <f t="shared" si="710"/>
        <v>1</v>
      </c>
      <c r="F5276" s="1">
        <v>42.52</v>
      </c>
      <c r="G5276" s="4">
        <f t="shared" si="711"/>
        <v>7.6032789959360025E-2</v>
      </c>
      <c r="H5276" s="4">
        <f t="shared" si="712"/>
        <v>3.2329142290719886</v>
      </c>
      <c r="I5276" s="4"/>
      <c r="J5276" s="5">
        <v>10.470972182531257</v>
      </c>
      <c r="K5276" s="5">
        <f t="shared" si="713"/>
        <v>11.267109411155959</v>
      </c>
      <c r="L5276" s="5"/>
      <c r="M5276" s="4">
        <f t="shared" si="708"/>
        <v>5</v>
      </c>
      <c r="N5276" s="4" t="str">
        <f>VLOOKUP(M5276,Sheet2!$A$1:$B$7, 2)</f>
        <v>Thur</v>
      </c>
    </row>
    <row r="5277" spans="1:14" hidden="1" x14ac:dyDescent="0.25">
      <c r="A5277" s="2">
        <v>43300.875</v>
      </c>
      <c r="B5277" s="3">
        <f t="shared" si="709"/>
        <v>43300</v>
      </c>
      <c r="C5277" s="4">
        <v>1.0620193396715201</v>
      </c>
      <c r="D5277" s="4">
        <v>0.9</v>
      </c>
      <c r="E5277" s="4">
        <f t="shared" si="710"/>
        <v>1</v>
      </c>
      <c r="F5277" s="1">
        <v>42.19</v>
      </c>
      <c r="G5277" s="4">
        <f t="shared" si="711"/>
        <v>6.2019339671520068E-2</v>
      </c>
      <c r="H5277" s="4">
        <f t="shared" si="712"/>
        <v>2.6165959407414316</v>
      </c>
      <c r="I5277" s="4"/>
      <c r="J5277" s="5">
        <v>10.470972182531257</v>
      </c>
      <c r="K5277" s="5">
        <f t="shared" si="713"/>
        <v>11.1203749630107</v>
      </c>
      <c r="L5277" s="5"/>
      <c r="M5277" s="4">
        <f t="shared" si="708"/>
        <v>5</v>
      </c>
      <c r="N5277" s="4" t="str">
        <f>VLOOKUP(M5277,Sheet2!$A$1:$B$7, 2)</f>
        <v>Thur</v>
      </c>
    </row>
    <row r="5278" spans="1:14" hidden="1" x14ac:dyDescent="0.25">
      <c r="A5278" s="2">
        <v>43300.895833333336</v>
      </c>
      <c r="B5278" s="3">
        <f t="shared" si="709"/>
        <v>43300</v>
      </c>
      <c r="C5278" s="4">
        <v>1.05701453599729</v>
      </c>
      <c r="D5278" s="4">
        <v>0.9</v>
      </c>
      <c r="E5278" s="4">
        <f t="shared" si="710"/>
        <v>1</v>
      </c>
      <c r="F5278" s="1">
        <v>42.5</v>
      </c>
      <c r="G5278" s="4">
        <f t="shared" si="711"/>
        <v>5.7014535997290006E-2</v>
      </c>
      <c r="H5278" s="4">
        <f t="shared" si="712"/>
        <v>2.4231177798848251</v>
      </c>
      <c r="I5278" s="4"/>
      <c r="J5278" s="5">
        <v>10.470972182531257</v>
      </c>
      <c r="K5278" s="5">
        <f t="shared" si="713"/>
        <v>11.067969802958809</v>
      </c>
      <c r="L5278" s="5"/>
      <c r="M5278" s="4">
        <f t="shared" si="708"/>
        <v>5</v>
      </c>
      <c r="N5278" s="4" t="str">
        <f>VLOOKUP(M5278,Sheet2!$A$1:$B$7, 2)</f>
        <v>Thur</v>
      </c>
    </row>
    <row r="5279" spans="1:14" hidden="1" x14ac:dyDescent="0.25">
      <c r="A5279" s="2">
        <v>43300.916666666664</v>
      </c>
      <c r="B5279" s="3">
        <f t="shared" si="709"/>
        <v>43300</v>
      </c>
      <c r="C5279" s="4">
        <v>1.0049645777853</v>
      </c>
      <c r="D5279" s="4">
        <v>0.9</v>
      </c>
      <c r="E5279" s="4">
        <f t="shared" si="710"/>
        <v>0.9</v>
      </c>
      <c r="F5279" s="1">
        <v>42.52</v>
      </c>
      <c r="G5279" s="4">
        <f t="shared" si="711"/>
        <v>0.1049645777853</v>
      </c>
      <c r="H5279" s="4">
        <f t="shared" si="712"/>
        <v>4.4630938474309563</v>
      </c>
      <c r="I5279" s="4"/>
      <c r="J5279" s="5">
        <v>10.470972182531257</v>
      </c>
      <c r="K5279" s="5">
        <f t="shared" si="713"/>
        <v>10.522956138419147</v>
      </c>
      <c r="L5279" s="5"/>
      <c r="M5279" s="4">
        <f t="shared" si="708"/>
        <v>5</v>
      </c>
      <c r="N5279" s="4" t="str">
        <f>VLOOKUP(M5279,Sheet2!$A$1:$B$7, 2)</f>
        <v>Thur</v>
      </c>
    </row>
    <row r="5280" spans="1:14" hidden="1" x14ac:dyDescent="0.25">
      <c r="A5280" s="2">
        <v>43300.9375</v>
      </c>
      <c r="B5280" s="3">
        <f t="shared" si="709"/>
        <v>43300</v>
      </c>
      <c r="C5280" s="4">
        <v>0.96892999133085</v>
      </c>
      <c r="D5280" s="4">
        <v>0.9</v>
      </c>
      <c r="E5280" s="4">
        <f t="shared" si="710"/>
        <v>0.9</v>
      </c>
      <c r="F5280" s="1">
        <v>40.46</v>
      </c>
      <c r="G5280" s="4">
        <f t="shared" si="711"/>
        <v>6.8929991330849982E-2</v>
      </c>
      <c r="H5280" s="4">
        <f t="shared" si="712"/>
        <v>2.7889074492461905</v>
      </c>
      <c r="I5280" s="4"/>
      <c r="J5280" s="5">
        <v>10.470972182531257</v>
      </c>
      <c r="K5280" s="5">
        <f t="shared" si="713"/>
        <v>10.145638986045583</v>
      </c>
      <c r="L5280" s="5"/>
      <c r="M5280" s="4">
        <f t="shared" si="708"/>
        <v>5</v>
      </c>
      <c r="N5280" s="4" t="str">
        <f>VLOOKUP(M5280,Sheet2!$A$1:$B$7, 2)</f>
        <v>Thur</v>
      </c>
    </row>
    <row r="5281" spans="1:14" hidden="1" x14ac:dyDescent="0.25">
      <c r="A5281" s="2">
        <v>43300.958333333336</v>
      </c>
      <c r="B5281" s="3">
        <f t="shared" si="709"/>
        <v>43300</v>
      </c>
      <c r="C5281" s="4">
        <v>0.94991173736877799</v>
      </c>
      <c r="D5281" s="4">
        <v>0.9</v>
      </c>
      <c r="E5281" s="4">
        <f t="shared" si="710"/>
        <v>0.9</v>
      </c>
      <c r="F5281" s="1">
        <v>36.590000000000003</v>
      </c>
      <c r="G5281" s="4">
        <f t="shared" si="711"/>
        <v>4.9911737368777964E-2</v>
      </c>
      <c r="H5281" s="4">
        <f t="shared" si="712"/>
        <v>1.8262704703235859</v>
      </c>
      <c r="I5281" s="4"/>
      <c r="J5281" s="5">
        <v>0</v>
      </c>
      <c r="K5281" s="5">
        <f t="shared" si="713"/>
        <v>0</v>
      </c>
      <c r="L5281" s="5"/>
      <c r="M5281" s="4">
        <f t="shared" si="708"/>
        <v>5</v>
      </c>
      <c r="N5281" s="4" t="str">
        <f>VLOOKUP(M5281,Sheet2!$A$1:$B$7, 2)</f>
        <v>Thur</v>
      </c>
    </row>
    <row r="5282" spans="1:14" x14ac:dyDescent="0.25">
      <c r="A5282" s="2">
        <v>43300.979166666664</v>
      </c>
      <c r="B5282" s="3">
        <f t="shared" si="709"/>
        <v>43300</v>
      </c>
      <c r="C5282" s="4">
        <v>0.91387715091432498</v>
      </c>
      <c r="D5282" s="4">
        <v>0.9</v>
      </c>
      <c r="E5282" s="4">
        <f t="shared" si="710"/>
        <v>0.8</v>
      </c>
      <c r="F5282" s="1">
        <v>35.869999999999997</v>
      </c>
      <c r="G5282" s="4">
        <f t="shared" si="711"/>
        <v>0.11387715091432493</v>
      </c>
      <c r="H5282" s="4">
        <f t="shared" si="712"/>
        <v>4.0847734032968352</v>
      </c>
      <c r="I5282" s="4">
        <f t="shared" ref="I5282" si="714">SUM(H5235:H5282)</f>
        <v>225.60565897640706</v>
      </c>
      <c r="J5282" s="5">
        <v>0</v>
      </c>
      <c r="K5282" s="5">
        <f t="shared" si="713"/>
        <v>0</v>
      </c>
      <c r="L5282" s="4">
        <f t="shared" ref="L5282" si="715">SUM(K5235:K5282)</f>
        <v>542.25715312090949</v>
      </c>
      <c r="M5282" s="4">
        <f t="shared" si="708"/>
        <v>5</v>
      </c>
      <c r="N5282" s="4" t="str">
        <f>VLOOKUP(M5282,Sheet2!$A$1:$B$7, 2)</f>
        <v>Thur</v>
      </c>
    </row>
    <row r="5283" spans="1:14" hidden="1" x14ac:dyDescent="0.25">
      <c r="A5283" s="2">
        <v>43301</v>
      </c>
      <c r="B5283" s="3">
        <f t="shared" si="709"/>
        <v>43301</v>
      </c>
      <c r="C5283" s="4">
        <v>0.91487811164917099</v>
      </c>
      <c r="D5283" s="4">
        <v>0.9</v>
      </c>
      <c r="E5283" s="4">
        <f t="shared" si="710"/>
        <v>0.8</v>
      </c>
      <c r="F5283" s="1">
        <v>39.090000000000003</v>
      </c>
      <c r="G5283" s="4">
        <f t="shared" si="711"/>
        <v>0.11487811164917094</v>
      </c>
      <c r="H5283" s="4">
        <f t="shared" si="712"/>
        <v>4.490585384366093</v>
      </c>
      <c r="I5283" s="4"/>
      <c r="J5283" s="5">
        <v>0</v>
      </c>
      <c r="K5283" s="5">
        <f t="shared" si="713"/>
        <v>0</v>
      </c>
      <c r="L5283" s="5"/>
      <c r="M5283" s="4">
        <f t="shared" si="708"/>
        <v>6</v>
      </c>
      <c r="N5283" s="4" t="str">
        <f>VLOOKUP(M5283,Sheet2!$A$1:$B$7, 2)</f>
        <v>Fri</v>
      </c>
    </row>
    <row r="5284" spans="1:14" hidden="1" x14ac:dyDescent="0.25">
      <c r="A5284" s="2">
        <v>43301.020833333336</v>
      </c>
      <c r="B5284" s="3">
        <f t="shared" si="709"/>
        <v>43301</v>
      </c>
      <c r="C5284" s="4">
        <v>0.87083583931594999</v>
      </c>
      <c r="D5284" s="4">
        <v>0.9</v>
      </c>
      <c r="E5284" s="4">
        <f t="shared" si="710"/>
        <v>0.8</v>
      </c>
      <c r="F5284" s="1">
        <v>38.6</v>
      </c>
      <c r="G5284" s="4">
        <f t="shared" si="711"/>
        <v>7.0835839315949944E-2</v>
      </c>
      <c r="H5284" s="4">
        <f t="shared" si="712"/>
        <v>2.7342633975956678</v>
      </c>
      <c r="I5284" s="4"/>
      <c r="J5284" s="5">
        <v>0</v>
      </c>
      <c r="K5284" s="5">
        <f t="shared" si="713"/>
        <v>0</v>
      </c>
      <c r="L5284" s="5"/>
      <c r="M5284" s="4">
        <f t="shared" si="708"/>
        <v>6</v>
      </c>
      <c r="N5284" s="4" t="str">
        <f>VLOOKUP(M5284,Sheet2!$A$1:$B$7, 2)</f>
        <v>Fri</v>
      </c>
    </row>
    <row r="5285" spans="1:14" hidden="1" x14ac:dyDescent="0.25">
      <c r="A5285" s="2">
        <v>43301.041666666664</v>
      </c>
      <c r="B5285" s="3">
        <f t="shared" si="709"/>
        <v>43301</v>
      </c>
      <c r="C5285" s="4">
        <v>0.84881470314934004</v>
      </c>
      <c r="D5285" s="4">
        <v>0.9</v>
      </c>
      <c r="E5285" s="4">
        <f t="shared" si="710"/>
        <v>0.8</v>
      </c>
      <c r="F5285" s="1">
        <v>37.979999999999997</v>
      </c>
      <c r="G5285" s="4">
        <f t="shared" si="711"/>
        <v>4.881470314934E-2</v>
      </c>
      <c r="H5285" s="4">
        <f t="shared" si="712"/>
        <v>1.853982425611933</v>
      </c>
      <c r="I5285" s="4"/>
      <c r="J5285" s="5">
        <v>0</v>
      </c>
      <c r="K5285" s="5">
        <f t="shared" si="713"/>
        <v>0</v>
      </c>
      <c r="L5285" s="5"/>
      <c r="M5285" s="4">
        <f t="shared" si="708"/>
        <v>6</v>
      </c>
      <c r="N5285" s="4" t="str">
        <f>VLOOKUP(M5285,Sheet2!$A$1:$B$7, 2)</f>
        <v>Fri</v>
      </c>
    </row>
    <row r="5286" spans="1:14" hidden="1" x14ac:dyDescent="0.25">
      <c r="A5286" s="2">
        <v>43301.0625</v>
      </c>
      <c r="B5286" s="3">
        <f t="shared" si="709"/>
        <v>43301</v>
      </c>
      <c r="C5286" s="4">
        <v>0.83079740992211304</v>
      </c>
      <c r="D5286" s="4">
        <v>0.9</v>
      </c>
      <c r="E5286" s="4">
        <f t="shared" si="710"/>
        <v>0.7</v>
      </c>
      <c r="F5286" s="1">
        <v>38.19</v>
      </c>
      <c r="G5286" s="4">
        <f t="shared" si="711"/>
        <v>0.13079740992211308</v>
      </c>
      <c r="H5286" s="4">
        <f t="shared" si="712"/>
        <v>4.9951530849254988</v>
      </c>
      <c r="I5286" s="4"/>
      <c r="J5286" s="5">
        <v>0</v>
      </c>
      <c r="K5286" s="5">
        <f t="shared" si="713"/>
        <v>0</v>
      </c>
      <c r="L5286" s="5"/>
      <c r="M5286" s="4">
        <f t="shared" si="708"/>
        <v>6</v>
      </c>
      <c r="N5286" s="4" t="str">
        <f>VLOOKUP(M5286,Sheet2!$A$1:$B$7, 2)</f>
        <v>Fri</v>
      </c>
    </row>
    <row r="5287" spans="1:14" hidden="1" x14ac:dyDescent="0.25">
      <c r="A5287" s="2">
        <v>43301.083333333336</v>
      </c>
      <c r="B5287" s="3">
        <f t="shared" si="709"/>
        <v>43301</v>
      </c>
      <c r="C5287" s="4">
        <v>0.827794527717576</v>
      </c>
      <c r="D5287" s="4">
        <v>0.9</v>
      </c>
      <c r="E5287" s="4">
        <f t="shared" si="710"/>
        <v>0.7</v>
      </c>
      <c r="F5287" s="1">
        <v>42.52</v>
      </c>
      <c r="G5287" s="4">
        <f t="shared" si="711"/>
        <v>0.12779452771757605</v>
      </c>
      <c r="H5287" s="4">
        <f t="shared" si="712"/>
        <v>5.433823318551334</v>
      </c>
      <c r="I5287" s="4"/>
      <c r="J5287" s="5">
        <v>0</v>
      </c>
      <c r="K5287" s="5">
        <f t="shared" si="713"/>
        <v>0</v>
      </c>
      <c r="L5287" s="5"/>
      <c r="M5287" s="4">
        <f t="shared" si="708"/>
        <v>6</v>
      </c>
      <c r="N5287" s="4" t="str">
        <f>VLOOKUP(M5287,Sheet2!$A$1:$B$7, 2)</f>
        <v>Fri</v>
      </c>
    </row>
    <row r="5288" spans="1:14" hidden="1" x14ac:dyDescent="0.25">
      <c r="A5288" s="2">
        <v>43301.104166666664</v>
      </c>
      <c r="B5288" s="3">
        <f t="shared" si="709"/>
        <v>43301</v>
      </c>
      <c r="C5288" s="4">
        <v>0.81978684183880801</v>
      </c>
      <c r="D5288" s="4">
        <v>0.9</v>
      </c>
      <c r="E5288" s="4">
        <f t="shared" si="710"/>
        <v>0.7</v>
      </c>
      <c r="F5288" s="1">
        <v>41.84</v>
      </c>
      <c r="G5288" s="4">
        <f t="shared" si="711"/>
        <v>0.11978684183880806</v>
      </c>
      <c r="H5288" s="4">
        <f t="shared" si="712"/>
        <v>5.0118814625357295</v>
      </c>
      <c r="I5288" s="4"/>
      <c r="J5288" s="5">
        <v>0</v>
      </c>
      <c r="K5288" s="5">
        <f t="shared" si="713"/>
        <v>0</v>
      </c>
      <c r="L5288" s="5"/>
      <c r="M5288" s="4">
        <f t="shared" si="708"/>
        <v>6</v>
      </c>
      <c r="N5288" s="4" t="str">
        <f>VLOOKUP(M5288,Sheet2!$A$1:$B$7, 2)</f>
        <v>Fri</v>
      </c>
    </row>
    <row r="5289" spans="1:14" hidden="1" x14ac:dyDescent="0.25">
      <c r="A5289" s="2">
        <v>43301.125</v>
      </c>
      <c r="B5289" s="3">
        <f t="shared" si="709"/>
        <v>43301</v>
      </c>
      <c r="C5289" s="4">
        <v>0.80877627375550298</v>
      </c>
      <c r="D5289" s="4">
        <v>0.9</v>
      </c>
      <c r="E5289" s="4">
        <f t="shared" si="710"/>
        <v>0.7</v>
      </c>
      <c r="F5289" s="1">
        <v>35.159999999999997</v>
      </c>
      <c r="G5289" s="4">
        <f t="shared" si="711"/>
        <v>0.10877627375550303</v>
      </c>
      <c r="H5289" s="4">
        <f t="shared" si="712"/>
        <v>3.8245737852434862</v>
      </c>
      <c r="I5289" s="4"/>
      <c r="J5289" s="5">
        <v>0</v>
      </c>
      <c r="K5289" s="5">
        <f t="shared" si="713"/>
        <v>0</v>
      </c>
      <c r="L5289" s="5"/>
      <c r="M5289" s="4">
        <f t="shared" si="708"/>
        <v>6</v>
      </c>
      <c r="N5289" s="4" t="str">
        <f>VLOOKUP(M5289,Sheet2!$A$1:$B$7, 2)</f>
        <v>Fri</v>
      </c>
    </row>
    <row r="5290" spans="1:14" hidden="1" x14ac:dyDescent="0.25">
      <c r="A5290" s="2">
        <v>43301.145833333336</v>
      </c>
      <c r="B5290" s="3">
        <f t="shared" si="709"/>
        <v>43301</v>
      </c>
      <c r="C5290" s="4">
        <v>0.80877627375550298</v>
      </c>
      <c r="D5290" s="4">
        <v>0.9</v>
      </c>
      <c r="E5290" s="4">
        <f t="shared" si="710"/>
        <v>0.7</v>
      </c>
      <c r="F5290" s="1">
        <v>36</v>
      </c>
      <c r="G5290" s="4">
        <f t="shared" si="711"/>
        <v>0.10877627375550303</v>
      </c>
      <c r="H5290" s="4">
        <f t="shared" si="712"/>
        <v>3.915945855198109</v>
      </c>
      <c r="I5290" s="4"/>
      <c r="J5290" s="5">
        <v>0</v>
      </c>
      <c r="K5290" s="5">
        <f t="shared" si="713"/>
        <v>0</v>
      </c>
      <c r="L5290" s="5"/>
      <c r="M5290" s="4">
        <f t="shared" si="708"/>
        <v>6</v>
      </c>
      <c r="N5290" s="4" t="str">
        <f>VLOOKUP(M5290,Sheet2!$A$1:$B$7, 2)</f>
        <v>Fri</v>
      </c>
    </row>
    <row r="5291" spans="1:14" hidden="1" x14ac:dyDescent="0.25">
      <c r="A5291" s="2">
        <v>43301.166666666664</v>
      </c>
      <c r="B5291" s="3">
        <f t="shared" si="709"/>
        <v>43301</v>
      </c>
      <c r="C5291" s="4">
        <v>0.80877627375550298</v>
      </c>
      <c r="D5291" s="4">
        <v>0.9</v>
      </c>
      <c r="E5291" s="4">
        <f t="shared" si="710"/>
        <v>0.7</v>
      </c>
      <c r="F5291" s="1">
        <v>34.17</v>
      </c>
      <c r="G5291" s="4">
        <f t="shared" si="711"/>
        <v>0.10877627375550303</v>
      </c>
      <c r="H5291" s="4">
        <f t="shared" si="712"/>
        <v>3.7168852742255387</v>
      </c>
      <c r="I5291" s="4"/>
      <c r="J5291" s="5">
        <v>0</v>
      </c>
      <c r="K5291" s="5">
        <f t="shared" si="713"/>
        <v>0</v>
      </c>
      <c r="L5291" s="5"/>
      <c r="M5291" s="4">
        <f t="shared" si="708"/>
        <v>6</v>
      </c>
      <c r="N5291" s="4" t="str">
        <f>VLOOKUP(M5291,Sheet2!$A$1:$B$7, 2)</f>
        <v>Fri</v>
      </c>
    </row>
    <row r="5292" spans="1:14" hidden="1" x14ac:dyDescent="0.25">
      <c r="A5292" s="2">
        <v>43301.1875</v>
      </c>
      <c r="B5292" s="3">
        <f t="shared" si="709"/>
        <v>43301</v>
      </c>
      <c r="C5292" s="4">
        <v>0.81177915596004102</v>
      </c>
      <c r="D5292" s="4">
        <v>0.9</v>
      </c>
      <c r="E5292" s="4">
        <f t="shared" si="710"/>
        <v>0.7</v>
      </c>
      <c r="F5292" s="1">
        <v>32.5</v>
      </c>
      <c r="G5292" s="4">
        <f t="shared" si="711"/>
        <v>0.11177915596004107</v>
      </c>
      <c r="H5292" s="4">
        <f t="shared" si="712"/>
        <v>3.6328225687013345</v>
      </c>
      <c r="I5292" s="4"/>
      <c r="J5292" s="5">
        <v>0</v>
      </c>
      <c r="K5292" s="5">
        <f t="shared" si="713"/>
        <v>0</v>
      </c>
      <c r="L5292" s="5"/>
      <c r="M5292" s="4">
        <f t="shared" si="708"/>
        <v>6</v>
      </c>
      <c r="N5292" s="4" t="str">
        <f>VLOOKUP(M5292,Sheet2!$A$1:$B$7, 2)</f>
        <v>Fri</v>
      </c>
    </row>
    <row r="5293" spans="1:14" hidden="1" x14ac:dyDescent="0.25">
      <c r="A5293" s="2">
        <v>43301.208333333336</v>
      </c>
      <c r="B5293" s="3">
        <f t="shared" si="709"/>
        <v>43301</v>
      </c>
      <c r="C5293" s="4">
        <v>0.82278972404334605</v>
      </c>
      <c r="D5293" s="4">
        <v>0.9</v>
      </c>
      <c r="E5293" s="4">
        <f t="shared" si="710"/>
        <v>0.7</v>
      </c>
      <c r="F5293" s="1">
        <v>30.97</v>
      </c>
      <c r="G5293" s="4">
        <f t="shared" si="711"/>
        <v>0.12278972404334609</v>
      </c>
      <c r="H5293" s="4">
        <f t="shared" si="712"/>
        <v>3.8027977536224284</v>
      </c>
      <c r="I5293" s="4"/>
      <c r="J5293" s="5">
        <v>0</v>
      </c>
      <c r="K5293" s="5">
        <f t="shared" si="713"/>
        <v>0</v>
      </c>
      <c r="L5293" s="5"/>
      <c r="M5293" s="4">
        <f t="shared" si="708"/>
        <v>6</v>
      </c>
      <c r="N5293" s="4" t="str">
        <f>VLOOKUP(M5293,Sheet2!$A$1:$B$7, 2)</f>
        <v>Fri</v>
      </c>
    </row>
    <row r="5294" spans="1:14" hidden="1" x14ac:dyDescent="0.25">
      <c r="A5294" s="2">
        <v>43301.229166666664</v>
      </c>
      <c r="B5294" s="3">
        <f t="shared" si="709"/>
        <v>43301</v>
      </c>
      <c r="C5294" s="4">
        <v>0.82278972404334605</v>
      </c>
      <c r="D5294" s="4">
        <v>0.9</v>
      </c>
      <c r="E5294" s="4">
        <f t="shared" si="710"/>
        <v>0.7</v>
      </c>
      <c r="F5294" s="1">
        <v>30.92</v>
      </c>
      <c r="G5294" s="4">
        <f t="shared" si="711"/>
        <v>0.12278972404334609</v>
      </c>
      <c r="H5294" s="4">
        <f t="shared" si="712"/>
        <v>3.7966582674202614</v>
      </c>
      <c r="I5294" s="4"/>
      <c r="J5294" s="5">
        <v>0</v>
      </c>
      <c r="K5294" s="5">
        <f t="shared" si="713"/>
        <v>0</v>
      </c>
      <c r="L5294" s="5"/>
      <c r="M5294" s="4">
        <f t="shared" si="708"/>
        <v>6</v>
      </c>
      <c r="N5294" s="4" t="str">
        <f>VLOOKUP(M5294,Sheet2!$A$1:$B$7, 2)</f>
        <v>Fri</v>
      </c>
    </row>
    <row r="5295" spans="1:14" hidden="1" x14ac:dyDescent="0.25">
      <c r="A5295" s="2">
        <v>43301.25</v>
      </c>
      <c r="B5295" s="3">
        <f t="shared" si="709"/>
        <v>43301</v>
      </c>
      <c r="C5295" s="4">
        <v>0.83580221359634299</v>
      </c>
      <c r="D5295" s="4">
        <v>0.9</v>
      </c>
      <c r="E5295" s="4">
        <f t="shared" si="710"/>
        <v>0.8</v>
      </c>
      <c r="F5295" s="1">
        <v>29.76</v>
      </c>
      <c r="G5295" s="4">
        <f t="shared" si="711"/>
        <v>3.5802213596342947E-2</v>
      </c>
      <c r="H5295" s="4">
        <f t="shared" si="712"/>
        <v>1.0654738766271661</v>
      </c>
      <c r="I5295" s="4"/>
      <c r="J5295" s="5">
        <v>0</v>
      </c>
      <c r="K5295" s="5">
        <f t="shared" si="713"/>
        <v>0</v>
      </c>
      <c r="L5295" s="5"/>
      <c r="M5295" s="4">
        <f t="shared" si="708"/>
        <v>6</v>
      </c>
      <c r="N5295" s="4" t="str">
        <f>VLOOKUP(M5295,Sheet2!$A$1:$B$7, 2)</f>
        <v>Fri</v>
      </c>
    </row>
    <row r="5296" spans="1:14" hidden="1" x14ac:dyDescent="0.25">
      <c r="A5296" s="2">
        <v>43301.270833333336</v>
      </c>
      <c r="B5296" s="3">
        <f t="shared" si="709"/>
        <v>43301</v>
      </c>
      <c r="C5296" s="4">
        <v>0.90887234724009502</v>
      </c>
      <c r="D5296" s="4">
        <v>0.9</v>
      </c>
      <c r="E5296" s="4">
        <f t="shared" si="710"/>
        <v>0.8</v>
      </c>
      <c r="F5296" s="1">
        <v>29.76</v>
      </c>
      <c r="G5296" s="4">
        <f t="shared" si="711"/>
        <v>0.10887234724009498</v>
      </c>
      <c r="H5296" s="4">
        <f t="shared" si="712"/>
        <v>3.2400410538652267</v>
      </c>
      <c r="I5296" s="4"/>
      <c r="J5296" s="5">
        <v>0</v>
      </c>
      <c r="K5296" s="5">
        <f t="shared" si="713"/>
        <v>0</v>
      </c>
      <c r="L5296" s="5"/>
      <c r="M5296" s="4">
        <f t="shared" si="708"/>
        <v>6</v>
      </c>
      <c r="N5296" s="4" t="str">
        <f>VLOOKUP(M5296,Sheet2!$A$1:$B$7, 2)</f>
        <v>Fri</v>
      </c>
    </row>
    <row r="5297" spans="1:14" hidden="1" x14ac:dyDescent="0.25">
      <c r="A5297" s="2">
        <v>43301.291666666664</v>
      </c>
      <c r="B5297" s="3">
        <f t="shared" si="709"/>
        <v>43301</v>
      </c>
      <c r="C5297" s="4">
        <v>1.0630203004063701</v>
      </c>
      <c r="D5297" s="4">
        <v>0.9</v>
      </c>
      <c r="E5297" s="4">
        <f t="shared" si="710"/>
        <v>1</v>
      </c>
      <c r="F5297" s="1">
        <v>29.76</v>
      </c>
      <c r="G5297" s="4">
        <f t="shared" si="711"/>
        <v>6.3020300406370078E-2</v>
      </c>
      <c r="H5297" s="4">
        <f t="shared" si="712"/>
        <v>1.8754841400935736</v>
      </c>
      <c r="I5297" s="4"/>
      <c r="J5297" s="5">
        <v>10.470972182531257</v>
      </c>
      <c r="K5297" s="5">
        <f t="shared" si="713"/>
        <v>11.130855995021122</v>
      </c>
      <c r="L5297" s="5"/>
      <c r="M5297" s="4">
        <f t="shared" si="708"/>
        <v>6</v>
      </c>
      <c r="N5297" s="4" t="str">
        <f>VLOOKUP(M5297,Sheet2!$A$1:$B$7, 2)</f>
        <v>Fri</v>
      </c>
    </row>
    <row r="5298" spans="1:14" hidden="1" x14ac:dyDescent="0.25">
      <c r="A5298" s="2">
        <v>43301.3125</v>
      </c>
      <c r="B5298" s="3">
        <f t="shared" si="709"/>
        <v>43301</v>
      </c>
      <c r="C5298" s="4">
        <v>1.19915096034541</v>
      </c>
      <c r="D5298" s="4">
        <v>0.9</v>
      </c>
      <c r="E5298" s="4">
        <f t="shared" si="710"/>
        <v>1.1000000000000001</v>
      </c>
      <c r="F5298" s="1">
        <v>29.76</v>
      </c>
      <c r="G5298" s="4">
        <f t="shared" si="711"/>
        <v>9.9150960345409933E-2</v>
      </c>
      <c r="H5298" s="4">
        <f t="shared" si="712"/>
        <v>2.9507325798794</v>
      </c>
      <c r="I5298" s="4"/>
      <c r="J5298" s="5">
        <v>10.470972182531257</v>
      </c>
      <c r="K5298" s="5">
        <f t="shared" si="713"/>
        <v>12.556276348432432</v>
      </c>
      <c r="L5298" s="5"/>
      <c r="M5298" s="4">
        <f t="shared" si="708"/>
        <v>6</v>
      </c>
      <c r="N5298" s="4" t="str">
        <f>VLOOKUP(M5298,Sheet2!$A$1:$B$7, 2)</f>
        <v>Fri</v>
      </c>
    </row>
    <row r="5299" spans="1:14" hidden="1" x14ac:dyDescent="0.25">
      <c r="A5299" s="2">
        <v>43301.333333333336</v>
      </c>
      <c r="B5299" s="3">
        <f t="shared" si="709"/>
        <v>43301</v>
      </c>
      <c r="C5299" s="4">
        <v>1.51845743476126</v>
      </c>
      <c r="D5299" s="4">
        <v>0.9</v>
      </c>
      <c r="E5299" s="4">
        <f t="shared" si="710"/>
        <v>1.4</v>
      </c>
      <c r="F5299" s="1">
        <v>28.92</v>
      </c>
      <c r="G5299" s="4">
        <f t="shared" si="711"/>
        <v>0.11845743476126014</v>
      </c>
      <c r="H5299" s="4">
        <f t="shared" si="712"/>
        <v>3.4257890132956432</v>
      </c>
      <c r="I5299" s="4"/>
      <c r="J5299" s="5">
        <v>10.470972182531257</v>
      </c>
      <c r="K5299" s="5">
        <f t="shared" si="713"/>
        <v>15.899725559742926</v>
      </c>
      <c r="L5299" s="5"/>
      <c r="M5299" s="4">
        <f t="shared" si="708"/>
        <v>6</v>
      </c>
      <c r="N5299" s="4" t="str">
        <f>VLOOKUP(M5299,Sheet2!$A$1:$B$7, 2)</f>
        <v>Fri</v>
      </c>
    </row>
    <row r="5300" spans="1:14" hidden="1" x14ac:dyDescent="0.25">
      <c r="A5300" s="2">
        <v>43301.354166666664</v>
      </c>
      <c r="B5300" s="3">
        <f t="shared" si="709"/>
        <v>43301</v>
      </c>
      <c r="C5300" s="4">
        <v>1.7186495817304399</v>
      </c>
      <c r="D5300" s="4">
        <v>0.9</v>
      </c>
      <c r="E5300" s="4">
        <f t="shared" si="710"/>
        <v>1.5</v>
      </c>
      <c r="F5300" s="1">
        <v>29.01</v>
      </c>
      <c r="G5300" s="4">
        <f t="shared" si="711"/>
        <v>0.21864958173043991</v>
      </c>
      <c r="H5300" s="4">
        <f t="shared" si="712"/>
        <v>6.343024366000062</v>
      </c>
      <c r="I5300" s="4"/>
      <c r="J5300" s="5">
        <v>10.470972182531257</v>
      </c>
      <c r="K5300" s="5">
        <f t="shared" si="713"/>
        <v>17.995931961818417</v>
      </c>
      <c r="L5300" s="5"/>
      <c r="M5300" s="4">
        <f t="shared" si="708"/>
        <v>6</v>
      </c>
      <c r="N5300" s="4" t="str">
        <f>VLOOKUP(M5300,Sheet2!$A$1:$B$7, 2)</f>
        <v>Fri</v>
      </c>
    </row>
    <row r="5301" spans="1:14" hidden="1" x14ac:dyDescent="0.25">
      <c r="A5301" s="2">
        <v>43301.375</v>
      </c>
      <c r="B5301" s="3">
        <f t="shared" si="709"/>
        <v>43301</v>
      </c>
      <c r="C5301" s="4">
        <v>1.8367629484422601</v>
      </c>
      <c r="D5301" s="4">
        <v>0.9</v>
      </c>
      <c r="E5301" s="4">
        <f t="shared" si="710"/>
        <v>1.7</v>
      </c>
      <c r="F5301" s="1">
        <v>30.62</v>
      </c>
      <c r="G5301" s="4">
        <f t="shared" si="711"/>
        <v>0.13676294844226011</v>
      </c>
      <c r="H5301" s="4">
        <f t="shared" si="712"/>
        <v>4.1876814813020049</v>
      </c>
      <c r="I5301" s="4"/>
      <c r="J5301" s="5">
        <v>10.470972182531257</v>
      </c>
      <c r="K5301" s="5">
        <f t="shared" si="713"/>
        <v>19.232693739043</v>
      </c>
      <c r="L5301" s="5"/>
      <c r="M5301" s="4">
        <f t="shared" si="708"/>
        <v>6</v>
      </c>
      <c r="N5301" s="4" t="str">
        <f>VLOOKUP(M5301,Sheet2!$A$1:$B$7, 2)</f>
        <v>Fri</v>
      </c>
    </row>
    <row r="5302" spans="1:14" hidden="1" x14ac:dyDescent="0.25">
      <c r="A5302" s="2">
        <v>43301.395833333336</v>
      </c>
      <c r="B5302" s="3">
        <f t="shared" si="709"/>
        <v>43301</v>
      </c>
      <c r="C5302" s="4">
        <v>1.93986190413139</v>
      </c>
      <c r="D5302" s="4">
        <v>0.9</v>
      </c>
      <c r="E5302" s="4">
        <f t="shared" si="710"/>
        <v>1.7</v>
      </c>
      <c r="F5302" s="1">
        <v>33.89</v>
      </c>
      <c r="G5302" s="4">
        <f t="shared" si="711"/>
        <v>0.23986190413139008</v>
      </c>
      <c r="H5302" s="4">
        <f t="shared" si="712"/>
        <v>8.1289199310128097</v>
      </c>
      <c r="I5302" s="4"/>
      <c r="J5302" s="5">
        <v>10.470972182531257</v>
      </c>
      <c r="K5302" s="5">
        <f t="shared" si="713"/>
        <v>20.312240036111902</v>
      </c>
      <c r="L5302" s="5"/>
      <c r="M5302" s="4">
        <f t="shared" si="708"/>
        <v>6</v>
      </c>
      <c r="N5302" s="4" t="str">
        <f>VLOOKUP(M5302,Sheet2!$A$1:$B$7, 2)</f>
        <v>Fri</v>
      </c>
    </row>
    <row r="5303" spans="1:14" hidden="1" x14ac:dyDescent="0.25">
      <c r="A5303" s="2">
        <v>43301.416666666664</v>
      </c>
      <c r="B5303" s="3">
        <f t="shared" si="709"/>
        <v>43301</v>
      </c>
      <c r="C5303" s="4">
        <v>1.98690705866915</v>
      </c>
      <c r="D5303" s="4">
        <v>0.9</v>
      </c>
      <c r="E5303" s="4">
        <f t="shared" si="710"/>
        <v>1.8</v>
      </c>
      <c r="F5303" s="1">
        <v>35.76</v>
      </c>
      <c r="G5303" s="4">
        <f t="shared" si="711"/>
        <v>0.18690705866914992</v>
      </c>
      <c r="H5303" s="4">
        <f t="shared" si="712"/>
        <v>6.683796418008801</v>
      </c>
      <c r="I5303" s="4"/>
      <c r="J5303" s="5">
        <v>10.470972182531257</v>
      </c>
      <c r="K5303" s="5">
        <f t="shared" si="713"/>
        <v>20.804848540599671</v>
      </c>
      <c r="L5303" s="5"/>
      <c r="M5303" s="4">
        <f t="shared" si="708"/>
        <v>6</v>
      </c>
      <c r="N5303" s="4" t="str">
        <f>VLOOKUP(M5303,Sheet2!$A$1:$B$7, 2)</f>
        <v>Fri</v>
      </c>
    </row>
    <row r="5304" spans="1:14" hidden="1" x14ac:dyDescent="0.25">
      <c r="A5304" s="2">
        <v>43301.4375</v>
      </c>
      <c r="B5304" s="3">
        <f t="shared" si="709"/>
        <v>43301</v>
      </c>
      <c r="C5304" s="4">
        <v>2.00592531263122</v>
      </c>
      <c r="D5304" s="4">
        <v>0.9</v>
      </c>
      <c r="E5304" s="4">
        <f t="shared" si="710"/>
        <v>1.8</v>
      </c>
      <c r="F5304" s="1">
        <v>40.92</v>
      </c>
      <c r="G5304" s="4">
        <f t="shared" si="711"/>
        <v>0.20592531263121994</v>
      </c>
      <c r="H5304" s="4">
        <f t="shared" si="712"/>
        <v>8.4264637928695194</v>
      </c>
      <c r="I5304" s="4"/>
      <c r="J5304" s="5">
        <v>10.470972182531257</v>
      </c>
      <c r="K5304" s="5">
        <f t="shared" si="713"/>
        <v>21.003988148796822</v>
      </c>
      <c r="L5304" s="5"/>
      <c r="M5304" s="4">
        <f t="shared" si="708"/>
        <v>6</v>
      </c>
      <c r="N5304" s="4" t="str">
        <f>VLOOKUP(M5304,Sheet2!$A$1:$B$7, 2)</f>
        <v>Fri</v>
      </c>
    </row>
    <row r="5305" spans="1:14" hidden="1" x14ac:dyDescent="0.25">
      <c r="A5305" s="2">
        <v>43301.458333333336</v>
      </c>
      <c r="B5305" s="3">
        <f t="shared" si="709"/>
        <v>43301</v>
      </c>
      <c r="C5305" s="4">
        <v>2.0619791137825998</v>
      </c>
      <c r="D5305" s="4">
        <v>0.9</v>
      </c>
      <c r="E5305" s="4">
        <f t="shared" si="710"/>
        <v>1.9</v>
      </c>
      <c r="F5305" s="1">
        <v>43</v>
      </c>
      <c r="G5305" s="4">
        <f t="shared" si="711"/>
        <v>0.16197911378259988</v>
      </c>
      <c r="H5305" s="4">
        <f t="shared" si="712"/>
        <v>6.9651018926517949</v>
      </c>
      <c r="I5305" s="4"/>
      <c r="J5305" s="5">
        <v>10.470972182531257</v>
      </c>
      <c r="K5305" s="5">
        <f t="shared" si="713"/>
        <v>21.590925941378057</v>
      </c>
      <c r="L5305" s="5"/>
      <c r="M5305" s="4">
        <f t="shared" si="708"/>
        <v>6</v>
      </c>
      <c r="N5305" s="4" t="str">
        <f>VLOOKUP(M5305,Sheet2!$A$1:$B$7, 2)</f>
        <v>Fri</v>
      </c>
    </row>
    <row r="5306" spans="1:14" hidden="1" x14ac:dyDescent="0.25">
      <c r="A5306" s="2">
        <v>43301.479166666664</v>
      </c>
      <c r="B5306" s="3">
        <f t="shared" si="709"/>
        <v>43301</v>
      </c>
      <c r="C5306" s="4">
        <v>2.05697431010837</v>
      </c>
      <c r="D5306" s="4">
        <v>0.9</v>
      </c>
      <c r="E5306" s="4">
        <f t="shared" si="710"/>
        <v>1.9</v>
      </c>
      <c r="F5306" s="1">
        <v>43</v>
      </c>
      <c r="G5306" s="4">
        <f t="shared" si="711"/>
        <v>0.15697431010837004</v>
      </c>
      <c r="H5306" s="4">
        <f t="shared" si="712"/>
        <v>6.7498953346599118</v>
      </c>
      <c r="I5306" s="4"/>
      <c r="J5306" s="5">
        <v>10.470972182531257</v>
      </c>
      <c r="K5306" s="5">
        <f t="shared" si="713"/>
        <v>21.538520781326167</v>
      </c>
      <c r="L5306" s="5"/>
      <c r="M5306" s="4">
        <f t="shared" si="708"/>
        <v>6</v>
      </c>
      <c r="N5306" s="4" t="str">
        <f>VLOOKUP(M5306,Sheet2!$A$1:$B$7, 2)</f>
        <v>Fri</v>
      </c>
    </row>
    <row r="5307" spans="1:14" hidden="1" x14ac:dyDescent="0.25">
      <c r="A5307" s="2">
        <v>43301.5</v>
      </c>
      <c r="B5307" s="3">
        <f t="shared" si="709"/>
        <v>43301</v>
      </c>
      <c r="C5307" s="4">
        <v>2.0850012106840499</v>
      </c>
      <c r="D5307" s="4">
        <v>0.9</v>
      </c>
      <c r="E5307" s="4">
        <f t="shared" si="710"/>
        <v>1.9</v>
      </c>
      <c r="F5307" s="1">
        <v>43.71</v>
      </c>
      <c r="G5307" s="4">
        <f t="shared" si="711"/>
        <v>0.18500121068404995</v>
      </c>
      <c r="H5307" s="4">
        <f t="shared" si="712"/>
        <v>8.0864029189998234</v>
      </c>
      <c r="I5307" s="4"/>
      <c r="J5307" s="5">
        <v>10.470972182531257</v>
      </c>
      <c r="K5307" s="5">
        <f t="shared" si="713"/>
        <v>21.831989677616679</v>
      </c>
      <c r="L5307" s="5"/>
      <c r="M5307" s="4">
        <f t="shared" si="708"/>
        <v>6</v>
      </c>
      <c r="N5307" s="4" t="str">
        <f>VLOOKUP(M5307,Sheet2!$A$1:$B$7, 2)</f>
        <v>Fri</v>
      </c>
    </row>
    <row r="5308" spans="1:14" hidden="1" x14ac:dyDescent="0.25">
      <c r="A5308" s="2">
        <v>43301.520833333336</v>
      </c>
      <c r="B5308" s="3">
        <f t="shared" si="709"/>
        <v>43301</v>
      </c>
      <c r="C5308" s="4">
        <v>2.0819983284795098</v>
      </c>
      <c r="D5308" s="4">
        <v>0.9</v>
      </c>
      <c r="E5308" s="4">
        <f t="shared" si="710"/>
        <v>1.9</v>
      </c>
      <c r="F5308" s="1">
        <v>43.71</v>
      </c>
      <c r="G5308" s="4">
        <f t="shared" si="711"/>
        <v>0.18199832847950992</v>
      </c>
      <c r="H5308" s="4">
        <f t="shared" si="712"/>
        <v>7.9551469378393787</v>
      </c>
      <c r="I5308" s="4"/>
      <c r="J5308" s="5">
        <v>10.470972182531257</v>
      </c>
      <c r="K5308" s="5">
        <f t="shared" si="713"/>
        <v>21.800546581585522</v>
      </c>
      <c r="L5308" s="5"/>
      <c r="M5308" s="4">
        <f t="shared" si="708"/>
        <v>6</v>
      </c>
      <c r="N5308" s="4" t="str">
        <f>VLOOKUP(M5308,Sheet2!$A$1:$B$7, 2)</f>
        <v>Fri</v>
      </c>
    </row>
    <row r="5309" spans="1:14" hidden="1" x14ac:dyDescent="0.25">
      <c r="A5309" s="2">
        <v>43301.541666666664</v>
      </c>
      <c r="B5309" s="3">
        <f t="shared" si="709"/>
        <v>43301</v>
      </c>
      <c r="C5309" s="4">
        <v>2.0329512524720599</v>
      </c>
      <c r="D5309" s="4">
        <v>0.9</v>
      </c>
      <c r="E5309" s="4">
        <f t="shared" si="710"/>
        <v>1.8</v>
      </c>
      <c r="F5309" s="1">
        <v>40.92</v>
      </c>
      <c r="G5309" s="4">
        <f t="shared" si="711"/>
        <v>0.23295125247205983</v>
      </c>
      <c r="H5309" s="4">
        <f t="shared" si="712"/>
        <v>9.5323652511566888</v>
      </c>
      <c r="I5309" s="4"/>
      <c r="J5309" s="5">
        <v>10.470972182531257</v>
      </c>
      <c r="K5309" s="5">
        <f t="shared" si="713"/>
        <v>21.28697601307702</v>
      </c>
      <c r="L5309" s="5"/>
      <c r="M5309" s="4">
        <f t="shared" si="708"/>
        <v>6</v>
      </c>
      <c r="N5309" s="4" t="str">
        <f>VLOOKUP(M5309,Sheet2!$A$1:$B$7, 2)</f>
        <v>Fri</v>
      </c>
    </row>
    <row r="5310" spans="1:14" hidden="1" x14ac:dyDescent="0.25">
      <c r="A5310" s="2">
        <v>43301.5625</v>
      </c>
      <c r="B5310" s="3">
        <f t="shared" si="709"/>
        <v>43301</v>
      </c>
      <c r="C5310" s="4">
        <v>2.0129320377751498</v>
      </c>
      <c r="D5310" s="4">
        <v>0.9</v>
      </c>
      <c r="E5310" s="4">
        <f t="shared" si="710"/>
        <v>1.8</v>
      </c>
      <c r="F5310" s="1">
        <v>40.92</v>
      </c>
      <c r="G5310" s="4">
        <f t="shared" si="711"/>
        <v>0.2129320377751498</v>
      </c>
      <c r="H5310" s="4">
        <f t="shared" si="712"/>
        <v>8.7131789857591304</v>
      </c>
      <c r="I5310" s="4"/>
      <c r="J5310" s="5">
        <v>10.470972182531257</v>
      </c>
      <c r="K5310" s="5">
        <f t="shared" si="713"/>
        <v>21.077355372869551</v>
      </c>
      <c r="L5310" s="5"/>
      <c r="M5310" s="4">
        <f t="shared" si="708"/>
        <v>6</v>
      </c>
      <c r="N5310" s="4" t="str">
        <f>VLOOKUP(M5310,Sheet2!$A$1:$B$7, 2)</f>
        <v>Fri</v>
      </c>
    </row>
    <row r="5311" spans="1:14" hidden="1" x14ac:dyDescent="0.25">
      <c r="A5311" s="2">
        <v>43301.583333333336</v>
      </c>
      <c r="B5311" s="3">
        <f t="shared" si="709"/>
        <v>43301</v>
      </c>
      <c r="C5311" s="4">
        <v>2.03995797761598</v>
      </c>
      <c r="D5311" s="4">
        <v>0.9</v>
      </c>
      <c r="E5311" s="4">
        <f t="shared" si="710"/>
        <v>1.8</v>
      </c>
      <c r="F5311" s="1">
        <v>39.06</v>
      </c>
      <c r="G5311" s="4">
        <f t="shared" si="711"/>
        <v>0.23995797761597992</v>
      </c>
      <c r="H5311" s="4">
        <f t="shared" si="712"/>
        <v>9.3727586056801755</v>
      </c>
      <c r="I5311" s="4"/>
      <c r="J5311" s="5">
        <v>10.470972182531257</v>
      </c>
      <c r="K5311" s="5">
        <f t="shared" si="713"/>
        <v>21.360343237149646</v>
      </c>
      <c r="L5311" s="5"/>
      <c r="M5311" s="4">
        <f t="shared" si="708"/>
        <v>6</v>
      </c>
      <c r="N5311" s="4" t="str">
        <f>VLOOKUP(M5311,Sheet2!$A$1:$B$7, 2)</f>
        <v>Fri</v>
      </c>
    </row>
    <row r="5312" spans="1:14" hidden="1" x14ac:dyDescent="0.25">
      <c r="A5312" s="2">
        <v>43301.604166666664</v>
      </c>
      <c r="B5312" s="3">
        <f t="shared" si="709"/>
        <v>43301</v>
      </c>
      <c r="C5312" s="4">
        <v>2.0339522132069101</v>
      </c>
      <c r="D5312" s="4">
        <v>0.9</v>
      </c>
      <c r="E5312" s="4">
        <f t="shared" si="710"/>
        <v>1.8</v>
      </c>
      <c r="F5312" s="1">
        <v>29.01</v>
      </c>
      <c r="G5312" s="4">
        <f t="shared" si="711"/>
        <v>0.23395221320691006</v>
      </c>
      <c r="H5312" s="4">
        <f t="shared" si="712"/>
        <v>6.7869537051324613</v>
      </c>
      <c r="I5312" s="4"/>
      <c r="J5312" s="5">
        <v>10.470972182531257</v>
      </c>
      <c r="K5312" s="5">
        <f t="shared" si="713"/>
        <v>21.297457045087441</v>
      </c>
      <c r="L5312" s="5"/>
      <c r="M5312" s="4">
        <f t="shared" si="708"/>
        <v>6</v>
      </c>
      <c r="N5312" s="4" t="str">
        <f>VLOOKUP(M5312,Sheet2!$A$1:$B$7, 2)</f>
        <v>Fri</v>
      </c>
    </row>
    <row r="5313" spans="1:14" hidden="1" x14ac:dyDescent="0.25">
      <c r="A5313" s="2">
        <v>43301.625</v>
      </c>
      <c r="B5313" s="3">
        <f t="shared" si="709"/>
        <v>43301</v>
      </c>
      <c r="C5313" s="4">
        <v>1.9819022549949199</v>
      </c>
      <c r="D5313" s="4">
        <v>0.9</v>
      </c>
      <c r="E5313" s="4">
        <f t="shared" si="710"/>
        <v>1.8</v>
      </c>
      <c r="F5313" s="1">
        <v>29.01</v>
      </c>
      <c r="G5313" s="4">
        <f t="shared" si="711"/>
        <v>0.18190225499491985</v>
      </c>
      <c r="H5313" s="4">
        <f t="shared" si="712"/>
        <v>5.276984417402625</v>
      </c>
      <c r="I5313" s="4"/>
      <c r="J5313" s="5">
        <v>10.470972182531257</v>
      </c>
      <c r="K5313" s="5">
        <f t="shared" si="713"/>
        <v>20.752443380547778</v>
      </c>
      <c r="L5313" s="5"/>
      <c r="M5313" s="4">
        <f t="shared" si="708"/>
        <v>6</v>
      </c>
      <c r="N5313" s="4" t="str">
        <f>VLOOKUP(M5313,Sheet2!$A$1:$B$7, 2)</f>
        <v>Fri</v>
      </c>
    </row>
    <row r="5314" spans="1:14" hidden="1" x14ac:dyDescent="0.25">
      <c r="A5314" s="2">
        <v>43301.645833333336</v>
      </c>
      <c r="B5314" s="3">
        <f t="shared" si="709"/>
        <v>43301</v>
      </c>
      <c r="C5314" s="4">
        <v>2.00492435189638</v>
      </c>
      <c r="D5314" s="4">
        <v>0.9</v>
      </c>
      <c r="E5314" s="4">
        <f t="shared" si="710"/>
        <v>1.8</v>
      </c>
      <c r="F5314" s="1">
        <v>28.92</v>
      </c>
      <c r="G5314" s="4">
        <f t="shared" si="711"/>
        <v>0.20492435189637992</v>
      </c>
      <c r="H5314" s="4">
        <f t="shared" si="712"/>
        <v>5.9264122568433075</v>
      </c>
      <c r="I5314" s="4"/>
      <c r="J5314" s="5">
        <v>10.470972182531257</v>
      </c>
      <c r="K5314" s="5">
        <f t="shared" si="713"/>
        <v>20.993507116786503</v>
      </c>
      <c r="L5314" s="5"/>
      <c r="M5314" s="4">
        <f t="shared" si="708"/>
        <v>6</v>
      </c>
      <c r="N5314" s="4" t="str">
        <f>VLOOKUP(M5314,Sheet2!$A$1:$B$7, 2)</f>
        <v>Fri</v>
      </c>
    </row>
    <row r="5315" spans="1:14" hidden="1" x14ac:dyDescent="0.25">
      <c r="A5315" s="2">
        <v>43301.666666666664</v>
      </c>
      <c r="B5315" s="3">
        <f t="shared" si="709"/>
        <v>43301</v>
      </c>
      <c r="C5315" s="4">
        <v>1.92184461090417</v>
      </c>
      <c r="D5315" s="4">
        <v>0.9</v>
      </c>
      <c r="E5315" s="4">
        <f t="shared" si="710"/>
        <v>1.7</v>
      </c>
      <c r="F5315" s="1">
        <v>28.9</v>
      </c>
      <c r="G5315" s="4">
        <f t="shared" si="711"/>
        <v>0.22184461090417007</v>
      </c>
      <c r="H5315" s="4">
        <f t="shared" si="712"/>
        <v>6.4113092551305151</v>
      </c>
      <c r="I5315" s="4"/>
      <c r="J5315" s="5">
        <v>10.470972182531257</v>
      </c>
      <c r="K5315" s="5">
        <f t="shared" si="713"/>
        <v>20.123581459925173</v>
      </c>
      <c r="L5315" s="5"/>
      <c r="M5315" s="4">
        <f t="shared" ref="M5315:M5378" si="716">WEEKDAY(A5315)</f>
        <v>6</v>
      </c>
      <c r="N5315" s="4" t="str">
        <f>VLOOKUP(M5315,Sheet2!$A$1:$B$7, 2)</f>
        <v>Fri</v>
      </c>
    </row>
    <row r="5316" spans="1:14" hidden="1" x14ac:dyDescent="0.25">
      <c r="A5316" s="2">
        <v>43301.6875</v>
      </c>
      <c r="B5316" s="3">
        <f t="shared" ref="B5316:B5379" si="717">DATE(YEAR(A5316), MONTH(A5316), DAY(A5316))</f>
        <v>43301</v>
      </c>
      <c r="C5316" s="4">
        <v>1.8077350871317299</v>
      </c>
      <c r="D5316" s="4">
        <v>0.9</v>
      </c>
      <c r="E5316" s="4">
        <f t="shared" ref="E5316:E5379" si="718">ROUND(C5316*D5316,1)</f>
        <v>1.6</v>
      </c>
      <c r="F5316" s="1">
        <v>28.9</v>
      </c>
      <c r="G5316" s="4">
        <f t="shared" ref="G5316:G5379" si="719">C5316-E5316</f>
        <v>0.20773508713172983</v>
      </c>
      <c r="H5316" s="4">
        <f t="shared" ref="H5316:H5379" si="720">G5316*F5316</f>
        <v>6.0035440181069921</v>
      </c>
      <c r="I5316" s="4"/>
      <c r="J5316" s="5">
        <v>10.470972182531257</v>
      </c>
      <c r="K5316" s="5">
        <f t="shared" ref="K5316:K5379" si="721">C5316*J5316</f>
        <v>18.928743810742063</v>
      </c>
      <c r="L5316" s="5"/>
      <c r="M5316" s="4">
        <f t="shared" si="716"/>
        <v>6</v>
      </c>
      <c r="N5316" s="4" t="str">
        <f>VLOOKUP(M5316,Sheet2!$A$1:$B$7, 2)</f>
        <v>Fri</v>
      </c>
    </row>
    <row r="5317" spans="1:14" hidden="1" x14ac:dyDescent="0.25">
      <c r="A5317" s="2">
        <v>43301.708333333336</v>
      </c>
      <c r="B5317" s="3">
        <f t="shared" si="717"/>
        <v>43301</v>
      </c>
      <c r="C5317" s="4">
        <v>1.65358713396546</v>
      </c>
      <c r="D5317" s="4">
        <v>0.9</v>
      </c>
      <c r="E5317" s="4">
        <f t="shared" si="718"/>
        <v>1.5</v>
      </c>
      <c r="F5317" s="1">
        <v>28.92</v>
      </c>
      <c r="G5317" s="4">
        <f t="shared" si="719"/>
        <v>0.15358713396545998</v>
      </c>
      <c r="H5317" s="4">
        <f t="shared" si="720"/>
        <v>4.4417399142811025</v>
      </c>
      <c r="I5317" s="4"/>
      <c r="J5317" s="5">
        <v>10.470972182531257</v>
      </c>
      <c r="K5317" s="5">
        <f t="shared" si="721"/>
        <v>17.314664881143919</v>
      </c>
      <c r="L5317" s="5"/>
      <c r="M5317" s="4">
        <f t="shared" si="716"/>
        <v>6</v>
      </c>
      <c r="N5317" s="4" t="str">
        <f>VLOOKUP(M5317,Sheet2!$A$1:$B$7, 2)</f>
        <v>Fri</v>
      </c>
    </row>
    <row r="5318" spans="1:14" hidden="1" x14ac:dyDescent="0.25">
      <c r="A5318" s="2">
        <v>43301.729166666664</v>
      </c>
      <c r="B5318" s="3">
        <f t="shared" si="717"/>
        <v>43301</v>
      </c>
      <c r="C5318" s="4">
        <v>1.4974372593295</v>
      </c>
      <c r="D5318" s="4">
        <v>0.9</v>
      </c>
      <c r="E5318" s="4">
        <f t="shared" si="718"/>
        <v>1.3</v>
      </c>
      <c r="F5318" s="1">
        <v>28.92</v>
      </c>
      <c r="G5318" s="4">
        <f t="shared" si="719"/>
        <v>0.19743725932949996</v>
      </c>
      <c r="H5318" s="4">
        <f t="shared" si="720"/>
        <v>5.7098855398091395</v>
      </c>
      <c r="I5318" s="4"/>
      <c r="J5318" s="5">
        <v>10.470972182531257</v>
      </c>
      <c r="K5318" s="5">
        <f t="shared" si="721"/>
        <v>15.67962388752504</v>
      </c>
      <c r="L5318" s="5"/>
      <c r="M5318" s="4">
        <f t="shared" si="716"/>
        <v>6</v>
      </c>
      <c r="N5318" s="4" t="str">
        <f>VLOOKUP(M5318,Sheet2!$A$1:$B$7, 2)</f>
        <v>Fri</v>
      </c>
    </row>
    <row r="5319" spans="1:14" hidden="1" x14ac:dyDescent="0.25">
      <c r="A5319" s="2">
        <v>43301.75</v>
      </c>
      <c r="B5319" s="3">
        <f t="shared" si="717"/>
        <v>43301</v>
      </c>
      <c r="C5319" s="4">
        <v>1.34228834542838</v>
      </c>
      <c r="D5319" s="4">
        <v>0.9</v>
      </c>
      <c r="E5319" s="4">
        <f t="shared" si="718"/>
        <v>1.2</v>
      </c>
      <c r="F5319" s="1">
        <v>29.01</v>
      </c>
      <c r="G5319" s="4">
        <f t="shared" si="719"/>
        <v>0.14228834542838009</v>
      </c>
      <c r="H5319" s="4">
        <f t="shared" si="720"/>
        <v>4.1277849008773071</v>
      </c>
      <c r="I5319" s="4"/>
      <c r="J5319" s="5">
        <v>10.470972182531257</v>
      </c>
      <c r="K5319" s="5">
        <f t="shared" si="721"/>
        <v>14.055063925916475</v>
      </c>
      <c r="L5319" s="5"/>
      <c r="M5319" s="4">
        <f t="shared" si="716"/>
        <v>6</v>
      </c>
      <c r="N5319" s="4" t="str">
        <f>VLOOKUP(M5319,Sheet2!$A$1:$B$7, 2)</f>
        <v>Fri</v>
      </c>
    </row>
    <row r="5320" spans="1:14" hidden="1" x14ac:dyDescent="0.25">
      <c r="A5320" s="2">
        <v>43301.770833333336</v>
      </c>
      <c r="B5320" s="3">
        <f t="shared" si="717"/>
        <v>43301</v>
      </c>
      <c r="C5320" s="4">
        <v>1.25320284002709</v>
      </c>
      <c r="D5320" s="4">
        <v>0.9</v>
      </c>
      <c r="E5320" s="4">
        <f t="shared" si="718"/>
        <v>1.1000000000000001</v>
      </c>
      <c r="F5320" s="1">
        <v>29.01</v>
      </c>
      <c r="G5320" s="4">
        <f t="shared" si="719"/>
        <v>0.15320284002708995</v>
      </c>
      <c r="H5320" s="4">
        <f t="shared" si="720"/>
        <v>4.4444143891858801</v>
      </c>
      <c r="I5320" s="4"/>
      <c r="J5320" s="5">
        <v>10.470972182531257</v>
      </c>
      <c r="K5320" s="5">
        <f t="shared" si="721"/>
        <v>13.122252076992829</v>
      </c>
      <c r="L5320" s="5"/>
      <c r="M5320" s="4">
        <f t="shared" si="716"/>
        <v>6</v>
      </c>
      <c r="N5320" s="4" t="str">
        <f>VLOOKUP(M5320,Sheet2!$A$1:$B$7, 2)</f>
        <v>Fri</v>
      </c>
    </row>
    <row r="5321" spans="1:14" hidden="1" x14ac:dyDescent="0.25">
      <c r="A5321" s="2">
        <v>43301.791666666664</v>
      </c>
      <c r="B5321" s="3">
        <f t="shared" si="717"/>
        <v>43301</v>
      </c>
      <c r="C5321" s="4">
        <v>1.1731259812394199</v>
      </c>
      <c r="D5321" s="4">
        <v>0.9</v>
      </c>
      <c r="E5321" s="4">
        <f t="shared" si="718"/>
        <v>1.1000000000000001</v>
      </c>
      <c r="F5321" s="1">
        <v>28.92</v>
      </c>
      <c r="G5321" s="4">
        <f t="shared" si="719"/>
        <v>7.3125981239419824E-2</v>
      </c>
      <c r="H5321" s="4">
        <f t="shared" si="720"/>
        <v>2.1148033774440216</v>
      </c>
      <c r="I5321" s="4"/>
      <c r="J5321" s="5">
        <v>10.470972182531257</v>
      </c>
      <c r="K5321" s="5">
        <f t="shared" si="721"/>
        <v>12.283769516162652</v>
      </c>
      <c r="L5321" s="5"/>
      <c r="M5321" s="4">
        <f t="shared" si="716"/>
        <v>6</v>
      </c>
      <c r="N5321" s="4" t="str">
        <f>VLOOKUP(M5321,Sheet2!$A$1:$B$7, 2)</f>
        <v>Fri</v>
      </c>
    </row>
    <row r="5322" spans="1:14" hidden="1" x14ac:dyDescent="0.25">
      <c r="A5322" s="2">
        <v>43301.8125</v>
      </c>
      <c r="B5322" s="3">
        <f t="shared" si="717"/>
        <v>43301</v>
      </c>
      <c r="C5322" s="4">
        <v>1.1390933162546599</v>
      </c>
      <c r="D5322" s="4">
        <v>0.9</v>
      </c>
      <c r="E5322" s="4">
        <f t="shared" si="718"/>
        <v>1</v>
      </c>
      <c r="F5322" s="1">
        <v>28.94</v>
      </c>
      <c r="G5322" s="4">
        <f t="shared" si="719"/>
        <v>0.13909331625465993</v>
      </c>
      <c r="H5322" s="4">
        <f t="shared" si="720"/>
        <v>4.0253605724098582</v>
      </c>
      <c r="I5322" s="4"/>
      <c r="J5322" s="5">
        <v>10.470972182531257</v>
      </c>
      <c r="K5322" s="5">
        <f t="shared" si="721"/>
        <v>11.927414427809824</v>
      </c>
      <c r="L5322" s="5"/>
      <c r="M5322" s="4">
        <f t="shared" si="716"/>
        <v>6</v>
      </c>
      <c r="N5322" s="4" t="str">
        <f>VLOOKUP(M5322,Sheet2!$A$1:$B$7, 2)</f>
        <v>Fri</v>
      </c>
    </row>
    <row r="5323" spans="1:14" hidden="1" x14ac:dyDescent="0.25">
      <c r="A5323" s="2">
        <v>43301.833333333336</v>
      </c>
      <c r="B5323" s="3">
        <f t="shared" si="717"/>
        <v>43301</v>
      </c>
      <c r="C5323" s="4">
        <v>1.10606161200474</v>
      </c>
      <c r="D5323" s="4">
        <v>0.9</v>
      </c>
      <c r="E5323" s="4">
        <f t="shared" si="718"/>
        <v>1</v>
      </c>
      <c r="F5323" s="1">
        <v>28.9</v>
      </c>
      <c r="G5323" s="4">
        <f t="shared" si="719"/>
        <v>0.10606161200473996</v>
      </c>
      <c r="H5323" s="4">
        <f t="shared" si="720"/>
        <v>3.0651805869369846</v>
      </c>
      <c r="I5323" s="4"/>
      <c r="J5323" s="5">
        <v>10.470972182531257</v>
      </c>
      <c r="K5323" s="5">
        <f t="shared" si="721"/>
        <v>11.581540371467312</v>
      </c>
      <c r="L5323" s="5"/>
      <c r="M5323" s="4">
        <f t="shared" si="716"/>
        <v>6</v>
      </c>
      <c r="N5323" s="4" t="str">
        <f>VLOOKUP(M5323,Sheet2!$A$1:$B$7, 2)</f>
        <v>Fri</v>
      </c>
    </row>
    <row r="5324" spans="1:14" hidden="1" x14ac:dyDescent="0.25">
      <c r="A5324" s="2">
        <v>43301.854166666664</v>
      </c>
      <c r="B5324" s="3">
        <f t="shared" si="717"/>
        <v>43301</v>
      </c>
      <c r="C5324" s="4">
        <v>1.07302990775483</v>
      </c>
      <c r="D5324" s="4">
        <v>0.9</v>
      </c>
      <c r="E5324" s="4">
        <f t="shared" si="718"/>
        <v>1</v>
      </c>
      <c r="F5324" s="1">
        <v>28.9</v>
      </c>
      <c r="G5324" s="4">
        <f t="shared" si="719"/>
        <v>7.3029907754829981E-2</v>
      </c>
      <c r="H5324" s="4">
        <f t="shared" si="720"/>
        <v>2.1105643341145863</v>
      </c>
      <c r="I5324" s="4"/>
      <c r="J5324" s="5">
        <v>10.470972182531257</v>
      </c>
      <c r="K5324" s="5">
        <f t="shared" si="721"/>
        <v>11.235666315124906</v>
      </c>
      <c r="L5324" s="5"/>
      <c r="M5324" s="4">
        <f t="shared" si="716"/>
        <v>6</v>
      </c>
      <c r="N5324" s="4" t="str">
        <f>VLOOKUP(M5324,Sheet2!$A$1:$B$7, 2)</f>
        <v>Fri</v>
      </c>
    </row>
    <row r="5325" spans="1:14" hidden="1" x14ac:dyDescent="0.25">
      <c r="A5325" s="2">
        <v>43301.875</v>
      </c>
      <c r="B5325" s="3">
        <f t="shared" si="717"/>
        <v>43301</v>
      </c>
      <c r="C5325" s="4">
        <v>1.0349933998306799</v>
      </c>
      <c r="D5325" s="4">
        <v>0.9</v>
      </c>
      <c r="E5325" s="4">
        <f t="shared" si="718"/>
        <v>0.9</v>
      </c>
      <c r="F5325" s="1">
        <v>28.69</v>
      </c>
      <c r="G5325" s="4">
        <f t="shared" si="719"/>
        <v>0.13499339983067993</v>
      </c>
      <c r="H5325" s="4">
        <f t="shared" si="720"/>
        <v>3.8729606411422073</v>
      </c>
      <c r="I5325" s="4"/>
      <c r="J5325" s="5">
        <v>10.470972182531257</v>
      </c>
      <c r="K5325" s="5">
        <f t="shared" si="721"/>
        <v>10.837387098730501</v>
      </c>
      <c r="L5325" s="5"/>
      <c r="M5325" s="4">
        <f t="shared" si="716"/>
        <v>6</v>
      </c>
      <c r="N5325" s="4" t="str">
        <f>VLOOKUP(M5325,Sheet2!$A$1:$B$7, 2)</f>
        <v>Fri</v>
      </c>
    </row>
    <row r="5326" spans="1:14" hidden="1" x14ac:dyDescent="0.25">
      <c r="A5326" s="2">
        <v>43301.895833333336</v>
      </c>
      <c r="B5326" s="3">
        <f t="shared" si="717"/>
        <v>43301</v>
      </c>
      <c r="C5326" s="4">
        <v>1.0309895568912999</v>
      </c>
      <c r="D5326" s="4">
        <v>0.9</v>
      </c>
      <c r="E5326" s="4">
        <f t="shared" si="718"/>
        <v>0.9</v>
      </c>
      <c r="F5326" s="1">
        <v>28.67</v>
      </c>
      <c r="G5326" s="4">
        <f t="shared" si="719"/>
        <v>0.13098955689129987</v>
      </c>
      <c r="H5326" s="4">
        <f t="shared" si="720"/>
        <v>3.7554705960735677</v>
      </c>
      <c r="I5326" s="4"/>
      <c r="J5326" s="5">
        <v>10.470972182531257</v>
      </c>
      <c r="K5326" s="5">
        <f t="shared" si="721"/>
        <v>10.795462970689028</v>
      </c>
      <c r="L5326" s="5"/>
      <c r="M5326" s="4">
        <f t="shared" si="716"/>
        <v>6</v>
      </c>
      <c r="N5326" s="4" t="str">
        <f>VLOOKUP(M5326,Sheet2!$A$1:$B$7, 2)</f>
        <v>Fri</v>
      </c>
    </row>
    <row r="5327" spans="1:14" hidden="1" x14ac:dyDescent="0.25">
      <c r="A5327" s="2">
        <v>43301.916666666664</v>
      </c>
      <c r="B5327" s="3">
        <f t="shared" si="717"/>
        <v>43301</v>
      </c>
      <c r="C5327" s="4">
        <v>0.99695689190653602</v>
      </c>
      <c r="D5327" s="4">
        <v>0.9</v>
      </c>
      <c r="E5327" s="4">
        <f t="shared" si="718"/>
        <v>0.9</v>
      </c>
      <c r="F5327" s="1">
        <v>28.64</v>
      </c>
      <c r="G5327" s="4">
        <f t="shared" si="719"/>
        <v>9.6956891906536002E-2</v>
      </c>
      <c r="H5327" s="4">
        <f t="shared" si="720"/>
        <v>2.7768453842031913</v>
      </c>
      <c r="I5327" s="4"/>
      <c r="J5327" s="5">
        <v>10.470972182531257</v>
      </c>
      <c r="K5327" s="5">
        <f t="shared" si="721"/>
        <v>10.43910788233616</v>
      </c>
      <c r="L5327" s="5"/>
      <c r="M5327" s="4">
        <f t="shared" si="716"/>
        <v>6</v>
      </c>
      <c r="N5327" s="4" t="str">
        <f>VLOOKUP(M5327,Sheet2!$A$1:$B$7, 2)</f>
        <v>Fri</v>
      </c>
    </row>
    <row r="5328" spans="1:14" hidden="1" x14ac:dyDescent="0.25">
      <c r="A5328" s="2">
        <v>43301.9375</v>
      </c>
      <c r="B5328" s="3">
        <f t="shared" si="717"/>
        <v>43301</v>
      </c>
      <c r="C5328" s="4">
        <v>0.96692806986115898</v>
      </c>
      <c r="D5328" s="4">
        <v>0.9</v>
      </c>
      <c r="E5328" s="4">
        <f t="shared" si="718"/>
        <v>0.9</v>
      </c>
      <c r="F5328" s="1">
        <v>28.69</v>
      </c>
      <c r="G5328" s="4">
        <f t="shared" si="719"/>
        <v>6.6928069861158956E-2</v>
      </c>
      <c r="H5328" s="4">
        <f t="shared" si="720"/>
        <v>1.9201663243166505</v>
      </c>
      <c r="I5328" s="4"/>
      <c r="J5328" s="5">
        <v>10.470972182531257</v>
      </c>
      <c r="K5328" s="5">
        <f t="shared" si="721"/>
        <v>10.124676922024836</v>
      </c>
      <c r="L5328" s="5"/>
      <c r="M5328" s="4">
        <f t="shared" si="716"/>
        <v>6</v>
      </c>
      <c r="N5328" s="4" t="str">
        <f>VLOOKUP(M5328,Sheet2!$A$1:$B$7, 2)</f>
        <v>Fri</v>
      </c>
    </row>
    <row r="5329" spans="1:14" hidden="1" x14ac:dyDescent="0.25">
      <c r="A5329" s="2">
        <v>43301.958333333336</v>
      </c>
      <c r="B5329" s="3">
        <f t="shared" si="717"/>
        <v>43301</v>
      </c>
      <c r="C5329" s="4">
        <v>0.94891077663393197</v>
      </c>
      <c r="D5329" s="4">
        <v>0.9</v>
      </c>
      <c r="E5329" s="4">
        <f t="shared" si="718"/>
        <v>0.9</v>
      </c>
      <c r="F5329" s="1">
        <v>28.67</v>
      </c>
      <c r="G5329" s="4">
        <f t="shared" si="719"/>
        <v>4.8910776633931952E-2</v>
      </c>
      <c r="H5329" s="4">
        <f t="shared" si="720"/>
        <v>1.4022719660948291</v>
      </c>
      <c r="I5329" s="4"/>
      <c r="J5329" s="5">
        <v>0</v>
      </c>
      <c r="K5329" s="5">
        <f t="shared" si="721"/>
        <v>0</v>
      </c>
      <c r="L5329" s="5"/>
      <c r="M5329" s="4">
        <f t="shared" si="716"/>
        <v>6</v>
      </c>
      <c r="N5329" s="4" t="str">
        <f>VLOOKUP(M5329,Sheet2!$A$1:$B$7, 2)</f>
        <v>Fri</v>
      </c>
    </row>
    <row r="5330" spans="1:14" x14ac:dyDescent="0.25">
      <c r="A5330" s="2">
        <v>43301.979166666664</v>
      </c>
      <c r="B5330" s="3">
        <f t="shared" si="717"/>
        <v>43301</v>
      </c>
      <c r="C5330" s="4">
        <v>0.89986370062648202</v>
      </c>
      <c r="D5330" s="4">
        <v>0.9</v>
      </c>
      <c r="E5330" s="4">
        <f t="shared" si="718"/>
        <v>0.8</v>
      </c>
      <c r="F5330" s="1">
        <v>28.65</v>
      </c>
      <c r="G5330" s="4">
        <f t="shared" si="719"/>
        <v>9.9863700626481977E-2</v>
      </c>
      <c r="H5330" s="4">
        <f t="shared" si="720"/>
        <v>2.8610950229487084</v>
      </c>
      <c r="I5330" s="4">
        <f t="shared" ref="I5330" si="722">SUM(H5283:H5330)</f>
        <v>227.94537636015249</v>
      </c>
      <c r="J5330" s="5">
        <v>0</v>
      </c>
      <c r="K5330" s="5">
        <f t="shared" si="721"/>
        <v>0</v>
      </c>
      <c r="L5330" s="4">
        <f t="shared" ref="L5330" si="723">SUM(K5283:K5330)</f>
        <v>540.91558102358158</v>
      </c>
      <c r="M5330" s="4">
        <f t="shared" si="716"/>
        <v>6</v>
      </c>
      <c r="N5330" s="4" t="str">
        <f>VLOOKUP(M5330,Sheet2!$A$1:$B$7, 2)</f>
        <v>Fri</v>
      </c>
    </row>
    <row r="5331" spans="1:14" hidden="1" x14ac:dyDescent="0.25">
      <c r="A5331" s="2">
        <v>43302</v>
      </c>
      <c r="B5331" s="3">
        <f t="shared" si="717"/>
        <v>43302</v>
      </c>
      <c r="C5331" s="4">
        <v>0.915879072384017</v>
      </c>
      <c r="D5331" s="4">
        <v>0.9</v>
      </c>
      <c r="E5331" s="4">
        <f t="shared" si="718"/>
        <v>0.8</v>
      </c>
      <c r="F5331" s="1">
        <v>29.01</v>
      </c>
      <c r="G5331" s="4">
        <f t="shared" si="719"/>
        <v>0.11587907238401696</v>
      </c>
      <c r="H5331" s="4">
        <f t="shared" si="720"/>
        <v>3.3616518898603323</v>
      </c>
      <c r="I5331" s="4"/>
      <c r="J5331" s="5">
        <v>0</v>
      </c>
      <c r="K5331" s="5">
        <f t="shared" si="721"/>
        <v>0</v>
      </c>
      <c r="L5331" s="5"/>
      <c r="M5331" s="4">
        <f t="shared" si="716"/>
        <v>7</v>
      </c>
      <c r="N5331" s="4" t="str">
        <f>VLOOKUP(M5331,Sheet2!$A$1:$B$7, 2)</f>
        <v>Sat</v>
      </c>
    </row>
    <row r="5332" spans="1:14" hidden="1" x14ac:dyDescent="0.25">
      <c r="A5332" s="2">
        <v>43302.020833333336</v>
      </c>
      <c r="B5332" s="3">
        <f t="shared" si="717"/>
        <v>43302</v>
      </c>
      <c r="C5332" s="4">
        <v>0.89585985768709797</v>
      </c>
      <c r="D5332" s="4">
        <v>0.9</v>
      </c>
      <c r="E5332" s="4">
        <f t="shared" si="718"/>
        <v>0.8</v>
      </c>
      <c r="F5332" s="1">
        <v>28.95</v>
      </c>
      <c r="G5332" s="4">
        <f t="shared" si="719"/>
        <v>9.5859857687097927E-2</v>
      </c>
      <c r="H5332" s="4">
        <f t="shared" si="720"/>
        <v>2.7751428800414848</v>
      </c>
      <c r="I5332" s="4"/>
      <c r="J5332" s="5">
        <v>0</v>
      </c>
      <c r="K5332" s="5">
        <f t="shared" si="721"/>
        <v>0</v>
      </c>
      <c r="L5332" s="5"/>
      <c r="M5332" s="4">
        <f t="shared" si="716"/>
        <v>7</v>
      </c>
      <c r="N5332" s="4" t="str">
        <f>VLOOKUP(M5332,Sheet2!$A$1:$B$7, 2)</f>
        <v>Sat</v>
      </c>
    </row>
    <row r="5333" spans="1:14" hidden="1" x14ac:dyDescent="0.25">
      <c r="A5333" s="2">
        <v>43302.041666666664</v>
      </c>
      <c r="B5333" s="3">
        <f t="shared" si="717"/>
        <v>43302</v>
      </c>
      <c r="C5333" s="4">
        <v>0.86683199637656705</v>
      </c>
      <c r="D5333" s="4">
        <v>0.9</v>
      </c>
      <c r="E5333" s="4">
        <f t="shared" si="718"/>
        <v>0.8</v>
      </c>
      <c r="F5333" s="1">
        <v>28.93</v>
      </c>
      <c r="G5333" s="4">
        <f t="shared" si="719"/>
        <v>6.6831996376567004E-2</v>
      </c>
      <c r="H5333" s="4">
        <f t="shared" si="720"/>
        <v>1.9334496551740834</v>
      </c>
      <c r="I5333" s="4"/>
      <c r="J5333" s="5">
        <v>0</v>
      </c>
      <c r="K5333" s="5">
        <f t="shared" si="721"/>
        <v>0</v>
      </c>
      <c r="L5333" s="5"/>
      <c r="M5333" s="4">
        <f t="shared" si="716"/>
        <v>7</v>
      </c>
      <c r="N5333" s="4" t="str">
        <f>VLOOKUP(M5333,Sheet2!$A$1:$B$7, 2)</f>
        <v>Sat</v>
      </c>
    </row>
    <row r="5334" spans="1:14" hidden="1" x14ac:dyDescent="0.25">
      <c r="A5334" s="2">
        <v>43302.0625</v>
      </c>
      <c r="B5334" s="3">
        <f t="shared" si="717"/>
        <v>43302</v>
      </c>
      <c r="C5334" s="4">
        <v>0.84781374241449403</v>
      </c>
      <c r="D5334" s="4">
        <v>0.9</v>
      </c>
      <c r="E5334" s="4">
        <f t="shared" si="718"/>
        <v>0.8</v>
      </c>
      <c r="F5334" s="1">
        <v>28.9</v>
      </c>
      <c r="G5334" s="4">
        <f t="shared" si="719"/>
        <v>4.7813742414493987E-2</v>
      </c>
      <c r="H5334" s="4">
        <f t="shared" si="720"/>
        <v>1.3818171557788761</v>
      </c>
      <c r="I5334" s="4"/>
      <c r="J5334" s="5">
        <v>0</v>
      </c>
      <c r="K5334" s="5">
        <f t="shared" si="721"/>
        <v>0</v>
      </c>
      <c r="L5334" s="5"/>
      <c r="M5334" s="4">
        <f t="shared" si="716"/>
        <v>7</v>
      </c>
      <c r="N5334" s="4" t="str">
        <f>VLOOKUP(M5334,Sheet2!$A$1:$B$7, 2)</f>
        <v>Sat</v>
      </c>
    </row>
    <row r="5335" spans="1:14" hidden="1" x14ac:dyDescent="0.25">
      <c r="A5335" s="2">
        <v>43302.083333333336</v>
      </c>
      <c r="B5335" s="3">
        <f t="shared" si="717"/>
        <v>43302</v>
      </c>
      <c r="C5335" s="4">
        <v>0.83880509580088103</v>
      </c>
      <c r="D5335" s="4">
        <v>0.9</v>
      </c>
      <c r="E5335" s="4">
        <f t="shared" si="718"/>
        <v>0.8</v>
      </c>
      <c r="F5335" s="1">
        <v>28.67</v>
      </c>
      <c r="G5335" s="4">
        <f t="shared" si="719"/>
        <v>3.8805095800880984E-2</v>
      </c>
      <c r="H5335" s="4">
        <f t="shared" si="720"/>
        <v>1.1125420966112578</v>
      </c>
      <c r="I5335" s="4"/>
      <c r="J5335" s="5">
        <v>0</v>
      </c>
      <c r="K5335" s="5">
        <f t="shared" si="721"/>
        <v>0</v>
      </c>
      <c r="L5335" s="5"/>
      <c r="M5335" s="4">
        <f t="shared" si="716"/>
        <v>7</v>
      </c>
      <c r="N5335" s="4" t="str">
        <f>VLOOKUP(M5335,Sheet2!$A$1:$B$7, 2)</f>
        <v>Sat</v>
      </c>
    </row>
    <row r="5336" spans="1:14" hidden="1" x14ac:dyDescent="0.25">
      <c r="A5336" s="2">
        <v>43302.104166666664</v>
      </c>
      <c r="B5336" s="3">
        <f t="shared" si="717"/>
        <v>43302</v>
      </c>
      <c r="C5336" s="4">
        <v>0.83580221359634299</v>
      </c>
      <c r="D5336" s="4">
        <v>0.9</v>
      </c>
      <c r="E5336" s="4">
        <f t="shared" si="718"/>
        <v>0.8</v>
      </c>
      <c r="F5336" s="1">
        <v>28.67</v>
      </c>
      <c r="G5336" s="4">
        <f t="shared" si="719"/>
        <v>3.5802213596342947E-2</v>
      </c>
      <c r="H5336" s="4">
        <f t="shared" si="720"/>
        <v>1.0264494638071524</v>
      </c>
      <c r="I5336" s="4"/>
      <c r="J5336" s="5">
        <v>0</v>
      </c>
      <c r="K5336" s="5">
        <f t="shared" si="721"/>
        <v>0</v>
      </c>
      <c r="L5336" s="5"/>
      <c r="M5336" s="4">
        <f t="shared" si="716"/>
        <v>7</v>
      </c>
      <c r="N5336" s="4" t="str">
        <f>VLOOKUP(M5336,Sheet2!$A$1:$B$7, 2)</f>
        <v>Sat</v>
      </c>
    </row>
    <row r="5337" spans="1:14" hidden="1" x14ac:dyDescent="0.25">
      <c r="A5337" s="2">
        <v>43302.125</v>
      </c>
      <c r="B5337" s="3">
        <f t="shared" si="717"/>
        <v>43302</v>
      </c>
      <c r="C5337" s="4">
        <v>0.80777531302065697</v>
      </c>
      <c r="D5337" s="4">
        <v>0.9</v>
      </c>
      <c r="E5337" s="4">
        <f t="shared" si="718"/>
        <v>0.7</v>
      </c>
      <c r="F5337" s="1">
        <v>28.64</v>
      </c>
      <c r="G5337" s="4">
        <f t="shared" si="719"/>
        <v>0.10777531302065702</v>
      </c>
      <c r="H5337" s="4">
        <f t="shared" si="720"/>
        <v>3.0866849649116168</v>
      </c>
      <c r="I5337" s="4"/>
      <c r="J5337" s="5">
        <v>0</v>
      </c>
      <c r="K5337" s="5">
        <f t="shared" si="721"/>
        <v>0</v>
      </c>
      <c r="L5337" s="5"/>
      <c r="M5337" s="4">
        <f t="shared" si="716"/>
        <v>7</v>
      </c>
      <c r="N5337" s="4" t="str">
        <f>VLOOKUP(M5337,Sheet2!$A$1:$B$7, 2)</f>
        <v>Sat</v>
      </c>
    </row>
    <row r="5338" spans="1:14" hidden="1" x14ac:dyDescent="0.25">
      <c r="A5338" s="2">
        <v>43302.145833333336</v>
      </c>
      <c r="B5338" s="3">
        <f t="shared" si="717"/>
        <v>43302</v>
      </c>
      <c r="C5338" s="4">
        <v>0.79676474493735205</v>
      </c>
      <c r="D5338" s="4">
        <v>0.9</v>
      </c>
      <c r="E5338" s="4">
        <f t="shared" si="718"/>
        <v>0.7</v>
      </c>
      <c r="F5338" s="1">
        <v>28.64</v>
      </c>
      <c r="G5338" s="4">
        <f t="shared" si="719"/>
        <v>9.6764744937352098E-2</v>
      </c>
      <c r="H5338" s="4">
        <f t="shared" si="720"/>
        <v>2.771342295005764</v>
      </c>
      <c r="I5338" s="4"/>
      <c r="J5338" s="5">
        <v>0</v>
      </c>
      <c r="K5338" s="5">
        <f t="shared" si="721"/>
        <v>0</v>
      </c>
      <c r="L5338" s="5"/>
      <c r="M5338" s="4">
        <f t="shared" si="716"/>
        <v>7</v>
      </c>
      <c r="N5338" s="4" t="str">
        <f>VLOOKUP(M5338,Sheet2!$A$1:$B$7, 2)</f>
        <v>Sat</v>
      </c>
    </row>
    <row r="5339" spans="1:14" hidden="1" x14ac:dyDescent="0.25">
      <c r="A5339" s="2">
        <v>43302.166666666664</v>
      </c>
      <c r="B5339" s="3">
        <f t="shared" si="717"/>
        <v>43302</v>
      </c>
      <c r="C5339" s="4">
        <v>0.80877627375550298</v>
      </c>
      <c r="D5339" s="4">
        <v>0.9</v>
      </c>
      <c r="E5339" s="4">
        <f t="shared" si="718"/>
        <v>0.7</v>
      </c>
      <c r="F5339" s="1">
        <v>28.64</v>
      </c>
      <c r="G5339" s="4">
        <f t="shared" si="719"/>
        <v>0.10877627375550303</v>
      </c>
      <c r="H5339" s="4">
        <f t="shared" si="720"/>
        <v>3.1153524803576067</v>
      </c>
      <c r="I5339" s="4"/>
      <c r="J5339" s="5">
        <v>0</v>
      </c>
      <c r="K5339" s="5">
        <f t="shared" si="721"/>
        <v>0</v>
      </c>
      <c r="L5339" s="5"/>
      <c r="M5339" s="4">
        <f t="shared" si="716"/>
        <v>7</v>
      </c>
      <c r="N5339" s="4" t="str">
        <f>VLOOKUP(M5339,Sheet2!$A$1:$B$7, 2)</f>
        <v>Sat</v>
      </c>
    </row>
    <row r="5340" spans="1:14" hidden="1" x14ac:dyDescent="0.25">
      <c r="A5340" s="2">
        <v>43302.1875</v>
      </c>
      <c r="B5340" s="3">
        <f t="shared" si="717"/>
        <v>43302</v>
      </c>
      <c r="C5340" s="4">
        <v>0.81778492036911699</v>
      </c>
      <c r="D5340" s="4">
        <v>0.9</v>
      </c>
      <c r="E5340" s="4">
        <f t="shared" si="718"/>
        <v>0.7</v>
      </c>
      <c r="F5340" s="1">
        <v>28.5</v>
      </c>
      <c r="G5340" s="4">
        <f t="shared" si="719"/>
        <v>0.11778492036911703</v>
      </c>
      <c r="H5340" s="4">
        <f t="shared" si="720"/>
        <v>3.3568702305198355</v>
      </c>
      <c r="I5340" s="4"/>
      <c r="J5340" s="5">
        <v>0</v>
      </c>
      <c r="K5340" s="5">
        <f t="shared" si="721"/>
        <v>0</v>
      </c>
      <c r="L5340" s="5"/>
      <c r="M5340" s="4">
        <f t="shared" si="716"/>
        <v>7</v>
      </c>
      <c r="N5340" s="4" t="str">
        <f>VLOOKUP(M5340,Sheet2!$A$1:$B$7, 2)</f>
        <v>Sat</v>
      </c>
    </row>
    <row r="5341" spans="1:14" hidden="1" x14ac:dyDescent="0.25">
      <c r="A5341" s="2">
        <v>43302.208333333336</v>
      </c>
      <c r="B5341" s="3">
        <f t="shared" si="717"/>
        <v>43302</v>
      </c>
      <c r="C5341" s="4">
        <v>0.82979644918726803</v>
      </c>
      <c r="D5341" s="4">
        <v>0.9</v>
      </c>
      <c r="E5341" s="4">
        <f t="shared" si="718"/>
        <v>0.7</v>
      </c>
      <c r="F5341" s="1">
        <v>28.61</v>
      </c>
      <c r="G5341" s="4">
        <f t="shared" si="719"/>
        <v>0.12979644918726807</v>
      </c>
      <c r="H5341" s="4">
        <f t="shared" si="720"/>
        <v>3.7134764112477394</v>
      </c>
      <c r="I5341" s="4"/>
      <c r="J5341" s="5">
        <v>0</v>
      </c>
      <c r="K5341" s="5">
        <f t="shared" si="721"/>
        <v>0</v>
      </c>
      <c r="L5341" s="5"/>
      <c r="M5341" s="4">
        <f t="shared" si="716"/>
        <v>7</v>
      </c>
      <c r="N5341" s="4" t="str">
        <f>VLOOKUP(M5341,Sheet2!$A$1:$B$7, 2)</f>
        <v>Sat</v>
      </c>
    </row>
    <row r="5342" spans="1:14" hidden="1" x14ac:dyDescent="0.25">
      <c r="A5342" s="2">
        <v>43302.229166666664</v>
      </c>
      <c r="B5342" s="3">
        <f t="shared" si="717"/>
        <v>43302</v>
      </c>
      <c r="C5342" s="4">
        <v>0.80877627375550298</v>
      </c>
      <c r="D5342" s="4">
        <v>0.9</v>
      </c>
      <c r="E5342" s="4">
        <f t="shared" si="718"/>
        <v>0.7</v>
      </c>
      <c r="F5342" s="1">
        <v>28.61</v>
      </c>
      <c r="G5342" s="4">
        <f t="shared" si="719"/>
        <v>0.10877627375550303</v>
      </c>
      <c r="H5342" s="4">
        <f t="shared" si="720"/>
        <v>3.1120891921449414</v>
      </c>
      <c r="I5342" s="4"/>
      <c r="J5342" s="5">
        <v>0</v>
      </c>
      <c r="K5342" s="5">
        <f t="shared" si="721"/>
        <v>0</v>
      </c>
      <c r="L5342" s="5"/>
      <c r="M5342" s="4">
        <f t="shared" si="716"/>
        <v>7</v>
      </c>
      <c r="N5342" s="4" t="str">
        <f>VLOOKUP(M5342,Sheet2!$A$1:$B$7, 2)</f>
        <v>Sat</v>
      </c>
    </row>
    <row r="5343" spans="1:14" hidden="1" x14ac:dyDescent="0.25">
      <c r="A5343" s="2">
        <v>43302.25</v>
      </c>
      <c r="B5343" s="3">
        <f t="shared" si="717"/>
        <v>43302</v>
      </c>
      <c r="C5343" s="4">
        <v>0.83580221359634299</v>
      </c>
      <c r="D5343" s="4">
        <v>0.9</v>
      </c>
      <c r="E5343" s="4">
        <f t="shared" si="718"/>
        <v>0.8</v>
      </c>
      <c r="F5343" s="1">
        <v>28.05</v>
      </c>
      <c r="G5343" s="4">
        <f t="shared" si="719"/>
        <v>3.5802213596342947E-2</v>
      </c>
      <c r="H5343" s="4">
        <f t="shared" si="720"/>
        <v>1.0042520913774198</v>
      </c>
      <c r="I5343" s="4"/>
      <c r="J5343" s="5">
        <v>0</v>
      </c>
      <c r="K5343" s="5">
        <f t="shared" si="721"/>
        <v>0</v>
      </c>
      <c r="L5343" s="5"/>
      <c r="M5343" s="4">
        <f t="shared" si="716"/>
        <v>7</v>
      </c>
      <c r="N5343" s="4" t="str">
        <f>VLOOKUP(M5343,Sheet2!$A$1:$B$7, 2)</f>
        <v>Sat</v>
      </c>
    </row>
    <row r="5344" spans="1:14" hidden="1" x14ac:dyDescent="0.25">
      <c r="A5344" s="2">
        <v>43302.270833333336</v>
      </c>
      <c r="B5344" s="3">
        <f t="shared" si="717"/>
        <v>43302</v>
      </c>
      <c r="C5344" s="4">
        <v>0.90386754356586596</v>
      </c>
      <c r="D5344" s="4">
        <v>0.9</v>
      </c>
      <c r="E5344" s="4">
        <f t="shared" si="718"/>
        <v>0.8</v>
      </c>
      <c r="F5344" s="1">
        <v>28.1</v>
      </c>
      <c r="G5344" s="4">
        <f t="shared" si="719"/>
        <v>0.10386754356586592</v>
      </c>
      <c r="H5344" s="4">
        <f t="shared" si="720"/>
        <v>2.9186779742008322</v>
      </c>
      <c r="I5344" s="4"/>
      <c r="J5344" s="5">
        <v>0</v>
      </c>
      <c r="K5344" s="5">
        <f t="shared" si="721"/>
        <v>0</v>
      </c>
      <c r="L5344" s="5"/>
      <c r="M5344" s="4">
        <f t="shared" si="716"/>
        <v>7</v>
      </c>
      <c r="N5344" s="4" t="str">
        <f>VLOOKUP(M5344,Sheet2!$A$1:$B$7, 2)</f>
        <v>Sat</v>
      </c>
    </row>
    <row r="5345" spans="1:14" hidden="1" x14ac:dyDescent="0.25">
      <c r="A5345" s="2">
        <v>43302.291666666664</v>
      </c>
      <c r="B5345" s="3">
        <f t="shared" si="717"/>
        <v>43302</v>
      </c>
      <c r="C5345" s="4">
        <v>1.0480058893836799</v>
      </c>
      <c r="D5345" s="4">
        <v>0.9</v>
      </c>
      <c r="E5345" s="4">
        <f t="shared" si="718"/>
        <v>0.9</v>
      </c>
      <c r="F5345" s="1">
        <v>28.64</v>
      </c>
      <c r="G5345" s="4">
        <f t="shared" si="719"/>
        <v>0.14800588938367987</v>
      </c>
      <c r="H5345" s="4">
        <f t="shared" si="720"/>
        <v>4.2388886719485912</v>
      </c>
      <c r="I5345" s="4"/>
      <c r="J5345" s="5">
        <v>10.470972182531257</v>
      </c>
      <c r="K5345" s="5">
        <f t="shared" si="721"/>
        <v>10.973640514865442</v>
      </c>
      <c r="L5345" s="5"/>
      <c r="M5345" s="4">
        <f t="shared" si="716"/>
        <v>7</v>
      </c>
      <c r="N5345" s="4" t="str">
        <f>VLOOKUP(M5345,Sheet2!$A$1:$B$7, 2)</f>
        <v>Sat</v>
      </c>
    </row>
    <row r="5346" spans="1:14" hidden="1" x14ac:dyDescent="0.25">
      <c r="A5346" s="2">
        <v>43302.3125</v>
      </c>
      <c r="B5346" s="3">
        <f t="shared" si="717"/>
        <v>43302</v>
      </c>
      <c r="C5346" s="4">
        <v>1.1911432744666399</v>
      </c>
      <c r="D5346" s="4">
        <v>0.9</v>
      </c>
      <c r="E5346" s="4">
        <f t="shared" si="718"/>
        <v>1.1000000000000001</v>
      </c>
      <c r="F5346" s="1">
        <v>28.53</v>
      </c>
      <c r="G5346" s="4">
        <f t="shared" si="719"/>
        <v>9.1143274466639834E-2</v>
      </c>
      <c r="H5346" s="4">
        <f t="shared" si="720"/>
        <v>2.6003176205332346</v>
      </c>
      <c r="I5346" s="4"/>
      <c r="J5346" s="5">
        <v>10.470972182531257</v>
      </c>
      <c r="K5346" s="5">
        <f t="shared" si="721"/>
        <v>12.47242809234938</v>
      </c>
      <c r="L5346" s="5"/>
      <c r="M5346" s="4">
        <f t="shared" si="716"/>
        <v>7</v>
      </c>
      <c r="N5346" s="4" t="str">
        <f>VLOOKUP(M5346,Sheet2!$A$1:$B$7, 2)</f>
        <v>Sat</v>
      </c>
    </row>
    <row r="5347" spans="1:14" hidden="1" x14ac:dyDescent="0.25">
      <c r="A5347" s="2">
        <v>43302.333333333336</v>
      </c>
      <c r="B5347" s="3">
        <f t="shared" si="717"/>
        <v>43302</v>
      </c>
      <c r="C5347" s="4">
        <v>1.5214603169658001</v>
      </c>
      <c r="D5347" s="4">
        <v>0.9</v>
      </c>
      <c r="E5347" s="4">
        <f t="shared" si="718"/>
        <v>1.4</v>
      </c>
      <c r="F5347" s="1">
        <v>38.1</v>
      </c>
      <c r="G5347" s="4">
        <f t="shared" si="719"/>
        <v>0.12146031696580017</v>
      </c>
      <c r="H5347" s="4">
        <f t="shared" si="720"/>
        <v>4.6276380763969867</v>
      </c>
      <c r="I5347" s="4"/>
      <c r="J5347" s="5">
        <v>10.470972182531257</v>
      </c>
      <c r="K5347" s="5">
        <f t="shared" si="721"/>
        <v>15.931168655774082</v>
      </c>
      <c r="L5347" s="5"/>
      <c r="M5347" s="4">
        <f t="shared" si="716"/>
        <v>7</v>
      </c>
      <c r="N5347" s="4" t="str">
        <f>VLOOKUP(M5347,Sheet2!$A$1:$B$7, 2)</f>
        <v>Sat</v>
      </c>
    </row>
    <row r="5348" spans="1:14" hidden="1" x14ac:dyDescent="0.25">
      <c r="A5348" s="2">
        <v>43302.354166666664</v>
      </c>
      <c r="B5348" s="3">
        <f t="shared" si="717"/>
        <v>43302</v>
      </c>
      <c r="C5348" s="4">
        <v>1.7486784037758201</v>
      </c>
      <c r="D5348" s="4">
        <v>0.9</v>
      </c>
      <c r="E5348" s="4">
        <f t="shared" si="718"/>
        <v>1.6</v>
      </c>
      <c r="F5348" s="1">
        <v>38.979999999999997</v>
      </c>
      <c r="G5348" s="4">
        <f t="shared" si="719"/>
        <v>0.14867840377581998</v>
      </c>
      <c r="H5348" s="4">
        <f t="shared" si="720"/>
        <v>5.7954841791814626</v>
      </c>
      <c r="I5348" s="4"/>
      <c r="J5348" s="5">
        <v>10.470972182531257</v>
      </c>
      <c r="K5348" s="5">
        <f t="shared" si="721"/>
        <v>18.310362922129773</v>
      </c>
      <c r="L5348" s="5"/>
      <c r="M5348" s="4">
        <f t="shared" si="716"/>
        <v>7</v>
      </c>
      <c r="N5348" s="4" t="str">
        <f>VLOOKUP(M5348,Sheet2!$A$1:$B$7, 2)</f>
        <v>Sat</v>
      </c>
    </row>
    <row r="5349" spans="1:14" hidden="1" x14ac:dyDescent="0.25">
      <c r="A5349" s="2">
        <v>43302.375</v>
      </c>
      <c r="B5349" s="3">
        <f t="shared" si="717"/>
        <v>43302</v>
      </c>
      <c r="C5349" s="4">
        <v>1.84877447726041</v>
      </c>
      <c r="D5349" s="4">
        <v>0.9</v>
      </c>
      <c r="E5349" s="4">
        <f t="shared" si="718"/>
        <v>1.7</v>
      </c>
      <c r="F5349" s="1">
        <v>42.76</v>
      </c>
      <c r="G5349" s="4">
        <f t="shared" si="719"/>
        <v>0.14877447726041004</v>
      </c>
      <c r="H5349" s="4">
        <f t="shared" si="720"/>
        <v>6.3615966476551336</v>
      </c>
      <c r="I5349" s="4"/>
      <c r="J5349" s="5">
        <v>10.470972182531257</v>
      </c>
      <c r="K5349" s="5">
        <f t="shared" si="721"/>
        <v>19.358466123167521</v>
      </c>
      <c r="L5349" s="5"/>
      <c r="M5349" s="4">
        <f t="shared" si="716"/>
        <v>7</v>
      </c>
      <c r="N5349" s="4" t="str">
        <f>VLOOKUP(M5349,Sheet2!$A$1:$B$7, 2)</f>
        <v>Sat</v>
      </c>
    </row>
    <row r="5350" spans="1:14" hidden="1" x14ac:dyDescent="0.25">
      <c r="A5350" s="2">
        <v>43302.395833333336</v>
      </c>
      <c r="B5350" s="3">
        <f t="shared" si="717"/>
        <v>43302</v>
      </c>
      <c r="C5350" s="4">
        <v>1.93986190413139</v>
      </c>
      <c r="D5350" s="4">
        <v>0.9</v>
      </c>
      <c r="E5350" s="4">
        <f t="shared" si="718"/>
        <v>1.7</v>
      </c>
      <c r="F5350" s="1">
        <v>43.83</v>
      </c>
      <c r="G5350" s="4">
        <f t="shared" si="719"/>
        <v>0.23986190413139008</v>
      </c>
      <c r="H5350" s="4">
        <f t="shared" si="720"/>
        <v>10.513147258078828</v>
      </c>
      <c r="I5350" s="4"/>
      <c r="J5350" s="5">
        <v>10.470972182531257</v>
      </c>
      <c r="K5350" s="5">
        <f t="shared" si="721"/>
        <v>20.312240036111902</v>
      </c>
      <c r="L5350" s="5"/>
      <c r="M5350" s="4">
        <f t="shared" si="716"/>
        <v>7</v>
      </c>
      <c r="N5350" s="4" t="str">
        <f>VLOOKUP(M5350,Sheet2!$A$1:$B$7, 2)</f>
        <v>Sat</v>
      </c>
    </row>
    <row r="5351" spans="1:14" hidden="1" x14ac:dyDescent="0.25">
      <c r="A5351" s="2">
        <v>43302.416666666664</v>
      </c>
      <c r="B5351" s="3">
        <f t="shared" si="717"/>
        <v>43302</v>
      </c>
      <c r="C5351" s="4">
        <v>1.9628840010328501</v>
      </c>
      <c r="D5351" s="4">
        <v>0.9</v>
      </c>
      <c r="E5351" s="4">
        <f t="shared" si="718"/>
        <v>1.8</v>
      </c>
      <c r="F5351" s="1">
        <v>37.25</v>
      </c>
      <c r="G5351" s="4">
        <f t="shared" si="719"/>
        <v>0.16288400103285006</v>
      </c>
      <c r="H5351" s="4">
        <f t="shared" si="720"/>
        <v>6.0674290384736649</v>
      </c>
      <c r="I5351" s="4"/>
      <c r="J5351" s="5">
        <v>10.470972182531257</v>
      </c>
      <c r="K5351" s="5">
        <f t="shared" si="721"/>
        <v>20.553303772350628</v>
      </c>
      <c r="L5351" s="5"/>
      <c r="M5351" s="4">
        <f t="shared" si="716"/>
        <v>7</v>
      </c>
      <c r="N5351" s="4" t="str">
        <f>VLOOKUP(M5351,Sheet2!$A$1:$B$7, 2)</f>
        <v>Sat</v>
      </c>
    </row>
    <row r="5352" spans="1:14" hidden="1" x14ac:dyDescent="0.25">
      <c r="A5352" s="2">
        <v>43302.4375</v>
      </c>
      <c r="B5352" s="3">
        <f t="shared" si="717"/>
        <v>43302</v>
      </c>
      <c r="C5352" s="4">
        <v>1.98690705866915</v>
      </c>
      <c r="D5352" s="4">
        <v>0.9</v>
      </c>
      <c r="E5352" s="4">
        <f t="shared" si="718"/>
        <v>1.8</v>
      </c>
      <c r="F5352" s="1">
        <v>29.67</v>
      </c>
      <c r="G5352" s="4">
        <f t="shared" si="719"/>
        <v>0.18690705866914992</v>
      </c>
      <c r="H5352" s="4">
        <f t="shared" si="720"/>
        <v>5.5455324307136786</v>
      </c>
      <c r="I5352" s="4"/>
      <c r="J5352" s="5">
        <v>10.470972182531257</v>
      </c>
      <c r="K5352" s="5">
        <f t="shared" si="721"/>
        <v>20.804848540599671</v>
      </c>
      <c r="L5352" s="5"/>
      <c r="M5352" s="4">
        <f t="shared" si="716"/>
        <v>7</v>
      </c>
      <c r="N5352" s="4" t="str">
        <f>VLOOKUP(M5352,Sheet2!$A$1:$B$7, 2)</f>
        <v>Sat</v>
      </c>
    </row>
    <row r="5353" spans="1:14" hidden="1" x14ac:dyDescent="0.25">
      <c r="A5353" s="2">
        <v>43302.458333333336</v>
      </c>
      <c r="B5353" s="3">
        <f t="shared" si="717"/>
        <v>43302</v>
      </c>
      <c r="C5353" s="4">
        <v>2.0599771923129002</v>
      </c>
      <c r="D5353" s="4">
        <v>0.9</v>
      </c>
      <c r="E5353" s="4">
        <f t="shared" si="718"/>
        <v>1.9</v>
      </c>
      <c r="F5353" s="1">
        <v>29.67</v>
      </c>
      <c r="G5353" s="4">
        <f t="shared" si="719"/>
        <v>0.15997719231290031</v>
      </c>
      <c r="H5353" s="4">
        <f t="shared" si="720"/>
        <v>4.746523295923752</v>
      </c>
      <c r="I5353" s="4"/>
      <c r="J5353" s="5">
        <v>10.470972182531257</v>
      </c>
      <c r="K5353" s="5">
        <f t="shared" si="721"/>
        <v>21.569963877357221</v>
      </c>
      <c r="L5353" s="5"/>
      <c r="M5353" s="4">
        <f t="shared" si="716"/>
        <v>7</v>
      </c>
      <c r="N5353" s="4" t="str">
        <f>VLOOKUP(M5353,Sheet2!$A$1:$B$7, 2)</f>
        <v>Sat</v>
      </c>
    </row>
    <row r="5354" spans="1:14" hidden="1" x14ac:dyDescent="0.25">
      <c r="A5354" s="2">
        <v>43302.479166666664</v>
      </c>
      <c r="B5354" s="3">
        <f t="shared" si="717"/>
        <v>43302</v>
      </c>
      <c r="C5354" s="4">
        <v>2.0840002499492098</v>
      </c>
      <c r="D5354" s="4">
        <v>0.9</v>
      </c>
      <c r="E5354" s="4">
        <f t="shared" si="718"/>
        <v>1.9</v>
      </c>
      <c r="F5354" s="1">
        <v>29.66</v>
      </c>
      <c r="G5354" s="4">
        <f t="shared" si="719"/>
        <v>0.18400024994920994</v>
      </c>
      <c r="H5354" s="4">
        <f t="shared" si="720"/>
        <v>5.4574474134935667</v>
      </c>
      <c r="I5354" s="4"/>
      <c r="J5354" s="5">
        <v>10.470972182531257</v>
      </c>
      <c r="K5354" s="5">
        <f t="shared" si="721"/>
        <v>21.821508645606364</v>
      </c>
      <c r="L5354" s="5"/>
      <c r="M5354" s="4">
        <f t="shared" si="716"/>
        <v>7</v>
      </c>
      <c r="N5354" s="4" t="str">
        <f>VLOOKUP(M5354,Sheet2!$A$1:$B$7, 2)</f>
        <v>Sat</v>
      </c>
    </row>
    <row r="5355" spans="1:14" hidden="1" x14ac:dyDescent="0.25">
      <c r="A5355" s="2">
        <v>43302.5</v>
      </c>
      <c r="B5355" s="3">
        <f t="shared" si="717"/>
        <v>43302</v>
      </c>
      <c r="C5355" s="4">
        <v>2.0549723886386699</v>
      </c>
      <c r="D5355" s="4">
        <v>0.9</v>
      </c>
      <c r="E5355" s="4">
        <f t="shared" si="718"/>
        <v>1.8</v>
      </c>
      <c r="F5355" s="1">
        <v>29.66</v>
      </c>
      <c r="G5355" s="4">
        <f t="shared" si="719"/>
        <v>0.25497238863866989</v>
      </c>
      <c r="H5355" s="4">
        <f t="shared" si="720"/>
        <v>7.5624810470229491</v>
      </c>
      <c r="I5355" s="4"/>
      <c r="J5355" s="5">
        <v>10.470972182531257</v>
      </c>
      <c r="K5355" s="5">
        <f t="shared" si="721"/>
        <v>21.517558717305324</v>
      </c>
      <c r="L5355" s="5"/>
      <c r="M5355" s="4">
        <f t="shared" si="716"/>
        <v>7</v>
      </c>
      <c r="N5355" s="4" t="str">
        <f>VLOOKUP(M5355,Sheet2!$A$1:$B$7, 2)</f>
        <v>Sat</v>
      </c>
    </row>
    <row r="5356" spans="1:14" hidden="1" x14ac:dyDescent="0.25">
      <c r="A5356" s="2">
        <v>43302.520833333336</v>
      </c>
      <c r="B5356" s="3">
        <f t="shared" si="717"/>
        <v>43302</v>
      </c>
      <c r="C5356" s="4">
        <v>2.0669839174568199</v>
      </c>
      <c r="D5356" s="4">
        <v>0.9</v>
      </c>
      <c r="E5356" s="4">
        <f t="shared" si="718"/>
        <v>1.9</v>
      </c>
      <c r="F5356" s="1">
        <v>29.44</v>
      </c>
      <c r="G5356" s="4">
        <f t="shared" si="719"/>
        <v>0.16698391745681995</v>
      </c>
      <c r="H5356" s="4">
        <f t="shared" si="720"/>
        <v>4.9160065299287794</v>
      </c>
      <c r="I5356" s="4"/>
      <c r="J5356" s="5">
        <v>10.470972182531257</v>
      </c>
      <c r="K5356" s="5">
        <f t="shared" si="721"/>
        <v>21.643331101429844</v>
      </c>
      <c r="L5356" s="5"/>
      <c r="M5356" s="4">
        <f t="shared" si="716"/>
        <v>7</v>
      </c>
      <c r="N5356" s="4" t="str">
        <f>VLOOKUP(M5356,Sheet2!$A$1:$B$7, 2)</f>
        <v>Sat</v>
      </c>
    </row>
    <row r="5357" spans="1:14" hidden="1" x14ac:dyDescent="0.25">
      <c r="A5357" s="2">
        <v>43302.541666666664</v>
      </c>
      <c r="B5357" s="3">
        <f t="shared" si="717"/>
        <v>43302</v>
      </c>
      <c r="C5357" s="4">
        <v>2.0199387629190699</v>
      </c>
      <c r="D5357" s="4">
        <v>0.9</v>
      </c>
      <c r="E5357" s="4">
        <f t="shared" si="718"/>
        <v>1.8</v>
      </c>
      <c r="F5357" s="1">
        <v>29.44</v>
      </c>
      <c r="G5357" s="4">
        <f t="shared" si="719"/>
        <v>0.21993876291906989</v>
      </c>
      <c r="H5357" s="4">
        <f t="shared" si="720"/>
        <v>6.474997180337418</v>
      </c>
      <c r="I5357" s="4"/>
      <c r="J5357" s="5">
        <v>10.470972182531257</v>
      </c>
      <c r="K5357" s="5">
        <f t="shared" si="721"/>
        <v>21.150722596942181</v>
      </c>
      <c r="L5357" s="5"/>
      <c r="M5357" s="4">
        <f t="shared" si="716"/>
        <v>7</v>
      </c>
      <c r="N5357" s="4" t="str">
        <f>VLOOKUP(M5357,Sheet2!$A$1:$B$7, 2)</f>
        <v>Sat</v>
      </c>
    </row>
    <row r="5358" spans="1:14" hidden="1" x14ac:dyDescent="0.25">
      <c r="A5358" s="2">
        <v>43302.5625</v>
      </c>
      <c r="B5358" s="3">
        <f t="shared" si="717"/>
        <v>43302</v>
      </c>
      <c r="C5358" s="4">
        <v>2.0209397236539099</v>
      </c>
      <c r="D5358" s="4">
        <v>0.9</v>
      </c>
      <c r="E5358" s="4">
        <f t="shared" si="718"/>
        <v>1.8</v>
      </c>
      <c r="F5358" s="1">
        <v>29.41</v>
      </c>
      <c r="G5358" s="4">
        <f t="shared" si="719"/>
        <v>0.2209397236539099</v>
      </c>
      <c r="H5358" s="4">
        <f t="shared" si="720"/>
        <v>6.4978372726614904</v>
      </c>
      <c r="I5358" s="4"/>
      <c r="J5358" s="5">
        <v>10.470972182531257</v>
      </c>
      <c r="K5358" s="5">
        <f t="shared" si="721"/>
        <v>21.161203628952496</v>
      </c>
      <c r="L5358" s="5"/>
      <c r="M5358" s="4">
        <f t="shared" si="716"/>
        <v>7</v>
      </c>
      <c r="N5358" s="4" t="str">
        <f>VLOOKUP(M5358,Sheet2!$A$1:$B$7, 2)</f>
        <v>Sat</v>
      </c>
    </row>
    <row r="5359" spans="1:14" hidden="1" x14ac:dyDescent="0.25">
      <c r="A5359" s="2">
        <v>43302.583333333336</v>
      </c>
      <c r="B5359" s="3">
        <f t="shared" si="717"/>
        <v>43302</v>
      </c>
      <c r="C5359" s="4">
        <v>2.0019214696918399</v>
      </c>
      <c r="D5359" s="4">
        <v>0.9</v>
      </c>
      <c r="E5359" s="4">
        <f t="shared" si="718"/>
        <v>1.8</v>
      </c>
      <c r="F5359" s="1">
        <v>30.68</v>
      </c>
      <c r="G5359" s="4">
        <f t="shared" si="719"/>
        <v>0.20192146969183988</v>
      </c>
      <c r="H5359" s="4">
        <f t="shared" si="720"/>
        <v>6.1949506901456477</v>
      </c>
      <c r="I5359" s="4"/>
      <c r="J5359" s="5">
        <v>10.470972182531257</v>
      </c>
      <c r="K5359" s="5">
        <f t="shared" si="721"/>
        <v>20.962064020755349</v>
      </c>
      <c r="L5359" s="5"/>
      <c r="M5359" s="4">
        <f t="shared" si="716"/>
        <v>7</v>
      </c>
      <c r="N5359" s="4" t="str">
        <f>VLOOKUP(M5359,Sheet2!$A$1:$B$7, 2)</f>
        <v>Sat</v>
      </c>
    </row>
    <row r="5360" spans="1:14" hidden="1" x14ac:dyDescent="0.25">
      <c r="A5360" s="2">
        <v>43302.604166666664</v>
      </c>
      <c r="B5360" s="3">
        <f t="shared" si="717"/>
        <v>43302</v>
      </c>
      <c r="C5360" s="4">
        <v>1.9839041764646099</v>
      </c>
      <c r="D5360" s="4">
        <v>0.9</v>
      </c>
      <c r="E5360" s="4">
        <f t="shared" si="718"/>
        <v>1.8</v>
      </c>
      <c r="F5360" s="1">
        <v>30.68</v>
      </c>
      <c r="G5360" s="4">
        <f t="shared" si="719"/>
        <v>0.18390417646460988</v>
      </c>
      <c r="H5360" s="4">
        <f t="shared" si="720"/>
        <v>5.6421801339342315</v>
      </c>
      <c r="I5360" s="4"/>
      <c r="J5360" s="5">
        <v>10.470972182531257</v>
      </c>
      <c r="K5360" s="5">
        <f t="shared" si="721"/>
        <v>20.773405444568514</v>
      </c>
      <c r="L5360" s="5"/>
      <c r="M5360" s="4">
        <f t="shared" si="716"/>
        <v>7</v>
      </c>
      <c r="N5360" s="4" t="str">
        <f>VLOOKUP(M5360,Sheet2!$A$1:$B$7, 2)</f>
        <v>Sat</v>
      </c>
    </row>
    <row r="5361" spans="1:14" hidden="1" x14ac:dyDescent="0.25">
      <c r="A5361" s="2">
        <v>43302.625</v>
      </c>
      <c r="B5361" s="3">
        <f t="shared" si="717"/>
        <v>43302</v>
      </c>
      <c r="C5361" s="4">
        <v>1.93986190413139</v>
      </c>
      <c r="D5361" s="4">
        <v>0.9</v>
      </c>
      <c r="E5361" s="4">
        <f t="shared" si="718"/>
        <v>1.7</v>
      </c>
      <c r="F5361" s="1">
        <v>29.66</v>
      </c>
      <c r="G5361" s="4">
        <f t="shared" si="719"/>
        <v>0.23986190413139008</v>
      </c>
      <c r="H5361" s="4">
        <f t="shared" si="720"/>
        <v>7.1143040765370298</v>
      </c>
      <c r="I5361" s="4"/>
      <c r="J5361" s="5">
        <v>10.470972182531257</v>
      </c>
      <c r="K5361" s="5">
        <f t="shared" si="721"/>
        <v>20.312240036111902</v>
      </c>
      <c r="L5361" s="5"/>
      <c r="M5361" s="4">
        <f t="shared" si="716"/>
        <v>7</v>
      </c>
      <c r="N5361" s="4" t="str">
        <f>VLOOKUP(M5361,Sheet2!$A$1:$B$7, 2)</f>
        <v>Sat</v>
      </c>
    </row>
    <row r="5362" spans="1:14" hidden="1" x14ac:dyDescent="0.25">
      <c r="A5362" s="2">
        <v>43302.645833333336</v>
      </c>
      <c r="B5362" s="3">
        <f t="shared" si="717"/>
        <v>43302</v>
      </c>
      <c r="C5362" s="4">
        <v>1.9428647863359301</v>
      </c>
      <c r="D5362" s="4">
        <v>0.9</v>
      </c>
      <c r="E5362" s="4">
        <f t="shared" si="718"/>
        <v>1.7</v>
      </c>
      <c r="F5362" s="1">
        <v>29.67</v>
      </c>
      <c r="G5362" s="4">
        <f t="shared" si="719"/>
        <v>0.24286478633593012</v>
      </c>
      <c r="H5362" s="4">
        <f t="shared" si="720"/>
        <v>7.2057982105870471</v>
      </c>
      <c r="I5362" s="4"/>
      <c r="J5362" s="5">
        <v>10.470972182531257</v>
      </c>
      <c r="K5362" s="5">
        <f t="shared" si="721"/>
        <v>20.34368313214306</v>
      </c>
      <c r="L5362" s="5"/>
      <c r="M5362" s="4">
        <f t="shared" si="716"/>
        <v>7</v>
      </c>
      <c r="N5362" s="4" t="str">
        <f>VLOOKUP(M5362,Sheet2!$A$1:$B$7, 2)</f>
        <v>Sat</v>
      </c>
    </row>
    <row r="5363" spans="1:14" hidden="1" x14ac:dyDescent="0.25">
      <c r="A5363" s="2">
        <v>43302.666666666664</v>
      </c>
      <c r="B5363" s="3">
        <f t="shared" si="717"/>
        <v>43302</v>
      </c>
      <c r="C5363" s="4">
        <v>1.8928167495936301</v>
      </c>
      <c r="D5363" s="4">
        <v>0.9</v>
      </c>
      <c r="E5363" s="4">
        <f t="shared" si="718"/>
        <v>1.7</v>
      </c>
      <c r="F5363" s="1">
        <v>43</v>
      </c>
      <c r="G5363" s="4">
        <f t="shared" si="719"/>
        <v>0.19281674959363015</v>
      </c>
      <c r="H5363" s="4">
        <f t="shared" si="720"/>
        <v>8.2911202325260973</v>
      </c>
      <c r="I5363" s="4"/>
      <c r="J5363" s="5">
        <v>10.470972182531257</v>
      </c>
      <c r="K5363" s="5">
        <f t="shared" si="721"/>
        <v>19.819631531624132</v>
      </c>
      <c r="L5363" s="5"/>
      <c r="M5363" s="4">
        <f t="shared" si="716"/>
        <v>7</v>
      </c>
      <c r="N5363" s="4" t="str">
        <f>VLOOKUP(M5363,Sheet2!$A$1:$B$7, 2)</f>
        <v>Sat</v>
      </c>
    </row>
    <row r="5364" spans="1:14" hidden="1" x14ac:dyDescent="0.25">
      <c r="A5364" s="2">
        <v>43302.6875</v>
      </c>
      <c r="B5364" s="3">
        <f t="shared" si="717"/>
        <v>43302</v>
      </c>
      <c r="C5364" s="4">
        <v>1.7877158724348099</v>
      </c>
      <c r="D5364" s="4">
        <v>0.9</v>
      </c>
      <c r="E5364" s="4">
        <f t="shared" si="718"/>
        <v>1.6</v>
      </c>
      <c r="F5364" s="1">
        <v>47.45</v>
      </c>
      <c r="G5364" s="4">
        <f t="shared" si="719"/>
        <v>0.18771587243480981</v>
      </c>
      <c r="H5364" s="4">
        <f t="shared" si="720"/>
        <v>8.907118147031726</v>
      </c>
      <c r="I5364" s="4"/>
      <c r="J5364" s="5">
        <v>10.470972182531257</v>
      </c>
      <c r="K5364" s="5">
        <f t="shared" si="721"/>
        <v>18.719123170534491</v>
      </c>
      <c r="L5364" s="5"/>
      <c r="M5364" s="4">
        <f t="shared" si="716"/>
        <v>7</v>
      </c>
      <c r="N5364" s="4" t="str">
        <f>VLOOKUP(M5364,Sheet2!$A$1:$B$7, 2)</f>
        <v>Sat</v>
      </c>
    </row>
    <row r="5365" spans="1:14" hidden="1" x14ac:dyDescent="0.25">
      <c r="A5365" s="2">
        <v>43302.708333333336</v>
      </c>
      <c r="B5365" s="3">
        <f t="shared" si="717"/>
        <v>43302</v>
      </c>
      <c r="C5365" s="4">
        <v>1.64157560514731</v>
      </c>
      <c r="D5365" s="4">
        <v>0.9</v>
      </c>
      <c r="E5365" s="4">
        <f t="shared" si="718"/>
        <v>1.5</v>
      </c>
      <c r="F5365" s="1">
        <v>47.45</v>
      </c>
      <c r="G5365" s="4">
        <f t="shared" si="719"/>
        <v>0.14157560514731005</v>
      </c>
      <c r="H5365" s="4">
        <f t="shared" si="720"/>
        <v>6.7177624642398621</v>
      </c>
      <c r="I5365" s="4"/>
      <c r="J5365" s="5">
        <v>10.470972182531257</v>
      </c>
      <c r="K5365" s="5">
        <f t="shared" si="721"/>
        <v>17.188892497019399</v>
      </c>
      <c r="L5365" s="5"/>
      <c r="M5365" s="4">
        <f t="shared" si="716"/>
        <v>7</v>
      </c>
      <c r="N5365" s="4" t="str">
        <f>VLOOKUP(M5365,Sheet2!$A$1:$B$7, 2)</f>
        <v>Sat</v>
      </c>
    </row>
    <row r="5366" spans="1:14" hidden="1" x14ac:dyDescent="0.25">
      <c r="A5366" s="2">
        <v>43302.729166666664</v>
      </c>
      <c r="B5366" s="3">
        <f t="shared" si="717"/>
        <v>43302</v>
      </c>
      <c r="C5366" s="4">
        <v>1.5054449452082601</v>
      </c>
      <c r="D5366" s="4">
        <v>0.9</v>
      </c>
      <c r="E5366" s="4">
        <f t="shared" si="718"/>
        <v>1.4</v>
      </c>
      <c r="F5366" s="1">
        <v>47.65</v>
      </c>
      <c r="G5366" s="4">
        <f t="shared" si="719"/>
        <v>0.1054449452082602</v>
      </c>
      <c r="H5366" s="4">
        <f t="shared" si="720"/>
        <v>5.0244516391735985</v>
      </c>
      <c r="I5366" s="4"/>
      <c r="J5366" s="5">
        <v>10.470972182531257</v>
      </c>
      <c r="K5366" s="5">
        <f t="shared" si="721"/>
        <v>15.763472143607984</v>
      </c>
      <c r="L5366" s="5"/>
      <c r="M5366" s="4">
        <f t="shared" si="716"/>
        <v>7</v>
      </c>
      <c r="N5366" s="4" t="str">
        <f>VLOOKUP(M5366,Sheet2!$A$1:$B$7, 2)</f>
        <v>Sat</v>
      </c>
    </row>
    <row r="5367" spans="1:14" hidden="1" x14ac:dyDescent="0.25">
      <c r="A5367" s="2">
        <v>43302.75</v>
      </c>
      <c r="B5367" s="3">
        <f t="shared" si="717"/>
        <v>43302</v>
      </c>
      <c r="C5367" s="4">
        <v>1.37632101041314</v>
      </c>
      <c r="D5367" s="4">
        <v>0.9</v>
      </c>
      <c r="E5367" s="4">
        <f t="shared" si="718"/>
        <v>1.2</v>
      </c>
      <c r="F5367" s="1">
        <v>47.45</v>
      </c>
      <c r="G5367" s="4">
        <f t="shared" si="719"/>
        <v>0.17632101041314008</v>
      </c>
      <c r="H5367" s="4">
        <f t="shared" si="720"/>
        <v>8.366431944103498</v>
      </c>
      <c r="I5367" s="4"/>
      <c r="J5367" s="5">
        <v>10.470972182531257</v>
      </c>
      <c r="K5367" s="5">
        <f t="shared" si="721"/>
        <v>14.411419014269303</v>
      </c>
      <c r="L5367" s="5"/>
      <c r="M5367" s="4">
        <f t="shared" si="716"/>
        <v>7</v>
      </c>
      <c r="N5367" s="4" t="str">
        <f>VLOOKUP(M5367,Sheet2!$A$1:$B$7, 2)</f>
        <v>Sat</v>
      </c>
    </row>
    <row r="5368" spans="1:14" hidden="1" x14ac:dyDescent="0.25">
      <c r="A5368" s="2">
        <v>43302.770833333336</v>
      </c>
      <c r="B5368" s="3">
        <f t="shared" si="717"/>
        <v>43302</v>
      </c>
      <c r="C5368" s="4">
        <v>1.28923742648154</v>
      </c>
      <c r="D5368" s="4">
        <v>0.9</v>
      </c>
      <c r="E5368" s="4">
        <f t="shared" si="718"/>
        <v>1.2</v>
      </c>
      <c r="F5368" s="1">
        <v>46.23</v>
      </c>
      <c r="G5368" s="4">
        <f t="shared" si="719"/>
        <v>8.9237426481540094E-2</v>
      </c>
      <c r="H5368" s="4">
        <f t="shared" si="720"/>
        <v>4.1254462262415981</v>
      </c>
      <c r="I5368" s="4"/>
      <c r="J5368" s="5">
        <v>10.470972182531257</v>
      </c>
      <c r="K5368" s="5">
        <f t="shared" si="721"/>
        <v>13.499569229366394</v>
      </c>
      <c r="L5368" s="5"/>
      <c r="M5368" s="4">
        <f t="shared" si="716"/>
        <v>7</v>
      </c>
      <c r="N5368" s="4" t="str">
        <f>VLOOKUP(M5368,Sheet2!$A$1:$B$7, 2)</f>
        <v>Sat</v>
      </c>
    </row>
    <row r="5369" spans="1:14" hidden="1" x14ac:dyDescent="0.25">
      <c r="A5369" s="2">
        <v>43302.791666666664</v>
      </c>
      <c r="B5369" s="3">
        <f t="shared" si="717"/>
        <v>43302</v>
      </c>
      <c r="C5369" s="4">
        <v>1.2381884290044001</v>
      </c>
      <c r="D5369" s="4">
        <v>0.9</v>
      </c>
      <c r="E5369" s="4">
        <f t="shared" si="718"/>
        <v>1.1000000000000001</v>
      </c>
      <c r="F5369" s="1">
        <v>43.13</v>
      </c>
      <c r="G5369" s="4">
        <f t="shared" si="719"/>
        <v>0.13818842900439998</v>
      </c>
      <c r="H5369" s="4">
        <f t="shared" si="720"/>
        <v>5.9600669429597719</v>
      </c>
      <c r="I5369" s="4"/>
      <c r="J5369" s="5">
        <v>10.470972182531257</v>
      </c>
      <c r="K5369" s="5">
        <f t="shared" si="721"/>
        <v>12.965036596837152</v>
      </c>
      <c r="L5369" s="5"/>
      <c r="M5369" s="4">
        <f t="shared" si="716"/>
        <v>7</v>
      </c>
      <c r="N5369" s="4" t="str">
        <f>VLOOKUP(M5369,Sheet2!$A$1:$B$7, 2)</f>
        <v>Sat</v>
      </c>
    </row>
    <row r="5370" spans="1:14" hidden="1" x14ac:dyDescent="0.25">
      <c r="A5370" s="2">
        <v>43302.8125</v>
      </c>
      <c r="B5370" s="3">
        <f t="shared" si="717"/>
        <v>43302</v>
      </c>
      <c r="C5370" s="4">
        <v>1.2281788216559399</v>
      </c>
      <c r="D5370" s="4">
        <v>0.9</v>
      </c>
      <c r="E5370" s="4">
        <f t="shared" si="718"/>
        <v>1.1000000000000001</v>
      </c>
      <c r="F5370" s="1">
        <v>43.84</v>
      </c>
      <c r="G5370" s="4">
        <f t="shared" si="719"/>
        <v>0.12817882165593986</v>
      </c>
      <c r="H5370" s="4">
        <f t="shared" si="720"/>
        <v>5.6193595413964035</v>
      </c>
      <c r="I5370" s="4"/>
      <c r="J5370" s="5">
        <v>10.470972182531257</v>
      </c>
      <c r="K5370" s="5">
        <f t="shared" si="721"/>
        <v>12.860226276733366</v>
      </c>
      <c r="L5370" s="5"/>
      <c r="M5370" s="4">
        <f t="shared" si="716"/>
        <v>7</v>
      </c>
      <c r="N5370" s="4" t="str">
        <f>VLOOKUP(M5370,Sheet2!$A$1:$B$7, 2)</f>
        <v>Sat</v>
      </c>
    </row>
    <row r="5371" spans="1:14" hidden="1" x14ac:dyDescent="0.25">
      <c r="A5371" s="2">
        <v>43302.833333333336</v>
      </c>
      <c r="B5371" s="3">
        <f t="shared" si="717"/>
        <v>43302</v>
      </c>
      <c r="C5371" s="4">
        <v>1.2031548032848001</v>
      </c>
      <c r="D5371" s="4">
        <v>0.9</v>
      </c>
      <c r="E5371" s="4">
        <f t="shared" si="718"/>
        <v>1.1000000000000001</v>
      </c>
      <c r="F5371" s="1">
        <v>39.659999999999997</v>
      </c>
      <c r="G5371" s="4">
        <f t="shared" si="719"/>
        <v>0.10315480328479998</v>
      </c>
      <c r="H5371" s="4">
        <f t="shared" si="720"/>
        <v>4.0911194982751669</v>
      </c>
      <c r="I5371" s="4"/>
      <c r="J5371" s="5">
        <v>10.470972182531257</v>
      </c>
      <c r="K5371" s="5">
        <f t="shared" si="721"/>
        <v>12.598200476474009</v>
      </c>
      <c r="L5371" s="5"/>
      <c r="M5371" s="4">
        <f t="shared" si="716"/>
        <v>7</v>
      </c>
      <c r="N5371" s="4" t="str">
        <f>VLOOKUP(M5371,Sheet2!$A$1:$B$7, 2)</f>
        <v>Sat</v>
      </c>
    </row>
    <row r="5372" spans="1:14" hidden="1" x14ac:dyDescent="0.25">
      <c r="A5372" s="2">
        <v>43302.854166666664</v>
      </c>
      <c r="B5372" s="3">
        <f t="shared" si="717"/>
        <v>43302</v>
      </c>
      <c r="C5372" s="4">
        <v>1.1661192560955</v>
      </c>
      <c r="D5372" s="4">
        <v>0.9</v>
      </c>
      <c r="E5372" s="4">
        <f t="shared" si="718"/>
        <v>1</v>
      </c>
      <c r="F5372" s="1">
        <v>36.19</v>
      </c>
      <c r="G5372" s="4">
        <f t="shared" si="719"/>
        <v>0.16611925609550005</v>
      </c>
      <c r="H5372" s="4">
        <f t="shared" si="720"/>
        <v>6.0118558780961466</v>
      </c>
      <c r="I5372" s="4"/>
      <c r="J5372" s="5">
        <v>10.470972182531257</v>
      </c>
      <c r="K5372" s="5">
        <f t="shared" si="721"/>
        <v>12.210402292090025</v>
      </c>
      <c r="L5372" s="5"/>
      <c r="M5372" s="4">
        <f t="shared" si="716"/>
        <v>7</v>
      </c>
      <c r="N5372" s="4" t="str">
        <f>VLOOKUP(M5372,Sheet2!$A$1:$B$7, 2)</f>
        <v>Sat</v>
      </c>
    </row>
    <row r="5373" spans="1:14" hidden="1" x14ac:dyDescent="0.25">
      <c r="A5373" s="2">
        <v>43302.875</v>
      </c>
      <c r="B5373" s="3">
        <f t="shared" si="717"/>
        <v>43302</v>
      </c>
      <c r="C5373" s="4">
        <v>1.09304912245174</v>
      </c>
      <c r="D5373" s="4">
        <v>0.9</v>
      </c>
      <c r="E5373" s="4">
        <f t="shared" si="718"/>
        <v>1</v>
      </c>
      <c r="F5373" s="1">
        <v>37.18</v>
      </c>
      <c r="G5373" s="4">
        <f t="shared" si="719"/>
        <v>9.3049122451740018E-2</v>
      </c>
      <c r="H5373" s="4">
        <f t="shared" si="720"/>
        <v>3.459566372755694</v>
      </c>
      <c r="I5373" s="4"/>
      <c r="J5373" s="5">
        <v>10.470972182531257</v>
      </c>
      <c r="K5373" s="5">
        <f t="shared" si="721"/>
        <v>11.445286955332373</v>
      </c>
      <c r="L5373" s="5"/>
      <c r="M5373" s="4">
        <f t="shared" si="716"/>
        <v>7</v>
      </c>
      <c r="N5373" s="4" t="str">
        <f>VLOOKUP(M5373,Sheet2!$A$1:$B$7, 2)</f>
        <v>Sat</v>
      </c>
    </row>
    <row r="5374" spans="1:14" hidden="1" x14ac:dyDescent="0.25">
      <c r="A5374" s="2">
        <v>43302.895833333336</v>
      </c>
      <c r="B5374" s="3">
        <f t="shared" si="717"/>
        <v>43302</v>
      </c>
      <c r="C5374" s="4">
        <v>1.0640212611412101</v>
      </c>
      <c r="D5374" s="4">
        <v>0.9</v>
      </c>
      <c r="E5374" s="4">
        <f t="shared" si="718"/>
        <v>1</v>
      </c>
      <c r="F5374" s="1">
        <v>36.65</v>
      </c>
      <c r="G5374" s="4">
        <f t="shared" si="719"/>
        <v>6.4021261141210095E-2</v>
      </c>
      <c r="H5374" s="4">
        <f t="shared" si="720"/>
        <v>2.3463792208253498</v>
      </c>
      <c r="I5374" s="4"/>
      <c r="J5374" s="5">
        <v>10.470972182531257</v>
      </c>
      <c r="K5374" s="5">
        <f t="shared" si="721"/>
        <v>11.141337027031438</v>
      </c>
      <c r="L5374" s="5"/>
      <c r="M5374" s="4">
        <f t="shared" si="716"/>
        <v>7</v>
      </c>
      <c r="N5374" s="4" t="str">
        <f>VLOOKUP(M5374,Sheet2!$A$1:$B$7, 2)</f>
        <v>Sat</v>
      </c>
    </row>
    <row r="5375" spans="1:14" hidden="1" x14ac:dyDescent="0.25">
      <c r="A5375" s="2">
        <v>43302.916666666664</v>
      </c>
      <c r="B5375" s="3">
        <f t="shared" si="717"/>
        <v>43302</v>
      </c>
      <c r="C5375" s="4">
        <v>1.0179770673383</v>
      </c>
      <c r="D5375" s="4">
        <v>0.9</v>
      </c>
      <c r="E5375" s="4">
        <f t="shared" si="718"/>
        <v>0.9</v>
      </c>
      <c r="F5375" s="1">
        <v>34.31</v>
      </c>
      <c r="G5375" s="4">
        <f t="shared" si="719"/>
        <v>0.11797706733829993</v>
      </c>
      <c r="H5375" s="4">
        <f t="shared" si="720"/>
        <v>4.047793180377071</v>
      </c>
      <c r="I5375" s="4"/>
      <c r="J5375" s="5">
        <v>10.470972182531257</v>
      </c>
      <c r="K5375" s="5">
        <f t="shared" si="721"/>
        <v>10.659209554554087</v>
      </c>
      <c r="L5375" s="5"/>
      <c r="M5375" s="4">
        <f t="shared" si="716"/>
        <v>7</v>
      </c>
      <c r="N5375" s="4" t="str">
        <f>VLOOKUP(M5375,Sheet2!$A$1:$B$7, 2)</f>
        <v>Sat</v>
      </c>
    </row>
    <row r="5376" spans="1:14" hidden="1" x14ac:dyDescent="0.25">
      <c r="A5376" s="2">
        <v>43302.9375</v>
      </c>
      <c r="B5376" s="3">
        <f t="shared" si="717"/>
        <v>43302</v>
      </c>
      <c r="C5376" s="4">
        <v>0.98394440235353897</v>
      </c>
      <c r="D5376" s="4">
        <v>0.9</v>
      </c>
      <c r="E5376" s="4">
        <f t="shared" si="718"/>
        <v>0.9</v>
      </c>
      <c r="F5376" s="1">
        <v>33.57</v>
      </c>
      <c r="G5376" s="4">
        <f t="shared" si="719"/>
        <v>8.3944402353538949E-2</v>
      </c>
      <c r="H5376" s="4">
        <f t="shared" si="720"/>
        <v>2.8180135870083025</v>
      </c>
      <c r="I5376" s="4"/>
      <c r="J5376" s="5">
        <v>10.470972182531257</v>
      </c>
      <c r="K5376" s="5">
        <f t="shared" si="721"/>
        <v>10.30285446620125</v>
      </c>
      <c r="L5376" s="5"/>
      <c r="M5376" s="4">
        <f t="shared" si="716"/>
        <v>7</v>
      </c>
      <c r="N5376" s="4" t="str">
        <f>VLOOKUP(M5376,Sheet2!$A$1:$B$7, 2)</f>
        <v>Sat</v>
      </c>
    </row>
    <row r="5377" spans="1:14" hidden="1" x14ac:dyDescent="0.25">
      <c r="A5377" s="2">
        <v>43302.958333333336</v>
      </c>
      <c r="B5377" s="3">
        <f t="shared" si="717"/>
        <v>43302</v>
      </c>
      <c r="C5377" s="4">
        <v>0.96392518765662105</v>
      </c>
      <c r="D5377" s="4">
        <v>0.9</v>
      </c>
      <c r="E5377" s="4">
        <f t="shared" si="718"/>
        <v>0.9</v>
      </c>
      <c r="F5377" s="1">
        <v>37.1</v>
      </c>
      <c r="G5377" s="4">
        <f t="shared" si="719"/>
        <v>6.392518765662103E-2</v>
      </c>
      <c r="H5377" s="4">
        <f t="shared" si="720"/>
        <v>2.3716244620606401</v>
      </c>
      <c r="I5377" s="4"/>
      <c r="J5377" s="5">
        <v>0</v>
      </c>
      <c r="K5377" s="5">
        <f t="shared" si="721"/>
        <v>0</v>
      </c>
      <c r="L5377" s="5"/>
      <c r="M5377" s="4">
        <f t="shared" si="716"/>
        <v>7</v>
      </c>
      <c r="N5377" s="4" t="str">
        <f>VLOOKUP(M5377,Sheet2!$A$1:$B$7, 2)</f>
        <v>Sat</v>
      </c>
    </row>
    <row r="5378" spans="1:14" x14ac:dyDescent="0.25">
      <c r="A5378" s="2">
        <v>43302.979166666664</v>
      </c>
      <c r="B5378" s="3">
        <f t="shared" si="717"/>
        <v>43302</v>
      </c>
      <c r="C5378" s="4">
        <v>0.92088387605824595</v>
      </c>
      <c r="D5378" s="4">
        <v>0.9</v>
      </c>
      <c r="E5378" s="4">
        <f t="shared" si="718"/>
        <v>0.8</v>
      </c>
      <c r="F5378" s="1">
        <v>33.869999999999997</v>
      </c>
      <c r="G5378" s="4">
        <f t="shared" si="719"/>
        <v>0.12088387605824591</v>
      </c>
      <c r="H5378" s="4">
        <f t="shared" si="720"/>
        <v>4.0943368820927883</v>
      </c>
      <c r="I5378" s="4">
        <f t="shared" ref="I5378" si="724">SUM(H5331:H5378)</f>
        <v>224.48480477375614</v>
      </c>
      <c r="J5378" s="5">
        <v>0</v>
      </c>
      <c r="K5378" s="5">
        <f t="shared" si="721"/>
        <v>0</v>
      </c>
      <c r="L5378" s="4">
        <f t="shared" ref="L5378" si="725">SUM(K5331:K5378)</f>
        <v>543.55680109019602</v>
      </c>
      <c r="M5378" s="4">
        <f t="shared" si="716"/>
        <v>7</v>
      </c>
      <c r="N5378" s="4" t="str">
        <f>VLOOKUP(M5378,Sheet2!$A$1:$B$7, 2)</f>
        <v>Sat</v>
      </c>
    </row>
    <row r="5379" spans="1:14" hidden="1" x14ac:dyDescent="0.25">
      <c r="A5379" s="2">
        <v>43303</v>
      </c>
      <c r="B5379" s="3">
        <f t="shared" si="717"/>
        <v>43303</v>
      </c>
      <c r="C5379" s="4">
        <v>0.91688003311886301</v>
      </c>
      <c r="D5379" s="4">
        <v>0.9</v>
      </c>
      <c r="E5379" s="4">
        <f t="shared" si="718"/>
        <v>0.8</v>
      </c>
      <c r="F5379" s="1">
        <v>29.46</v>
      </c>
      <c r="G5379" s="4">
        <f t="shared" si="719"/>
        <v>0.11688003311886297</v>
      </c>
      <c r="H5379" s="4">
        <f t="shared" si="720"/>
        <v>3.4432857756817032</v>
      </c>
      <c r="I5379" s="4"/>
      <c r="J5379" s="5">
        <v>0</v>
      </c>
      <c r="K5379" s="5">
        <f t="shared" si="721"/>
        <v>0</v>
      </c>
      <c r="L5379" s="5"/>
      <c r="M5379" s="4">
        <f t="shared" ref="M5379:M5442" si="726">WEEKDAY(A5379)</f>
        <v>1</v>
      </c>
      <c r="N5379" s="4" t="str">
        <f>VLOOKUP(M5379,Sheet2!$A$1:$B$7, 2)</f>
        <v>Sun</v>
      </c>
    </row>
    <row r="5380" spans="1:14" hidden="1" x14ac:dyDescent="0.25">
      <c r="A5380" s="2">
        <v>43303.020833333336</v>
      </c>
      <c r="B5380" s="3">
        <f t="shared" ref="B5380:B5443" si="727">DATE(YEAR(A5380), MONTH(A5380), DAY(A5380))</f>
        <v>43303</v>
      </c>
      <c r="C5380" s="4">
        <v>0.88084544666441</v>
      </c>
      <c r="D5380" s="4">
        <v>0.9</v>
      </c>
      <c r="E5380" s="4">
        <f t="shared" ref="E5380:E5443" si="728">ROUND(C5380*D5380,1)</f>
        <v>0.8</v>
      </c>
      <c r="F5380" s="1">
        <v>29.41</v>
      </c>
      <c r="G5380" s="4">
        <f t="shared" ref="G5380:G5443" si="729">C5380-E5380</f>
        <v>8.0845446664409959E-2</v>
      </c>
      <c r="H5380" s="4">
        <f t="shared" ref="H5380:H5443" si="730">G5380*F5380</f>
        <v>2.377664586400297</v>
      </c>
      <c r="I5380" s="4"/>
      <c r="J5380" s="5">
        <v>0</v>
      </c>
      <c r="K5380" s="5">
        <f t="shared" ref="K5380:K5443" si="731">C5380*J5380</f>
        <v>0</v>
      </c>
      <c r="L5380" s="5"/>
      <c r="M5380" s="4">
        <f t="shared" si="726"/>
        <v>1</v>
      </c>
      <c r="N5380" s="4" t="str">
        <f>VLOOKUP(M5380,Sheet2!$A$1:$B$7, 2)</f>
        <v>Sun</v>
      </c>
    </row>
    <row r="5381" spans="1:14" hidden="1" x14ac:dyDescent="0.25">
      <c r="A5381" s="2">
        <v>43303.041666666664</v>
      </c>
      <c r="B5381" s="3">
        <f t="shared" si="727"/>
        <v>43303</v>
      </c>
      <c r="C5381" s="4">
        <v>0.86783295711141295</v>
      </c>
      <c r="D5381" s="4">
        <v>0.9</v>
      </c>
      <c r="E5381" s="4">
        <f t="shared" si="728"/>
        <v>0.8</v>
      </c>
      <c r="F5381" s="1">
        <v>29.41</v>
      </c>
      <c r="G5381" s="4">
        <f t="shared" si="729"/>
        <v>6.7832957111412906E-2</v>
      </c>
      <c r="H5381" s="4">
        <f t="shared" si="730"/>
        <v>1.9949672686466535</v>
      </c>
      <c r="I5381" s="4"/>
      <c r="J5381" s="5">
        <v>0</v>
      </c>
      <c r="K5381" s="5">
        <f t="shared" si="731"/>
        <v>0</v>
      </c>
      <c r="L5381" s="5"/>
      <c r="M5381" s="4">
        <f t="shared" si="726"/>
        <v>1</v>
      </c>
      <c r="N5381" s="4" t="str">
        <f>VLOOKUP(M5381,Sheet2!$A$1:$B$7, 2)</f>
        <v>Sun</v>
      </c>
    </row>
    <row r="5382" spans="1:14" hidden="1" x14ac:dyDescent="0.25">
      <c r="A5382" s="2">
        <v>43303.0625</v>
      </c>
      <c r="B5382" s="3">
        <f t="shared" si="727"/>
        <v>43303</v>
      </c>
      <c r="C5382" s="4">
        <v>0.84180797800541896</v>
      </c>
      <c r="D5382" s="4">
        <v>0.9</v>
      </c>
      <c r="E5382" s="4">
        <f t="shared" si="728"/>
        <v>0.8</v>
      </c>
      <c r="F5382" s="1">
        <v>29.17</v>
      </c>
      <c r="G5382" s="4">
        <f t="shared" si="729"/>
        <v>4.1807978005418911E-2</v>
      </c>
      <c r="H5382" s="4">
        <f t="shared" si="730"/>
        <v>1.2195387184180697</v>
      </c>
      <c r="I5382" s="4"/>
      <c r="J5382" s="5">
        <v>0</v>
      </c>
      <c r="K5382" s="5">
        <f t="shared" si="731"/>
        <v>0</v>
      </c>
      <c r="L5382" s="5"/>
      <c r="M5382" s="4">
        <f t="shared" si="726"/>
        <v>1</v>
      </c>
      <c r="N5382" s="4" t="str">
        <f>VLOOKUP(M5382,Sheet2!$A$1:$B$7, 2)</f>
        <v>Sun</v>
      </c>
    </row>
    <row r="5383" spans="1:14" hidden="1" x14ac:dyDescent="0.25">
      <c r="A5383" s="2">
        <v>43303.083333333336</v>
      </c>
      <c r="B5383" s="3">
        <f t="shared" si="727"/>
        <v>43303</v>
      </c>
      <c r="C5383" s="4">
        <v>0.83480125286149698</v>
      </c>
      <c r="D5383" s="4">
        <v>0.9</v>
      </c>
      <c r="E5383" s="4">
        <f t="shared" si="728"/>
        <v>0.8</v>
      </c>
      <c r="F5383" s="1">
        <v>29.15</v>
      </c>
      <c r="G5383" s="4">
        <f t="shared" si="729"/>
        <v>3.4801252861496934E-2</v>
      </c>
      <c r="H5383" s="4">
        <f t="shared" si="730"/>
        <v>1.0144565209126355</v>
      </c>
      <c r="I5383" s="4"/>
      <c r="J5383" s="5">
        <v>0</v>
      </c>
      <c r="K5383" s="5">
        <f t="shared" si="731"/>
        <v>0</v>
      </c>
      <c r="L5383" s="5"/>
      <c r="M5383" s="4">
        <f t="shared" si="726"/>
        <v>1</v>
      </c>
      <c r="N5383" s="4" t="str">
        <f>VLOOKUP(M5383,Sheet2!$A$1:$B$7, 2)</f>
        <v>Sun</v>
      </c>
    </row>
    <row r="5384" spans="1:14" hidden="1" x14ac:dyDescent="0.25">
      <c r="A5384" s="2">
        <v>43303.104166666664</v>
      </c>
      <c r="B5384" s="3">
        <f t="shared" si="727"/>
        <v>43303</v>
      </c>
      <c r="C5384" s="4">
        <v>0.82178876330850004</v>
      </c>
      <c r="D5384" s="4">
        <v>0.9</v>
      </c>
      <c r="E5384" s="4">
        <f t="shared" si="728"/>
        <v>0.7</v>
      </c>
      <c r="F5384" s="1">
        <v>28.85</v>
      </c>
      <c r="G5384" s="4">
        <f t="shared" si="729"/>
        <v>0.12178876330850008</v>
      </c>
      <c r="H5384" s="4">
        <f t="shared" si="730"/>
        <v>3.5136058214502275</v>
      </c>
      <c r="I5384" s="4"/>
      <c r="J5384" s="5">
        <v>0</v>
      </c>
      <c r="K5384" s="5">
        <f t="shared" si="731"/>
        <v>0</v>
      </c>
      <c r="L5384" s="5"/>
      <c r="M5384" s="4">
        <f t="shared" si="726"/>
        <v>1</v>
      </c>
      <c r="N5384" s="4" t="str">
        <f>VLOOKUP(M5384,Sheet2!$A$1:$B$7, 2)</f>
        <v>Sun</v>
      </c>
    </row>
    <row r="5385" spans="1:14" hidden="1" x14ac:dyDescent="0.25">
      <c r="A5385" s="2">
        <v>43303.125</v>
      </c>
      <c r="B5385" s="3">
        <f t="shared" si="727"/>
        <v>43303</v>
      </c>
      <c r="C5385" s="4">
        <v>0.80076858787673599</v>
      </c>
      <c r="D5385" s="4">
        <v>0.9</v>
      </c>
      <c r="E5385" s="4">
        <f t="shared" si="728"/>
        <v>0.7</v>
      </c>
      <c r="F5385" s="1">
        <v>29.01</v>
      </c>
      <c r="G5385" s="4">
        <f t="shared" si="729"/>
        <v>0.10076858787673604</v>
      </c>
      <c r="H5385" s="4">
        <f t="shared" si="730"/>
        <v>2.9232967343041127</v>
      </c>
      <c r="I5385" s="4"/>
      <c r="J5385" s="5">
        <v>0</v>
      </c>
      <c r="K5385" s="5">
        <f t="shared" si="731"/>
        <v>0</v>
      </c>
      <c r="L5385" s="5"/>
      <c r="M5385" s="4">
        <f t="shared" si="726"/>
        <v>1</v>
      </c>
      <c r="N5385" s="4" t="str">
        <f>VLOOKUP(M5385,Sheet2!$A$1:$B$7, 2)</f>
        <v>Sun</v>
      </c>
    </row>
    <row r="5386" spans="1:14" hidden="1" x14ac:dyDescent="0.25">
      <c r="A5386" s="2">
        <v>43303.145833333336</v>
      </c>
      <c r="B5386" s="3">
        <f t="shared" si="727"/>
        <v>43303</v>
      </c>
      <c r="C5386" s="4">
        <v>0.79175994126312299</v>
      </c>
      <c r="D5386" s="4">
        <v>0.9</v>
      </c>
      <c r="E5386" s="4">
        <f t="shared" si="728"/>
        <v>0.7</v>
      </c>
      <c r="F5386" s="1">
        <v>28.86</v>
      </c>
      <c r="G5386" s="4">
        <f t="shared" si="729"/>
        <v>9.1759941263123035E-2</v>
      </c>
      <c r="H5386" s="4">
        <f t="shared" si="730"/>
        <v>2.6481919048537308</v>
      </c>
      <c r="I5386" s="4"/>
      <c r="J5386" s="5">
        <v>0</v>
      </c>
      <c r="K5386" s="5">
        <f t="shared" si="731"/>
        <v>0</v>
      </c>
      <c r="L5386" s="5"/>
      <c r="M5386" s="4">
        <f t="shared" si="726"/>
        <v>1</v>
      </c>
      <c r="N5386" s="4" t="str">
        <f>VLOOKUP(M5386,Sheet2!$A$1:$B$7, 2)</f>
        <v>Sun</v>
      </c>
    </row>
    <row r="5387" spans="1:14" hidden="1" x14ac:dyDescent="0.25">
      <c r="A5387" s="2">
        <v>43303.166666666664</v>
      </c>
      <c r="B5387" s="3">
        <f t="shared" si="727"/>
        <v>43303</v>
      </c>
      <c r="C5387" s="4">
        <v>0.79676474493735205</v>
      </c>
      <c r="D5387" s="4">
        <v>0.9</v>
      </c>
      <c r="E5387" s="4">
        <f t="shared" si="728"/>
        <v>0.7</v>
      </c>
      <c r="F5387" s="1">
        <v>27.9</v>
      </c>
      <c r="G5387" s="4">
        <f t="shared" si="729"/>
        <v>9.6764744937352098E-2</v>
      </c>
      <c r="H5387" s="4">
        <f t="shared" si="730"/>
        <v>2.6997363837521235</v>
      </c>
      <c r="I5387" s="4"/>
      <c r="J5387" s="5">
        <v>0</v>
      </c>
      <c r="K5387" s="5">
        <f t="shared" si="731"/>
        <v>0</v>
      </c>
      <c r="L5387" s="5"/>
      <c r="M5387" s="4">
        <f t="shared" si="726"/>
        <v>1</v>
      </c>
      <c r="N5387" s="4" t="str">
        <f>VLOOKUP(M5387,Sheet2!$A$1:$B$7, 2)</f>
        <v>Sun</v>
      </c>
    </row>
    <row r="5388" spans="1:14" hidden="1" x14ac:dyDescent="0.25">
      <c r="A5388" s="2">
        <v>43303.1875</v>
      </c>
      <c r="B5388" s="3">
        <f t="shared" si="727"/>
        <v>43303</v>
      </c>
      <c r="C5388" s="4">
        <v>0.78475321611920101</v>
      </c>
      <c r="D5388" s="4">
        <v>0.9</v>
      </c>
      <c r="E5388" s="4">
        <f t="shared" si="728"/>
        <v>0.7</v>
      </c>
      <c r="F5388" s="1">
        <v>27.9</v>
      </c>
      <c r="G5388" s="4">
        <f t="shared" si="729"/>
        <v>8.4753216119201058E-2</v>
      </c>
      <c r="H5388" s="4">
        <f t="shared" si="730"/>
        <v>2.3646147297257092</v>
      </c>
      <c r="I5388" s="4"/>
      <c r="J5388" s="5">
        <v>0</v>
      </c>
      <c r="K5388" s="5">
        <f t="shared" si="731"/>
        <v>0</v>
      </c>
      <c r="L5388" s="5"/>
      <c r="M5388" s="4">
        <f t="shared" si="726"/>
        <v>1</v>
      </c>
      <c r="N5388" s="4" t="str">
        <f>VLOOKUP(M5388,Sheet2!$A$1:$B$7, 2)</f>
        <v>Sun</v>
      </c>
    </row>
    <row r="5389" spans="1:14" hidden="1" x14ac:dyDescent="0.25">
      <c r="A5389" s="2">
        <v>43303.208333333336</v>
      </c>
      <c r="B5389" s="3">
        <f t="shared" si="727"/>
        <v>43303</v>
      </c>
      <c r="C5389" s="4">
        <v>0.80477243081612004</v>
      </c>
      <c r="D5389" s="4">
        <v>0.9</v>
      </c>
      <c r="E5389" s="4">
        <f t="shared" si="728"/>
        <v>0.7</v>
      </c>
      <c r="F5389" s="1">
        <v>30.32</v>
      </c>
      <c r="G5389" s="4">
        <f t="shared" si="729"/>
        <v>0.10477243081612009</v>
      </c>
      <c r="H5389" s="4">
        <f t="shared" si="730"/>
        <v>3.176700102344761</v>
      </c>
      <c r="I5389" s="4"/>
      <c r="J5389" s="5">
        <v>0</v>
      </c>
      <c r="K5389" s="5">
        <f t="shared" si="731"/>
        <v>0</v>
      </c>
      <c r="L5389" s="5"/>
      <c r="M5389" s="4">
        <f t="shared" si="726"/>
        <v>1</v>
      </c>
      <c r="N5389" s="4" t="str">
        <f>VLOOKUP(M5389,Sheet2!$A$1:$B$7, 2)</f>
        <v>Sun</v>
      </c>
    </row>
    <row r="5390" spans="1:14" hidden="1" x14ac:dyDescent="0.25">
      <c r="A5390" s="2">
        <v>43303.229166666664</v>
      </c>
      <c r="B5390" s="3">
        <f t="shared" si="727"/>
        <v>43303</v>
      </c>
      <c r="C5390" s="4">
        <v>0.79876666640704397</v>
      </c>
      <c r="D5390" s="4">
        <v>0.9</v>
      </c>
      <c r="E5390" s="4">
        <f t="shared" si="728"/>
        <v>0.7</v>
      </c>
      <c r="F5390" s="1">
        <v>29.01</v>
      </c>
      <c r="G5390" s="4">
        <f t="shared" si="729"/>
        <v>9.8766666407044013E-2</v>
      </c>
      <c r="H5390" s="4">
        <f t="shared" si="730"/>
        <v>2.8652209924683469</v>
      </c>
      <c r="I5390" s="4"/>
      <c r="J5390" s="5">
        <v>0</v>
      </c>
      <c r="K5390" s="5">
        <f t="shared" si="731"/>
        <v>0</v>
      </c>
      <c r="L5390" s="5"/>
      <c r="M5390" s="4">
        <f t="shared" si="726"/>
        <v>1</v>
      </c>
      <c r="N5390" s="4" t="str">
        <f>VLOOKUP(M5390,Sheet2!$A$1:$B$7, 2)</f>
        <v>Sun</v>
      </c>
    </row>
    <row r="5391" spans="1:14" hidden="1" x14ac:dyDescent="0.25">
      <c r="A5391" s="2">
        <v>43303.25</v>
      </c>
      <c r="B5391" s="3">
        <f t="shared" si="727"/>
        <v>43303</v>
      </c>
      <c r="C5391" s="4">
        <v>0.81978684183880801</v>
      </c>
      <c r="D5391" s="4">
        <v>0.9</v>
      </c>
      <c r="E5391" s="4">
        <f t="shared" si="728"/>
        <v>0.7</v>
      </c>
      <c r="F5391" s="1">
        <v>27.2</v>
      </c>
      <c r="G5391" s="4">
        <f t="shared" si="729"/>
        <v>0.11978684183880806</v>
      </c>
      <c r="H5391" s="4">
        <f t="shared" si="730"/>
        <v>3.258202098015579</v>
      </c>
      <c r="I5391" s="4"/>
      <c r="J5391" s="5">
        <v>0</v>
      </c>
      <c r="K5391" s="5">
        <f t="shared" si="731"/>
        <v>0</v>
      </c>
      <c r="L5391" s="5"/>
      <c r="M5391" s="4">
        <f t="shared" si="726"/>
        <v>1</v>
      </c>
      <c r="N5391" s="4" t="str">
        <f>VLOOKUP(M5391,Sheet2!$A$1:$B$7, 2)</f>
        <v>Sun</v>
      </c>
    </row>
    <row r="5392" spans="1:14" hidden="1" x14ac:dyDescent="0.25">
      <c r="A5392" s="2">
        <v>43303.270833333336</v>
      </c>
      <c r="B5392" s="3">
        <f t="shared" si="727"/>
        <v>43303</v>
      </c>
      <c r="C5392" s="4">
        <v>0.89285697548256104</v>
      </c>
      <c r="D5392" s="4">
        <v>0.9</v>
      </c>
      <c r="E5392" s="4">
        <f t="shared" si="728"/>
        <v>0.8</v>
      </c>
      <c r="F5392" s="1">
        <v>27.42</v>
      </c>
      <c r="G5392" s="4">
        <f t="shared" si="729"/>
        <v>9.2856975482560999E-2</v>
      </c>
      <c r="H5392" s="4">
        <f t="shared" si="730"/>
        <v>2.5461382677318229</v>
      </c>
      <c r="I5392" s="4"/>
      <c r="J5392" s="5">
        <v>0</v>
      </c>
      <c r="K5392" s="5">
        <f t="shared" si="731"/>
        <v>0</v>
      </c>
      <c r="L5392" s="5"/>
      <c r="M5392" s="4">
        <f t="shared" si="726"/>
        <v>1</v>
      </c>
      <c r="N5392" s="4" t="str">
        <f>VLOOKUP(M5392,Sheet2!$A$1:$B$7, 2)</f>
        <v>Sun</v>
      </c>
    </row>
    <row r="5393" spans="1:14" hidden="1" x14ac:dyDescent="0.25">
      <c r="A5393" s="2">
        <v>43303.291666666664</v>
      </c>
      <c r="B5393" s="3">
        <f t="shared" si="727"/>
        <v>43303</v>
      </c>
      <c r="C5393" s="4">
        <v>1.03699532130037</v>
      </c>
      <c r="D5393" s="4">
        <v>0.9</v>
      </c>
      <c r="E5393" s="4">
        <f t="shared" si="728"/>
        <v>0.9</v>
      </c>
      <c r="F5393" s="1">
        <v>27.34</v>
      </c>
      <c r="G5393" s="4">
        <f t="shared" si="729"/>
        <v>0.13699532130036995</v>
      </c>
      <c r="H5393" s="4">
        <f t="shared" si="730"/>
        <v>3.7454520843521144</v>
      </c>
      <c r="I5393" s="4"/>
      <c r="J5393" s="5">
        <v>10.470972182531257</v>
      </c>
      <c r="K5393" s="5">
        <f t="shared" si="731"/>
        <v>10.858349162751237</v>
      </c>
      <c r="L5393" s="5"/>
      <c r="M5393" s="4">
        <f t="shared" si="726"/>
        <v>1</v>
      </c>
      <c r="N5393" s="4" t="str">
        <f>VLOOKUP(M5393,Sheet2!$A$1:$B$7, 2)</f>
        <v>Sun</v>
      </c>
    </row>
    <row r="5394" spans="1:14" hidden="1" x14ac:dyDescent="0.25">
      <c r="A5394" s="2">
        <v>43303.3125</v>
      </c>
      <c r="B5394" s="3">
        <f t="shared" si="727"/>
        <v>43303</v>
      </c>
      <c r="C5394" s="4">
        <v>1.1701230990348801</v>
      </c>
      <c r="D5394" s="4">
        <v>0.9</v>
      </c>
      <c r="E5394" s="4">
        <f t="shared" si="728"/>
        <v>1.1000000000000001</v>
      </c>
      <c r="F5394" s="1">
        <v>29.14</v>
      </c>
      <c r="G5394" s="4">
        <f t="shared" si="729"/>
        <v>7.012309903488001E-2</v>
      </c>
      <c r="H5394" s="4">
        <f t="shared" si="730"/>
        <v>2.0433871058764037</v>
      </c>
      <c r="I5394" s="4"/>
      <c r="J5394" s="5">
        <v>10.470972182531257</v>
      </c>
      <c r="K5394" s="5">
        <f t="shared" si="731"/>
        <v>12.252326420131498</v>
      </c>
      <c r="L5394" s="5"/>
      <c r="M5394" s="4">
        <f t="shared" si="726"/>
        <v>1</v>
      </c>
      <c r="N5394" s="4" t="str">
        <f>VLOOKUP(M5394,Sheet2!$A$1:$B$7, 2)</f>
        <v>Sun</v>
      </c>
    </row>
    <row r="5395" spans="1:14" hidden="1" x14ac:dyDescent="0.25">
      <c r="A5395" s="2">
        <v>43303.333333333336</v>
      </c>
      <c r="B5395" s="3">
        <f t="shared" si="727"/>
        <v>43303</v>
      </c>
      <c r="C5395" s="4">
        <v>1.47641708389773</v>
      </c>
      <c r="D5395" s="4">
        <v>0.9</v>
      </c>
      <c r="E5395" s="4">
        <f t="shared" si="728"/>
        <v>1.3</v>
      </c>
      <c r="F5395" s="1">
        <v>32.01</v>
      </c>
      <c r="G5395" s="4">
        <f t="shared" si="729"/>
        <v>0.17641708389772992</v>
      </c>
      <c r="H5395" s="4">
        <f t="shared" si="730"/>
        <v>5.6471108555663347</v>
      </c>
      <c r="I5395" s="4"/>
      <c r="J5395" s="5">
        <v>10.470972182531257</v>
      </c>
      <c r="K5395" s="5">
        <f t="shared" si="731"/>
        <v>15.459522215307048</v>
      </c>
      <c r="L5395" s="5"/>
      <c r="M5395" s="4">
        <f t="shared" si="726"/>
        <v>1</v>
      </c>
      <c r="N5395" s="4" t="str">
        <f>VLOOKUP(M5395,Sheet2!$A$1:$B$7, 2)</f>
        <v>Sun</v>
      </c>
    </row>
    <row r="5396" spans="1:14" hidden="1" x14ac:dyDescent="0.25">
      <c r="A5396" s="2">
        <v>43303.354166666664</v>
      </c>
      <c r="B5396" s="3">
        <f t="shared" si="727"/>
        <v>43303</v>
      </c>
      <c r="C5396" s="4">
        <v>1.68962172041991</v>
      </c>
      <c r="D5396" s="4">
        <v>0.9</v>
      </c>
      <c r="E5396" s="4">
        <f t="shared" si="728"/>
        <v>1.5</v>
      </c>
      <c r="F5396" s="1">
        <v>30</v>
      </c>
      <c r="G5396" s="4">
        <f t="shared" si="729"/>
        <v>0.18962172041990999</v>
      </c>
      <c r="H5396" s="4">
        <f t="shared" si="730"/>
        <v>5.6886516125972992</v>
      </c>
      <c r="I5396" s="4"/>
      <c r="J5396" s="5">
        <v>10.470972182531257</v>
      </c>
      <c r="K5396" s="5">
        <f t="shared" si="731"/>
        <v>17.691982033517483</v>
      </c>
      <c r="L5396" s="5"/>
      <c r="M5396" s="4">
        <f t="shared" si="726"/>
        <v>1</v>
      </c>
      <c r="N5396" s="4" t="str">
        <f>VLOOKUP(M5396,Sheet2!$A$1:$B$7, 2)</f>
        <v>Sun</v>
      </c>
    </row>
    <row r="5397" spans="1:14" hidden="1" x14ac:dyDescent="0.25">
      <c r="A5397" s="2">
        <v>43303.375</v>
      </c>
      <c r="B5397" s="3">
        <f t="shared" si="727"/>
        <v>43303</v>
      </c>
      <c r="C5397" s="4">
        <v>1.83175814476803</v>
      </c>
      <c r="D5397" s="4">
        <v>0.9</v>
      </c>
      <c r="E5397" s="4">
        <f t="shared" si="728"/>
        <v>1.6</v>
      </c>
      <c r="F5397" s="1">
        <v>41.62</v>
      </c>
      <c r="G5397" s="4">
        <f t="shared" si="729"/>
        <v>0.23175814476802992</v>
      </c>
      <c r="H5397" s="4">
        <f t="shared" si="730"/>
        <v>9.6457739852454054</v>
      </c>
      <c r="I5397" s="4"/>
      <c r="J5397" s="5">
        <v>10.470972182531257</v>
      </c>
      <c r="K5397" s="5">
        <f t="shared" si="731"/>
        <v>19.180288578991107</v>
      </c>
      <c r="L5397" s="5"/>
      <c r="M5397" s="4">
        <f t="shared" si="726"/>
        <v>1</v>
      </c>
      <c r="N5397" s="4" t="str">
        <f>VLOOKUP(M5397,Sheet2!$A$1:$B$7, 2)</f>
        <v>Sun</v>
      </c>
    </row>
    <row r="5398" spans="1:14" hidden="1" x14ac:dyDescent="0.25">
      <c r="A5398" s="2">
        <v>43303.395833333336</v>
      </c>
      <c r="B5398" s="3">
        <f t="shared" si="727"/>
        <v>43303</v>
      </c>
      <c r="C5398" s="4">
        <v>1.9488705507450099</v>
      </c>
      <c r="D5398" s="4">
        <v>0.9</v>
      </c>
      <c r="E5398" s="4">
        <f t="shared" si="728"/>
        <v>1.8</v>
      </c>
      <c r="F5398" s="1">
        <v>42.34</v>
      </c>
      <c r="G5398" s="4">
        <f t="shared" si="729"/>
        <v>0.14887055074500988</v>
      </c>
      <c r="H5398" s="4">
        <f t="shared" si="730"/>
        <v>6.3031791185437189</v>
      </c>
      <c r="I5398" s="4"/>
      <c r="J5398" s="5">
        <v>10.470972182531257</v>
      </c>
      <c r="K5398" s="5">
        <f t="shared" si="731"/>
        <v>20.406569324205371</v>
      </c>
      <c r="L5398" s="5"/>
      <c r="M5398" s="4">
        <f t="shared" si="726"/>
        <v>1</v>
      </c>
      <c r="N5398" s="4" t="str">
        <f>VLOOKUP(M5398,Sheet2!$A$1:$B$7, 2)</f>
        <v>Sun</v>
      </c>
    </row>
    <row r="5399" spans="1:14" hidden="1" x14ac:dyDescent="0.25">
      <c r="A5399" s="2">
        <v>43303.416666666664</v>
      </c>
      <c r="B5399" s="3">
        <f t="shared" si="727"/>
        <v>43303</v>
      </c>
      <c r="C5399" s="4">
        <v>2.0009205089569901</v>
      </c>
      <c r="D5399" s="4">
        <v>0.9</v>
      </c>
      <c r="E5399" s="4">
        <f t="shared" si="728"/>
        <v>1.8</v>
      </c>
      <c r="F5399" s="1">
        <v>42.34</v>
      </c>
      <c r="G5399" s="4">
        <f t="shared" si="729"/>
        <v>0.2009205089569901</v>
      </c>
      <c r="H5399" s="4">
        <f t="shared" si="730"/>
        <v>8.5069743492389609</v>
      </c>
      <c r="I5399" s="4"/>
      <c r="J5399" s="5">
        <v>10.470972182531257</v>
      </c>
      <c r="K5399" s="5">
        <f t="shared" si="731"/>
        <v>20.951582988744928</v>
      </c>
      <c r="L5399" s="5"/>
      <c r="M5399" s="4">
        <f t="shared" si="726"/>
        <v>1</v>
      </c>
      <c r="N5399" s="4" t="str">
        <f>VLOOKUP(M5399,Sheet2!$A$1:$B$7, 2)</f>
        <v>Sun</v>
      </c>
    </row>
    <row r="5400" spans="1:14" hidden="1" x14ac:dyDescent="0.25">
      <c r="A5400" s="2">
        <v>43303.4375</v>
      </c>
      <c r="B5400" s="3">
        <f t="shared" si="727"/>
        <v>43303</v>
      </c>
      <c r="C5400" s="4">
        <v>1.97589649058585</v>
      </c>
      <c r="D5400" s="4">
        <v>0.9</v>
      </c>
      <c r="E5400" s="4">
        <f t="shared" si="728"/>
        <v>1.8</v>
      </c>
      <c r="F5400" s="1">
        <v>39.11</v>
      </c>
      <c r="G5400" s="4">
        <f t="shared" si="729"/>
        <v>0.17589649058585</v>
      </c>
      <c r="H5400" s="4">
        <f t="shared" si="730"/>
        <v>6.8793117468125935</v>
      </c>
      <c r="I5400" s="4"/>
      <c r="J5400" s="5">
        <v>10.470972182531257</v>
      </c>
      <c r="K5400" s="5">
        <f t="shared" si="731"/>
        <v>20.689557188485569</v>
      </c>
      <c r="L5400" s="5"/>
      <c r="M5400" s="4">
        <f t="shared" si="726"/>
        <v>1</v>
      </c>
      <c r="N5400" s="4" t="str">
        <f>VLOOKUP(M5400,Sheet2!$A$1:$B$7, 2)</f>
        <v>Sun</v>
      </c>
    </row>
    <row r="5401" spans="1:14" hidden="1" x14ac:dyDescent="0.25">
      <c r="A5401" s="2">
        <v>43303.458333333336</v>
      </c>
      <c r="B5401" s="3">
        <f t="shared" si="727"/>
        <v>43303</v>
      </c>
      <c r="C5401" s="4">
        <v>2.05797527084321</v>
      </c>
      <c r="D5401" s="4">
        <v>0.9</v>
      </c>
      <c r="E5401" s="4">
        <f t="shared" si="728"/>
        <v>1.9</v>
      </c>
      <c r="F5401" s="1">
        <v>29.71</v>
      </c>
      <c r="G5401" s="4">
        <f t="shared" si="729"/>
        <v>0.15797527084321006</v>
      </c>
      <c r="H5401" s="4">
        <f t="shared" si="730"/>
        <v>4.6934452967517712</v>
      </c>
      <c r="I5401" s="4"/>
      <c r="J5401" s="5">
        <v>10.470972182531257</v>
      </c>
      <c r="K5401" s="5">
        <f t="shared" si="731"/>
        <v>21.549001813336481</v>
      </c>
      <c r="L5401" s="5"/>
      <c r="M5401" s="4">
        <f t="shared" si="726"/>
        <v>1</v>
      </c>
      <c r="N5401" s="4" t="str">
        <f>VLOOKUP(M5401,Sheet2!$A$1:$B$7, 2)</f>
        <v>Sun</v>
      </c>
    </row>
    <row r="5402" spans="1:14" hidden="1" x14ac:dyDescent="0.25">
      <c r="A5402" s="2">
        <v>43303.479166666664</v>
      </c>
      <c r="B5402" s="3">
        <f t="shared" si="727"/>
        <v>43303</v>
      </c>
      <c r="C5402" s="4">
        <v>2.05797527084321</v>
      </c>
      <c r="D5402" s="4">
        <v>0.9</v>
      </c>
      <c r="E5402" s="4">
        <f t="shared" si="728"/>
        <v>1.9</v>
      </c>
      <c r="F5402" s="1">
        <v>29.71</v>
      </c>
      <c r="G5402" s="4">
        <f t="shared" si="729"/>
        <v>0.15797527084321006</v>
      </c>
      <c r="H5402" s="4">
        <f t="shared" si="730"/>
        <v>4.6934452967517712</v>
      </c>
      <c r="I5402" s="4"/>
      <c r="J5402" s="5">
        <v>10.470972182531257</v>
      </c>
      <c r="K5402" s="5">
        <f t="shared" si="731"/>
        <v>21.549001813336481</v>
      </c>
      <c r="L5402" s="5"/>
      <c r="M5402" s="4">
        <f t="shared" si="726"/>
        <v>1</v>
      </c>
      <c r="N5402" s="4" t="str">
        <f>VLOOKUP(M5402,Sheet2!$A$1:$B$7, 2)</f>
        <v>Sun</v>
      </c>
    </row>
    <row r="5403" spans="1:14" hidden="1" x14ac:dyDescent="0.25">
      <c r="A5403" s="2">
        <v>43303.5</v>
      </c>
      <c r="B5403" s="3">
        <f t="shared" si="727"/>
        <v>43303</v>
      </c>
      <c r="C5403" s="4">
        <v>2.05697431010837</v>
      </c>
      <c r="D5403" s="4">
        <v>0.9</v>
      </c>
      <c r="E5403" s="4">
        <f t="shared" si="728"/>
        <v>1.9</v>
      </c>
      <c r="F5403" s="1">
        <v>29.71</v>
      </c>
      <c r="G5403" s="4">
        <f t="shared" si="729"/>
        <v>0.15697431010837004</v>
      </c>
      <c r="H5403" s="4">
        <f t="shared" si="730"/>
        <v>4.6637067533196737</v>
      </c>
      <c r="I5403" s="4"/>
      <c r="J5403" s="5">
        <v>10.470972182531257</v>
      </c>
      <c r="K5403" s="5">
        <f t="shared" si="731"/>
        <v>21.538520781326167</v>
      </c>
      <c r="L5403" s="5"/>
      <c r="M5403" s="4">
        <f t="shared" si="726"/>
        <v>1</v>
      </c>
      <c r="N5403" s="4" t="str">
        <f>VLOOKUP(M5403,Sheet2!$A$1:$B$7, 2)</f>
        <v>Sun</v>
      </c>
    </row>
    <row r="5404" spans="1:14" hidden="1" x14ac:dyDescent="0.25">
      <c r="A5404" s="2">
        <v>43303.520833333336</v>
      </c>
      <c r="B5404" s="3">
        <f t="shared" si="727"/>
        <v>43303</v>
      </c>
      <c r="C5404" s="4">
        <v>2.0729896818658999</v>
      </c>
      <c r="D5404" s="4">
        <v>0.9</v>
      </c>
      <c r="E5404" s="4">
        <f t="shared" si="728"/>
        <v>1.9</v>
      </c>
      <c r="F5404" s="1">
        <v>29.71</v>
      </c>
      <c r="G5404" s="4">
        <f t="shared" si="729"/>
        <v>0.17298968186590002</v>
      </c>
      <c r="H5404" s="4">
        <f t="shared" si="730"/>
        <v>5.1395234482358898</v>
      </c>
      <c r="I5404" s="4"/>
      <c r="J5404" s="5">
        <v>10.470972182531257</v>
      </c>
      <c r="K5404" s="5">
        <f t="shared" si="731"/>
        <v>21.706217293492159</v>
      </c>
      <c r="L5404" s="5"/>
      <c r="M5404" s="4">
        <f t="shared" si="726"/>
        <v>1</v>
      </c>
      <c r="N5404" s="4" t="str">
        <f>VLOOKUP(M5404,Sheet2!$A$1:$B$7, 2)</f>
        <v>Sun</v>
      </c>
    </row>
    <row r="5405" spans="1:14" hidden="1" x14ac:dyDescent="0.25">
      <c r="A5405" s="2">
        <v>43303.541666666664</v>
      </c>
      <c r="B5405" s="3">
        <f t="shared" si="727"/>
        <v>43303</v>
      </c>
      <c r="C5405" s="4">
        <v>1.9859060979343099</v>
      </c>
      <c r="D5405" s="4">
        <v>0.9</v>
      </c>
      <c r="E5405" s="4">
        <f t="shared" si="728"/>
        <v>1.8</v>
      </c>
      <c r="F5405" s="1">
        <v>29.71</v>
      </c>
      <c r="G5405" s="4">
        <f t="shared" si="729"/>
        <v>0.1859060979343099</v>
      </c>
      <c r="H5405" s="4">
        <f t="shared" si="730"/>
        <v>5.523270169628347</v>
      </c>
      <c r="I5405" s="4"/>
      <c r="J5405" s="5">
        <v>10.470972182531257</v>
      </c>
      <c r="K5405" s="5">
        <f t="shared" si="731"/>
        <v>20.794367508589353</v>
      </c>
      <c r="L5405" s="5"/>
      <c r="M5405" s="4">
        <f t="shared" si="726"/>
        <v>1</v>
      </c>
      <c r="N5405" s="4" t="str">
        <f>VLOOKUP(M5405,Sheet2!$A$1:$B$7, 2)</f>
        <v>Sun</v>
      </c>
    </row>
    <row r="5406" spans="1:14" hidden="1" x14ac:dyDescent="0.25">
      <c r="A5406" s="2">
        <v>43303.5625</v>
      </c>
      <c r="B5406" s="3">
        <f t="shared" si="727"/>
        <v>43303</v>
      </c>
      <c r="C5406" s="4">
        <v>1.95787919735862</v>
      </c>
      <c r="D5406" s="4">
        <v>0.9</v>
      </c>
      <c r="E5406" s="4">
        <f t="shared" si="728"/>
        <v>1.8</v>
      </c>
      <c r="F5406" s="1">
        <v>29.71</v>
      </c>
      <c r="G5406" s="4">
        <f t="shared" si="729"/>
        <v>0.15787919735861999</v>
      </c>
      <c r="H5406" s="4">
        <f t="shared" si="730"/>
        <v>4.6905909535246</v>
      </c>
      <c r="I5406" s="4"/>
      <c r="J5406" s="5">
        <v>10.470972182531257</v>
      </c>
      <c r="K5406" s="5">
        <f t="shared" si="731"/>
        <v>20.500898612298737</v>
      </c>
      <c r="L5406" s="5"/>
      <c r="M5406" s="4">
        <f t="shared" si="726"/>
        <v>1</v>
      </c>
      <c r="N5406" s="4" t="str">
        <f>VLOOKUP(M5406,Sheet2!$A$1:$B$7, 2)</f>
        <v>Sun</v>
      </c>
    </row>
    <row r="5407" spans="1:14" hidden="1" x14ac:dyDescent="0.25">
      <c r="A5407" s="2">
        <v>43303.583333333336</v>
      </c>
      <c r="B5407" s="3">
        <f t="shared" si="727"/>
        <v>43303</v>
      </c>
      <c r="C5407" s="4">
        <v>1.95787919735862</v>
      </c>
      <c r="D5407" s="4">
        <v>0.9</v>
      </c>
      <c r="E5407" s="4">
        <f t="shared" si="728"/>
        <v>1.8</v>
      </c>
      <c r="F5407" s="1">
        <v>27.36</v>
      </c>
      <c r="G5407" s="4">
        <f t="shared" si="729"/>
        <v>0.15787919735861999</v>
      </c>
      <c r="H5407" s="4">
        <f t="shared" si="730"/>
        <v>4.3195748397318425</v>
      </c>
      <c r="I5407" s="4"/>
      <c r="J5407" s="5">
        <v>10.470972182531257</v>
      </c>
      <c r="K5407" s="5">
        <f t="shared" si="731"/>
        <v>20.500898612298737</v>
      </c>
      <c r="L5407" s="5"/>
      <c r="M5407" s="4">
        <f t="shared" si="726"/>
        <v>1</v>
      </c>
      <c r="N5407" s="4" t="str">
        <f>VLOOKUP(M5407,Sheet2!$A$1:$B$7, 2)</f>
        <v>Sun</v>
      </c>
    </row>
    <row r="5408" spans="1:14" hidden="1" x14ac:dyDescent="0.25">
      <c r="A5408" s="2">
        <v>43303.604166666664</v>
      </c>
      <c r="B5408" s="3">
        <f t="shared" si="727"/>
        <v>43303</v>
      </c>
      <c r="C5408" s="4">
        <v>1.9438657470707801</v>
      </c>
      <c r="D5408" s="4">
        <v>0.9</v>
      </c>
      <c r="E5408" s="4">
        <f t="shared" si="728"/>
        <v>1.7</v>
      </c>
      <c r="F5408" s="1">
        <v>29.71</v>
      </c>
      <c r="G5408" s="4">
        <f t="shared" si="729"/>
        <v>0.24386574707078013</v>
      </c>
      <c r="H5408" s="4">
        <f t="shared" si="730"/>
        <v>7.2452513454728775</v>
      </c>
      <c r="I5408" s="4"/>
      <c r="J5408" s="5">
        <v>10.470972182531257</v>
      </c>
      <c r="K5408" s="5">
        <f t="shared" si="731"/>
        <v>20.354164164153481</v>
      </c>
      <c r="L5408" s="5"/>
      <c r="M5408" s="4">
        <f t="shared" si="726"/>
        <v>1</v>
      </c>
      <c r="N5408" s="4" t="str">
        <f>VLOOKUP(M5408,Sheet2!$A$1:$B$7, 2)</f>
        <v>Sun</v>
      </c>
    </row>
    <row r="5409" spans="1:14" hidden="1" x14ac:dyDescent="0.25">
      <c r="A5409" s="2">
        <v>43303.625</v>
      </c>
      <c r="B5409" s="3">
        <f t="shared" si="727"/>
        <v>43303</v>
      </c>
      <c r="C5409" s="4">
        <v>1.8878119459194</v>
      </c>
      <c r="D5409" s="4">
        <v>0.9</v>
      </c>
      <c r="E5409" s="4">
        <f t="shared" si="728"/>
        <v>1.7</v>
      </c>
      <c r="F5409" s="1">
        <v>29.71</v>
      </c>
      <c r="G5409" s="4">
        <f t="shared" si="729"/>
        <v>0.18781194591940009</v>
      </c>
      <c r="H5409" s="4">
        <f t="shared" si="730"/>
        <v>5.5798929132653772</v>
      </c>
      <c r="I5409" s="4"/>
      <c r="J5409" s="5">
        <v>10.470972182531257</v>
      </c>
      <c r="K5409" s="5">
        <f t="shared" si="731"/>
        <v>19.767226371572239</v>
      </c>
      <c r="L5409" s="5"/>
      <c r="M5409" s="4">
        <f t="shared" si="726"/>
        <v>1</v>
      </c>
      <c r="N5409" s="4" t="str">
        <f>VLOOKUP(M5409,Sheet2!$A$1:$B$7, 2)</f>
        <v>Sun</v>
      </c>
    </row>
    <row r="5410" spans="1:14" hidden="1" x14ac:dyDescent="0.25">
      <c r="A5410" s="2">
        <v>43303.645833333336</v>
      </c>
      <c r="B5410" s="3">
        <f t="shared" si="727"/>
        <v>43303</v>
      </c>
      <c r="C5410" s="4">
        <v>1.84777351652557</v>
      </c>
      <c r="D5410" s="4">
        <v>0.9</v>
      </c>
      <c r="E5410" s="4">
        <f t="shared" si="728"/>
        <v>1.7</v>
      </c>
      <c r="F5410" s="1">
        <v>29.71</v>
      </c>
      <c r="G5410" s="4">
        <f t="shared" si="729"/>
        <v>0.14777351652557003</v>
      </c>
      <c r="H5410" s="4">
        <f t="shared" si="730"/>
        <v>4.3903511759746854</v>
      </c>
      <c r="I5410" s="4"/>
      <c r="J5410" s="5">
        <v>10.470972182531257</v>
      </c>
      <c r="K5410" s="5">
        <f t="shared" si="731"/>
        <v>19.347985091157202</v>
      </c>
      <c r="L5410" s="5"/>
      <c r="M5410" s="4">
        <f t="shared" si="726"/>
        <v>1</v>
      </c>
      <c r="N5410" s="4" t="str">
        <f>VLOOKUP(M5410,Sheet2!$A$1:$B$7, 2)</f>
        <v>Sun</v>
      </c>
    </row>
    <row r="5411" spans="1:14" hidden="1" x14ac:dyDescent="0.25">
      <c r="A5411" s="2">
        <v>43303.666666666664</v>
      </c>
      <c r="B5411" s="3">
        <f t="shared" si="727"/>
        <v>43303</v>
      </c>
      <c r="C5411" s="4">
        <v>1.7857139509651201</v>
      </c>
      <c r="D5411" s="4">
        <v>0.9</v>
      </c>
      <c r="E5411" s="4">
        <f t="shared" si="728"/>
        <v>1.6</v>
      </c>
      <c r="F5411" s="1">
        <v>29.71</v>
      </c>
      <c r="G5411" s="4">
        <f t="shared" si="729"/>
        <v>0.18571395096512</v>
      </c>
      <c r="H5411" s="4">
        <f t="shared" si="730"/>
        <v>5.517561483173715</v>
      </c>
      <c r="I5411" s="4"/>
      <c r="J5411" s="5">
        <v>10.470972182531257</v>
      </c>
      <c r="K5411" s="5">
        <f t="shared" si="731"/>
        <v>18.698161106513759</v>
      </c>
      <c r="L5411" s="5"/>
      <c r="M5411" s="4">
        <f t="shared" si="726"/>
        <v>1</v>
      </c>
      <c r="N5411" s="4" t="str">
        <f>VLOOKUP(M5411,Sheet2!$A$1:$B$7, 2)</f>
        <v>Sun</v>
      </c>
    </row>
    <row r="5412" spans="1:14" hidden="1" x14ac:dyDescent="0.25">
      <c r="A5412" s="2">
        <v>43303.6875</v>
      </c>
      <c r="B5412" s="3">
        <f t="shared" si="727"/>
        <v>43303</v>
      </c>
      <c r="C5412" s="4">
        <v>1.67260538792753</v>
      </c>
      <c r="D5412" s="4">
        <v>0.9</v>
      </c>
      <c r="E5412" s="4">
        <f t="shared" si="728"/>
        <v>1.5</v>
      </c>
      <c r="F5412" s="1">
        <v>42.44</v>
      </c>
      <c r="G5412" s="4">
        <f t="shared" si="729"/>
        <v>0.17260538792753</v>
      </c>
      <c r="H5412" s="4">
        <f t="shared" si="730"/>
        <v>7.325372663644373</v>
      </c>
      <c r="I5412" s="4"/>
      <c r="J5412" s="5">
        <v>10.470972182531257</v>
      </c>
      <c r="K5412" s="5">
        <f t="shared" si="731"/>
        <v>17.513804489341069</v>
      </c>
      <c r="L5412" s="5"/>
      <c r="M5412" s="4">
        <f t="shared" si="726"/>
        <v>1</v>
      </c>
      <c r="N5412" s="4" t="str">
        <f>VLOOKUP(M5412,Sheet2!$A$1:$B$7, 2)</f>
        <v>Sun</v>
      </c>
    </row>
    <row r="5413" spans="1:14" hidden="1" x14ac:dyDescent="0.25">
      <c r="A5413" s="2">
        <v>43303.708333333336</v>
      </c>
      <c r="B5413" s="3">
        <f t="shared" si="727"/>
        <v>43303</v>
      </c>
      <c r="C5413" s="4">
        <v>1.5604977856247899</v>
      </c>
      <c r="D5413" s="4">
        <v>0.9</v>
      </c>
      <c r="E5413" s="4">
        <f t="shared" si="728"/>
        <v>1.4</v>
      </c>
      <c r="F5413" s="1">
        <v>38.61</v>
      </c>
      <c r="G5413" s="4">
        <f t="shared" si="729"/>
        <v>0.16049778562479</v>
      </c>
      <c r="H5413" s="4">
        <f t="shared" si="730"/>
        <v>6.1968195029731419</v>
      </c>
      <c r="I5413" s="4"/>
      <c r="J5413" s="5">
        <v>10.470972182531257</v>
      </c>
      <c r="K5413" s="5">
        <f t="shared" si="731"/>
        <v>16.339928904178802</v>
      </c>
      <c r="L5413" s="5"/>
      <c r="M5413" s="4">
        <f t="shared" si="726"/>
        <v>1</v>
      </c>
      <c r="N5413" s="4" t="str">
        <f>VLOOKUP(M5413,Sheet2!$A$1:$B$7, 2)</f>
        <v>Sun</v>
      </c>
    </row>
    <row r="5414" spans="1:14" hidden="1" x14ac:dyDescent="0.25">
      <c r="A5414" s="2">
        <v>43303.729166666664</v>
      </c>
      <c r="B5414" s="3">
        <f t="shared" si="727"/>
        <v>43303</v>
      </c>
      <c r="C5414" s="4">
        <v>1.4343767330342001</v>
      </c>
      <c r="D5414" s="4">
        <v>0.9</v>
      </c>
      <c r="E5414" s="4">
        <f t="shared" si="728"/>
        <v>1.3</v>
      </c>
      <c r="F5414" s="1">
        <v>39.4</v>
      </c>
      <c r="G5414" s="4">
        <f t="shared" si="729"/>
        <v>0.13437673303420006</v>
      </c>
      <c r="H5414" s="4">
        <f t="shared" si="730"/>
        <v>5.2944432815474824</v>
      </c>
      <c r="I5414" s="4"/>
      <c r="J5414" s="5">
        <v>10.470972182531257</v>
      </c>
      <c r="K5414" s="5">
        <f t="shared" si="731"/>
        <v>15.019318870871173</v>
      </c>
      <c r="L5414" s="5"/>
      <c r="M5414" s="4">
        <f t="shared" si="726"/>
        <v>1</v>
      </c>
      <c r="N5414" s="4" t="str">
        <f>VLOOKUP(M5414,Sheet2!$A$1:$B$7, 2)</f>
        <v>Sun</v>
      </c>
    </row>
    <row r="5415" spans="1:14" hidden="1" x14ac:dyDescent="0.25">
      <c r="A5415" s="2">
        <v>43303.75</v>
      </c>
      <c r="B5415" s="3">
        <f t="shared" si="727"/>
        <v>43303</v>
      </c>
      <c r="C5415" s="4">
        <v>1.33828450248899</v>
      </c>
      <c r="D5415" s="4">
        <v>0.9</v>
      </c>
      <c r="E5415" s="4">
        <f t="shared" si="728"/>
        <v>1.2</v>
      </c>
      <c r="F5415" s="1">
        <v>42.44</v>
      </c>
      <c r="G5415" s="4">
        <f t="shared" si="729"/>
        <v>0.13828450248899005</v>
      </c>
      <c r="H5415" s="4">
        <f t="shared" si="730"/>
        <v>5.8687942856327373</v>
      </c>
      <c r="I5415" s="4"/>
      <c r="J5415" s="5">
        <v>10.470972182531257</v>
      </c>
      <c r="K5415" s="5">
        <f t="shared" si="731"/>
        <v>14.013139797874897</v>
      </c>
      <c r="L5415" s="5"/>
      <c r="M5415" s="4">
        <f t="shared" si="726"/>
        <v>1</v>
      </c>
      <c r="N5415" s="4" t="str">
        <f>VLOOKUP(M5415,Sheet2!$A$1:$B$7, 2)</f>
        <v>Sun</v>
      </c>
    </row>
    <row r="5416" spans="1:14" hidden="1" x14ac:dyDescent="0.25">
      <c r="A5416" s="2">
        <v>43303.770833333336</v>
      </c>
      <c r="B5416" s="3">
        <f t="shared" si="727"/>
        <v>43303</v>
      </c>
      <c r="C5416" s="4">
        <v>1.2742230154588601</v>
      </c>
      <c r="D5416" s="4">
        <v>0.9</v>
      </c>
      <c r="E5416" s="4">
        <f t="shared" si="728"/>
        <v>1.1000000000000001</v>
      </c>
      <c r="F5416" s="1">
        <v>42.44</v>
      </c>
      <c r="G5416" s="4">
        <f t="shared" si="729"/>
        <v>0.17422301545885999</v>
      </c>
      <c r="H5416" s="4">
        <f t="shared" si="730"/>
        <v>7.3940247760740174</v>
      </c>
      <c r="I5416" s="4"/>
      <c r="J5416" s="5">
        <v>10.470972182531257</v>
      </c>
      <c r="K5416" s="5">
        <f t="shared" si="731"/>
        <v>13.342353749210821</v>
      </c>
      <c r="L5416" s="5"/>
      <c r="M5416" s="4">
        <f t="shared" si="726"/>
        <v>1</v>
      </c>
      <c r="N5416" s="4" t="str">
        <f>VLOOKUP(M5416,Sheet2!$A$1:$B$7, 2)</f>
        <v>Sun</v>
      </c>
    </row>
    <row r="5417" spans="1:14" hidden="1" x14ac:dyDescent="0.25">
      <c r="A5417" s="2">
        <v>43303.791666666664</v>
      </c>
      <c r="B5417" s="3">
        <f t="shared" si="727"/>
        <v>43303</v>
      </c>
      <c r="C5417" s="4">
        <v>1.21316441063325</v>
      </c>
      <c r="D5417" s="4">
        <v>0.9</v>
      </c>
      <c r="E5417" s="4">
        <f t="shared" si="728"/>
        <v>1.1000000000000001</v>
      </c>
      <c r="F5417" s="1">
        <v>42.44</v>
      </c>
      <c r="G5417" s="4">
        <f t="shared" si="729"/>
        <v>0.11316441063324989</v>
      </c>
      <c r="H5417" s="4">
        <f t="shared" si="730"/>
        <v>4.8026975872751247</v>
      </c>
      <c r="I5417" s="4"/>
      <c r="J5417" s="5">
        <v>10.470972182531257</v>
      </c>
      <c r="K5417" s="5">
        <f t="shared" si="731"/>
        <v>12.703010796577688</v>
      </c>
      <c r="L5417" s="5"/>
      <c r="M5417" s="4">
        <f t="shared" si="726"/>
        <v>1</v>
      </c>
      <c r="N5417" s="4" t="str">
        <f>VLOOKUP(M5417,Sheet2!$A$1:$B$7, 2)</f>
        <v>Sun</v>
      </c>
    </row>
    <row r="5418" spans="1:14" hidden="1" x14ac:dyDescent="0.25">
      <c r="A5418" s="2">
        <v>43303.8125</v>
      </c>
      <c r="B5418" s="3">
        <f t="shared" si="727"/>
        <v>43303</v>
      </c>
      <c r="C5418" s="4">
        <v>1.19514711740603</v>
      </c>
      <c r="D5418" s="4">
        <v>0.9</v>
      </c>
      <c r="E5418" s="4">
        <f t="shared" si="728"/>
        <v>1.1000000000000001</v>
      </c>
      <c r="F5418" s="1">
        <v>43.44</v>
      </c>
      <c r="G5418" s="4">
        <f t="shared" si="729"/>
        <v>9.514711740602988E-2</v>
      </c>
      <c r="H5418" s="4">
        <f t="shared" si="730"/>
        <v>4.1331907801179382</v>
      </c>
      <c r="I5418" s="4"/>
      <c r="J5418" s="5">
        <v>10.470972182531257</v>
      </c>
      <c r="K5418" s="5">
        <f t="shared" si="731"/>
        <v>12.514352220390959</v>
      </c>
      <c r="L5418" s="5"/>
      <c r="M5418" s="4">
        <f t="shared" si="726"/>
        <v>1</v>
      </c>
      <c r="N5418" s="4" t="str">
        <f>VLOOKUP(M5418,Sheet2!$A$1:$B$7, 2)</f>
        <v>Sun</v>
      </c>
    </row>
    <row r="5419" spans="1:14" hidden="1" x14ac:dyDescent="0.25">
      <c r="A5419" s="2">
        <v>43303.833333333336</v>
      </c>
      <c r="B5419" s="3">
        <f t="shared" si="727"/>
        <v>43303</v>
      </c>
      <c r="C5419" s="4">
        <v>1.1551086880121899</v>
      </c>
      <c r="D5419" s="4">
        <v>0.9</v>
      </c>
      <c r="E5419" s="4">
        <f t="shared" si="728"/>
        <v>1</v>
      </c>
      <c r="F5419" s="1">
        <v>37</v>
      </c>
      <c r="G5419" s="4">
        <f t="shared" si="729"/>
        <v>0.15510868801218991</v>
      </c>
      <c r="H5419" s="4">
        <f t="shared" si="730"/>
        <v>5.7390214564510265</v>
      </c>
      <c r="I5419" s="4"/>
      <c r="J5419" s="5">
        <v>10.470972182531257</v>
      </c>
      <c r="K5419" s="5">
        <f t="shared" si="731"/>
        <v>12.095110939975818</v>
      </c>
      <c r="L5419" s="5"/>
      <c r="M5419" s="4">
        <f t="shared" si="726"/>
        <v>1</v>
      </c>
      <c r="N5419" s="4" t="str">
        <f>VLOOKUP(M5419,Sheet2!$A$1:$B$7, 2)</f>
        <v>Sun</v>
      </c>
    </row>
    <row r="5420" spans="1:14" hidden="1" x14ac:dyDescent="0.25">
      <c r="A5420" s="2">
        <v>43303.854166666664</v>
      </c>
      <c r="B5420" s="3">
        <f t="shared" si="727"/>
        <v>43303</v>
      </c>
      <c r="C5420" s="4">
        <v>1.1370913947849699</v>
      </c>
      <c r="D5420" s="4">
        <v>0.9</v>
      </c>
      <c r="E5420" s="4">
        <f t="shared" si="728"/>
        <v>1</v>
      </c>
      <c r="F5420" s="1">
        <v>35.5</v>
      </c>
      <c r="G5420" s="4">
        <f t="shared" si="729"/>
        <v>0.1370913947849699</v>
      </c>
      <c r="H5420" s="4">
        <f t="shared" si="730"/>
        <v>4.866744514866431</v>
      </c>
      <c r="I5420" s="4"/>
      <c r="J5420" s="5">
        <v>10.470972182531257</v>
      </c>
      <c r="K5420" s="5">
        <f t="shared" si="731"/>
        <v>11.906452363789088</v>
      </c>
      <c r="L5420" s="5"/>
      <c r="M5420" s="4">
        <f t="shared" si="726"/>
        <v>1</v>
      </c>
      <c r="N5420" s="4" t="str">
        <f>VLOOKUP(M5420,Sheet2!$A$1:$B$7, 2)</f>
        <v>Sun</v>
      </c>
    </row>
    <row r="5421" spans="1:14" hidden="1" x14ac:dyDescent="0.25">
      <c r="A5421" s="2">
        <v>43303.875</v>
      </c>
      <c r="B5421" s="3">
        <f t="shared" si="727"/>
        <v>43303</v>
      </c>
      <c r="C5421" s="4">
        <v>1.0790356721639001</v>
      </c>
      <c r="D5421" s="4">
        <v>0.9</v>
      </c>
      <c r="E5421" s="4">
        <f t="shared" si="728"/>
        <v>1</v>
      </c>
      <c r="F5421" s="1">
        <v>35</v>
      </c>
      <c r="G5421" s="4">
        <f t="shared" si="729"/>
        <v>7.9035672163900061E-2</v>
      </c>
      <c r="H5421" s="4">
        <f t="shared" si="730"/>
        <v>2.7662485257365024</v>
      </c>
      <c r="I5421" s="4"/>
      <c r="J5421" s="5">
        <v>10.470972182531257</v>
      </c>
      <c r="K5421" s="5">
        <f t="shared" si="731"/>
        <v>11.298552507187114</v>
      </c>
      <c r="L5421" s="5"/>
      <c r="M5421" s="4">
        <f t="shared" si="726"/>
        <v>1</v>
      </c>
      <c r="N5421" s="4" t="str">
        <f>VLOOKUP(M5421,Sheet2!$A$1:$B$7, 2)</f>
        <v>Sun</v>
      </c>
    </row>
    <row r="5422" spans="1:14" hidden="1" x14ac:dyDescent="0.25">
      <c r="A5422" s="2">
        <v>43303.895833333336</v>
      </c>
      <c r="B5422" s="3">
        <f t="shared" si="727"/>
        <v>43303</v>
      </c>
      <c r="C5422" s="4">
        <v>1.05701453599729</v>
      </c>
      <c r="D5422" s="4">
        <v>0.9</v>
      </c>
      <c r="E5422" s="4">
        <f t="shared" si="728"/>
        <v>1</v>
      </c>
      <c r="F5422" s="1">
        <v>32.31</v>
      </c>
      <c r="G5422" s="4">
        <f t="shared" si="729"/>
        <v>5.7014535997290006E-2</v>
      </c>
      <c r="H5422" s="4">
        <f t="shared" si="730"/>
        <v>1.8421396580724403</v>
      </c>
      <c r="I5422" s="4"/>
      <c r="J5422" s="5">
        <v>10.470972182531257</v>
      </c>
      <c r="K5422" s="5">
        <f t="shared" si="731"/>
        <v>11.067969802958809</v>
      </c>
      <c r="L5422" s="5"/>
      <c r="M5422" s="4">
        <f t="shared" si="726"/>
        <v>1</v>
      </c>
      <c r="N5422" s="4" t="str">
        <f>VLOOKUP(M5422,Sheet2!$A$1:$B$7, 2)</f>
        <v>Sun</v>
      </c>
    </row>
    <row r="5423" spans="1:14" hidden="1" x14ac:dyDescent="0.25">
      <c r="A5423" s="2">
        <v>43303.916666666664</v>
      </c>
      <c r="B5423" s="3">
        <f t="shared" si="727"/>
        <v>43303</v>
      </c>
      <c r="C5423" s="4">
        <v>1.0339924390958399</v>
      </c>
      <c r="D5423" s="4">
        <v>0.9</v>
      </c>
      <c r="E5423" s="4">
        <f t="shared" si="728"/>
        <v>0.9</v>
      </c>
      <c r="F5423" s="1">
        <v>33.520000000000003</v>
      </c>
      <c r="G5423" s="4">
        <f t="shared" si="729"/>
        <v>0.13399243909583991</v>
      </c>
      <c r="H5423" s="4">
        <f t="shared" si="730"/>
        <v>4.4914265584925541</v>
      </c>
      <c r="I5423" s="4"/>
      <c r="J5423" s="5">
        <v>10.470972182531257</v>
      </c>
      <c r="K5423" s="5">
        <f t="shared" si="731"/>
        <v>10.826906066720186</v>
      </c>
      <c r="L5423" s="5"/>
      <c r="M5423" s="4">
        <f t="shared" si="726"/>
        <v>1</v>
      </c>
      <c r="N5423" s="4" t="str">
        <f>VLOOKUP(M5423,Sheet2!$A$1:$B$7, 2)</f>
        <v>Sun</v>
      </c>
    </row>
    <row r="5424" spans="1:14" hidden="1" x14ac:dyDescent="0.25">
      <c r="A5424" s="2">
        <v>43303.9375</v>
      </c>
      <c r="B5424" s="3">
        <f t="shared" si="727"/>
        <v>43303</v>
      </c>
      <c r="C5424" s="4">
        <v>0.99995977411107395</v>
      </c>
      <c r="D5424" s="4">
        <v>0.9</v>
      </c>
      <c r="E5424" s="4">
        <f t="shared" si="728"/>
        <v>0.9</v>
      </c>
      <c r="F5424" s="1">
        <v>42.44</v>
      </c>
      <c r="G5424" s="4">
        <f t="shared" si="729"/>
        <v>9.9959774111073929E-2</v>
      </c>
      <c r="H5424" s="4">
        <f t="shared" si="730"/>
        <v>4.242292813273977</v>
      </c>
      <c r="I5424" s="4"/>
      <c r="J5424" s="5">
        <v>10.470972182531257</v>
      </c>
      <c r="K5424" s="5">
        <f t="shared" si="731"/>
        <v>10.470550978367296</v>
      </c>
      <c r="L5424" s="5"/>
      <c r="M5424" s="4">
        <f t="shared" si="726"/>
        <v>1</v>
      </c>
      <c r="N5424" s="4" t="str">
        <f>VLOOKUP(M5424,Sheet2!$A$1:$B$7, 2)</f>
        <v>Sun</v>
      </c>
    </row>
    <row r="5425" spans="1:14" hidden="1" x14ac:dyDescent="0.25">
      <c r="A5425" s="2">
        <v>43303.958333333336</v>
      </c>
      <c r="B5425" s="3">
        <f t="shared" si="727"/>
        <v>43303</v>
      </c>
      <c r="C5425" s="4">
        <v>0.97293383427023405</v>
      </c>
      <c r="D5425" s="4">
        <v>0.9</v>
      </c>
      <c r="E5425" s="4">
        <f t="shared" si="728"/>
        <v>0.9</v>
      </c>
      <c r="F5425" s="1">
        <v>42.44</v>
      </c>
      <c r="G5425" s="4">
        <f t="shared" si="729"/>
        <v>7.2933834270234033E-2</v>
      </c>
      <c r="H5425" s="4">
        <f t="shared" si="730"/>
        <v>3.0953119264287321</v>
      </c>
      <c r="I5425" s="4"/>
      <c r="J5425" s="5">
        <v>0</v>
      </c>
      <c r="K5425" s="5">
        <f t="shared" si="731"/>
        <v>0</v>
      </c>
      <c r="L5425" s="5"/>
      <c r="M5425" s="4">
        <f t="shared" si="726"/>
        <v>1</v>
      </c>
      <c r="N5425" s="4" t="str">
        <f>VLOOKUP(M5425,Sheet2!$A$1:$B$7, 2)</f>
        <v>Sun</v>
      </c>
    </row>
    <row r="5426" spans="1:14" x14ac:dyDescent="0.25">
      <c r="A5426" s="2">
        <v>43303.979166666664</v>
      </c>
      <c r="B5426" s="3">
        <f t="shared" si="727"/>
        <v>43303</v>
      </c>
      <c r="C5426" s="4">
        <v>0.94090309075516498</v>
      </c>
      <c r="D5426" s="4">
        <v>0.9</v>
      </c>
      <c r="E5426" s="4">
        <f t="shared" si="728"/>
        <v>0.8</v>
      </c>
      <c r="F5426" s="1">
        <v>42.44</v>
      </c>
      <c r="G5426" s="4">
        <f t="shared" si="729"/>
        <v>0.14090309075516494</v>
      </c>
      <c r="H5426" s="4">
        <f t="shared" si="730"/>
        <v>5.9799271716491997</v>
      </c>
      <c r="I5426" s="4">
        <f t="shared" ref="I5426" si="732">SUM(H5379:H5426)</f>
        <v>215.0005299410048</v>
      </c>
      <c r="J5426" s="5">
        <v>0</v>
      </c>
      <c r="K5426" s="5">
        <f t="shared" si="731"/>
        <v>0</v>
      </c>
      <c r="L5426" s="4">
        <f t="shared" ref="L5426" si="733">SUM(K5379:K5426)</f>
        <v>532.90807256765277</v>
      </c>
      <c r="M5426" s="4">
        <f t="shared" si="726"/>
        <v>1</v>
      </c>
      <c r="N5426" s="4" t="str">
        <f>VLOOKUP(M5426,Sheet2!$A$1:$B$7, 2)</f>
        <v>Sun</v>
      </c>
    </row>
    <row r="5427" spans="1:14" hidden="1" x14ac:dyDescent="0.25">
      <c r="A5427" s="2">
        <v>43304</v>
      </c>
      <c r="B5427" s="3">
        <f t="shared" si="727"/>
        <v>43304</v>
      </c>
      <c r="C5427" s="4">
        <v>0.827794527717576</v>
      </c>
      <c r="D5427" s="4">
        <v>0.9</v>
      </c>
      <c r="E5427" s="4">
        <f t="shared" si="728"/>
        <v>0.7</v>
      </c>
      <c r="F5427" s="1">
        <v>35.340000000000003</v>
      </c>
      <c r="G5427" s="4">
        <f t="shared" si="729"/>
        <v>0.12779452771757605</v>
      </c>
      <c r="H5427" s="4">
        <f t="shared" si="730"/>
        <v>4.5162586095391379</v>
      </c>
      <c r="I5427" s="4"/>
      <c r="J5427" s="5">
        <v>0</v>
      </c>
      <c r="K5427" s="5">
        <f t="shared" si="731"/>
        <v>0</v>
      </c>
      <c r="L5427" s="5"/>
      <c r="M5427" s="4">
        <f t="shared" si="726"/>
        <v>2</v>
      </c>
      <c r="N5427" s="4" t="str">
        <f>VLOOKUP(M5427,Sheet2!$A$1:$B$7, 2)</f>
        <v>Mon</v>
      </c>
    </row>
    <row r="5428" spans="1:14" hidden="1" x14ac:dyDescent="0.25">
      <c r="A5428" s="2">
        <v>43304.020833333336</v>
      </c>
      <c r="B5428" s="3">
        <f t="shared" si="727"/>
        <v>43304</v>
      </c>
      <c r="C5428" s="4">
        <v>0.79576378420250604</v>
      </c>
      <c r="D5428" s="4">
        <v>0.9</v>
      </c>
      <c r="E5428" s="4">
        <f t="shared" si="728"/>
        <v>0.7</v>
      </c>
      <c r="F5428" s="1">
        <v>34.46</v>
      </c>
      <c r="G5428" s="4">
        <f t="shared" si="729"/>
        <v>9.5763784202506086E-2</v>
      </c>
      <c r="H5428" s="4">
        <f t="shared" si="730"/>
        <v>3.3000200036183598</v>
      </c>
      <c r="I5428" s="4"/>
      <c r="J5428" s="5">
        <v>0</v>
      </c>
      <c r="K5428" s="5">
        <f t="shared" si="731"/>
        <v>0</v>
      </c>
      <c r="L5428" s="5"/>
      <c r="M5428" s="4">
        <f t="shared" si="726"/>
        <v>2</v>
      </c>
      <c r="N5428" s="4" t="str">
        <f>VLOOKUP(M5428,Sheet2!$A$1:$B$7, 2)</f>
        <v>Mon</v>
      </c>
    </row>
    <row r="5429" spans="1:14" hidden="1" x14ac:dyDescent="0.25">
      <c r="A5429" s="2">
        <v>43304.041666666664</v>
      </c>
      <c r="B5429" s="3">
        <f t="shared" si="727"/>
        <v>43304</v>
      </c>
      <c r="C5429" s="4">
        <v>0.77574456950558801</v>
      </c>
      <c r="D5429" s="4">
        <v>0.9</v>
      </c>
      <c r="E5429" s="4">
        <f t="shared" si="728"/>
        <v>0.7</v>
      </c>
      <c r="F5429" s="1">
        <v>32.229999999999997</v>
      </c>
      <c r="G5429" s="4">
        <f t="shared" si="729"/>
        <v>7.5744569505588055E-2</v>
      </c>
      <c r="H5429" s="4">
        <f t="shared" si="730"/>
        <v>2.441247475165103</v>
      </c>
      <c r="I5429" s="4"/>
      <c r="J5429" s="5">
        <v>0</v>
      </c>
      <c r="K5429" s="5">
        <f t="shared" si="731"/>
        <v>0</v>
      </c>
      <c r="L5429" s="5"/>
      <c r="M5429" s="4">
        <f t="shared" si="726"/>
        <v>2</v>
      </c>
      <c r="N5429" s="4" t="str">
        <f>VLOOKUP(M5429,Sheet2!$A$1:$B$7, 2)</f>
        <v>Mon</v>
      </c>
    </row>
    <row r="5430" spans="1:14" hidden="1" x14ac:dyDescent="0.25">
      <c r="A5430" s="2">
        <v>43304.0625</v>
      </c>
      <c r="B5430" s="3">
        <f t="shared" si="727"/>
        <v>43304</v>
      </c>
      <c r="C5430" s="4">
        <v>0.76073015848289904</v>
      </c>
      <c r="D5430" s="4">
        <v>0.9</v>
      </c>
      <c r="E5430" s="4">
        <f t="shared" si="728"/>
        <v>0.7</v>
      </c>
      <c r="F5430" s="1">
        <v>31.77</v>
      </c>
      <c r="G5430" s="4">
        <f t="shared" si="729"/>
        <v>6.0730158482899088E-2</v>
      </c>
      <c r="H5430" s="4">
        <f t="shared" si="730"/>
        <v>1.9293971350017041</v>
      </c>
      <c r="I5430" s="4"/>
      <c r="J5430" s="5">
        <v>0</v>
      </c>
      <c r="K5430" s="5">
        <f t="shared" si="731"/>
        <v>0</v>
      </c>
      <c r="L5430" s="5"/>
      <c r="M5430" s="4">
        <f t="shared" si="726"/>
        <v>2</v>
      </c>
      <c r="N5430" s="4" t="str">
        <f>VLOOKUP(M5430,Sheet2!$A$1:$B$7, 2)</f>
        <v>Mon</v>
      </c>
    </row>
    <row r="5431" spans="1:14" hidden="1" x14ac:dyDescent="0.25">
      <c r="A5431" s="2">
        <v>43304.083333333336</v>
      </c>
      <c r="B5431" s="3">
        <f t="shared" si="727"/>
        <v>43304</v>
      </c>
      <c r="C5431" s="4">
        <v>0.75672631554351599</v>
      </c>
      <c r="D5431" s="4">
        <v>0.9</v>
      </c>
      <c r="E5431" s="4">
        <f t="shared" si="728"/>
        <v>0.7</v>
      </c>
      <c r="F5431" s="1">
        <v>30.5</v>
      </c>
      <c r="G5431" s="4">
        <f t="shared" si="729"/>
        <v>5.6726315543516037E-2</v>
      </c>
      <c r="H5431" s="4">
        <f t="shared" si="730"/>
        <v>1.7301526240772391</v>
      </c>
      <c r="I5431" s="4"/>
      <c r="J5431" s="5">
        <v>0</v>
      </c>
      <c r="K5431" s="5">
        <f t="shared" si="731"/>
        <v>0</v>
      </c>
      <c r="L5431" s="5"/>
      <c r="M5431" s="4">
        <f t="shared" si="726"/>
        <v>2</v>
      </c>
      <c r="N5431" s="4" t="str">
        <f>VLOOKUP(M5431,Sheet2!$A$1:$B$7, 2)</f>
        <v>Mon</v>
      </c>
    </row>
    <row r="5432" spans="1:14" hidden="1" x14ac:dyDescent="0.25">
      <c r="A5432" s="2">
        <v>43304.104166666664</v>
      </c>
      <c r="B5432" s="3">
        <f t="shared" si="727"/>
        <v>43304</v>
      </c>
      <c r="C5432" s="4">
        <v>0.73170229717236701</v>
      </c>
      <c r="D5432" s="4">
        <v>0.9</v>
      </c>
      <c r="E5432" s="4">
        <f t="shared" si="728"/>
        <v>0.7</v>
      </c>
      <c r="F5432" s="1">
        <v>30.5</v>
      </c>
      <c r="G5432" s="4">
        <f t="shared" si="729"/>
        <v>3.1702297172367055E-2</v>
      </c>
      <c r="H5432" s="4">
        <f t="shared" si="730"/>
        <v>0.96692006375719519</v>
      </c>
      <c r="I5432" s="4"/>
      <c r="J5432" s="5">
        <v>0</v>
      </c>
      <c r="K5432" s="5">
        <f t="shared" si="731"/>
        <v>0</v>
      </c>
      <c r="L5432" s="5"/>
      <c r="M5432" s="4">
        <f t="shared" si="726"/>
        <v>2</v>
      </c>
      <c r="N5432" s="4" t="str">
        <f>VLOOKUP(M5432,Sheet2!$A$1:$B$7, 2)</f>
        <v>Mon</v>
      </c>
    </row>
    <row r="5433" spans="1:14" hidden="1" x14ac:dyDescent="0.25">
      <c r="A5433" s="2">
        <v>43304.125</v>
      </c>
      <c r="B5433" s="3">
        <f t="shared" si="727"/>
        <v>43304</v>
      </c>
      <c r="C5433" s="4">
        <v>0.70567731806637402</v>
      </c>
      <c r="D5433" s="4">
        <v>0.9</v>
      </c>
      <c r="E5433" s="4">
        <f t="shared" si="728"/>
        <v>0.6</v>
      </c>
      <c r="F5433" s="1">
        <v>29.71</v>
      </c>
      <c r="G5433" s="4">
        <f t="shared" si="729"/>
        <v>0.10567731806637404</v>
      </c>
      <c r="H5433" s="4">
        <f t="shared" si="730"/>
        <v>3.1396731197519729</v>
      </c>
      <c r="I5433" s="4"/>
      <c r="J5433" s="5">
        <v>0</v>
      </c>
      <c r="K5433" s="5">
        <f t="shared" si="731"/>
        <v>0</v>
      </c>
      <c r="L5433" s="5"/>
      <c r="M5433" s="4">
        <f t="shared" si="726"/>
        <v>2</v>
      </c>
      <c r="N5433" s="4" t="str">
        <f>VLOOKUP(M5433,Sheet2!$A$1:$B$7, 2)</f>
        <v>Mon</v>
      </c>
    </row>
    <row r="5434" spans="1:14" hidden="1" x14ac:dyDescent="0.25">
      <c r="A5434" s="2">
        <v>43304.145833333336</v>
      </c>
      <c r="B5434" s="3">
        <f t="shared" si="727"/>
        <v>43304</v>
      </c>
      <c r="C5434" s="4">
        <v>0.69066290704368505</v>
      </c>
      <c r="D5434" s="4">
        <v>0.9</v>
      </c>
      <c r="E5434" s="4">
        <f t="shared" si="728"/>
        <v>0.6</v>
      </c>
      <c r="F5434" s="1">
        <v>29.71</v>
      </c>
      <c r="G5434" s="4">
        <f t="shared" si="729"/>
        <v>9.066290704368507E-2</v>
      </c>
      <c r="H5434" s="4">
        <f t="shared" si="730"/>
        <v>2.6935949682678837</v>
      </c>
      <c r="I5434" s="4"/>
      <c r="J5434" s="5">
        <v>0</v>
      </c>
      <c r="K5434" s="5">
        <f t="shared" si="731"/>
        <v>0</v>
      </c>
      <c r="L5434" s="5"/>
      <c r="M5434" s="4">
        <f t="shared" si="726"/>
        <v>2</v>
      </c>
      <c r="N5434" s="4" t="str">
        <f>VLOOKUP(M5434,Sheet2!$A$1:$B$7, 2)</f>
        <v>Mon</v>
      </c>
    </row>
    <row r="5435" spans="1:14" hidden="1" x14ac:dyDescent="0.25">
      <c r="A5435" s="2">
        <v>43304.166666666664</v>
      </c>
      <c r="B5435" s="3">
        <f t="shared" si="727"/>
        <v>43304</v>
      </c>
      <c r="C5435" s="4">
        <v>0.68165426043007105</v>
      </c>
      <c r="D5435" s="4">
        <v>0.9</v>
      </c>
      <c r="E5435" s="4">
        <f t="shared" si="728"/>
        <v>0.6</v>
      </c>
      <c r="F5435" s="1">
        <v>29.71</v>
      </c>
      <c r="G5435" s="4">
        <f t="shared" si="729"/>
        <v>8.1654260430071068E-2</v>
      </c>
      <c r="H5435" s="4">
        <f t="shared" si="730"/>
        <v>2.4259480773774116</v>
      </c>
      <c r="I5435" s="4"/>
      <c r="J5435" s="5">
        <v>0</v>
      </c>
      <c r="K5435" s="5">
        <f t="shared" si="731"/>
        <v>0</v>
      </c>
      <c r="L5435" s="5"/>
      <c r="M5435" s="4">
        <f t="shared" si="726"/>
        <v>2</v>
      </c>
      <c r="N5435" s="4" t="str">
        <f>VLOOKUP(M5435,Sheet2!$A$1:$B$7, 2)</f>
        <v>Mon</v>
      </c>
    </row>
    <row r="5436" spans="1:14" hidden="1" x14ac:dyDescent="0.25">
      <c r="A5436" s="2">
        <v>43304.1875</v>
      </c>
      <c r="B5436" s="3">
        <f t="shared" si="727"/>
        <v>43304</v>
      </c>
      <c r="C5436" s="4">
        <v>0.67865137822553401</v>
      </c>
      <c r="D5436" s="4">
        <v>0.9</v>
      </c>
      <c r="E5436" s="4">
        <f t="shared" si="728"/>
        <v>0.6</v>
      </c>
      <c r="F5436" s="1">
        <v>29.71</v>
      </c>
      <c r="G5436" s="4">
        <f t="shared" si="729"/>
        <v>7.865137822553403E-2</v>
      </c>
      <c r="H5436" s="4">
        <f t="shared" si="730"/>
        <v>2.3367324470806161</v>
      </c>
      <c r="I5436" s="4"/>
      <c r="J5436" s="5">
        <v>0</v>
      </c>
      <c r="K5436" s="5">
        <f t="shared" si="731"/>
        <v>0</v>
      </c>
      <c r="L5436" s="5"/>
      <c r="M5436" s="4">
        <f t="shared" si="726"/>
        <v>2</v>
      </c>
      <c r="N5436" s="4" t="str">
        <f>VLOOKUP(M5436,Sheet2!$A$1:$B$7, 2)</f>
        <v>Mon</v>
      </c>
    </row>
    <row r="5437" spans="1:14" hidden="1" x14ac:dyDescent="0.25">
      <c r="A5437" s="2">
        <v>43304.208333333336</v>
      </c>
      <c r="B5437" s="3">
        <f t="shared" si="727"/>
        <v>43304</v>
      </c>
      <c r="C5437" s="4">
        <v>0.66563888867253695</v>
      </c>
      <c r="D5437" s="4">
        <v>0.9</v>
      </c>
      <c r="E5437" s="4">
        <f t="shared" si="728"/>
        <v>0.6</v>
      </c>
      <c r="F5437" s="1">
        <v>29.71</v>
      </c>
      <c r="G5437" s="4">
        <f t="shared" si="729"/>
        <v>6.5638888672536977E-2</v>
      </c>
      <c r="H5437" s="4">
        <f t="shared" si="730"/>
        <v>1.9501313824610735</v>
      </c>
      <c r="I5437" s="4"/>
      <c r="J5437" s="5">
        <v>0</v>
      </c>
      <c r="K5437" s="5">
        <f t="shared" si="731"/>
        <v>0</v>
      </c>
      <c r="L5437" s="5"/>
      <c r="M5437" s="4">
        <f t="shared" si="726"/>
        <v>2</v>
      </c>
      <c r="N5437" s="4" t="str">
        <f>VLOOKUP(M5437,Sheet2!$A$1:$B$7, 2)</f>
        <v>Mon</v>
      </c>
    </row>
    <row r="5438" spans="1:14" hidden="1" x14ac:dyDescent="0.25">
      <c r="A5438" s="2">
        <v>43304.229166666664</v>
      </c>
      <c r="B5438" s="3">
        <f t="shared" si="727"/>
        <v>43304</v>
      </c>
      <c r="C5438" s="4">
        <v>0.64762159544530995</v>
      </c>
      <c r="D5438" s="4">
        <v>0.9</v>
      </c>
      <c r="E5438" s="4">
        <f t="shared" si="728"/>
        <v>0.6</v>
      </c>
      <c r="F5438" s="1">
        <v>29.27</v>
      </c>
      <c r="G5438" s="4">
        <f t="shared" si="729"/>
        <v>4.7621595445309972E-2</v>
      </c>
      <c r="H5438" s="4">
        <f t="shared" si="730"/>
        <v>1.3938840986842229</v>
      </c>
      <c r="I5438" s="4"/>
      <c r="J5438" s="5">
        <v>0</v>
      </c>
      <c r="K5438" s="5">
        <f t="shared" si="731"/>
        <v>0</v>
      </c>
      <c r="L5438" s="5"/>
      <c r="M5438" s="4">
        <f t="shared" si="726"/>
        <v>2</v>
      </c>
      <c r="N5438" s="4" t="str">
        <f>VLOOKUP(M5438,Sheet2!$A$1:$B$7, 2)</f>
        <v>Mon</v>
      </c>
    </row>
    <row r="5439" spans="1:14" hidden="1" x14ac:dyDescent="0.25">
      <c r="A5439" s="2">
        <v>43304.25</v>
      </c>
      <c r="B5439" s="3">
        <f t="shared" si="727"/>
        <v>43304</v>
      </c>
      <c r="C5439" s="4">
        <v>0.64862255618015596</v>
      </c>
      <c r="D5439" s="4">
        <v>0.9</v>
      </c>
      <c r="E5439" s="4">
        <f t="shared" si="728"/>
        <v>0.6</v>
      </c>
      <c r="F5439" s="1">
        <v>29.42</v>
      </c>
      <c r="G5439" s="4">
        <f t="shared" si="729"/>
        <v>4.8622556180155985E-2</v>
      </c>
      <c r="H5439" s="4">
        <f t="shared" si="730"/>
        <v>1.4304756028201893</v>
      </c>
      <c r="I5439" s="4"/>
      <c r="J5439" s="5">
        <v>0</v>
      </c>
      <c r="K5439" s="5">
        <f t="shared" si="731"/>
        <v>0</v>
      </c>
      <c r="L5439" s="5"/>
      <c r="M5439" s="4">
        <f t="shared" si="726"/>
        <v>2</v>
      </c>
      <c r="N5439" s="4" t="str">
        <f>VLOOKUP(M5439,Sheet2!$A$1:$B$7, 2)</f>
        <v>Mon</v>
      </c>
    </row>
    <row r="5440" spans="1:14" hidden="1" x14ac:dyDescent="0.25">
      <c r="A5440" s="2">
        <v>43304.270833333336</v>
      </c>
      <c r="B5440" s="3">
        <f t="shared" si="727"/>
        <v>43304</v>
      </c>
      <c r="C5440" s="4">
        <v>0.66663984940738297</v>
      </c>
      <c r="D5440" s="4">
        <v>0.9</v>
      </c>
      <c r="E5440" s="4">
        <f t="shared" si="728"/>
        <v>0.6</v>
      </c>
      <c r="F5440" s="1">
        <v>30</v>
      </c>
      <c r="G5440" s="4">
        <f t="shared" si="729"/>
        <v>6.6639849407382989E-2</v>
      </c>
      <c r="H5440" s="4">
        <f t="shared" si="730"/>
        <v>1.9991954822214897</v>
      </c>
      <c r="I5440" s="4"/>
      <c r="J5440" s="5">
        <v>0</v>
      </c>
      <c r="K5440" s="5">
        <f t="shared" si="731"/>
        <v>0</v>
      </c>
      <c r="L5440" s="5"/>
      <c r="M5440" s="4">
        <f t="shared" si="726"/>
        <v>2</v>
      </c>
      <c r="N5440" s="4" t="str">
        <f>VLOOKUP(M5440,Sheet2!$A$1:$B$7, 2)</f>
        <v>Mon</v>
      </c>
    </row>
    <row r="5441" spans="1:14" hidden="1" x14ac:dyDescent="0.25">
      <c r="A5441" s="2">
        <v>43304.291666666664</v>
      </c>
      <c r="B5441" s="3">
        <f t="shared" si="727"/>
        <v>43304</v>
      </c>
      <c r="C5441" s="4">
        <v>0.72769845423298396</v>
      </c>
      <c r="D5441" s="4">
        <v>0.9</v>
      </c>
      <c r="E5441" s="4">
        <f t="shared" si="728"/>
        <v>0.7</v>
      </c>
      <c r="F5441" s="1">
        <v>29.37</v>
      </c>
      <c r="G5441" s="4">
        <f t="shared" si="729"/>
        <v>2.7698454232984004E-2</v>
      </c>
      <c r="H5441" s="4">
        <f t="shared" si="730"/>
        <v>0.8135036008227402</v>
      </c>
      <c r="I5441" s="4"/>
      <c r="J5441" s="5">
        <v>10.470972182531257</v>
      </c>
      <c r="K5441" s="5">
        <f t="shared" si="731"/>
        <v>7.6197102715445704</v>
      </c>
      <c r="L5441" s="5"/>
      <c r="M5441" s="4">
        <f t="shared" si="726"/>
        <v>2</v>
      </c>
      <c r="N5441" s="4" t="str">
        <f>VLOOKUP(M5441,Sheet2!$A$1:$B$7, 2)</f>
        <v>Mon</v>
      </c>
    </row>
    <row r="5442" spans="1:14" hidden="1" x14ac:dyDescent="0.25">
      <c r="A5442" s="2">
        <v>43304.3125</v>
      </c>
      <c r="B5442" s="3">
        <f t="shared" si="727"/>
        <v>43304</v>
      </c>
      <c r="C5442" s="4">
        <v>0.77874745171012605</v>
      </c>
      <c r="D5442" s="4">
        <v>0.9</v>
      </c>
      <c r="E5442" s="4">
        <f t="shared" si="728"/>
        <v>0.7</v>
      </c>
      <c r="F5442" s="1">
        <v>30.9</v>
      </c>
      <c r="G5442" s="4">
        <f t="shared" si="729"/>
        <v>7.8747451710126093E-2</v>
      </c>
      <c r="H5442" s="4">
        <f t="shared" si="730"/>
        <v>2.4332962578428963</v>
      </c>
      <c r="I5442" s="4"/>
      <c r="J5442" s="5">
        <v>10.470972182531257</v>
      </c>
      <c r="K5442" s="5">
        <f t="shared" si="731"/>
        <v>8.1542429040738327</v>
      </c>
      <c r="L5442" s="5"/>
      <c r="M5442" s="4">
        <f t="shared" si="726"/>
        <v>2</v>
      </c>
      <c r="N5442" s="4" t="str">
        <f>VLOOKUP(M5442,Sheet2!$A$1:$B$7, 2)</f>
        <v>Mon</v>
      </c>
    </row>
    <row r="5443" spans="1:14" hidden="1" x14ac:dyDescent="0.25">
      <c r="A5443" s="2">
        <v>43304.333333333336</v>
      </c>
      <c r="B5443" s="3">
        <f t="shared" si="727"/>
        <v>43304</v>
      </c>
      <c r="C5443" s="4">
        <v>0.87283776078564201</v>
      </c>
      <c r="D5443" s="4">
        <v>0.9</v>
      </c>
      <c r="E5443" s="4">
        <f t="shared" si="728"/>
        <v>0.8</v>
      </c>
      <c r="F5443" s="1">
        <v>37.229999999999997</v>
      </c>
      <c r="G5443" s="4">
        <f t="shared" si="729"/>
        <v>7.283776078564197E-2</v>
      </c>
      <c r="H5443" s="4">
        <f t="shared" si="730"/>
        <v>2.7117498340494501</v>
      </c>
      <c r="I5443" s="4"/>
      <c r="J5443" s="5">
        <v>10.470972182531257</v>
      </c>
      <c r="K5443" s="5">
        <f t="shared" si="731"/>
        <v>9.139459913049329</v>
      </c>
      <c r="L5443" s="5"/>
      <c r="M5443" s="4">
        <f t="shared" ref="M5443:M5506" si="734">WEEKDAY(A5443)</f>
        <v>2</v>
      </c>
      <c r="N5443" s="4" t="str">
        <f>VLOOKUP(M5443,Sheet2!$A$1:$B$7, 2)</f>
        <v>Mon</v>
      </c>
    </row>
    <row r="5444" spans="1:14" hidden="1" x14ac:dyDescent="0.25">
      <c r="A5444" s="2">
        <v>43304.354166666664</v>
      </c>
      <c r="B5444" s="3">
        <f t="shared" ref="B5444:B5507" si="735">DATE(YEAR(A5444), MONTH(A5444), DAY(A5444))</f>
        <v>43304</v>
      </c>
      <c r="C5444" s="4">
        <v>0.950912698103624</v>
      </c>
      <c r="D5444" s="4">
        <v>0.9</v>
      </c>
      <c r="E5444" s="4">
        <f t="shared" ref="E5444:E5507" si="736">ROUND(C5444*D5444,1)</f>
        <v>0.9</v>
      </c>
      <c r="F5444" s="1">
        <v>38.549999999999997</v>
      </c>
      <c r="G5444" s="4">
        <f t="shared" ref="G5444:G5507" si="737">C5444-E5444</f>
        <v>5.0912698103623977E-2</v>
      </c>
      <c r="H5444" s="4">
        <f t="shared" ref="H5444:H5507" si="738">G5444*F5444</f>
        <v>1.9626845118947041</v>
      </c>
      <c r="I5444" s="4"/>
      <c r="J5444" s="5">
        <v>10.470972182531257</v>
      </c>
      <c r="K5444" s="5">
        <f t="shared" ref="K5444:K5507" si="739">C5444*J5444</f>
        <v>9.9569804098587902</v>
      </c>
      <c r="L5444" s="5"/>
      <c r="M5444" s="4">
        <f t="shared" si="734"/>
        <v>2</v>
      </c>
      <c r="N5444" s="4" t="str">
        <f>VLOOKUP(M5444,Sheet2!$A$1:$B$7, 2)</f>
        <v>Mon</v>
      </c>
    </row>
    <row r="5445" spans="1:14" hidden="1" x14ac:dyDescent="0.25">
      <c r="A5445" s="2">
        <v>43304.375</v>
      </c>
      <c r="B5445" s="3">
        <f t="shared" si="735"/>
        <v>43304</v>
      </c>
      <c r="C5445" s="4">
        <v>1.2371874682695601</v>
      </c>
      <c r="D5445" s="4">
        <v>0.9</v>
      </c>
      <c r="E5445" s="4">
        <f t="shared" si="736"/>
        <v>1.1000000000000001</v>
      </c>
      <c r="F5445" s="1">
        <v>41.96</v>
      </c>
      <c r="G5445" s="4">
        <f t="shared" si="737"/>
        <v>0.13718746826955996</v>
      </c>
      <c r="H5445" s="4">
        <f t="shared" si="738"/>
        <v>5.756386168590736</v>
      </c>
      <c r="I5445" s="4"/>
      <c r="J5445" s="5">
        <v>10.470972182531257</v>
      </c>
      <c r="K5445" s="5">
        <f t="shared" si="739"/>
        <v>12.954555564826835</v>
      </c>
      <c r="L5445" s="5"/>
      <c r="M5445" s="4">
        <f t="shared" si="734"/>
        <v>2</v>
      </c>
      <c r="N5445" s="4" t="str">
        <f>VLOOKUP(M5445,Sheet2!$A$1:$B$7, 2)</f>
        <v>Mon</v>
      </c>
    </row>
    <row r="5446" spans="1:14" hidden="1" x14ac:dyDescent="0.25">
      <c r="A5446" s="2">
        <v>43304.395833333336</v>
      </c>
      <c r="B5446" s="3">
        <f t="shared" si="735"/>
        <v>43304</v>
      </c>
      <c r="C5446" s="4">
        <v>1.30325087676939</v>
      </c>
      <c r="D5446" s="4">
        <v>0.9</v>
      </c>
      <c r="E5446" s="4">
        <f t="shared" si="736"/>
        <v>1.2</v>
      </c>
      <c r="F5446" s="1">
        <v>41.87</v>
      </c>
      <c r="G5446" s="4">
        <f t="shared" si="737"/>
        <v>0.10325087676939004</v>
      </c>
      <c r="H5446" s="4">
        <f t="shared" si="738"/>
        <v>4.3231142103343609</v>
      </c>
      <c r="I5446" s="4"/>
      <c r="J5446" s="5">
        <v>10.470972182531257</v>
      </c>
      <c r="K5446" s="5">
        <f t="shared" si="739"/>
        <v>13.646303677511755</v>
      </c>
      <c r="L5446" s="5"/>
      <c r="M5446" s="4">
        <f t="shared" si="734"/>
        <v>2</v>
      </c>
      <c r="N5446" s="4" t="str">
        <f>VLOOKUP(M5446,Sheet2!$A$1:$B$7, 2)</f>
        <v>Mon</v>
      </c>
    </row>
    <row r="5447" spans="1:14" hidden="1" x14ac:dyDescent="0.25">
      <c r="A5447" s="2">
        <v>43304.416666666664</v>
      </c>
      <c r="B5447" s="3">
        <f t="shared" si="735"/>
        <v>43304</v>
      </c>
      <c r="C5447" s="4">
        <v>1.3673123637995299</v>
      </c>
      <c r="D5447" s="4">
        <v>0.9</v>
      </c>
      <c r="E5447" s="4">
        <f t="shared" si="736"/>
        <v>1.2</v>
      </c>
      <c r="F5447" s="1">
        <v>41.84</v>
      </c>
      <c r="G5447" s="4">
        <f t="shared" si="737"/>
        <v>0.16731236379952996</v>
      </c>
      <c r="H5447" s="4">
        <f t="shared" si="738"/>
        <v>7.0003493013723341</v>
      </c>
      <c r="I5447" s="4"/>
      <c r="J5447" s="5">
        <v>10.470972182531257</v>
      </c>
      <c r="K5447" s="5">
        <f t="shared" si="739"/>
        <v>14.317089726175936</v>
      </c>
      <c r="L5447" s="5"/>
      <c r="M5447" s="4">
        <f t="shared" si="734"/>
        <v>2</v>
      </c>
      <c r="N5447" s="4" t="str">
        <f>VLOOKUP(M5447,Sheet2!$A$1:$B$7, 2)</f>
        <v>Mon</v>
      </c>
    </row>
    <row r="5448" spans="1:14" hidden="1" x14ac:dyDescent="0.25">
      <c r="A5448" s="2">
        <v>43304.4375</v>
      </c>
      <c r="B5448" s="3">
        <f t="shared" si="735"/>
        <v>43304</v>
      </c>
      <c r="C5448" s="4">
        <v>1.3963402251100601</v>
      </c>
      <c r="D5448" s="4">
        <v>0.9</v>
      </c>
      <c r="E5448" s="4">
        <f t="shared" si="736"/>
        <v>1.3</v>
      </c>
      <c r="F5448" s="1">
        <v>42.49</v>
      </c>
      <c r="G5448" s="4">
        <f t="shared" si="737"/>
        <v>9.6340225110060018E-2</v>
      </c>
      <c r="H5448" s="4">
        <f t="shared" si="738"/>
        <v>4.0934961649264503</v>
      </c>
      <c r="I5448" s="4"/>
      <c r="J5448" s="5">
        <v>10.470972182531257</v>
      </c>
      <c r="K5448" s="5">
        <f t="shared" si="739"/>
        <v>14.621039654476872</v>
      </c>
      <c r="L5448" s="5"/>
      <c r="M5448" s="4">
        <f t="shared" si="734"/>
        <v>2</v>
      </c>
      <c r="N5448" s="4" t="str">
        <f>VLOOKUP(M5448,Sheet2!$A$1:$B$7, 2)</f>
        <v>Mon</v>
      </c>
    </row>
    <row r="5449" spans="1:14" hidden="1" x14ac:dyDescent="0.25">
      <c r="A5449" s="2">
        <v>43304.458333333336</v>
      </c>
      <c r="B5449" s="3">
        <f t="shared" si="735"/>
        <v>43304</v>
      </c>
      <c r="C5449" s="4">
        <v>1.4393815367084299</v>
      </c>
      <c r="D5449" s="4">
        <v>0.9</v>
      </c>
      <c r="E5449" s="4">
        <f t="shared" si="736"/>
        <v>1.3</v>
      </c>
      <c r="F5449" s="1">
        <v>42.96</v>
      </c>
      <c r="G5449" s="4">
        <f t="shared" si="737"/>
        <v>0.1393815367084299</v>
      </c>
      <c r="H5449" s="4">
        <f t="shared" si="738"/>
        <v>5.9878308169941485</v>
      </c>
      <c r="I5449" s="4"/>
      <c r="J5449" s="5">
        <v>10.470972182531257</v>
      </c>
      <c r="K5449" s="5">
        <f t="shared" si="739"/>
        <v>15.071724030923065</v>
      </c>
      <c r="L5449" s="5"/>
      <c r="M5449" s="4">
        <f t="shared" si="734"/>
        <v>2</v>
      </c>
      <c r="N5449" s="4" t="str">
        <f>VLOOKUP(M5449,Sheet2!$A$1:$B$7, 2)</f>
        <v>Mon</v>
      </c>
    </row>
    <row r="5450" spans="1:14" hidden="1" x14ac:dyDescent="0.25">
      <c r="A5450" s="2">
        <v>43304.479166666664</v>
      </c>
      <c r="B5450" s="3">
        <f t="shared" si="735"/>
        <v>43304</v>
      </c>
      <c r="C5450" s="4">
        <v>1.4363786545038999</v>
      </c>
      <c r="D5450" s="4">
        <v>0.9</v>
      </c>
      <c r="E5450" s="4">
        <f t="shared" si="736"/>
        <v>1.3</v>
      </c>
      <c r="F5450" s="1">
        <v>42.93</v>
      </c>
      <c r="G5450" s="4">
        <f t="shared" si="737"/>
        <v>0.13637865450389985</v>
      </c>
      <c r="H5450" s="4">
        <f t="shared" si="738"/>
        <v>5.8547356378524205</v>
      </c>
      <c r="I5450" s="4"/>
      <c r="J5450" s="5">
        <v>10.470972182531257</v>
      </c>
      <c r="K5450" s="5">
        <f t="shared" si="739"/>
        <v>15.040280934892012</v>
      </c>
      <c r="L5450" s="5"/>
      <c r="M5450" s="4">
        <f t="shared" si="734"/>
        <v>2</v>
      </c>
      <c r="N5450" s="4" t="str">
        <f>VLOOKUP(M5450,Sheet2!$A$1:$B$7, 2)</f>
        <v>Mon</v>
      </c>
    </row>
    <row r="5451" spans="1:14" hidden="1" x14ac:dyDescent="0.25">
      <c r="A5451" s="2">
        <v>43304.5</v>
      </c>
      <c r="B5451" s="3">
        <f t="shared" si="735"/>
        <v>43304</v>
      </c>
      <c r="C5451" s="4">
        <v>1.44338537964782</v>
      </c>
      <c r="D5451" s="4">
        <v>0.9</v>
      </c>
      <c r="E5451" s="4">
        <f t="shared" si="736"/>
        <v>1.3</v>
      </c>
      <c r="F5451" s="1">
        <v>40</v>
      </c>
      <c r="G5451" s="4">
        <f t="shared" si="737"/>
        <v>0.14338537964781994</v>
      </c>
      <c r="H5451" s="4">
        <f t="shared" si="738"/>
        <v>5.7354151859127978</v>
      </c>
      <c r="I5451" s="4"/>
      <c r="J5451" s="5">
        <v>10.470972182531257</v>
      </c>
      <c r="K5451" s="5">
        <f t="shared" si="739"/>
        <v>15.113648158964642</v>
      </c>
      <c r="L5451" s="5"/>
      <c r="M5451" s="4">
        <f t="shared" si="734"/>
        <v>2</v>
      </c>
      <c r="N5451" s="4" t="str">
        <f>VLOOKUP(M5451,Sheet2!$A$1:$B$7, 2)</f>
        <v>Mon</v>
      </c>
    </row>
    <row r="5452" spans="1:14" hidden="1" x14ac:dyDescent="0.25">
      <c r="A5452" s="2">
        <v>43304.520833333336</v>
      </c>
      <c r="B5452" s="3">
        <f t="shared" si="735"/>
        <v>43304</v>
      </c>
      <c r="C5452" s="4">
        <v>1.42937192935997</v>
      </c>
      <c r="D5452" s="4">
        <v>0.9</v>
      </c>
      <c r="E5452" s="4">
        <f t="shared" si="736"/>
        <v>1.3</v>
      </c>
      <c r="F5452" s="1">
        <v>40</v>
      </c>
      <c r="G5452" s="4">
        <f t="shared" si="737"/>
        <v>0.12937192935996999</v>
      </c>
      <c r="H5452" s="4">
        <f t="shared" si="738"/>
        <v>5.1748771743987998</v>
      </c>
      <c r="I5452" s="4"/>
      <c r="J5452" s="5">
        <v>10.470972182531257</v>
      </c>
      <c r="K5452" s="5">
        <f t="shared" si="739"/>
        <v>14.966913710819279</v>
      </c>
      <c r="L5452" s="5"/>
      <c r="M5452" s="4">
        <f t="shared" si="734"/>
        <v>2</v>
      </c>
      <c r="N5452" s="4" t="str">
        <f>VLOOKUP(M5452,Sheet2!$A$1:$B$7, 2)</f>
        <v>Mon</v>
      </c>
    </row>
    <row r="5453" spans="1:14" hidden="1" x14ac:dyDescent="0.25">
      <c r="A5453" s="2">
        <v>43304.541666666664</v>
      </c>
      <c r="B5453" s="3">
        <f t="shared" si="735"/>
        <v>43304</v>
      </c>
      <c r="C5453" s="4">
        <v>1.3853296570267499</v>
      </c>
      <c r="D5453" s="4">
        <v>0.9</v>
      </c>
      <c r="E5453" s="4">
        <f t="shared" si="736"/>
        <v>1.2</v>
      </c>
      <c r="F5453" s="1">
        <v>31</v>
      </c>
      <c r="G5453" s="4">
        <f t="shared" si="737"/>
        <v>0.18532965702674997</v>
      </c>
      <c r="H5453" s="4">
        <f t="shared" si="738"/>
        <v>5.7452193678292494</v>
      </c>
      <c r="I5453" s="4"/>
      <c r="J5453" s="5">
        <v>10.470972182531257</v>
      </c>
      <c r="K5453" s="5">
        <f t="shared" si="739"/>
        <v>14.505748302362665</v>
      </c>
      <c r="L5453" s="5"/>
      <c r="M5453" s="4">
        <f t="shared" si="734"/>
        <v>2</v>
      </c>
      <c r="N5453" s="4" t="str">
        <f>VLOOKUP(M5453,Sheet2!$A$1:$B$7, 2)</f>
        <v>Mon</v>
      </c>
    </row>
    <row r="5454" spans="1:14" hidden="1" x14ac:dyDescent="0.25">
      <c r="A5454" s="2">
        <v>43304.5625</v>
      </c>
      <c r="B5454" s="3">
        <f t="shared" si="735"/>
        <v>43304</v>
      </c>
      <c r="C5454" s="4">
        <v>1.39333734290552</v>
      </c>
      <c r="D5454" s="4">
        <v>0.9</v>
      </c>
      <c r="E5454" s="4">
        <f t="shared" si="736"/>
        <v>1.3</v>
      </c>
      <c r="F5454" s="1">
        <v>31.93</v>
      </c>
      <c r="G5454" s="4">
        <f t="shared" si="737"/>
        <v>9.3337342905519982E-2</v>
      </c>
      <c r="H5454" s="4">
        <f t="shared" si="738"/>
        <v>2.9802613589732529</v>
      </c>
      <c r="I5454" s="4"/>
      <c r="J5454" s="5">
        <v>10.470972182531257</v>
      </c>
      <c r="K5454" s="5">
        <f t="shared" si="739"/>
        <v>14.589596558445717</v>
      </c>
      <c r="L5454" s="5"/>
      <c r="M5454" s="4">
        <f t="shared" si="734"/>
        <v>2</v>
      </c>
      <c r="N5454" s="4" t="str">
        <f>VLOOKUP(M5454,Sheet2!$A$1:$B$7, 2)</f>
        <v>Mon</v>
      </c>
    </row>
    <row r="5455" spans="1:14" hidden="1" x14ac:dyDescent="0.25">
      <c r="A5455" s="2">
        <v>43304.583333333336</v>
      </c>
      <c r="B5455" s="3">
        <f t="shared" si="735"/>
        <v>43304</v>
      </c>
      <c r="C5455" s="4">
        <v>1.40634983245852</v>
      </c>
      <c r="D5455" s="4">
        <v>0.9</v>
      </c>
      <c r="E5455" s="4">
        <f t="shared" si="736"/>
        <v>1.3</v>
      </c>
      <c r="F5455" s="1">
        <v>31</v>
      </c>
      <c r="G5455" s="4">
        <f t="shared" si="737"/>
        <v>0.10634983245851992</v>
      </c>
      <c r="H5455" s="4">
        <f t="shared" si="738"/>
        <v>3.2968448062141178</v>
      </c>
      <c r="I5455" s="4"/>
      <c r="J5455" s="5">
        <v>10.470972182531257</v>
      </c>
      <c r="K5455" s="5">
        <f t="shared" si="739"/>
        <v>14.725849974580656</v>
      </c>
      <c r="L5455" s="5"/>
      <c r="M5455" s="4">
        <f t="shared" si="734"/>
        <v>2</v>
      </c>
      <c r="N5455" s="4" t="str">
        <f>VLOOKUP(M5455,Sheet2!$A$1:$B$7, 2)</f>
        <v>Mon</v>
      </c>
    </row>
    <row r="5456" spans="1:14" hidden="1" x14ac:dyDescent="0.25">
      <c r="A5456" s="2">
        <v>43304.604166666664</v>
      </c>
      <c r="B5456" s="3">
        <f t="shared" si="735"/>
        <v>43304</v>
      </c>
      <c r="C5456" s="4">
        <v>1.3683133245343699</v>
      </c>
      <c r="D5456" s="4">
        <v>0.9</v>
      </c>
      <c r="E5456" s="4">
        <f t="shared" si="736"/>
        <v>1.2</v>
      </c>
      <c r="F5456" s="1">
        <v>30.71</v>
      </c>
      <c r="G5456" s="4">
        <f t="shared" si="737"/>
        <v>0.16831332453436998</v>
      </c>
      <c r="H5456" s="4">
        <f t="shared" si="738"/>
        <v>5.1689021964505022</v>
      </c>
      <c r="I5456" s="4"/>
      <c r="J5456" s="5">
        <v>10.470972182531257</v>
      </c>
      <c r="K5456" s="5">
        <f t="shared" si="739"/>
        <v>14.327570758186253</v>
      </c>
      <c r="L5456" s="5"/>
      <c r="M5456" s="4">
        <f t="shared" si="734"/>
        <v>2</v>
      </c>
      <c r="N5456" s="4" t="str">
        <f>VLOOKUP(M5456,Sheet2!$A$1:$B$7, 2)</f>
        <v>Mon</v>
      </c>
    </row>
    <row r="5457" spans="1:14" hidden="1" x14ac:dyDescent="0.25">
      <c r="A5457" s="2">
        <v>43304.625</v>
      </c>
      <c r="B5457" s="3">
        <f t="shared" si="735"/>
        <v>43304</v>
      </c>
      <c r="C5457" s="4">
        <v>1.35329891351168</v>
      </c>
      <c r="D5457" s="4">
        <v>0.9</v>
      </c>
      <c r="E5457" s="4">
        <f t="shared" si="736"/>
        <v>1.2</v>
      </c>
      <c r="F5457" s="1">
        <v>30.59</v>
      </c>
      <c r="G5457" s="4">
        <f t="shared" si="737"/>
        <v>0.15329891351168001</v>
      </c>
      <c r="H5457" s="4">
        <f t="shared" si="738"/>
        <v>4.6894137643222917</v>
      </c>
      <c r="I5457" s="4"/>
      <c r="J5457" s="5">
        <v>10.470972182531257</v>
      </c>
      <c r="K5457" s="5">
        <f t="shared" si="739"/>
        <v>14.170355278030575</v>
      </c>
      <c r="L5457" s="5"/>
      <c r="M5457" s="4">
        <f t="shared" si="734"/>
        <v>2</v>
      </c>
      <c r="N5457" s="4" t="str">
        <f>VLOOKUP(M5457,Sheet2!$A$1:$B$7, 2)</f>
        <v>Mon</v>
      </c>
    </row>
    <row r="5458" spans="1:14" hidden="1" x14ac:dyDescent="0.25">
      <c r="A5458" s="2">
        <v>43304.645833333336</v>
      </c>
      <c r="B5458" s="3">
        <f t="shared" si="735"/>
        <v>43304</v>
      </c>
      <c r="C5458" s="4">
        <v>1.33528162028446</v>
      </c>
      <c r="D5458" s="4">
        <v>0.9</v>
      </c>
      <c r="E5458" s="4">
        <f t="shared" si="736"/>
        <v>1.2</v>
      </c>
      <c r="F5458" s="1">
        <v>31.02</v>
      </c>
      <c r="G5458" s="4">
        <f t="shared" si="737"/>
        <v>0.13528162028446</v>
      </c>
      <c r="H5458" s="4">
        <f t="shared" si="738"/>
        <v>4.1964358612239492</v>
      </c>
      <c r="I5458" s="4"/>
      <c r="J5458" s="5">
        <v>10.470972182531257</v>
      </c>
      <c r="K5458" s="5">
        <f t="shared" si="739"/>
        <v>13.981696701843845</v>
      </c>
      <c r="L5458" s="5"/>
      <c r="M5458" s="4">
        <f t="shared" si="734"/>
        <v>2</v>
      </c>
      <c r="N5458" s="4" t="str">
        <f>VLOOKUP(M5458,Sheet2!$A$1:$B$7, 2)</f>
        <v>Mon</v>
      </c>
    </row>
    <row r="5459" spans="1:14" hidden="1" x14ac:dyDescent="0.25">
      <c r="A5459" s="2">
        <v>43304.666666666664</v>
      </c>
      <c r="B5459" s="3">
        <f t="shared" si="735"/>
        <v>43304</v>
      </c>
      <c r="C5459" s="4">
        <v>1.31726432705723</v>
      </c>
      <c r="D5459" s="4">
        <v>0.9</v>
      </c>
      <c r="E5459" s="4">
        <f t="shared" si="736"/>
        <v>1.2</v>
      </c>
      <c r="F5459" s="1">
        <v>33.880000000000003</v>
      </c>
      <c r="G5459" s="4">
        <f t="shared" si="737"/>
        <v>0.11726432705723</v>
      </c>
      <c r="H5459" s="4">
        <f t="shared" si="738"/>
        <v>3.9729154006989527</v>
      </c>
      <c r="I5459" s="4"/>
      <c r="J5459" s="5">
        <v>10.470972182531257</v>
      </c>
      <c r="K5459" s="5">
        <f t="shared" si="739"/>
        <v>13.793038125657011</v>
      </c>
      <c r="L5459" s="5"/>
      <c r="M5459" s="4">
        <f t="shared" si="734"/>
        <v>2</v>
      </c>
      <c r="N5459" s="4" t="str">
        <f>VLOOKUP(M5459,Sheet2!$A$1:$B$7, 2)</f>
        <v>Mon</v>
      </c>
    </row>
    <row r="5460" spans="1:14" hidden="1" x14ac:dyDescent="0.25">
      <c r="A5460" s="2">
        <v>43304.6875</v>
      </c>
      <c r="B5460" s="3">
        <f t="shared" si="735"/>
        <v>43304</v>
      </c>
      <c r="C5460" s="4">
        <v>1.3072547197087701</v>
      </c>
      <c r="D5460" s="4">
        <v>0.9</v>
      </c>
      <c r="E5460" s="4">
        <f t="shared" si="736"/>
        <v>1.2</v>
      </c>
      <c r="F5460" s="1">
        <v>33.03</v>
      </c>
      <c r="G5460" s="4">
        <f t="shared" si="737"/>
        <v>0.1072547197087701</v>
      </c>
      <c r="H5460" s="4">
        <f t="shared" si="738"/>
        <v>3.5426233919806762</v>
      </c>
      <c r="I5460" s="4"/>
      <c r="J5460" s="5">
        <v>10.470972182531257</v>
      </c>
      <c r="K5460" s="5">
        <f t="shared" si="739"/>
        <v>13.688227805553227</v>
      </c>
      <c r="L5460" s="5"/>
      <c r="M5460" s="4">
        <f t="shared" si="734"/>
        <v>2</v>
      </c>
      <c r="N5460" s="4" t="str">
        <f>VLOOKUP(M5460,Sheet2!$A$1:$B$7, 2)</f>
        <v>Mon</v>
      </c>
    </row>
    <row r="5461" spans="1:14" hidden="1" x14ac:dyDescent="0.25">
      <c r="A5461" s="2">
        <v>43304.708333333336</v>
      </c>
      <c r="B5461" s="3">
        <f t="shared" si="735"/>
        <v>43304</v>
      </c>
      <c r="C5461" s="4">
        <v>1.26621532958009</v>
      </c>
      <c r="D5461" s="4">
        <v>0.9</v>
      </c>
      <c r="E5461" s="4">
        <f t="shared" si="736"/>
        <v>1.1000000000000001</v>
      </c>
      <c r="F5461" s="1">
        <v>41.63</v>
      </c>
      <c r="G5461" s="4">
        <f t="shared" si="737"/>
        <v>0.16621532958008989</v>
      </c>
      <c r="H5461" s="4">
        <f t="shared" si="738"/>
        <v>6.919544170419142</v>
      </c>
      <c r="I5461" s="4"/>
      <c r="J5461" s="5">
        <v>10.470972182531257</v>
      </c>
      <c r="K5461" s="5">
        <f t="shared" si="739"/>
        <v>13.258505493127769</v>
      </c>
      <c r="L5461" s="5"/>
      <c r="M5461" s="4">
        <f t="shared" si="734"/>
        <v>2</v>
      </c>
      <c r="N5461" s="4" t="str">
        <f>VLOOKUP(M5461,Sheet2!$A$1:$B$7, 2)</f>
        <v>Mon</v>
      </c>
    </row>
    <row r="5462" spans="1:14" hidden="1" x14ac:dyDescent="0.25">
      <c r="A5462" s="2">
        <v>43304.729166666664</v>
      </c>
      <c r="B5462" s="3">
        <f t="shared" si="735"/>
        <v>43304</v>
      </c>
      <c r="C5462" s="4">
        <v>1.2091605676938699</v>
      </c>
      <c r="D5462" s="4">
        <v>0.9</v>
      </c>
      <c r="E5462" s="4">
        <f t="shared" si="736"/>
        <v>1.1000000000000001</v>
      </c>
      <c r="F5462" s="1">
        <v>41.61</v>
      </c>
      <c r="G5462" s="4">
        <f t="shared" si="737"/>
        <v>0.10916056769386984</v>
      </c>
      <c r="H5462" s="4">
        <f t="shared" si="738"/>
        <v>4.5421712217419241</v>
      </c>
      <c r="I5462" s="4"/>
      <c r="J5462" s="5">
        <v>10.470972182531257</v>
      </c>
      <c r="K5462" s="5">
        <f t="shared" si="739"/>
        <v>12.661086668536216</v>
      </c>
      <c r="L5462" s="5"/>
      <c r="M5462" s="4">
        <f t="shared" si="734"/>
        <v>2</v>
      </c>
      <c r="N5462" s="4" t="str">
        <f>VLOOKUP(M5462,Sheet2!$A$1:$B$7, 2)</f>
        <v>Mon</v>
      </c>
    </row>
    <row r="5463" spans="1:14" hidden="1" x14ac:dyDescent="0.25">
      <c r="A5463" s="2">
        <v>43304.75</v>
      </c>
      <c r="B5463" s="3">
        <f t="shared" si="735"/>
        <v>43304</v>
      </c>
      <c r="C5463" s="4">
        <v>1.14409811992889</v>
      </c>
      <c r="D5463" s="4">
        <v>0.9</v>
      </c>
      <c r="E5463" s="4">
        <f t="shared" si="736"/>
        <v>1</v>
      </c>
      <c r="F5463" s="1">
        <v>41.96</v>
      </c>
      <c r="G5463" s="4">
        <f t="shared" si="737"/>
        <v>0.14409811992888999</v>
      </c>
      <c r="H5463" s="4">
        <f t="shared" si="738"/>
        <v>6.0463571122162243</v>
      </c>
      <c r="I5463" s="4"/>
      <c r="J5463" s="5">
        <v>10.470972182531257</v>
      </c>
      <c r="K5463" s="5">
        <f t="shared" si="739"/>
        <v>11.979819587861718</v>
      </c>
      <c r="L5463" s="5"/>
      <c r="M5463" s="4">
        <f t="shared" si="734"/>
        <v>2</v>
      </c>
      <c r="N5463" s="4" t="str">
        <f>VLOOKUP(M5463,Sheet2!$A$1:$B$7, 2)</f>
        <v>Mon</v>
      </c>
    </row>
    <row r="5464" spans="1:14" hidden="1" x14ac:dyDescent="0.25">
      <c r="A5464" s="2">
        <v>43304.770833333336</v>
      </c>
      <c r="B5464" s="3">
        <f t="shared" si="735"/>
        <v>43304</v>
      </c>
      <c r="C5464" s="4">
        <v>1.0970529653911301</v>
      </c>
      <c r="D5464" s="4">
        <v>0.9</v>
      </c>
      <c r="E5464" s="4">
        <f t="shared" si="736"/>
        <v>1</v>
      </c>
      <c r="F5464" s="1">
        <v>41.96</v>
      </c>
      <c r="G5464" s="4">
        <f t="shared" si="737"/>
        <v>9.7052965391130064E-2</v>
      </c>
      <c r="H5464" s="4">
        <f t="shared" si="738"/>
        <v>4.0723424278118179</v>
      </c>
      <c r="I5464" s="4"/>
      <c r="J5464" s="5">
        <v>10.470972182531257</v>
      </c>
      <c r="K5464" s="5">
        <f t="shared" si="739"/>
        <v>11.48721108337395</v>
      </c>
      <c r="L5464" s="5"/>
      <c r="M5464" s="4">
        <f t="shared" si="734"/>
        <v>2</v>
      </c>
      <c r="N5464" s="4" t="str">
        <f>VLOOKUP(M5464,Sheet2!$A$1:$B$7, 2)</f>
        <v>Mon</v>
      </c>
    </row>
    <row r="5465" spans="1:14" hidden="1" x14ac:dyDescent="0.25">
      <c r="A5465" s="2">
        <v>43304.791666666664</v>
      </c>
      <c r="B5465" s="3">
        <f t="shared" si="735"/>
        <v>43304</v>
      </c>
      <c r="C5465" s="4">
        <v>1.07703375069421</v>
      </c>
      <c r="D5465" s="4">
        <v>0.9</v>
      </c>
      <c r="E5465" s="4">
        <f t="shared" si="736"/>
        <v>1</v>
      </c>
      <c r="F5465" s="1">
        <v>41.96</v>
      </c>
      <c r="G5465" s="4">
        <f t="shared" si="737"/>
        <v>7.7033750694210035E-2</v>
      </c>
      <c r="H5465" s="4">
        <f t="shared" si="738"/>
        <v>3.232336179129053</v>
      </c>
      <c r="I5465" s="4"/>
      <c r="J5465" s="5">
        <v>10.470972182531257</v>
      </c>
      <c r="K5465" s="5">
        <f t="shared" si="739"/>
        <v>11.277590443166378</v>
      </c>
      <c r="L5465" s="5"/>
      <c r="M5465" s="4">
        <f t="shared" si="734"/>
        <v>2</v>
      </c>
      <c r="N5465" s="4" t="str">
        <f>VLOOKUP(M5465,Sheet2!$A$1:$B$7, 2)</f>
        <v>Mon</v>
      </c>
    </row>
    <row r="5466" spans="1:14" hidden="1" x14ac:dyDescent="0.25">
      <c r="A5466" s="2">
        <v>43304.8125</v>
      </c>
      <c r="B5466" s="3">
        <f t="shared" si="735"/>
        <v>43304</v>
      </c>
      <c r="C5466" s="4">
        <v>1.07102798628513</v>
      </c>
      <c r="D5466" s="4">
        <v>0.9</v>
      </c>
      <c r="E5466" s="4">
        <f t="shared" si="736"/>
        <v>1</v>
      </c>
      <c r="F5466" s="1">
        <v>41.34</v>
      </c>
      <c r="G5466" s="4">
        <f t="shared" si="737"/>
        <v>7.1027986285129963E-2</v>
      </c>
      <c r="H5466" s="4">
        <f t="shared" si="738"/>
        <v>2.9362969530272731</v>
      </c>
      <c r="I5466" s="4"/>
      <c r="J5466" s="5">
        <v>10.470972182531257</v>
      </c>
      <c r="K5466" s="5">
        <f t="shared" si="739"/>
        <v>11.214704251104065</v>
      </c>
      <c r="L5466" s="5"/>
      <c r="M5466" s="4">
        <f t="shared" si="734"/>
        <v>2</v>
      </c>
      <c r="N5466" s="4" t="str">
        <f>VLOOKUP(M5466,Sheet2!$A$1:$B$7, 2)</f>
        <v>Mon</v>
      </c>
    </row>
    <row r="5467" spans="1:14" hidden="1" x14ac:dyDescent="0.25">
      <c r="A5467" s="2">
        <v>43304.833333333336</v>
      </c>
      <c r="B5467" s="3">
        <f t="shared" si="735"/>
        <v>43304</v>
      </c>
      <c r="C5467" s="4">
        <v>1.0440020464442901</v>
      </c>
      <c r="D5467" s="4">
        <v>0.9</v>
      </c>
      <c r="E5467" s="4">
        <f t="shared" si="736"/>
        <v>0.9</v>
      </c>
      <c r="F5467" s="1">
        <v>36</v>
      </c>
      <c r="G5467" s="4">
        <f t="shared" si="737"/>
        <v>0.14400204644429004</v>
      </c>
      <c r="H5467" s="4">
        <f t="shared" si="738"/>
        <v>5.184073671994442</v>
      </c>
      <c r="I5467" s="4"/>
      <c r="J5467" s="5">
        <v>10.470972182531257</v>
      </c>
      <c r="K5467" s="5">
        <f t="shared" si="739"/>
        <v>10.931716386823867</v>
      </c>
      <c r="L5467" s="5"/>
      <c r="M5467" s="4">
        <f t="shared" si="734"/>
        <v>2</v>
      </c>
      <c r="N5467" s="4" t="str">
        <f>VLOOKUP(M5467,Sheet2!$A$1:$B$7, 2)</f>
        <v>Mon</v>
      </c>
    </row>
    <row r="5468" spans="1:14" hidden="1" x14ac:dyDescent="0.25">
      <c r="A5468" s="2">
        <v>43304.854166666664</v>
      </c>
      <c r="B5468" s="3">
        <f t="shared" si="735"/>
        <v>43304</v>
      </c>
      <c r="C5468" s="4">
        <v>1.03599436056553</v>
      </c>
      <c r="D5468" s="4">
        <v>0.9</v>
      </c>
      <c r="E5468" s="4">
        <f t="shared" si="736"/>
        <v>0.9</v>
      </c>
      <c r="F5468" s="1">
        <v>35.840000000000003</v>
      </c>
      <c r="G5468" s="4">
        <f t="shared" si="737"/>
        <v>0.13599436056552994</v>
      </c>
      <c r="H5468" s="4">
        <f t="shared" si="738"/>
        <v>4.8740378826685937</v>
      </c>
      <c r="I5468" s="4"/>
      <c r="J5468" s="5">
        <v>10.470972182531257</v>
      </c>
      <c r="K5468" s="5">
        <f t="shared" si="739"/>
        <v>10.847868130740922</v>
      </c>
      <c r="L5468" s="5"/>
      <c r="M5468" s="4">
        <f t="shared" si="734"/>
        <v>2</v>
      </c>
      <c r="N5468" s="4" t="str">
        <f>VLOOKUP(M5468,Sheet2!$A$1:$B$7, 2)</f>
        <v>Mon</v>
      </c>
    </row>
    <row r="5469" spans="1:14" hidden="1" x14ac:dyDescent="0.25">
      <c r="A5469" s="2">
        <v>43304.875</v>
      </c>
      <c r="B5469" s="3">
        <f t="shared" si="735"/>
        <v>43304</v>
      </c>
      <c r="C5469" s="4">
        <v>1.0139732243989199</v>
      </c>
      <c r="D5469" s="4">
        <v>0.9</v>
      </c>
      <c r="E5469" s="4">
        <f t="shared" si="736"/>
        <v>0.9</v>
      </c>
      <c r="F5469" s="1">
        <v>36.93</v>
      </c>
      <c r="G5469" s="4">
        <f t="shared" si="737"/>
        <v>0.11397322439891988</v>
      </c>
      <c r="H5469" s="4">
        <f t="shared" si="738"/>
        <v>4.2090311770521112</v>
      </c>
      <c r="I5469" s="4"/>
      <c r="J5469" s="5">
        <v>10.470972182531257</v>
      </c>
      <c r="K5469" s="5">
        <f t="shared" si="739"/>
        <v>10.617285426512614</v>
      </c>
      <c r="L5469" s="5"/>
      <c r="M5469" s="4">
        <f t="shared" si="734"/>
        <v>2</v>
      </c>
      <c r="N5469" s="4" t="str">
        <f>VLOOKUP(M5469,Sheet2!$A$1:$B$7, 2)</f>
        <v>Mon</v>
      </c>
    </row>
    <row r="5470" spans="1:14" hidden="1" x14ac:dyDescent="0.25">
      <c r="A5470" s="2">
        <v>43304.895833333336</v>
      </c>
      <c r="B5470" s="3">
        <f t="shared" si="735"/>
        <v>43304</v>
      </c>
      <c r="C5470" s="4">
        <v>1.0420001249746</v>
      </c>
      <c r="D5470" s="4">
        <v>0.9</v>
      </c>
      <c r="E5470" s="4">
        <f t="shared" si="736"/>
        <v>0.9</v>
      </c>
      <c r="F5470" s="1">
        <v>37.94</v>
      </c>
      <c r="G5470" s="4">
        <f t="shared" si="737"/>
        <v>0.14200012497460002</v>
      </c>
      <c r="H5470" s="4">
        <f t="shared" si="738"/>
        <v>5.3874847415363245</v>
      </c>
      <c r="I5470" s="4"/>
      <c r="J5470" s="5">
        <v>10.470972182531257</v>
      </c>
      <c r="K5470" s="5">
        <f t="shared" si="739"/>
        <v>10.910754322803131</v>
      </c>
      <c r="L5470" s="5"/>
      <c r="M5470" s="4">
        <f t="shared" si="734"/>
        <v>2</v>
      </c>
      <c r="N5470" s="4" t="str">
        <f>VLOOKUP(M5470,Sheet2!$A$1:$B$7, 2)</f>
        <v>Mon</v>
      </c>
    </row>
    <row r="5471" spans="1:14" hidden="1" x14ac:dyDescent="0.25">
      <c r="A5471" s="2">
        <v>43304.916666666664</v>
      </c>
      <c r="B5471" s="3">
        <f t="shared" si="735"/>
        <v>43304</v>
      </c>
      <c r="C5471" s="4">
        <v>1.03699532130037</v>
      </c>
      <c r="D5471" s="4">
        <v>0.9</v>
      </c>
      <c r="E5471" s="4">
        <f t="shared" si="736"/>
        <v>0.9</v>
      </c>
      <c r="F5471" s="1">
        <v>36.119999999999997</v>
      </c>
      <c r="G5471" s="4">
        <f t="shared" si="737"/>
        <v>0.13699532130036995</v>
      </c>
      <c r="H5471" s="4">
        <f t="shared" si="738"/>
        <v>4.9482710053693628</v>
      </c>
      <c r="I5471" s="4"/>
      <c r="J5471" s="5">
        <v>10.470972182531257</v>
      </c>
      <c r="K5471" s="5">
        <f t="shared" si="739"/>
        <v>10.858349162751237</v>
      </c>
      <c r="L5471" s="5"/>
      <c r="M5471" s="4">
        <f t="shared" si="734"/>
        <v>2</v>
      </c>
      <c r="N5471" s="4" t="str">
        <f>VLOOKUP(M5471,Sheet2!$A$1:$B$7, 2)</f>
        <v>Mon</v>
      </c>
    </row>
    <row r="5472" spans="1:14" hidden="1" x14ac:dyDescent="0.25">
      <c r="A5472" s="2">
        <v>43304.9375</v>
      </c>
      <c r="B5472" s="3">
        <f t="shared" si="735"/>
        <v>43304</v>
      </c>
      <c r="C5472" s="4">
        <v>1.0179770673383</v>
      </c>
      <c r="D5472" s="4">
        <v>0.9</v>
      </c>
      <c r="E5472" s="4">
        <f t="shared" si="736"/>
        <v>0.9</v>
      </c>
      <c r="F5472" s="1">
        <v>36.24</v>
      </c>
      <c r="G5472" s="4">
        <f t="shared" si="737"/>
        <v>0.11797706733829993</v>
      </c>
      <c r="H5472" s="4">
        <f t="shared" si="738"/>
        <v>4.2754889203399902</v>
      </c>
      <c r="I5472" s="4"/>
      <c r="J5472" s="5">
        <v>10.470972182531257</v>
      </c>
      <c r="K5472" s="5">
        <f t="shared" si="739"/>
        <v>10.659209554554087</v>
      </c>
      <c r="L5472" s="5"/>
      <c r="M5472" s="4">
        <f t="shared" si="734"/>
        <v>2</v>
      </c>
      <c r="N5472" s="4" t="str">
        <f>VLOOKUP(M5472,Sheet2!$A$1:$B$7, 2)</f>
        <v>Mon</v>
      </c>
    </row>
    <row r="5473" spans="1:14" hidden="1" x14ac:dyDescent="0.25">
      <c r="A5473" s="2">
        <v>43304.958333333336</v>
      </c>
      <c r="B5473" s="3">
        <f t="shared" si="735"/>
        <v>43304</v>
      </c>
      <c r="C5473" s="4">
        <v>0.99395400970199899</v>
      </c>
      <c r="D5473" s="4">
        <v>0.9</v>
      </c>
      <c r="E5473" s="4">
        <f t="shared" si="736"/>
        <v>0.9</v>
      </c>
      <c r="F5473" s="1">
        <v>41.96</v>
      </c>
      <c r="G5473" s="4">
        <f t="shared" si="737"/>
        <v>9.3954009701998964E-2</v>
      </c>
      <c r="H5473" s="4">
        <f t="shared" si="738"/>
        <v>3.9423102470958766</v>
      </c>
      <c r="I5473" s="4"/>
      <c r="J5473" s="5">
        <v>0</v>
      </c>
      <c r="K5473" s="5">
        <f t="shared" si="739"/>
        <v>0</v>
      </c>
      <c r="L5473" s="5"/>
      <c r="M5473" s="4">
        <f t="shared" si="734"/>
        <v>2</v>
      </c>
      <c r="N5473" s="4" t="str">
        <f>VLOOKUP(M5473,Sheet2!$A$1:$B$7, 2)</f>
        <v>Mon</v>
      </c>
    </row>
    <row r="5474" spans="1:14" x14ac:dyDescent="0.25">
      <c r="A5474" s="2">
        <v>43304.979166666664</v>
      </c>
      <c r="B5474" s="3">
        <f t="shared" si="735"/>
        <v>43304</v>
      </c>
      <c r="C5474" s="4">
        <v>0.96993095206569602</v>
      </c>
      <c r="D5474" s="4">
        <v>0.9</v>
      </c>
      <c r="E5474" s="4">
        <f t="shared" si="736"/>
        <v>0.9</v>
      </c>
      <c r="F5474" s="1">
        <v>39.79</v>
      </c>
      <c r="G5474" s="4">
        <f t="shared" si="737"/>
        <v>6.9930952065695995E-2</v>
      </c>
      <c r="H5474" s="4">
        <f t="shared" si="738"/>
        <v>2.7825525826940436</v>
      </c>
      <c r="I5474" s="4">
        <f t="shared" ref="I5474" si="740">SUM(H5427:H5474)</f>
        <v>181.04598439560459</v>
      </c>
      <c r="J5474" s="5">
        <v>0</v>
      </c>
      <c r="K5474" s="5">
        <f t="shared" si="739"/>
        <v>0</v>
      </c>
      <c r="L5474" s="4">
        <f t="shared" ref="L5474" si="741">SUM(K5427:K5474)</f>
        <v>401.08813297313287</v>
      </c>
      <c r="M5474" s="4">
        <f t="shared" si="734"/>
        <v>2</v>
      </c>
      <c r="N5474" s="4" t="str">
        <f>VLOOKUP(M5474,Sheet2!$A$1:$B$7, 2)</f>
        <v>Mon</v>
      </c>
    </row>
    <row r="5475" spans="1:14" hidden="1" x14ac:dyDescent="0.25">
      <c r="A5475" s="2">
        <v>43305</v>
      </c>
      <c r="B5475" s="3">
        <f t="shared" si="735"/>
        <v>43305</v>
      </c>
      <c r="C5475" s="4">
        <v>0.71868980761937096</v>
      </c>
      <c r="D5475" s="4">
        <v>0.9</v>
      </c>
      <c r="E5475" s="4">
        <f t="shared" si="736"/>
        <v>0.6</v>
      </c>
      <c r="F5475" s="1">
        <v>36.1</v>
      </c>
      <c r="G5475" s="4">
        <f t="shared" si="737"/>
        <v>0.11868980761937098</v>
      </c>
      <c r="H5475" s="4">
        <f t="shared" si="738"/>
        <v>4.2847020550592925</v>
      </c>
      <c r="I5475" s="4"/>
      <c r="J5475" s="5">
        <v>0</v>
      </c>
      <c r="K5475" s="5">
        <f t="shared" si="739"/>
        <v>0</v>
      </c>
      <c r="L5475" s="5"/>
      <c r="M5475" s="4">
        <f t="shared" si="734"/>
        <v>3</v>
      </c>
      <c r="N5475" s="4" t="str">
        <f>VLOOKUP(M5475,Sheet2!$A$1:$B$7, 2)</f>
        <v>Tue</v>
      </c>
    </row>
    <row r="5476" spans="1:14" hidden="1" x14ac:dyDescent="0.25">
      <c r="A5476" s="2">
        <v>43305.020833333336</v>
      </c>
      <c r="B5476" s="3">
        <f t="shared" si="735"/>
        <v>43305</v>
      </c>
      <c r="C5476" s="4">
        <v>0.70167347512698997</v>
      </c>
      <c r="D5476" s="4">
        <v>0.9</v>
      </c>
      <c r="E5476" s="4">
        <f t="shared" si="736"/>
        <v>0.6</v>
      </c>
      <c r="F5476" s="1">
        <v>37.93</v>
      </c>
      <c r="G5476" s="4">
        <f t="shared" si="737"/>
        <v>0.10167347512698999</v>
      </c>
      <c r="H5476" s="4">
        <f t="shared" si="738"/>
        <v>3.8564749115667301</v>
      </c>
      <c r="I5476" s="4"/>
      <c r="J5476" s="5">
        <v>0</v>
      </c>
      <c r="K5476" s="5">
        <f t="shared" si="739"/>
        <v>0</v>
      </c>
      <c r="L5476" s="5"/>
      <c r="M5476" s="4">
        <f t="shared" si="734"/>
        <v>3</v>
      </c>
      <c r="N5476" s="4" t="str">
        <f>VLOOKUP(M5476,Sheet2!$A$1:$B$7, 2)</f>
        <v>Tue</v>
      </c>
    </row>
    <row r="5477" spans="1:14" hidden="1" x14ac:dyDescent="0.25">
      <c r="A5477" s="2">
        <v>43305.041666666664</v>
      </c>
      <c r="B5477" s="3">
        <f t="shared" si="735"/>
        <v>43305</v>
      </c>
      <c r="C5477" s="4">
        <v>0.69666867145276001</v>
      </c>
      <c r="D5477" s="4">
        <v>0.9</v>
      </c>
      <c r="E5477" s="4">
        <f t="shared" si="736"/>
        <v>0.6</v>
      </c>
      <c r="F5477" s="1">
        <v>33.840000000000003</v>
      </c>
      <c r="G5477" s="4">
        <f t="shared" si="737"/>
        <v>9.6668671452760035E-2</v>
      </c>
      <c r="H5477" s="4">
        <f t="shared" si="738"/>
        <v>3.2712678419614001</v>
      </c>
      <c r="I5477" s="4"/>
      <c r="J5477" s="5">
        <v>0</v>
      </c>
      <c r="K5477" s="5">
        <f t="shared" si="739"/>
        <v>0</v>
      </c>
      <c r="L5477" s="5"/>
      <c r="M5477" s="4">
        <f t="shared" si="734"/>
        <v>3</v>
      </c>
      <c r="N5477" s="4" t="str">
        <f>VLOOKUP(M5477,Sheet2!$A$1:$B$7, 2)</f>
        <v>Tue</v>
      </c>
    </row>
    <row r="5478" spans="1:14" hidden="1" x14ac:dyDescent="0.25">
      <c r="A5478" s="2">
        <v>43305.0625</v>
      </c>
      <c r="B5478" s="3">
        <f t="shared" si="735"/>
        <v>43305</v>
      </c>
      <c r="C5478" s="4">
        <v>0.686659064104301</v>
      </c>
      <c r="D5478" s="4">
        <v>0.9</v>
      </c>
      <c r="E5478" s="4">
        <f t="shared" si="736"/>
        <v>0.6</v>
      </c>
      <c r="F5478" s="1">
        <v>32.01</v>
      </c>
      <c r="G5478" s="4">
        <f t="shared" si="737"/>
        <v>8.665906410430102E-2</v>
      </c>
      <c r="H5478" s="4">
        <f t="shared" si="738"/>
        <v>2.7739566419786756</v>
      </c>
      <c r="I5478" s="4"/>
      <c r="J5478" s="5">
        <v>0</v>
      </c>
      <c r="K5478" s="5">
        <f t="shared" si="739"/>
        <v>0</v>
      </c>
      <c r="L5478" s="5"/>
      <c r="M5478" s="4">
        <f t="shared" si="734"/>
        <v>3</v>
      </c>
      <c r="N5478" s="4" t="str">
        <f>VLOOKUP(M5478,Sheet2!$A$1:$B$7, 2)</f>
        <v>Tue</v>
      </c>
    </row>
    <row r="5479" spans="1:14" hidden="1" x14ac:dyDescent="0.25">
      <c r="A5479" s="2">
        <v>43305.083333333336</v>
      </c>
      <c r="B5479" s="3">
        <f t="shared" si="735"/>
        <v>43305</v>
      </c>
      <c r="C5479" s="4">
        <v>0.66964273161192001</v>
      </c>
      <c r="D5479" s="4">
        <v>0.9</v>
      </c>
      <c r="E5479" s="4">
        <f t="shared" si="736"/>
        <v>0.6</v>
      </c>
      <c r="F5479" s="1">
        <v>30</v>
      </c>
      <c r="G5479" s="4">
        <f t="shared" si="737"/>
        <v>6.9642731611920028E-2</v>
      </c>
      <c r="H5479" s="4">
        <f t="shared" si="738"/>
        <v>2.0892819483576011</v>
      </c>
      <c r="I5479" s="4"/>
      <c r="J5479" s="5">
        <v>0</v>
      </c>
      <c r="K5479" s="5">
        <f t="shared" si="739"/>
        <v>0</v>
      </c>
      <c r="L5479" s="5"/>
      <c r="M5479" s="4">
        <f t="shared" si="734"/>
        <v>3</v>
      </c>
      <c r="N5479" s="4" t="str">
        <f>VLOOKUP(M5479,Sheet2!$A$1:$B$7, 2)</f>
        <v>Tue</v>
      </c>
    </row>
    <row r="5480" spans="1:14" hidden="1" x14ac:dyDescent="0.25">
      <c r="A5480" s="2">
        <v>43305.104166666664</v>
      </c>
      <c r="B5480" s="3">
        <f t="shared" si="735"/>
        <v>43305</v>
      </c>
      <c r="C5480" s="4">
        <v>0.65663024205892395</v>
      </c>
      <c r="D5480" s="4">
        <v>0.9</v>
      </c>
      <c r="E5480" s="4">
        <f t="shared" si="736"/>
        <v>0.6</v>
      </c>
      <c r="F5480" s="1">
        <v>29.42</v>
      </c>
      <c r="G5480" s="4">
        <f t="shared" si="737"/>
        <v>5.6630242058923974E-2</v>
      </c>
      <c r="H5480" s="4">
        <f t="shared" si="738"/>
        <v>1.6660617213735434</v>
      </c>
      <c r="I5480" s="4"/>
      <c r="J5480" s="5">
        <v>0</v>
      </c>
      <c r="K5480" s="5">
        <f t="shared" si="739"/>
        <v>0</v>
      </c>
      <c r="L5480" s="5"/>
      <c r="M5480" s="4">
        <f t="shared" si="734"/>
        <v>3</v>
      </c>
      <c r="N5480" s="4" t="str">
        <f>VLOOKUP(M5480,Sheet2!$A$1:$B$7, 2)</f>
        <v>Tue</v>
      </c>
    </row>
    <row r="5481" spans="1:14" hidden="1" x14ac:dyDescent="0.25">
      <c r="A5481" s="2">
        <v>43305.125</v>
      </c>
      <c r="B5481" s="3">
        <f t="shared" si="735"/>
        <v>43305</v>
      </c>
      <c r="C5481" s="4">
        <v>0.63460910589231301</v>
      </c>
      <c r="D5481" s="4">
        <v>0.9</v>
      </c>
      <c r="E5481" s="4">
        <f t="shared" si="736"/>
        <v>0.6</v>
      </c>
      <c r="F5481" s="1">
        <v>29.4</v>
      </c>
      <c r="G5481" s="4">
        <f t="shared" si="737"/>
        <v>3.460910589231303E-2</v>
      </c>
      <c r="H5481" s="4">
        <f t="shared" si="738"/>
        <v>1.0175077132340031</v>
      </c>
      <c r="I5481" s="4"/>
      <c r="J5481" s="5">
        <v>0</v>
      </c>
      <c r="K5481" s="5">
        <f t="shared" si="739"/>
        <v>0</v>
      </c>
      <c r="L5481" s="5"/>
      <c r="M5481" s="4">
        <f t="shared" si="734"/>
        <v>3</v>
      </c>
      <c r="N5481" s="4" t="str">
        <f>VLOOKUP(M5481,Sheet2!$A$1:$B$7, 2)</f>
        <v>Tue</v>
      </c>
    </row>
    <row r="5482" spans="1:14" hidden="1" x14ac:dyDescent="0.25">
      <c r="A5482" s="2">
        <v>43305.145833333336</v>
      </c>
      <c r="B5482" s="3">
        <f t="shared" si="735"/>
        <v>43305</v>
      </c>
      <c r="C5482" s="4">
        <v>0.60057644090755202</v>
      </c>
      <c r="D5482" s="4">
        <v>0.9</v>
      </c>
      <c r="E5482" s="4">
        <f t="shared" si="736"/>
        <v>0.5</v>
      </c>
      <c r="F5482" s="1">
        <v>29.4</v>
      </c>
      <c r="G5482" s="4">
        <f t="shared" si="737"/>
        <v>0.10057644090755202</v>
      </c>
      <c r="H5482" s="4">
        <f t="shared" si="738"/>
        <v>2.9569473626820293</v>
      </c>
      <c r="I5482" s="4"/>
      <c r="J5482" s="5">
        <v>0</v>
      </c>
      <c r="K5482" s="5">
        <f t="shared" si="739"/>
        <v>0</v>
      </c>
      <c r="L5482" s="5"/>
      <c r="M5482" s="4">
        <f t="shared" si="734"/>
        <v>3</v>
      </c>
      <c r="N5482" s="4" t="str">
        <f>VLOOKUP(M5482,Sheet2!$A$1:$B$7, 2)</f>
        <v>Tue</v>
      </c>
    </row>
    <row r="5483" spans="1:14" hidden="1" x14ac:dyDescent="0.25">
      <c r="A5483" s="2">
        <v>43305.166666666664</v>
      </c>
      <c r="B5483" s="3">
        <f t="shared" si="735"/>
        <v>43305</v>
      </c>
      <c r="C5483" s="4">
        <v>0.59056683355909301</v>
      </c>
      <c r="D5483" s="4">
        <v>0.9</v>
      </c>
      <c r="E5483" s="4">
        <f t="shared" si="736"/>
        <v>0.5</v>
      </c>
      <c r="F5483" s="1">
        <v>29.37</v>
      </c>
      <c r="G5483" s="4">
        <f t="shared" si="737"/>
        <v>9.0566833559093007E-2</v>
      </c>
      <c r="H5483" s="4">
        <f t="shared" si="738"/>
        <v>2.6599479016305616</v>
      </c>
      <c r="I5483" s="4"/>
      <c r="J5483" s="5">
        <v>0</v>
      </c>
      <c r="K5483" s="5">
        <f t="shared" si="739"/>
        <v>0</v>
      </c>
      <c r="L5483" s="5"/>
      <c r="M5483" s="4">
        <f t="shared" si="734"/>
        <v>3</v>
      </c>
      <c r="N5483" s="4" t="str">
        <f>VLOOKUP(M5483,Sheet2!$A$1:$B$7, 2)</f>
        <v>Tue</v>
      </c>
    </row>
    <row r="5484" spans="1:14" hidden="1" x14ac:dyDescent="0.25">
      <c r="A5484" s="2">
        <v>43305.1875</v>
      </c>
      <c r="B5484" s="3">
        <f t="shared" si="735"/>
        <v>43305</v>
      </c>
      <c r="C5484" s="4">
        <v>0.58556202988486294</v>
      </c>
      <c r="D5484" s="4">
        <v>0.9</v>
      </c>
      <c r="E5484" s="4">
        <f t="shared" si="736"/>
        <v>0.5</v>
      </c>
      <c r="F5484" s="1">
        <v>29.37</v>
      </c>
      <c r="G5484" s="4">
        <f t="shared" si="737"/>
        <v>8.5562029884862945E-2</v>
      </c>
      <c r="H5484" s="4">
        <f t="shared" si="738"/>
        <v>2.5129568177184249</v>
      </c>
      <c r="I5484" s="4"/>
      <c r="J5484" s="5">
        <v>0</v>
      </c>
      <c r="K5484" s="5">
        <f t="shared" si="739"/>
        <v>0</v>
      </c>
      <c r="L5484" s="5"/>
      <c r="M5484" s="4">
        <f t="shared" si="734"/>
        <v>3</v>
      </c>
      <c r="N5484" s="4" t="str">
        <f>VLOOKUP(M5484,Sheet2!$A$1:$B$7, 2)</f>
        <v>Tue</v>
      </c>
    </row>
    <row r="5485" spans="1:14" hidden="1" x14ac:dyDescent="0.25">
      <c r="A5485" s="2">
        <v>43305.208333333336</v>
      </c>
      <c r="B5485" s="3">
        <f t="shared" si="735"/>
        <v>43305</v>
      </c>
      <c r="C5485" s="4">
        <v>0.57054761886217398</v>
      </c>
      <c r="D5485" s="4">
        <v>0.9</v>
      </c>
      <c r="E5485" s="4">
        <f t="shared" si="736"/>
        <v>0.5</v>
      </c>
      <c r="F5485" s="1">
        <v>29.37</v>
      </c>
      <c r="G5485" s="4">
        <f t="shared" si="737"/>
        <v>7.0547618862173977E-2</v>
      </c>
      <c r="H5485" s="4">
        <f t="shared" si="738"/>
        <v>2.0719835659820496</v>
      </c>
      <c r="I5485" s="4"/>
      <c r="J5485" s="5">
        <v>0</v>
      </c>
      <c r="K5485" s="5">
        <f t="shared" si="739"/>
        <v>0</v>
      </c>
      <c r="L5485" s="5"/>
      <c r="M5485" s="4">
        <f t="shared" si="734"/>
        <v>3</v>
      </c>
      <c r="N5485" s="4" t="str">
        <f>VLOOKUP(M5485,Sheet2!$A$1:$B$7, 2)</f>
        <v>Tue</v>
      </c>
    </row>
    <row r="5486" spans="1:14" hidden="1" x14ac:dyDescent="0.25">
      <c r="A5486" s="2">
        <v>43305.229166666664</v>
      </c>
      <c r="B5486" s="3">
        <f t="shared" si="735"/>
        <v>43305</v>
      </c>
      <c r="C5486" s="4">
        <v>0.54352167902133497</v>
      </c>
      <c r="D5486" s="4">
        <v>0.9</v>
      </c>
      <c r="E5486" s="4">
        <f t="shared" si="736"/>
        <v>0.5</v>
      </c>
      <c r="F5486" s="1">
        <v>29.26</v>
      </c>
      <c r="G5486" s="4">
        <f t="shared" si="737"/>
        <v>4.3521679021334969E-2</v>
      </c>
      <c r="H5486" s="4">
        <f t="shared" si="738"/>
        <v>1.2734443281642613</v>
      </c>
      <c r="I5486" s="4"/>
      <c r="J5486" s="5">
        <v>0</v>
      </c>
      <c r="K5486" s="5">
        <f t="shared" si="739"/>
        <v>0</v>
      </c>
      <c r="L5486" s="5"/>
      <c r="M5486" s="4">
        <f t="shared" si="734"/>
        <v>3</v>
      </c>
      <c r="N5486" s="4" t="str">
        <f>VLOOKUP(M5486,Sheet2!$A$1:$B$7, 2)</f>
        <v>Tue</v>
      </c>
    </row>
    <row r="5487" spans="1:14" hidden="1" x14ac:dyDescent="0.25">
      <c r="A5487" s="2">
        <v>43305.25</v>
      </c>
      <c r="B5487" s="3">
        <f t="shared" si="735"/>
        <v>43305</v>
      </c>
      <c r="C5487" s="4">
        <v>0.52550438579410796</v>
      </c>
      <c r="D5487" s="4">
        <v>0.9</v>
      </c>
      <c r="E5487" s="4">
        <f t="shared" si="736"/>
        <v>0.5</v>
      </c>
      <c r="F5487" s="1">
        <v>28.85</v>
      </c>
      <c r="G5487" s="4">
        <f t="shared" si="737"/>
        <v>2.5504385794107964E-2</v>
      </c>
      <c r="H5487" s="4">
        <f t="shared" si="738"/>
        <v>0.73580153016001482</v>
      </c>
      <c r="I5487" s="4"/>
      <c r="J5487" s="5">
        <v>0</v>
      </c>
      <c r="K5487" s="5">
        <f t="shared" si="739"/>
        <v>0</v>
      </c>
      <c r="L5487" s="5"/>
      <c r="M5487" s="4">
        <f t="shared" si="734"/>
        <v>3</v>
      </c>
      <c r="N5487" s="4" t="str">
        <f>VLOOKUP(M5487,Sheet2!$A$1:$B$7, 2)</f>
        <v>Tue</v>
      </c>
    </row>
    <row r="5488" spans="1:14" hidden="1" x14ac:dyDescent="0.25">
      <c r="A5488" s="2">
        <v>43305.270833333336</v>
      </c>
      <c r="B5488" s="3">
        <f t="shared" si="735"/>
        <v>43305</v>
      </c>
      <c r="C5488" s="4">
        <v>0.53351207167287495</v>
      </c>
      <c r="D5488" s="4">
        <v>0.9</v>
      </c>
      <c r="E5488" s="4">
        <f t="shared" si="736"/>
        <v>0.5</v>
      </c>
      <c r="F5488" s="1">
        <v>29.04</v>
      </c>
      <c r="G5488" s="4">
        <f t="shared" si="737"/>
        <v>3.3512071672874955E-2</v>
      </c>
      <c r="H5488" s="4">
        <f t="shared" si="738"/>
        <v>0.9731905613802887</v>
      </c>
      <c r="I5488" s="4"/>
      <c r="J5488" s="5">
        <v>0</v>
      </c>
      <c r="K5488" s="5">
        <f t="shared" si="739"/>
        <v>0</v>
      </c>
      <c r="L5488" s="5"/>
      <c r="M5488" s="4">
        <f t="shared" si="734"/>
        <v>3</v>
      </c>
      <c r="N5488" s="4" t="str">
        <f>VLOOKUP(M5488,Sheet2!$A$1:$B$7, 2)</f>
        <v>Tue</v>
      </c>
    </row>
    <row r="5489" spans="1:14" hidden="1" x14ac:dyDescent="0.25">
      <c r="A5489" s="2">
        <v>43305.291666666664</v>
      </c>
      <c r="B5489" s="3">
        <f t="shared" si="735"/>
        <v>43305</v>
      </c>
      <c r="C5489" s="4">
        <v>0.55453224710464</v>
      </c>
      <c r="D5489" s="4">
        <v>0.9</v>
      </c>
      <c r="E5489" s="4">
        <f t="shared" si="736"/>
        <v>0.5</v>
      </c>
      <c r="F5489" s="1">
        <v>28.85</v>
      </c>
      <c r="G5489" s="4">
        <f t="shared" si="737"/>
        <v>5.4532247104639997E-2</v>
      </c>
      <c r="H5489" s="4">
        <f t="shared" si="738"/>
        <v>1.573255328968864</v>
      </c>
      <c r="I5489" s="4"/>
      <c r="J5489" s="5">
        <v>10.470972182531257</v>
      </c>
      <c r="K5489" s="5">
        <f t="shared" si="739"/>
        <v>5.806491733749235</v>
      </c>
      <c r="L5489" s="5"/>
      <c r="M5489" s="4">
        <f t="shared" si="734"/>
        <v>3</v>
      </c>
      <c r="N5489" s="4" t="str">
        <f>VLOOKUP(M5489,Sheet2!$A$1:$B$7, 2)</f>
        <v>Tue</v>
      </c>
    </row>
    <row r="5490" spans="1:14" hidden="1" x14ac:dyDescent="0.25">
      <c r="A5490" s="2">
        <v>43305.3125</v>
      </c>
      <c r="B5490" s="3">
        <f t="shared" si="735"/>
        <v>43305</v>
      </c>
      <c r="C5490" s="4">
        <v>0.58356010841517103</v>
      </c>
      <c r="D5490" s="4">
        <v>0.9</v>
      </c>
      <c r="E5490" s="4">
        <f t="shared" si="736"/>
        <v>0.5</v>
      </c>
      <c r="F5490" s="1">
        <v>27.99</v>
      </c>
      <c r="G5490" s="4">
        <f t="shared" si="737"/>
        <v>8.356010841517103E-2</v>
      </c>
      <c r="H5490" s="4">
        <f t="shared" si="738"/>
        <v>2.3388474345406371</v>
      </c>
      <c r="I5490" s="4"/>
      <c r="J5490" s="5">
        <v>10.470972182531257</v>
      </c>
      <c r="K5490" s="5">
        <f t="shared" si="739"/>
        <v>6.1104416620501807</v>
      </c>
      <c r="L5490" s="5"/>
      <c r="M5490" s="4">
        <f t="shared" si="734"/>
        <v>3</v>
      </c>
      <c r="N5490" s="4" t="str">
        <f>VLOOKUP(M5490,Sheet2!$A$1:$B$7, 2)</f>
        <v>Tue</v>
      </c>
    </row>
    <row r="5491" spans="1:14" hidden="1" x14ac:dyDescent="0.25">
      <c r="A5491" s="2">
        <v>43305.333333333336</v>
      </c>
      <c r="B5491" s="3">
        <f t="shared" si="735"/>
        <v>43305</v>
      </c>
      <c r="C5491" s="4">
        <v>0.60658220531662699</v>
      </c>
      <c r="D5491" s="4">
        <v>0.9</v>
      </c>
      <c r="E5491" s="4">
        <f t="shared" si="736"/>
        <v>0.5</v>
      </c>
      <c r="F5491" s="1">
        <v>28.43</v>
      </c>
      <c r="G5491" s="4">
        <f t="shared" si="737"/>
        <v>0.10658220531662699</v>
      </c>
      <c r="H5491" s="4">
        <f t="shared" si="738"/>
        <v>3.0301320971517054</v>
      </c>
      <c r="I5491" s="4"/>
      <c r="J5491" s="5">
        <v>10.470972182531257</v>
      </c>
      <c r="K5491" s="5">
        <f t="shared" si="739"/>
        <v>6.3515053982888654</v>
      </c>
      <c r="L5491" s="5"/>
      <c r="M5491" s="4">
        <f t="shared" si="734"/>
        <v>3</v>
      </c>
      <c r="N5491" s="4" t="str">
        <f>VLOOKUP(M5491,Sheet2!$A$1:$B$7, 2)</f>
        <v>Tue</v>
      </c>
    </row>
    <row r="5492" spans="1:14" hidden="1" x14ac:dyDescent="0.25">
      <c r="A5492" s="2">
        <v>43305.354166666664</v>
      </c>
      <c r="B5492" s="3">
        <f t="shared" si="735"/>
        <v>43305</v>
      </c>
      <c r="C5492" s="4">
        <v>0.61959469486962404</v>
      </c>
      <c r="D5492" s="4">
        <v>0.9</v>
      </c>
      <c r="E5492" s="4">
        <f t="shared" si="736"/>
        <v>0.6</v>
      </c>
      <c r="F5492" s="1">
        <v>29.37</v>
      </c>
      <c r="G5492" s="4">
        <f t="shared" si="737"/>
        <v>1.9594694869624063E-2</v>
      </c>
      <c r="H5492" s="4">
        <f t="shared" si="738"/>
        <v>0.5754961883208588</v>
      </c>
      <c r="I5492" s="4"/>
      <c r="J5492" s="5">
        <v>10.470972182531257</v>
      </c>
      <c r="K5492" s="5">
        <f t="shared" si="739"/>
        <v>6.4877588144237759</v>
      </c>
      <c r="L5492" s="5"/>
      <c r="M5492" s="4">
        <f t="shared" si="734"/>
        <v>3</v>
      </c>
      <c r="N5492" s="4" t="str">
        <f>VLOOKUP(M5492,Sheet2!$A$1:$B$7, 2)</f>
        <v>Tue</v>
      </c>
    </row>
    <row r="5493" spans="1:14" hidden="1" x14ac:dyDescent="0.25">
      <c r="A5493" s="2">
        <v>43305.375</v>
      </c>
      <c r="B5493" s="3">
        <f t="shared" si="735"/>
        <v>43305</v>
      </c>
      <c r="C5493" s="4">
        <v>0.85181758535387797</v>
      </c>
      <c r="D5493" s="4">
        <v>0.9</v>
      </c>
      <c r="E5493" s="4">
        <f t="shared" si="736"/>
        <v>0.8</v>
      </c>
      <c r="F5493" s="1">
        <v>31.51</v>
      </c>
      <c r="G5493" s="4">
        <f t="shared" si="737"/>
        <v>5.1817585353877926E-2</v>
      </c>
      <c r="H5493" s="4">
        <f t="shared" si="738"/>
        <v>1.6327721145006935</v>
      </c>
      <c r="I5493" s="4"/>
      <c r="J5493" s="5">
        <v>10.470972182531257</v>
      </c>
      <c r="K5493" s="5">
        <f t="shared" si="739"/>
        <v>8.9193582408314018</v>
      </c>
      <c r="L5493" s="5"/>
      <c r="M5493" s="4">
        <f t="shared" si="734"/>
        <v>3</v>
      </c>
      <c r="N5493" s="4" t="str">
        <f>VLOOKUP(M5493,Sheet2!$A$1:$B$7, 2)</f>
        <v>Tue</v>
      </c>
    </row>
    <row r="5494" spans="1:14" hidden="1" x14ac:dyDescent="0.25">
      <c r="A5494" s="2">
        <v>43305.395833333336</v>
      </c>
      <c r="B5494" s="3">
        <f t="shared" si="735"/>
        <v>43305</v>
      </c>
      <c r="C5494" s="4">
        <v>0.90186562209617405</v>
      </c>
      <c r="D5494" s="4">
        <v>0.9</v>
      </c>
      <c r="E5494" s="4">
        <f t="shared" si="736"/>
        <v>0.8</v>
      </c>
      <c r="F5494" s="1">
        <v>32.6</v>
      </c>
      <c r="G5494" s="4">
        <f t="shared" si="737"/>
        <v>0.101865622096174</v>
      </c>
      <c r="H5494" s="4">
        <f t="shared" si="738"/>
        <v>3.3208192803352725</v>
      </c>
      <c r="I5494" s="4"/>
      <c r="J5494" s="5">
        <v>10.470972182531257</v>
      </c>
      <c r="K5494" s="5">
        <f t="shared" si="739"/>
        <v>9.4434098413502863</v>
      </c>
      <c r="L5494" s="5"/>
      <c r="M5494" s="4">
        <f t="shared" si="734"/>
        <v>3</v>
      </c>
      <c r="N5494" s="4" t="str">
        <f>VLOOKUP(M5494,Sheet2!$A$1:$B$7, 2)</f>
        <v>Tue</v>
      </c>
    </row>
    <row r="5495" spans="1:14" hidden="1" x14ac:dyDescent="0.25">
      <c r="A5495" s="2">
        <v>43305.416666666664</v>
      </c>
      <c r="B5495" s="3">
        <f t="shared" si="735"/>
        <v>43305</v>
      </c>
      <c r="C5495" s="4">
        <v>0.959921344717237</v>
      </c>
      <c r="D5495" s="4">
        <v>0.9</v>
      </c>
      <c r="E5495" s="4">
        <f t="shared" si="736"/>
        <v>0.9</v>
      </c>
      <c r="F5495" s="1">
        <v>38.46</v>
      </c>
      <c r="G5495" s="4">
        <f t="shared" si="737"/>
        <v>5.992134471723698E-2</v>
      </c>
      <c r="H5495" s="4">
        <f t="shared" si="738"/>
        <v>2.3045749178249344</v>
      </c>
      <c r="I5495" s="4"/>
      <c r="J5495" s="5">
        <v>10.470972182531257</v>
      </c>
      <c r="K5495" s="5">
        <f t="shared" si="739"/>
        <v>10.051309697952187</v>
      </c>
      <c r="L5495" s="5"/>
      <c r="M5495" s="4">
        <f t="shared" si="734"/>
        <v>3</v>
      </c>
      <c r="N5495" s="4" t="str">
        <f>VLOOKUP(M5495,Sheet2!$A$1:$B$7, 2)</f>
        <v>Tue</v>
      </c>
    </row>
    <row r="5496" spans="1:14" hidden="1" x14ac:dyDescent="0.25">
      <c r="A5496" s="2">
        <v>43305.4375</v>
      </c>
      <c r="B5496" s="3">
        <f t="shared" si="735"/>
        <v>43305</v>
      </c>
      <c r="C5496" s="4">
        <v>1.00196169558077</v>
      </c>
      <c r="D5496" s="4">
        <v>0.9</v>
      </c>
      <c r="E5496" s="4">
        <f t="shared" si="736"/>
        <v>0.9</v>
      </c>
      <c r="F5496" s="1">
        <v>38.99</v>
      </c>
      <c r="G5496" s="4">
        <f t="shared" si="737"/>
        <v>0.10196169558076995</v>
      </c>
      <c r="H5496" s="4">
        <f t="shared" si="738"/>
        <v>3.9754865106942208</v>
      </c>
      <c r="I5496" s="4"/>
      <c r="J5496" s="5">
        <v>10.470972182531257</v>
      </c>
      <c r="K5496" s="5">
        <f t="shared" si="739"/>
        <v>10.491513042388094</v>
      </c>
      <c r="L5496" s="5"/>
      <c r="M5496" s="4">
        <f t="shared" si="734"/>
        <v>3</v>
      </c>
      <c r="N5496" s="4" t="str">
        <f>VLOOKUP(M5496,Sheet2!$A$1:$B$7, 2)</f>
        <v>Tue</v>
      </c>
    </row>
    <row r="5497" spans="1:14" hidden="1" x14ac:dyDescent="0.25">
      <c r="A5497" s="2">
        <v>43305.458333333336</v>
      </c>
      <c r="B5497" s="3">
        <f t="shared" si="735"/>
        <v>43305</v>
      </c>
      <c r="C5497" s="4">
        <v>1.0680251040805999</v>
      </c>
      <c r="D5497" s="4">
        <v>0.9</v>
      </c>
      <c r="E5497" s="4">
        <f t="shared" si="736"/>
        <v>1</v>
      </c>
      <c r="F5497" s="1">
        <v>38</v>
      </c>
      <c r="G5497" s="4">
        <f t="shared" si="737"/>
        <v>6.8025104080599919E-2</v>
      </c>
      <c r="H5497" s="4">
        <f t="shared" si="738"/>
        <v>2.5849539550627969</v>
      </c>
      <c r="I5497" s="4"/>
      <c r="J5497" s="5">
        <v>10.470972182531257</v>
      </c>
      <c r="K5497" s="5">
        <f t="shared" si="739"/>
        <v>11.183261155073012</v>
      </c>
      <c r="L5497" s="5"/>
      <c r="M5497" s="4">
        <f t="shared" si="734"/>
        <v>3</v>
      </c>
      <c r="N5497" s="4" t="str">
        <f>VLOOKUP(M5497,Sheet2!$A$1:$B$7, 2)</f>
        <v>Tue</v>
      </c>
    </row>
    <row r="5498" spans="1:14" hidden="1" x14ac:dyDescent="0.25">
      <c r="A5498" s="2">
        <v>43305.479166666664</v>
      </c>
      <c r="B5498" s="3">
        <f t="shared" si="735"/>
        <v>43305</v>
      </c>
      <c r="C5498" s="4">
        <v>1.11106641567897</v>
      </c>
      <c r="D5498" s="4">
        <v>0.9</v>
      </c>
      <c r="E5498" s="4">
        <f t="shared" si="736"/>
        <v>1</v>
      </c>
      <c r="F5498" s="1">
        <v>37.21</v>
      </c>
      <c r="G5498" s="4">
        <f t="shared" si="737"/>
        <v>0.11106641567897002</v>
      </c>
      <c r="H5498" s="4">
        <f t="shared" si="738"/>
        <v>4.1327813274144747</v>
      </c>
      <c r="I5498" s="4"/>
      <c r="J5498" s="5">
        <v>10.470972182531257</v>
      </c>
      <c r="K5498" s="5">
        <f t="shared" si="739"/>
        <v>11.633945531519206</v>
      </c>
      <c r="L5498" s="5"/>
      <c r="M5498" s="4">
        <f t="shared" si="734"/>
        <v>3</v>
      </c>
      <c r="N5498" s="4" t="str">
        <f>VLOOKUP(M5498,Sheet2!$A$1:$B$7, 2)</f>
        <v>Tue</v>
      </c>
    </row>
    <row r="5499" spans="1:14" hidden="1" x14ac:dyDescent="0.25">
      <c r="A5499" s="2">
        <v>43305.5</v>
      </c>
      <c r="B5499" s="3">
        <f t="shared" si="735"/>
        <v>43305</v>
      </c>
      <c r="C5499" s="4">
        <v>1.1370913947849699</v>
      </c>
      <c r="D5499" s="4">
        <v>0.9</v>
      </c>
      <c r="E5499" s="4">
        <f t="shared" si="736"/>
        <v>1</v>
      </c>
      <c r="F5499" s="1">
        <v>36.520000000000003</v>
      </c>
      <c r="G5499" s="4">
        <f t="shared" si="737"/>
        <v>0.1370913947849699</v>
      </c>
      <c r="H5499" s="4">
        <f t="shared" si="738"/>
        <v>5.0065777375471008</v>
      </c>
      <c r="I5499" s="4"/>
      <c r="J5499" s="5">
        <v>10.470972182531257</v>
      </c>
      <c r="K5499" s="5">
        <f t="shared" si="739"/>
        <v>11.906452363789088</v>
      </c>
      <c r="L5499" s="5"/>
      <c r="M5499" s="4">
        <f t="shared" si="734"/>
        <v>3</v>
      </c>
      <c r="N5499" s="4" t="str">
        <f>VLOOKUP(M5499,Sheet2!$A$1:$B$7, 2)</f>
        <v>Tue</v>
      </c>
    </row>
    <row r="5500" spans="1:14" hidden="1" x14ac:dyDescent="0.25">
      <c r="A5500" s="2">
        <v>43305.520833333336</v>
      </c>
      <c r="B5500" s="3">
        <f t="shared" si="735"/>
        <v>43305</v>
      </c>
      <c r="C5500" s="4">
        <v>1.1521058058076501</v>
      </c>
      <c r="D5500" s="4">
        <v>0.9</v>
      </c>
      <c r="E5500" s="4">
        <f t="shared" si="736"/>
        <v>1</v>
      </c>
      <c r="F5500" s="1">
        <v>34.159999999999997</v>
      </c>
      <c r="G5500" s="4">
        <f t="shared" si="737"/>
        <v>0.1521058058076501</v>
      </c>
      <c r="H5500" s="4">
        <f t="shared" si="738"/>
        <v>5.1959343263893265</v>
      </c>
      <c r="I5500" s="4"/>
      <c r="J5500" s="5">
        <v>10.470972182531257</v>
      </c>
      <c r="K5500" s="5">
        <f t="shared" si="739"/>
        <v>12.063667843944662</v>
      </c>
      <c r="L5500" s="5"/>
      <c r="M5500" s="4">
        <f t="shared" si="734"/>
        <v>3</v>
      </c>
      <c r="N5500" s="4" t="str">
        <f>VLOOKUP(M5500,Sheet2!$A$1:$B$7, 2)</f>
        <v>Tue</v>
      </c>
    </row>
    <row r="5501" spans="1:14" hidden="1" x14ac:dyDescent="0.25">
      <c r="A5501" s="2">
        <v>43305.541666666664</v>
      </c>
      <c r="B5501" s="3">
        <f t="shared" si="735"/>
        <v>43305</v>
      </c>
      <c r="C5501" s="4">
        <v>1.18213462785303</v>
      </c>
      <c r="D5501" s="4">
        <v>0.9</v>
      </c>
      <c r="E5501" s="4">
        <f t="shared" si="736"/>
        <v>1.1000000000000001</v>
      </c>
      <c r="F5501" s="1">
        <v>31.77</v>
      </c>
      <c r="G5501" s="4">
        <f t="shared" si="737"/>
        <v>8.213462785302994E-2</v>
      </c>
      <c r="H5501" s="4">
        <f t="shared" si="738"/>
        <v>2.6094171268907611</v>
      </c>
      <c r="I5501" s="4"/>
      <c r="J5501" s="5">
        <v>10.470972182531257</v>
      </c>
      <c r="K5501" s="5">
        <f t="shared" si="739"/>
        <v>12.378098804256018</v>
      </c>
      <c r="L5501" s="5"/>
      <c r="M5501" s="4">
        <f t="shared" si="734"/>
        <v>3</v>
      </c>
      <c r="N5501" s="4" t="str">
        <f>VLOOKUP(M5501,Sheet2!$A$1:$B$7, 2)</f>
        <v>Tue</v>
      </c>
    </row>
    <row r="5502" spans="1:14" hidden="1" x14ac:dyDescent="0.25">
      <c r="A5502" s="2">
        <v>43305.5625</v>
      </c>
      <c r="B5502" s="3">
        <f t="shared" si="735"/>
        <v>43305</v>
      </c>
      <c r="C5502" s="4">
        <v>1.1731259812394199</v>
      </c>
      <c r="D5502" s="4">
        <v>0.9</v>
      </c>
      <c r="E5502" s="4">
        <f t="shared" si="736"/>
        <v>1.1000000000000001</v>
      </c>
      <c r="F5502" s="1">
        <v>30.77</v>
      </c>
      <c r="G5502" s="4">
        <f t="shared" si="737"/>
        <v>7.3125981239419824E-2</v>
      </c>
      <c r="H5502" s="4">
        <f t="shared" si="738"/>
        <v>2.250086442736948</v>
      </c>
      <c r="I5502" s="4"/>
      <c r="J5502" s="5">
        <v>10.470972182531257</v>
      </c>
      <c r="K5502" s="5">
        <f t="shared" si="739"/>
        <v>12.283769516162652</v>
      </c>
      <c r="L5502" s="5"/>
      <c r="M5502" s="4">
        <f t="shared" si="734"/>
        <v>3</v>
      </c>
      <c r="N5502" s="4" t="str">
        <f>VLOOKUP(M5502,Sheet2!$A$1:$B$7, 2)</f>
        <v>Tue</v>
      </c>
    </row>
    <row r="5503" spans="1:14" hidden="1" x14ac:dyDescent="0.25">
      <c r="A5503" s="2">
        <v>43305.583333333336</v>
      </c>
      <c r="B5503" s="3">
        <f t="shared" si="735"/>
        <v>43305</v>
      </c>
      <c r="C5503" s="4">
        <v>1.1931451959363399</v>
      </c>
      <c r="D5503" s="4">
        <v>0.9</v>
      </c>
      <c r="E5503" s="4">
        <f t="shared" si="736"/>
        <v>1.1000000000000001</v>
      </c>
      <c r="F5503" s="1">
        <v>29.61</v>
      </c>
      <c r="G5503" s="4">
        <f t="shared" si="737"/>
        <v>9.3145195936339853E-2</v>
      </c>
      <c r="H5503" s="4">
        <f t="shared" si="738"/>
        <v>2.7580292516750231</v>
      </c>
      <c r="I5503" s="4"/>
      <c r="J5503" s="5">
        <v>10.470972182531257</v>
      </c>
      <c r="K5503" s="5">
        <f t="shared" si="739"/>
        <v>12.493390156370221</v>
      </c>
      <c r="L5503" s="5"/>
      <c r="M5503" s="4">
        <f t="shared" si="734"/>
        <v>3</v>
      </c>
      <c r="N5503" s="4" t="str">
        <f>VLOOKUP(M5503,Sheet2!$A$1:$B$7, 2)</f>
        <v>Tue</v>
      </c>
    </row>
    <row r="5504" spans="1:14" hidden="1" x14ac:dyDescent="0.25">
      <c r="A5504" s="2">
        <v>43305.604166666664</v>
      </c>
      <c r="B5504" s="3">
        <f t="shared" si="735"/>
        <v>43305</v>
      </c>
      <c r="C5504" s="4">
        <v>1.18113366711819</v>
      </c>
      <c r="D5504" s="4">
        <v>0.9</v>
      </c>
      <c r="E5504" s="4">
        <f t="shared" si="736"/>
        <v>1.1000000000000001</v>
      </c>
      <c r="F5504" s="1">
        <v>29.12</v>
      </c>
      <c r="G5504" s="4">
        <f t="shared" si="737"/>
        <v>8.1133667118189923E-2</v>
      </c>
      <c r="H5504" s="4">
        <f t="shared" si="738"/>
        <v>2.3626123864816906</v>
      </c>
      <c r="I5504" s="4"/>
      <c r="J5504" s="5">
        <v>10.470972182531257</v>
      </c>
      <c r="K5504" s="5">
        <f t="shared" si="739"/>
        <v>12.367617772245701</v>
      </c>
      <c r="L5504" s="5"/>
      <c r="M5504" s="4">
        <f t="shared" si="734"/>
        <v>3</v>
      </c>
      <c r="N5504" s="4" t="str">
        <f>VLOOKUP(M5504,Sheet2!$A$1:$B$7, 2)</f>
        <v>Tue</v>
      </c>
    </row>
    <row r="5505" spans="1:14" hidden="1" x14ac:dyDescent="0.25">
      <c r="A5505" s="2">
        <v>43305.625</v>
      </c>
      <c r="B5505" s="3">
        <f t="shared" si="735"/>
        <v>43305</v>
      </c>
      <c r="C5505" s="4">
        <v>1.17813078491365</v>
      </c>
      <c r="D5505" s="4">
        <v>0.9</v>
      </c>
      <c r="E5505" s="4">
        <f t="shared" si="736"/>
        <v>1.1000000000000001</v>
      </c>
      <c r="F5505" s="1">
        <v>29.12</v>
      </c>
      <c r="G5505" s="4">
        <f t="shared" si="737"/>
        <v>7.8130784913649887E-2</v>
      </c>
      <c r="H5505" s="4">
        <f t="shared" si="738"/>
        <v>2.2751684566854848</v>
      </c>
      <c r="I5505" s="4"/>
      <c r="J5505" s="5">
        <v>10.470972182531257</v>
      </c>
      <c r="K5505" s="5">
        <f t="shared" si="739"/>
        <v>12.336174676214545</v>
      </c>
      <c r="L5505" s="5"/>
      <c r="M5505" s="4">
        <f t="shared" si="734"/>
        <v>3</v>
      </c>
      <c r="N5505" s="4" t="str">
        <f>VLOOKUP(M5505,Sheet2!$A$1:$B$7, 2)</f>
        <v>Tue</v>
      </c>
    </row>
    <row r="5506" spans="1:14" hidden="1" x14ac:dyDescent="0.25">
      <c r="A5506" s="2">
        <v>43305.645833333336</v>
      </c>
      <c r="B5506" s="3">
        <f t="shared" si="735"/>
        <v>43305</v>
      </c>
      <c r="C5506" s="4">
        <v>1.1561096487470399</v>
      </c>
      <c r="D5506" s="4">
        <v>0.9</v>
      </c>
      <c r="E5506" s="4">
        <f t="shared" si="736"/>
        <v>1</v>
      </c>
      <c r="F5506" s="1">
        <v>29.14</v>
      </c>
      <c r="G5506" s="4">
        <f t="shared" si="737"/>
        <v>0.15610964874703992</v>
      </c>
      <c r="H5506" s="4">
        <f t="shared" si="738"/>
        <v>4.5490351644887435</v>
      </c>
      <c r="I5506" s="4"/>
      <c r="J5506" s="5">
        <v>10.470972182531257</v>
      </c>
      <c r="K5506" s="5">
        <f t="shared" si="739"/>
        <v>12.105591971986238</v>
      </c>
      <c r="L5506" s="5"/>
      <c r="M5506" s="4">
        <f t="shared" si="734"/>
        <v>3</v>
      </c>
      <c r="N5506" s="4" t="str">
        <f>VLOOKUP(M5506,Sheet2!$A$1:$B$7, 2)</f>
        <v>Tue</v>
      </c>
    </row>
    <row r="5507" spans="1:14" hidden="1" x14ac:dyDescent="0.25">
      <c r="A5507" s="2">
        <v>43305.666666666664</v>
      </c>
      <c r="B5507" s="3">
        <f t="shared" si="735"/>
        <v>43305</v>
      </c>
      <c r="C5507" s="4">
        <v>1.1581115702167299</v>
      </c>
      <c r="D5507" s="4">
        <v>0.9</v>
      </c>
      <c r="E5507" s="4">
        <f t="shared" si="736"/>
        <v>1</v>
      </c>
      <c r="F5507" s="1">
        <v>29.37</v>
      </c>
      <c r="G5507" s="4">
        <f t="shared" si="737"/>
        <v>0.15811157021672995</v>
      </c>
      <c r="H5507" s="4">
        <f t="shared" si="738"/>
        <v>4.643736817265359</v>
      </c>
      <c r="I5507" s="4"/>
      <c r="J5507" s="5">
        <v>10.470972182531257</v>
      </c>
      <c r="K5507" s="5">
        <f t="shared" si="739"/>
        <v>12.126554036006974</v>
      </c>
      <c r="L5507" s="5"/>
      <c r="M5507" s="4">
        <f t="shared" ref="M5507:M5570" si="742">WEEKDAY(A5507)</f>
        <v>3</v>
      </c>
      <c r="N5507" s="4" t="str">
        <f>VLOOKUP(M5507,Sheet2!$A$1:$B$7, 2)</f>
        <v>Tue</v>
      </c>
    </row>
    <row r="5508" spans="1:14" hidden="1" x14ac:dyDescent="0.25">
      <c r="A5508" s="2">
        <v>43305.6875</v>
      </c>
      <c r="B5508" s="3">
        <f t="shared" ref="B5508:B5571" si="743">DATE(YEAR(A5508), MONTH(A5508), DAY(A5508))</f>
        <v>43305</v>
      </c>
      <c r="C5508" s="4">
        <v>1.1721250205045699</v>
      </c>
      <c r="D5508" s="4">
        <v>0.9</v>
      </c>
      <c r="E5508" s="4">
        <f t="shared" ref="E5508:E5571" si="744">ROUND(C5508*D5508,1)</f>
        <v>1.1000000000000001</v>
      </c>
      <c r="F5508" s="1">
        <v>31.33</v>
      </c>
      <c r="G5508" s="4">
        <f t="shared" ref="G5508:G5571" si="745">C5508-E5508</f>
        <v>7.2125020504569815E-2</v>
      </c>
      <c r="H5508" s="4">
        <f t="shared" ref="H5508:H5571" si="746">G5508*F5508</f>
        <v>2.259676892408172</v>
      </c>
      <c r="I5508" s="4"/>
      <c r="J5508" s="5">
        <v>10.470972182531257</v>
      </c>
      <c r="K5508" s="5">
        <f t="shared" ref="K5508:K5571" si="747">C5508*J5508</f>
        <v>12.27328848415223</v>
      </c>
      <c r="L5508" s="5"/>
      <c r="M5508" s="4">
        <f t="shared" si="742"/>
        <v>3</v>
      </c>
      <c r="N5508" s="4" t="str">
        <f>VLOOKUP(M5508,Sheet2!$A$1:$B$7, 2)</f>
        <v>Tue</v>
      </c>
    </row>
    <row r="5509" spans="1:14" hidden="1" x14ac:dyDescent="0.25">
      <c r="A5509" s="2">
        <v>43305.708333333336</v>
      </c>
      <c r="B5509" s="3">
        <f t="shared" si="743"/>
        <v>43305</v>
      </c>
      <c r="C5509" s="4">
        <v>1.14409811992889</v>
      </c>
      <c r="D5509" s="4">
        <v>0.9</v>
      </c>
      <c r="E5509" s="4">
        <f t="shared" si="744"/>
        <v>1</v>
      </c>
      <c r="F5509" s="1">
        <v>38.369999999999997</v>
      </c>
      <c r="G5509" s="4">
        <f t="shared" si="745"/>
        <v>0.14409811992888999</v>
      </c>
      <c r="H5509" s="4">
        <f t="shared" si="746"/>
        <v>5.5290448616715082</v>
      </c>
      <c r="I5509" s="4"/>
      <c r="J5509" s="5">
        <v>10.470972182531257</v>
      </c>
      <c r="K5509" s="5">
        <f t="shared" si="747"/>
        <v>11.979819587861718</v>
      </c>
      <c r="L5509" s="5"/>
      <c r="M5509" s="4">
        <f t="shared" si="742"/>
        <v>3</v>
      </c>
      <c r="N5509" s="4" t="str">
        <f>VLOOKUP(M5509,Sheet2!$A$1:$B$7, 2)</f>
        <v>Tue</v>
      </c>
    </row>
    <row r="5510" spans="1:14" hidden="1" x14ac:dyDescent="0.25">
      <c r="A5510" s="2">
        <v>43305.729166666664</v>
      </c>
      <c r="B5510" s="3">
        <f t="shared" si="743"/>
        <v>43305</v>
      </c>
      <c r="C5510" s="4">
        <v>1.1340885125804301</v>
      </c>
      <c r="D5510" s="4">
        <v>0.9</v>
      </c>
      <c r="E5510" s="4">
        <f t="shared" si="744"/>
        <v>1</v>
      </c>
      <c r="F5510" s="1">
        <v>39.119999999999997</v>
      </c>
      <c r="G5510" s="4">
        <f t="shared" si="745"/>
        <v>0.13408851258043009</v>
      </c>
      <c r="H5510" s="4">
        <f t="shared" si="746"/>
        <v>5.2455426121464246</v>
      </c>
      <c r="I5510" s="4"/>
      <c r="J5510" s="5">
        <v>10.470972182531257</v>
      </c>
      <c r="K5510" s="5">
        <f t="shared" si="747"/>
        <v>11.875009267757934</v>
      </c>
      <c r="L5510" s="5"/>
      <c r="M5510" s="4">
        <f t="shared" si="742"/>
        <v>3</v>
      </c>
      <c r="N5510" s="4" t="str">
        <f>VLOOKUP(M5510,Sheet2!$A$1:$B$7, 2)</f>
        <v>Tue</v>
      </c>
    </row>
    <row r="5511" spans="1:14" hidden="1" x14ac:dyDescent="0.25">
      <c r="A5511" s="2">
        <v>43305.75</v>
      </c>
      <c r="B5511" s="3">
        <f t="shared" si="743"/>
        <v>43305</v>
      </c>
      <c r="C5511" s="4">
        <v>1.07102798628513</v>
      </c>
      <c r="D5511" s="4">
        <v>0.9</v>
      </c>
      <c r="E5511" s="4">
        <f t="shared" si="744"/>
        <v>1</v>
      </c>
      <c r="F5511" s="1">
        <v>42.51</v>
      </c>
      <c r="G5511" s="4">
        <f t="shared" si="745"/>
        <v>7.1027986285129963E-2</v>
      </c>
      <c r="H5511" s="4">
        <f t="shared" si="746"/>
        <v>3.0193996969808747</v>
      </c>
      <c r="I5511" s="4"/>
      <c r="J5511" s="5">
        <v>10.470972182531257</v>
      </c>
      <c r="K5511" s="5">
        <f t="shared" si="747"/>
        <v>11.214704251104065</v>
      </c>
      <c r="L5511" s="5"/>
      <c r="M5511" s="4">
        <f t="shared" si="742"/>
        <v>3</v>
      </c>
      <c r="N5511" s="4" t="str">
        <f>VLOOKUP(M5511,Sheet2!$A$1:$B$7, 2)</f>
        <v>Tue</v>
      </c>
    </row>
    <row r="5512" spans="1:14" hidden="1" x14ac:dyDescent="0.25">
      <c r="A5512" s="2">
        <v>43305.770833333336</v>
      </c>
      <c r="B5512" s="3">
        <f t="shared" si="743"/>
        <v>43305</v>
      </c>
      <c r="C5512" s="4">
        <v>0.99795785264138204</v>
      </c>
      <c r="D5512" s="4">
        <v>0.9</v>
      </c>
      <c r="E5512" s="4">
        <f t="shared" si="744"/>
        <v>0.9</v>
      </c>
      <c r="F5512" s="1">
        <v>41.92</v>
      </c>
      <c r="G5512" s="4">
        <f t="shared" si="745"/>
        <v>9.7957852641382015E-2</v>
      </c>
      <c r="H5512" s="4">
        <f t="shared" si="746"/>
        <v>4.1063931827267339</v>
      </c>
      <c r="I5512" s="4"/>
      <c r="J5512" s="5">
        <v>10.470972182531257</v>
      </c>
      <c r="K5512" s="5">
        <f t="shared" si="747"/>
        <v>10.449588914346538</v>
      </c>
      <c r="L5512" s="5"/>
      <c r="M5512" s="4">
        <f t="shared" si="742"/>
        <v>3</v>
      </c>
      <c r="N5512" s="4" t="str">
        <f>VLOOKUP(M5512,Sheet2!$A$1:$B$7, 2)</f>
        <v>Tue</v>
      </c>
    </row>
    <row r="5513" spans="1:14" hidden="1" x14ac:dyDescent="0.25">
      <c r="A5513" s="2">
        <v>43305.791666666664</v>
      </c>
      <c r="B5513" s="3">
        <f t="shared" si="743"/>
        <v>43305</v>
      </c>
      <c r="C5513" s="4">
        <v>1.00296265631561</v>
      </c>
      <c r="D5513" s="4">
        <v>0.9</v>
      </c>
      <c r="E5513" s="4">
        <f t="shared" si="744"/>
        <v>0.9</v>
      </c>
      <c r="F5513" s="1">
        <v>41.73</v>
      </c>
      <c r="G5513" s="4">
        <f t="shared" si="745"/>
        <v>0.10296265631560997</v>
      </c>
      <c r="H5513" s="4">
        <f t="shared" si="746"/>
        <v>4.2966316480504041</v>
      </c>
      <c r="I5513" s="4"/>
      <c r="J5513" s="5">
        <v>10.470972182531257</v>
      </c>
      <c r="K5513" s="5">
        <f t="shared" si="747"/>
        <v>10.501994074398411</v>
      </c>
      <c r="L5513" s="5"/>
      <c r="M5513" s="4">
        <f t="shared" si="742"/>
        <v>3</v>
      </c>
      <c r="N5513" s="4" t="str">
        <f>VLOOKUP(M5513,Sheet2!$A$1:$B$7, 2)</f>
        <v>Tue</v>
      </c>
    </row>
    <row r="5514" spans="1:14" hidden="1" x14ac:dyDescent="0.25">
      <c r="A5514" s="2">
        <v>43305.8125</v>
      </c>
      <c r="B5514" s="3">
        <f t="shared" si="743"/>
        <v>43305</v>
      </c>
      <c r="C5514" s="4">
        <v>0.994954970436844</v>
      </c>
      <c r="D5514" s="4">
        <v>0.9</v>
      </c>
      <c r="E5514" s="4">
        <f t="shared" si="744"/>
        <v>0.9</v>
      </c>
      <c r="F5514" s="1">
        <v>41.03</v>
      </c>
      <c r="G5514" s="4">
        <f t="shared" si="745"/>
        <v>9.4954970436843977E-2</v>
      </c>
      <c r="H5514" s="4">
        <f t="shared" si="746"/>
        <v>3.8960024370237085</v>
      </c>
      <c r="I5514" s="4"/>
      <c r="J5514" s="5">
        <v>10.470972182531257</v>
      </c>
      <c r="K5514" s="5">
        <f t="shared" si="747"/>
        <v>10.418145818315404</v>
      </c>
      <c r="L5514" s="5"/>
      <c r="M5514" s="4">
        <f t="shared" si="742"/>
        <v>3</v>
      </c>
      <c r="N5514" s="4" t="str">
        <f>VLOOKUP(M5514,Sheet2!$A$1:$B$7, 2)</f>
        <v>Tue</v>
      </c>
    </row>
    <row r="5515" spans="1:14" hidden="1" x14ac:dyDescent="0.25">
      <c r="A5515" s="2">
        <v>43305.833333333336</v>
      </c>
      <c r="B5515" s="3">
        <f t="shared" si="743"/>
        <v>43305</v>
      </c>
      <c r="C5515" s="4">
        <v>0.98894920602776903</v>
      </c>
      <c r="D5515" s="4">
        <v>0.9</v>
      </c>
      <c r="E5515" s="4">
        <f t="shared" si="744"/>
        <v>0.9</v>
      </c>
      <c r="F5515" s="1">
        <v>38.46</v>
      </c>
      <c r="G5515" s="4">
        <f t="shared" si="745"/>
        <v>8.8949206027769012E-2</v>
      </c>
      <c r="H5515" s="4">
        <f t="shared" si="746"/>
        <v>3.4209864638279961</v>
      </c>
      <c r="I5515" s="4"/>
      <c r="J5515" s="5">
        <v>10.470972182531257</v>
      </c>
      <c r="K5515" s="5">
        <f t="shared" si="747"/>
        <v>10.355259626253142</v>
      </c>
      <c r="L5515" s="5"/>
      <c r="M5515" s="4">
        <f t="shared" si="742"/>
        <v>3</v>
      </c>
      <c r="N5515" s="4" t="str">
        <f>VLOOKUP(M5515,Sheet2!$A$1:$B$7, 2)</f>
        <v>Tue</v>
      </c>
    </row>
    <row r="5516" spans="1:14" hidden="1" x14ac:dyDescent="0.25">
      <c r="A5516" s="2">
        <v>43305.854166666664</v>
      </c>
      <c r="B5516" s="3">
        <f t="shared" si="743"/>
        <v>43305</v>
      </c>
      <c r="C5516" s="4">
        <v>0.98894920602776903</v>
      </c>
      <c r="D5516" s="4">
        <v>0.9</v>
      </c>
      <c r="E5516" s="4">
        <f t="shared" si="744"/>
        <v>0.9</v>
      </c>
      <c r="F5516" s="1">
        <v>38.46</v>
      </c>
      <c r="G5516" s="4">
        <f t="shared" si="745"/>
        <v>8.8949206027769012E-2</v>
      </c>
      <c r="H5516" s="4">
        <f t="shared" si="746"/>
        <v>3.4209864638279961</v>
      </c>
      <c r="I5516" s="4"/>
      <c r="J5516" s="5">
        <v>10.470972182531257</v>
      </c>
      <c r="K5516" s="5">
        <f t="shared" si="747"/>
        <v>10.355259626253142</v>
      </c>
      <c r="L5516" s="5"/>
      <c r="M5516" s="4">
        <f t="shared" si="742"/>
        <v>3</v>
      </c>
      <c r="N5516" s="4" t="str">
        <f>VLOOKUP(M5516,Sheet2!$A$1:$B$7, 2)</f>
        <v>Tue</v>
      </c>
    </row>
    <row r="5517" spans="1:14" hidden="1" x14ac:dyDescent="0.25">
      <c r="A5517" s="2">
        <v>43305.875</v>
      </c>
      <c r="B5517" s="3">
        <f t="shared" si="743"/>
        <v>43305</v>
      </c>
      <c r="C5517" s="4">
        <v>0.985946323823231</v>
      </c>
      <c r="D5517" s="4">
        <v>0.9</v>
      </c>
      <c r="E5517" s="4">
        <f t="shared" si="744"/>
        <v>0.9</v>
      </c>
      <c r="F5517" s="1">
        <v>41.72</v>
      </c>
      <c r="G5517" s="4">
        <f t="shared" si="745"/>
        <v>8.5946323823230975E-2</v>
      </c>
      <c r="H5517" s="4">
        <f t="shared" si="746"/>
        <v>3.585680629905196</v>
      </c>
      <c r="I5517" s="4"/>
      <c r="J5517" s="5">
        <v>10.470972182531257</v>
      </c>
      <c r="K5517" s="5">
        <f t="shared" si="747"/>
        <v>10.323816530222008</v>
      </c>
      <c r="L5517" s="5"/>
      <c r="M5517" s="4">
        <f t="shared" si="742"/>
        <v>3</v>
      </c>
      <c r="N5517" s="4" t="str">
        <f>VLOOKUP(M5517,Sheet2!$A$1:$B$7, 2)</f>
        <v>Tue</v>
      </c>
    </row>
    <row r="5518" spans="1:14" hidden="1" x14ac:dyDescent="0.25">
      <c r="A5518" s="2">
        <v>43305.895833333336</v>
      </c>
      <c r="B5518" s="3">
        <f t="shared" si="743"/>
        <v>43305</v>
      </c>
      <c r="C5518" s="4">
        <v>0.98394440235353897</v>
      </c>
      <c r="D5518" s="4">
        <v>0.9</v>
      </c>
      <c r="E5518" s="4">
        <f t="shared" si="744"/>
        <v>0.9</v>
      </c>
      <c r="F5518" s="1">
        <v>42.27</v>
      </c>
      <c r="G5518" s="4">
        <f t="shared" si="745"/>
        <v>8.3944402353538949E-2</v>
      </c>
      <c r="H5518" s="4">
        <f t="shared" si="746"/>
        <v>3.5483298874840918</v>
      </c>
      <c r="I5518" s="4"/>
      <c r="J5518" s="5">
        <v>10.470972182531257</v>
      </c>
      <c r="K5518" s="5">
        <f t="shared" si="747"/>
        <v>10.30285446620125</v>
      </c>
      <c r="L5518" s="5"/>
      <c r="M5518" s="4">
        <f t="shared" si="742"/>
        <v>3</v>
      </c>
      <c r="N5518" s="4" t="str">
        <f>VLOOKUP(M5518,Sheet2!$A$1:$B$7, 2)</f>
        <v>Tue</v>
      </c>
    </row>
    <row r="5519" spans="1:14" hidden="1" x14ac:dyDescent="0.25">
      <c r="A5519" s="2">
        <v>43305.916666666664</v>
      </c>
      <c r="B5519" s="3">
        <f t="shared" si="743"/>
        <v>43305</v>
      </c>
      <c r="C5519" s="4">
        <v>0.98194248088384795</v>
      </c>
      <c r="D5519" s="4">
        <v>0.9</v>
      </c>
      <c r="E5519" s="4">
        <f t="shared" si="744"/>
        <v>0.9</v>
      </c>
      <c r="F5519" s="1">
        <v>37.47</v>
      </c>
      <c r="G5519" s="4">
        <f t="shared" si="745"/>
        <v>8.1942480883847924E-2</v>
      </c>
      <c r="H5519" s="4">
        <f t="shared" si="746"/>
        <v>3.0703847587177817</v>
      </c>
      <c r="I5519" s="4"/>
      <c r="J5519" s="5">
        <v>10.470972182531257</v>
      </c>
      <c r="K5519" s="5">
        <f t="shared" si="747"/>
        <v>10.281892402180503</v>
      </c>
      <c r="L5519" s="5"/>
      <c r="M5519" s="4">
        <f t="shared" si="742"/>
        <v>3</v>
      </c>
      <c r="N5519" s="4" t="str">
        <f>VLOOKUP(M5519,Sheet2!$A$1:$B$7, 2)</f>
        <v>Tue</v>
      </c>
    </row>
    <row r="5520" spans="1:14" hidden="1" x14ac:dyDescent="0.25">
      <c r="A5520" s="2">
        <v>43305.9375</v>
      </c>
      <c r="B5520" s="3">
        <f t="shared" si="743"/>
        <v>43305</v>
      </c>
      <c r="C5520" s="4">
        <v>0.97393479500507996</v>
      </c>
      <c r="D5520" s="4">
        <v>0.9</v>
      </c>
      <c r="E5520" s="4">
        <f t="shared" si="744"/>
        <v>0.9</v>
      </c>
      <c r="F5520" s="1">
        <v>37.729999999999997</v>
      </c>
      <c r="G5520" s="4">
        <f t="shared" si="745"/>
        <v>7.3934795005079934E-2</v>
      </c>
      <c r="H5520" s="4">
        <f t="shared" si="746"/>
        <v>2.7895598155416659</v>
      </c>
      <c r="I5520" s="4"/>
      <c r="J5520" s="5">
        <v>10.470972182531257</v>
      </c>
      <c r="K5520" s="5">
        <f t="shared" si="747"/>
        <v>10.198044146097475</v>
      </c>
      <c r="L5520" s="5"/>
      <c r="M5520" s="4">
        <f t="shared" si="742"/>
        <v>3</v>
      </c>
      <c r="N5520" s="4" t="str">
        <f>VLOOKUP(M5520,Sheet2!$A$1:$B$7, 2)</f>
        <v>Tue</v>
      </c>
    </row>
    <row r="5521" spans="1:14" hidden="1" x14ac:dyDescent="0.25">
      <c r="A5521" s="2">
        <v>43305.958333333336</v>
      </c>
      <c r="B5521" s="3">
        <f t="shared" si="743"/>
        <v>43305</v>
      </c>
      <c r="C5521" s="4">
        <v>0.96892999133085</v>
      </c>
      <c r="D5521" s="4">
        <v>0.9</v>
      </c>
      <c r="E5521" s="4">
        <f t="shared" si="744"/>
        <v>0.9</v>
      </c>
      <c r="F5521" s="1">
        <v>40.18</v>
      </c>
      <c r="G5521" s="4">
        <f t="shared" si="745"/>
        <v>6.8929991330849982E-2</v>
      </c>
      <c r="H5521" s="4">
        <f t="shared" si="746"/>
        <v>2.7696070516735523</v>
      </c>
      <c r="I5521" s="4"/>
      <c r="J5521" s="5">
        <v>0</v>
      </c>
      <c r="K5521" s="5">
        <f t="shared" si="747"/>
        <v>0</v>
      </c>
      <c r="L5521" s="5"/>
      <c r="M5521" s="4">
        <f t="shared" si="742"/>
        <v>3</v>
      </c>
      <c r="N5521" s="4" t="str">
        <f>VLOOKUP(M5521,Sheet2!$A$1:$B$7, 2)</f>
        <v>Tue</v>
      </c>
    </row>
    <row r="5522" spans="1:14" x14ac:dyDescent="0.25">
      <c r="A5522" s="2">
        <v>43305.979166666664</v>
      </c>
      <c r="B5522" s="3">
        <f t="shared" si="743"/>
        <v>43305</v>
      </c>
      <c r="C5522" s="4">
        <v>0.93289540487639699</v>
      </c>
      <c r="D5522" s="4">
        <v>0.9</v>
      </c>
      <c r="E5522" s="4">
        <f t="shared" si="744"/>
        <v>0.8</v>
      </c>
      <c r="F5522" s="1">
        <v>37.96</v>
      </c>
      <c r="G5522" s="4">
        <f t="shared" si="745"/>
        <v>0.13289540487639695</v>
      </c>
      <c r="H5522" s="4">
        <f t="shared" si="746"/>
        <v>5.0447095691080284</v>
      </c>
      <c r="I5522" s="4">
        <f t="shared" ref="I5522" si="748">SUM(H5475:H5522)</f>
        <v>145.26617773731792</v>
      </c>
      <c r="J5522" s="5">
        <v>0</v>
      </c>
      <c r="K5522" s="5">
        <f t="shared" si="747"/>
        <v>0</v>
      </c>
      <c r="L5522" s="4">
        <f t="shared" ref="L5522" si="749">SUM(K5475:K5522)</f>
        <v>337.06998945374619</v>
      </c>
      <c r="M5522" s="4">
        <f t="shared" si="742"/>
        <v>3</v>
      </c>
      <c r="N5522" s="4" t="str">
        <f>VLOOKUP(M5522,Sheet2!$A$1:$B$7, 2)</f>
        <v>Tue</v>
      </c>
    </row>
    <row r="5523" spans="1:14" hidden="1" x14ac:dyDescent="0.25">
      <c r="A5523" s="2">
        <v>43306</v>
      </c>
      <c r="B5523" s="3">
        <f t="shared" si="743"/>
        <v>43306</v>
      </c>
      <c r="C5523" s="4">
        <v>0.85882431049779895</v>
      </c>
      <c r="D5523" s="4">
        <v>0.9</v>
      </c>
      <c r="E5523" s="4">
        <f t="shared" si="744"/>
        <v>0.8</v>
      </c>
      <c r="F5523" s="1">
        <v>33.03</v>
      </c>
      <c r="G5523" s="4">
        <f t="shared" si="745"/>
        <v>5.8824310497798904E-2</v>
      </c>
      <c r="H5523" s="4">
        <f t="shared" si="746"/>
        <v>1.9429669757422978</v>
      </c>
      <c r="I5523" s="4"/>
      <c r="J5523" s="5">
        <v>0</v>
      </c>
      <c r="K5523" s="5">
        <f t="shared" si="747"/>
        <v>0</v>
      </c>
      <c r="L5523" s="5"/>
      <c r="M5523" s="4">
        <f t="shared" si="742"/>
        <v>4</v>
      </c>
      <c r="N5523" s="4" t="str">
        <f>VLOOKUP(M5523,Sheet2!$A$1:$B$7, 2)</f>
        <v>Wed</v>
      </c>
    </row>
    <row r="5524" spans="1:14" hidden="1" x14ac:dyDescent="0.25">
      <c r="A5524" s="2">
        <v>43306.020833333336</v>
      </c>
      <c r="B5524" s="3">
        <f t="shared" si="743"/>
        <v>43306</v>
      </c>
      <c r="C5524" s="4">
        <v>0.82379068477819195</v>
      </c>
      <c r="D5524" s="4">
        <v>0.9</v>
      </c>
      <c r="E5524" s="4">
        <f t="shared" si="744"/>
        <v>0.7</v>
      </c>
      <c r="F5524" s="1">
        <v>34.32</v>
      </c>
      <c r="G5524" s="4">
        <f t="shared" si="745"/>
        <v>0.123790684778192</v>
      </c>
      <c r="H5524" s="4">
        <f t="shared" si="746"/>
        <v>4.248496301587549</v>
      </c>
      <c r="I5524" s="4"/>
      <c r="J5524" s="5">
        <v>0</v>
      </c>
      <c r="K5524" s="5">
        <f t="shared" si="747"/>
        <v>0</v>
      </c>
      <c r="L5524" s="5"/>
      <c r="M5524" s="4">
        <f t="shared" si="742"/>
        <v>4</v>
      </c>
      <c r="N5524" s="4" t="str">
        <f>VLOOKUP(M5524,Sheet2!$A$1:$B$7, 2)</f>
        <v>Wed</v>
      </c>
    </row>
    <row r="5525" spans="1:14" hidden="1" x14ac:dyDescent="0.25">
      <c r="A5525" s="2">
        <v>43306.041666666664</v>
      </c>
      <c r="B5525" s="3">
        <f t="shared" si="743"/>
        <v>43306</v>
      </c>
      <c r="C5525" s="4">
        <v>0.80176954861158201</v>
      </c>
      <c r="D5525" s="4">
        <v>0.9</v>
      </c>
      <c r="E5525" s="4">
        <f t="shared" si="744"/>
        <v>0.7</v>
      </c>
      <c r="F5525" s="1">
        <v>33</v>
      </c>
      <c r="G5525" s="4">
        <f t="shared" si="745"/>
        <v>0.10176954861158205</v>
      </c>
      <c r="H5525" s="4">
        <f t="shared" si="746"/>
        <v>3.3583951041822075</v>
      </c>
      <c r="I5525" s="4"/>
      <c r="J5525" s="5">
        <v>0</v>
      </c>
      <c r="K5525" s="5">
        <f t="shared" si="747"/>
        <v>0</v>
      </c>
      <c r="L5525" s="5"/>
      <c r="M5525" s="4">
        <f t="shared" si="742"/>
        <v>4</v>
      </c>
      <c r="N5525" s="4" t="str">
        <f>VLOOKUP(M5525,Sheet2!$A$1:$B$7, 2)</f>
        <v>Wed</v>
      </c>
    </row>
    <row r="5526" spans="1:14" hidden="1" x14ac:dyDescent="0.25">
      <c r="A5526" s="2">
        <v>43306.0625</v>
      </c>
      <c r="B5526" s="3">
        <f t="shared" si="743"/>
        <v>43306</v>
      </c>
      <c r="C5526" s="4">
        <v>0.80277050934642802</v>
      </c>
      <c r="D5526" s="4">
        <v>0.9</v>
      </c>
      <c r="E5526" s="4">
        <f t="shared" si="744"/>
        <v>0.7</v>
      </c>
      <c r="F5526" s="1">
        <v>32</v>
      </c>
      <c r="G5526" s="4">
        <f t="shared" si="745"/>
        <v>0.10277050934642806</v>
      </c>
      <c r="H5526" s="4">
        <f t="shared" si="746"/>
        <v>3.288656299085698</v>
      </c>
      <c r="I5526" s="4"/>
      <c r="J5526" s="5">
        <v>0</v>
      </c>
      <c r="K5526" s="5">
        <f t="shared" si="747"/>
        <v>0</v>
      </c>
      <c r="L5526" s="5"/>
      <c r="M5526" s="4">
        <f t="shared" si="742"/>
        <v>4</v>
      </c>
      <c r="N5526" s="4" t="str">
        <f>VLOOKUP(M5526,Sheet2!$A$1:$B$7, 2)</f>
        <v>Wed</v>
      </c>
    </row>
    <row r="5527" spans="1:14" hidden="1" x14ac:dyDescent="0.25">
      <c r="A5527" s="2">
        <v>43306.083333333336</v>
      </c>
      <c r="B5527" s="3">
        <f t="shared" si="743"/>
        <v>43306</v>
      </c>
      <c r="C5527" s="4">
        <v>0.78775609832373905</v>
      </c>
      <c r="D5527" s="4">
        <v>0.9</v>
      </c>
      <c r="E5527" s="4">
        <f t="shared" si="744"/>
        <v>0.7</v>
      </c>
      <c r="F5527" s="1">
        <v>30.12</v>
      </c>
      <c r="G5527" s="4">
        <f t="shared" si="745"/>
        <v>8.7756098323739096E-2</v>
      </c>
      <c r="H5527" s="4">
        <f t="shared" si="746"/>
        <v>2.6432136815110217</v>
      </c>
      <c r="I5527" s="4"/>
      <c r="J5527" s="5">
        <v>0</v>
      </c>
      <c r="K5527" s="5">
        <f t="shared" si="747"/>
        <v>0</v>
      </c>
      <c r="L5527" s="5"/>
      <c r="M5527" s="4">
        <f t="shared" si="742"/>
        <v>4</v>
      </c>
      <c r="N5527" s="4" t="str">
        <f>VLOOKUP(M5527,Sheet2!$A$1:$B$7, 2)</f>
        <v>Wed</v>
      </c>
    </row>
    <row r="5528" spans="1:14" hidden="1" x14ac:dyDescent="0.25">
      <c r="A5528" s="2">
        <v>43306.104166666664</v>
      </c>
      <c r="B5528" s="3">
        <f t="shared" si="743"/>
        <v>43306</v>
      </c>
      <c r="C5528" s="4">
        <v>0.77073976583135795</v>
      </c>
      <c r="D5528" s="4">
        <v>0.9</v>
      </c>
      <c r="E5528" s="4">
        <f t="shared" si="744"/>
        <v>0.7</v>
      </c>
      <c r="F5528" s="1">
        <v>29.76</v>
      </c>
      <c r="G5528" s="4">
        <f t="shared" si="745"/>
        <v>7.0739765831357992E-2</v>
      </c>
      <c r="H5528" s="4">
        <f t="shared" si="746"/>
        <v>2.1052154311412141</v>
      </c>
      <c r="I5528" s="4"/>
      <c r="J5528" s="5">
        <v>0</v>
      </c>
      <c r="K5528" s="5">
        <f t="shared" si="747"/>
        <v>0</v>
      </c>
      <c r="L5528" s="5"/>
      <c r="M5528" s="4">
        <f t="shared" si="742"/>
        <v>4</v>
      </c>
      <c r="N5528" s="4" t="str">
        <f>VLOOKUP(M5528,Sheet2!$A$1:$B$7, 2)</f>
        <v>Wed</v>
      </c>
    </row>
    <row r="5529" spans="1:14" hidden="1" x14ac:dyDescent="0.25">
      <c r="A5529" s="2">
        <v>43306.125</v>
      </c>
      <c r="B5529" s="3">
        <f t="shared" si="743"/>
        <v>43306</v>
      </c>
      <c r="C5529" s="4">
        <v>0.73770806158144298</v>
      </c>
      <c r="D5529" s="4">
        <v>0.9</v>
      </c>
      <c r="E5529" s="4">
        <f t="shared" si="744"/>
        <v>0.7</v>
      </c>
      <c r="F5529" s="1">
        <v>29.76</v>
      </c>
      <c r="G5529" s="4">
        <f t="shared" si="745"/>
        <v>3.770806158144302E-2</v>
      </c>
      <c r="H5529" s="4">
        <f t="shared" si="746"/>
        <v>1.1221919126637443</v>
      </c>
      <c r="I5529" s="4"/>
      <c r="J5529" s="5">
        <v>0</v>
      </c>
      <c r="K5529" s="5">
        <f t="shared" si="747"/>
        <v>0</v>
      </c>
      <c r="L5529" s="5"/>
      <c r="M5529" s="4">
        <f t="shared" si="742"/>
        <v>4</v>
      </c>
      <c r="N5529" s="4" t="str">
        <f>VLOOKUP(M5529,Sheet2!$A$1:$B$7, 2)</f>
        <v>Wed</v>
      </c>
    </row>
    <row r="5530" spans="1:14" hidden="1" x14ac:dyDescent="0.25">
      <c r="A5530" s="2">
        <v>43306.145833333336</v>
      </c>
      <c r="B5530" s="3">
        <f t="shared" si="743"/>
        <v>43306</v>
      </c>
      <c r="C5530" s="4">
        <v>0.72269365055875401</v>
      </c>
      <c r="D5530" s="4">
        <v>0.9</v>
      </c>
      <c r="E5530" s="4">
        <f t="shared" si="744"/>
        <v>0.7</v>
      </c>
      <c r="F5530" s="1">
        <v>29.76</v>
      </c>
      <c r="G5530" s="4">
        <f t="shared" si="745"/>
        <v>2.2693650558754053E-2</v>
      </c>
      <c r="H5530" s="4">
        <f t="shared" si="746"/>
        <v>0.67536304062852059</v>
      </c>
      <c r="I5530" s="4"/>
      <c r="J5530" s="5">
        <v>0</v>
      </c>
      <c r="K5530" s="5">
        <f t="shared" si="747"/>
        <v>0</v>
      </c>
      <c r="L5530" s="5"/>
      <c r="M5530" s="4">
        <f t="shared" si="742"/>
        <v>4</v>
      </c>
      <c r="N5530" s="4" t="str">
        <f>VLOOKUP(M5530,Sheet2!$A$1:$B$7, 2)</f>
        <v>Wed</v>
      </c>
    </row>
    <row r="5531" spans="1:14" hidden="1" x14ac:dyDescent="0.25">
      <c r="A5531" s="2">
        <v>43306.166666666664</v>
      </c>
      <c r="B5531" s="3">
        <f t="shared" si="743"/>
        <v>43306</v>
      </c>
      <c r="C5531" s="4">
        <v>0.72369461129360002</v>
      </c>
      <c r="D5531" s="4">
        <v>0.9</v>
      </c>
      <c r="E5531" s="4">
        <f t="shared" si="744"/>
        <v>0.7</v>
      </c>
      <c r="F5531" s="1">
        <v>29.76</v>
      </c>
      <c r="G5531" s="4">
        <f t="shared" si="745"/>
        <v>2.3694611293600065E-2</v>
      </c>
      <c r="H5531" s="4">
        <f t="shared" si="746"/>
        <v>0.70515163209753795</v>
      </c>
      <c r="I5531" s="4"/>
      <c r="J5531" s="5">
        <v>0</v>
      </c>
      <c r="K5531" s="5">
        <f t="shared" si="747"/>
        <v>0</v>
      </c>
      <c r="L5531" s="5"/>
      <c r="M5531" s="4">
        <f t="shared" si="742"/>
        <v>4</v>
      </c>
      <c r="N5531" s="4" t="str">
        <f>VLOOKUP(M5531,Sheet2!$A$1:$B$7, 2)</f>
        <v>Wed</v>
      </c>
    </row>
    <row r="5532" spans="1:14" hidden="1" x14ac:dyDescent="0.25">
      <c r="A5532" s="2">
        <v>43306.1875</v>
      </c>
      <c r="B5532" s="3">
        <f t="shared" si="743"/>
        <v>43306</v>
      </c>
      <c r="C5532" s="4">
        <v>0.73270325790721302</v>
      </c>
      <c r="D5532" s="4">
        <v>0.9</v>
      </c>
      <c r="E5532" s="4">
        <f t="shared" si="744"/>
        <v>0.7</v>
      </c>
      <c r="F5532" s="1">
        <v>29.76</v>
      </c>
      <c r="G5532" s="4">
        <f t="shared" si="745"/>
        <v>3.2703257907213068E-2</v>
      </c>
      <c r="H5532" s="4">
        <f t="shared" si="746"/>
        <v>0.97324895531866096</v>
      </c>
      <c r="I5532" s="4"/>
      <c r="J5532" s="5">
        <v>0</v>
      </c>
      <c r="K5532" s="5">
        <f t="shared" si="747"/>
        <v>0</v>
      </c>
      <c r="L5532" s="5"/>
      <c r="M5532" s="4">
        <f t="shared" si="742"/>
        <v>4</v>
      </c>
      <c r="N5532" s="4" t="str">
        <f>VLOOKUP(M5532,Sheet2!$A$1:$B$7, 2)</f>
        <v>Wed</v>
      </c>
    </row>
    <row r="5533" spans="1:14" hidden="1" x14ac:dyDescent="0.25">
      <c r="A5533" s="2">
        <v>43306.208333333336</v>
      </c>
      <c r="B5533" s="3">
        <f t="shared" si="743"/>
        <v>43306</v>
      </c>
      <c r="C5533" s="4">
        <v>0.74371382599051905</v>
      </c>
      <c r="D5533" s="4">
        <v>0.9</v>
      </c>
      <c r="E5533" s="4">
        <f t="shared" si="744"/>
        <v>0.7</v>
      </c>
      <c r="F5533" s="1">
        <v>29.76</v>
      </c>
      <c r="G5533" s="4">
        <f t="shared" si="745"/>
        <v>4.3713825990519095E-2</v>
      </c>
      <c r="H5533" s="4">
        <f t="shared" si="746"/>
        <v>1.3009234614778484</v>
      </c>
      <c r="I5533" s="4"/>
      <c r="J5533" s="5">
        <v>0</v>
      </c>
      <c r="K5533" s="5">
        <f t="shared" si="747"/>
        <v>0</v>
      </c>
      <c r="L5533" s="5"/>
      <c r="M5533" s="4">
        <f t="shared" si="742"/>
        <v>4</v>
      </c>
      <c r="N5533" s="4" t="str">
        <f>VLOOKUP(M5533,Sheet2!$A$1:$B$7, 2)</f>
        <v>Wed</v>
      </c>
    </row>
    <row r="5534" spans="1:14" hidden="1" x14ac:dyDescent="0.25">
      <c r="A5534" s="2">
        <v>43306.229166666664</v>
      </c>
      <c r="B5534" s="3">
        <f t="shared" si="743"/>
        <v>43306</v>
      </c>
      <c r="C5534" s="4">
        <v>0.75672631554351599</v>
      </c>
      <c r="D5534" s="4">
        <v>0.9</v>
      </c>
      <c r="E5534" s="4">
        <f t="shared" si="744"/>
        <v>0.7</v>
      </c>
      <c r="F5534" s="1">
        <v>29.76</v>
      </c>
      <c r="G5534" s="4">
        <f t="shared" si="745"/>
        <v>5.6726315543516037E-2</v>
      </c>
      <c r="H5534" s="4">
        <f t="shared" si="746"/>
        <v>1.6881751505750373</v>
      </c>
      <c r="I5534" s="4"/>
      <c r="J5534" s="5">
        <v>0</v>
      </c>
      <c r="K5534" s="5">
        <f t="shared" si="747"/>
        <v>0</v>
      </c>
      <c r="L5534" s="5"/>
      <c r="M5534" s="4">
        <f t="shared" si="742"/>
        <v>4</v>
      </c>
      <c r="N5534" s="4" t="str">
        <f>VLOOKUP(M5534,Sheet2!$A$1:$B$7, 2)</f>
        <v>Wed</v>
      </c>
    </row>
    <row r="5535" spans="1:14" hidden="1" x14ac:dyDescent="0.25">
      <c r="A5535" s="2">
        <v>43306.25</v>
      </c>
      <c r="B5535" s="3">
        <f t="shared" si="743"/>
        <v>43306</v>
      </c>
      <c r="C5535" s="4">
        <v>0.76273207995259096</v>
      </c>
      <c r="D5535" s="4">
        <v>0.9</v>
      </c>
      <c r="E5535" s="4">
        <f t="shared" si="744"/>
        <v>0.7</v>
      </c>
      <c r="F5535" s="1">
        <v>28.11</v>
      </c>
      <c r="G5535" s="4">
        <f t="shared" si="745"/>
        <v>6.2732079952591002E-2</v>
      </c>
      <c r="H5535" s="4">
        <f t="shared" si="746"/>
        <v>1.763398767467333</v>
      </c>
      <c r="I5535" s="4"/>
      <c r="J5535" s="5">
        <v>0</v>
      </c>
      <c r="K5535" s="5">
        <f t="shared" si="747"/>
        <v>0</v>
      </c>
      <c r="L5535" s="5"/>
      <c r="M5535" s="4">
        <f t="shared" si="742"/>
        <v>4</v>
      </c>
      <c r="N5535" s="4" t="str">
        <f>VLOOKUP(M5535,Sheet2!$A$1:$B$7, 2)</f>
        <v>Wed</v>
      </c>
    </row>
    <row r="5536" spans="1:14" hidden="1" x14ac:dyDescent="0.25">
      <c r="A5536" s="2">
        <v>43306.270833333336</v>
      </c>
      <c r="B5536" s="3">
        <f t="shared" si="743"/>
        <v>43306</v>
      </c>
      <c r="C5536" s="4">
        <v>0.81978684183880801</v>
      </c>
      <c r="D5536" s="4">
        <v>0.9</v>
      </c>
      <c r="E5536" s="4">
        <f t="shared" si="744"/>
        <v>0.7</v>
      </c>
      <c r="F5536" s="1">
        <v>29.21</v>
      </c>
      <c r="G5536" s="4">
        <f t="shared" si="745"/>
        <v>0.11978684183880806</v>
      </c>
      <c r="H5536" s="4">
        <f t="shared" si="746"/>
        <v>3.4989736501115836</v>
      </c>
      <c r="I5536" s="4"/>
      <c r="J5536" s="5">
        <v>0</v>
      </c>
      <c r="K5536" s="5">
        <f t="shared" si="747"/>
        <v>0</v>
      </c>
      <c r="L5536" s="5"/>
      <c r="M5536" s="4">
        <f t="shared" si="742"/>
        <v>4</v>
      </c>
      <c r="N5536" s="4" t="str">
        <f>VLOOKUP(M5536,Sheet2!$A$1:$B$7, 2)</f>
        <v>Wed</v>
      </c>
    </row>
    <row r="5537" spans="1:14" hidden="1" x14ac:dyDescent="0.25">
      <c r="A5537" s="2">
        <v>43306.291666666664</v>
      </c>
      <c r="B5537" s="3">
        <f t="shared" si="743"/>
        <v>43306</v>
      </c>
      <c r="C5537" s="4">
        <v>0.94690885516423995</v>
      </c>
      <c r="D5537" s="4">
        <v>0.9</v>
      </c>
      <c r="E5537" s="4">
        <f t="shared" si="744"/>
        <v>0.9</v>
      </c>
      <c r="F5537" s="1">
        <v>30.57</v>
      </c>
      <c r="G5537" s="4">
        <f t="shared" si="745"/>
        <v>4.6908855164239927E-2</v>
      </c>
      <c r="H5537" s="4">
        <f t="shared" si="746"/>
        <v>1.4340037023708145</v>
      </c>
      <c r="I5537" s="4"/>
      <c r="J5537" s="5">
        <v>10.470972182531257</v>
      </c>
      <c r="K5537" s="5">
        <f t="shared" si="747"/>
        <v>9.9150562818172752</v>
      </c>
      <c r="L5537" s="5"/>
      <c r="M5537" s="4">
        <f t="shared" si="742"/>
        <v>4</v>
      </c>
      <c r="N5537" s="4" t="str">
        <f>VLOOKUP(M5537,Sheet2!$A$1:$B$7, 2)</f>
        <v>Wed</v>
      </c>
    </row>
    <row r="5538" spans="1:14" hidden="1" x14ac:dyDescent="0.25">
      <c r="A5538" s="2">
        <v>43306.3125</v>
      </c>
      <c r="B5538" s="3">
        <f t="shared" si="743"/>
        <v>43306</v>
      </c>
      <c r="C5538" s="4">
        <v>1.0700270255502899</v>
      </c>
      <c r="D5538" s="4">
        <v>0.9</v>
      </c>
      <c r="E5538" s="4">
        <f t="shared" si="744"/>
        <v>1</v>
      </c>
      <c r="F5538" s="1">
        <v>33.49</v>
      </c>
      <c r="G5538" s="4">
        <f t="shared" si="745"/>
        <v>7.0027025550289945E-2</v>
      </c>
      <c r="H5538" s="4">
        <f t="shared" si="746"/>
        <v>2.3452050856792104</v>
      </c>
      <c r="I5538" s="4"/>
      <c r="J5538" s="5">
        <v>10.470972182531257</v>
      </c>
      <c r="K5538" s="5">
        <f t="shared" si="747"/>
        <v>11.204223219093748</v>
      </c>
      <c r="L5538" s="5"/>
      <c r="M5538" s="4">
        <f t="shared" si="742"/>
        <v>4</v>
      </c>
      <c r="N5538" s="4" t="str">
        <f>VLOOKUP(M5538,Sheet2!$A$1:$B$7, 2)</f>
        <v>Wed</v>
      </c>
    </row>
    <row r="5539" spans="1:14" hidden="1" x14ac:dyDescent="0.25">
      <c r="A5539" s="2">
        <v>43306.333333333336</v>
      </c>
      <c r="B5539" s="3">
        <f t="shared" si="743"/>
        <v>43306</v>
      </c>
      <c r="C5539" s="4">
        <v>1.35329891351168</v>
      </c>
      <c r="D5539" s="4">
        <v>0.9</v>
      </c>
      <c r="E5539" s="4">
        <f t="shared" si="744"/>
        <v>1.2</v>
      </c>
      <c r="F5539" s="1">
        <v>36.61</v>
      </c>
      <c r="G5539" s="4">
        <f t="shared" si="745"/>
        <v>0.15329891351168001</v>
      </c>
      <c r="H5539" s="4">
        <f t="shared" si="746"/>
        <v>5.6122732236626049</v>
      </c>
      <c r="I5539" s="4"/>
      <c r="J5539" s="5">
        <v>10.470972182531257</v>
      </c>
      <c r="K5539" s="5">
        <f t="shared" si="747"/>
        <v>14.170355278030575</v>
      </c>
      <c r="L5539" s="5"/>
      <c r="M5539" s="4">
        <f t="shared" si="742"/>
        <v>4</v>
      </c>
      <c r="N5539" s="4" t="str">
        <f>VLOOKUP(M5539,Sheet2!$A$1:$B$7, 2)</f>
        <v>Wed</v>
      </c>
    </row>
    <row r="5540" spans="1:14" hidden="1" x14ac:dyDescent="0.25">
      <c r="A5540" s="2">
        <v>43306.354166666664</v>
      </c>
      <c r="B5540" s="3">
        <f t="shared" si="743"/>
        <v>43306</v>
      </c>
      <c r="C5540" s="4">
        <v>1.55148913901118</v>
      </c>
      <c r="D5540" s="4">
        <v>0.9</v>
      </c>
      <c r="E5540" s="4">
        <f t="shared" si="744"/>
        <v>1.4</v>
      </c>
      <c r="F5540" s="1">
        <v>37.340000000000003</v>
      </c>
      <c r="G5540" s="4">
        <f t="shared" si="745"/>
        <v>0.15148913901118011</v>
      </c>
      <c r="H5540" s="4">
        <f t="shared" si="746"/>
        <v>5.6566044506774658</v>
      </c>
      <c r="I5540" s="4"/>
      <c r="J5540" s="5">
        <v>10.470972182531257</v>
      </c>
      <c r="K5540" s="5">
        <f t="shared" si="747"/>
        <v>16.245599616085435</v>
      </c>
      <c r="L5540" s="5"/>
      <c r="M5540" s="4">
        <f t="shared" si="742"/>
        <v>4</v>
      </c>
      <c r="N5540" s="4" t="str">
        <f>VLOOKUP(M5540,Sheet2!$A$1:$B$7, 2)</f>
        <v>Wed</v>
      </c>
    </row>
    <row r="5541" spans="1:14" hidden="1" x14ac:dyDescent="0.25">
      <c r="A5541" s="2">
        <v>43306.375</v>
      </c>
      <c r="B5541" s="3">
        <f t="shared" si="743"/>
        <v>43306</v>
      </c>
      <c r="C5541" s="4">
        <v>1.7696985792075901</v>
      </c>
      <c r="D5541" s="4">
        <v>0.9</v>
      </c>
      <c r="E5541" s="4">
        <f t="shared" si="744"/>
        <v>1.6</v>
      </c>
      <c r="F5541" s="1">
        <v>42</v>
      </c>
      <c r="G5541" s="4">
        <f t="shared" si="745"/>
        <v>0.16969857920759002</v>
      </c>
      <c r="H5541" s="4">
        <f t="shared" si="746"/>
        <v>7.1273403267187803</v>
      </c>
      <c r="I5541" s="4"/>
      <c r="J5541" s="5">
        <v>10.470972182531257</v>
      </c>
      <c r="K5541" s="5">
        <f t="shared" si="747"/>
        <v>18.530464594347766</v>
      </c>
      <c r="L5541" s="5"/>
      <c r="M5541" s="4">
        <f t="shared" si="742"/>
        <v>4</v>
      </c>
      <c r="N5541" s="4" t="str">
        <f>VLOOKUP(M5541,Sheet2!$A$1:$B$7, 2)</f>
        <v>Wed</v>
      </c>
    </row>
    <row r="5542" spans="1:14" hidden="1" x14ac:dyDescent="0.25">
      <c r="A5542" s="2">
        <v>43306.395833333336</v>
      </c>
      <c r="B5542" s="3">
        <f t="shared" si="743"/>
        <v>43306</v>
      </c>
      <c r="C5542" s="4">
        <v>1.85177735946495</v>
      </c>
      <c r="D5542" s="4">
        <v>0.9</v>
      </c>
      <c r="E5542" s="4">
        <f t="shared" si="744"/>
        <v>1.7</v>
      </c>
      <c r="F5542" s="1">
        <v>43.5</v>
      </c>
      <c r="G5542" s="4">
        <f t="shared" si="745"/>
        <v>0.15177735946495008</v>
      </c>
      <c r="H5542" s="4">
        <f t="shared" si="746"/>
        <v>6.6023151367253288</v>
      </c>
      <c r="I5542" s="4"/>
      <c r="J5542" s="5">
        <v>10.470972182531257</v>
      </c>
      <c r="K5542" s="5">
        <f t="shared" si="747"/>
        <v>19.389909219198678</v>
      </c>
      <c r="L5542" s="5"/>
      <c r="M5542" s="4">
        <f t="shared" si="742"/>
        <v>4</v>
      </c>
      <c r="N5542" s="4" t="str">
        <f>VLOOKUP(M5542,Sheet2!$A$1:$B$7, 2)</f>
        <v>Wed</v>
      </c>
    </row>
    <row r="5543" spans="1:14" hidden="1" x14ac:dyDescent="0.25">
      <c r="A5543" s="2">
        <v>43306.416666666664</v>
      </c>
      <c r="B5543" s="3">
        <f t="shared" si="743"/>
        <v>43306</v>
      </c>
      <c r="C5543" s="4">
        <v>1.90482827841179</v>
      </c>
      <c r="D5543" s="4">
        <v>0.9</v>
      </c>
      <c r="E5543" s="4">
        <f t="shared" si="744"/>
        <v>1.7</v>
      </c>
      <c r="F5543" s="1">
        <v>40.630000000000003</v>
      </c>
      <c r="G5543" s="4">
        <f t="shared" si="745"/>
        <v>0.20482827841179008</v>
      </c>
      <c r="H5543" s="4">
        <f t="shared" si="746"/>
        <v>8.3221729518710319</v>
      </c>
      <c r="I5543" s="4"/>
      <c r="J5543" s="5">
        <v>10.470972182531257</v>
      </c>
      <c r="K5543" s="5">
        <f t="shared" si="747"/>
        <v>19.945403915748759</v>
      </c>
      <c r="L5543" s="5"/>
      <c r="M5543" s="4">
        <f t="shared" si="742"/>
        <v>4</v>
      </c>
      <c r="N5543" s="4" t="str">
        <f>VLOOKUP(M5543,Sheet2!$A$1:$B$7, 2)</f>
        <v>Wed</v>
      </c>
    </row>
    <row r="5544" spans="1:14" hidden="1" x14ac:dyDescent="0.25">
      <c r="A5544" s="2">
        <v>43306.4375</v>
      </c>
      <c r="B5544" s="3">
        <f t="shared" si="743"/>
        <v>43306</v>
      </c>
      <c r="C5544" s="4">
        <v>1.9458676685404701</v>
      </c>
      <c r="D5544" s="4">
        <v>0.9</v>
      </c>
      <c r="E5544" s="4">
        <f t="shared" si="744"/>
        <v>1.8</v>
      </c>
      <c r="F5544" s="1">
        <v>40.64</v>
      </c>
      <c r="G5544" s="4">
        <f t="shared" si="745"/>
        <v>0.14586766854047006</v>
      </c>
      <c r="H5544" s="4">
        <f t="shared" si="746"/>
        <v>5.9280620494847032</v>
      </c>
      <c r="I5544" s="4"/>
      <c r="J5544" s="5">
        <v>10.470972182531257</v>
      </c>
      <c r="K5544" s="5">
        <f t="shared" si="747"/>
        <v>20.375126228174217</v>
      </c>
      <c r="L5544" s="5"/>
      <c r="M5544" s="4">
        <f t="shared" si="742"/>
        <v>4</v>
      </c>
      <c r="N5544" s="4" t="str">
        <f>VLOOKUP(M5544,Sheet2!$A$1:$B$7, 2)</f>
        <v>Wed</v>
      </c>
    </row>
    <row r="5545" spans="1:14" hidden="1" x14ac:dyDescent="0.25">
      <c r="A5545" s="2">
        <v>43306.458333333336</v>
      </c>
      <c r="B5545" s="3">
        <f t="shared" si="743"/>
        <v>43306</v>
      </c>
      <c r="C5545" s="4">
        <v>1.9979176267524601</v>
      </c>
      <c r="D5545" s="4">
        <v>0.9</v>
      </c>
      <c r="E5545" s="4">
        <f t="shared" si="744"/>
        <v>1.8</v>
      </c>
      <c r="F5545" s="1">
        <v>40.64</v>
      </c>
      <c r="G5545" s="4">
        <f t="shared" si="745"/>
        <v>0.19791762675246005</v>
      </c>
      <c r="H5545" s="4">
        <f t="shared" si="746"/>
        <v>8.0433723512199773</v>
      </c>
      <c r="I5545" s="4"/>
      <c r="J5545" s="5">
        <v>10.470972182531257</v>
      </c>
      <c r="K5545" s="5">
        <f t="shared" si="747"/>
        <v>20.920139892713877</v>
      </c>
      <c r="L5545" s="5"/>
      <c r="M5545" s="4">
        <f t="shared" si="742"/>
        <v>4</v>
      </c>
      <c r="N5545" s="4" t="str">
        <f>VLOOKUP(M5545,Sheet2!$A$1:$B$7, 2)</f>
        <v>Wed</v>
      </c>
    </row>
    <row r="5546" spans="1:14" hidden="1" x14ac:dyDescent="0.25">
      <c r="A5546" s="2">
        <v>43306.479166666664</v>
      </c>
      <c r="B5546" s="3">
        <f t="shared" si="743"/>
        <v>43306</v>
      </c>
      <c r="C5546" s="4">
        <v>1.9949147445479201</v>
      </c>
      <c r="D5546" s="4">
        <v>0.9</v>
      </c>
      <c r="E5546" s="4">
        <f t="shared" si="744"/>
        <v>1.8</v>
      </c>
      <c r="F5546" s="1">
        <v>40.64</v>
      </c>
      <c r="G5546" s="4">
        <f t="shared" si="745"/>
        <v>0.19491474454792002</v>
      </c>
      <c r="H5546" s="4">
        <f t="shared" si="746"/>
        <v>7.9213352184274699</v>
      </c>
      <c r="I5546" s="4"/>
      <c r="J5546" s="5">
        <v>10.470972182531257</v>
      </c>
      <c r="K5546" s="5">
        <f t="shared" si="747"/>
        <v>20.888696796682719</v>
      </c>
      <c r="L5546" s="5"/>
      <c r="M5546" s="4">
        <f t="shared" si="742"/>
        <v>4</v>
      </c>
      <c r="N5546" s="4" t="str">
        <f>VLOOKUP(M5546,Sheet2!$A$1:$B$7, 2)</f>
        <v>Wed</v>
      </c>
    </row>
    <row r="5547" spans="1:14" hidden="1" x14ac:dyDescent="0.25">
      <c r="A5547" s="2">
        <v>43306.5</v>
      </c>
      <c r="B5547" s="3">
        <f t="shared" si="743"/>
        <v>43306</v>
      </c>
      <c r="C5547" s="4">
        <v>1.9999195482221499</v>
      </c>
      <c r="D5547" s="4">
        <v>0.9</v>
      </c>
      <c r="E5547" s="4">
        <f t="shared" si="744"/>
        <v>1.8</v>
      </c>
      <c r="F5547" s="1">
        <v>40.64</v>
      </c>
      <c r="G5547" s="4">
        <f t="shared" si="745"/>
        <v>0.19991954822214986</v>
      </c>
      <c r="H5547" s="4">
        <f t="shared" si="746"/>
        <v>8.1247304397481699</v>
      </c>
      <c r="I5547" s="4"/>
      <c r="J5547" s="5">
        <v>10.470972182531257</v>
      </c>
      <c r="K5547" s="5">
        <f t="shared" si="747"/>
        <v>20.94110195673461</v>
      </c>
      <c r="L5547" s="5"/>
      <c r="M5547" s="4">
        <f t="shared" si="742"/>
        <v>4</v>
      </c>
      <c r="N5547" s="4" t="str">
        <f>VLOOKUP(M5547,Sheet2!$A$1:$B$7, 2)</f>
        <v>Wed</v>
      </c>
    </row>
    <row r="5548" spans="1:14" hidden="1" x14ac:dyDescent="0.25">
      <c r="A5548" s="2">
        <v>43306.520833333336</v>
      </c>
      <c r="B5548" s="3">
        <f t="shared" si="743"/>
        <v>43306</v>
      </c>
      <c r="C5548" s="4">
        <v>1.9989185874872999</v>
      </c>
      <c r="D5548" s="4">
        <v>0.9</v>
      </c>
      <c r="E5548" s="4">
        <f t="shared" si="744"/>
        <v>1.8</v>
      </c>
      <c r="F5548" s="1">
        <v>36.729999999999997</v>
      </c>
      <c r="G5548" s="4">
        <f t="shared" si="745"/>
        <v>0.19891858748729985</v>
      </c>
      <c r="H5548" s="4">
        <f t="shared" si="746"/>
        <v>7.3062797184085229</v>
      </c>
      <c r="I5548" s="4"/>
      <c r="J5548" s="5">
        <v>10.470972182531257</v>
      </c>
      <c r="K5548" s="5">
        <f t="shared" si="747"/>
        <v>20.930620924724192</v>
      </c>
      <c r="L5548" s="5"/>
      <c r="M5548" s="4">
        <f t="shared" si="742"/>
        <v>4</v>
      </c>
      <c r="N5548" s="4" t="str">
        <f>VLOOKUP(M5548,Sheet2!$A$1:$B$7, 2)</f>
        <v>Wed</v>
      </c>
    </row>
    <row r="5549" spans="1:14" hidden="1" x14ac:dyDescent="0.25">
      <c r="A5549" s="2">
        <v>43306.541666666664</v>
      </c>
      <c r="B5549" s="3">
        <f t="shared" si="743"/>
        <v>43306</v>
      </c>
      <c r="C5549" s="4">
        <v>1.95787919735862</v>
      </c>
      <c r="D5549" s="4">
        <v>0.9</v>
      </c>
      <c r="E5549" s="4">
        <f t="shared" si="744"/>
        <v>1.8</v>
      </c>
      <c r="F5549" s="1">
        <v>33.26</v>
      </c>
      <c r="G5549" s="4">
        <f t="shared" si="745"/>
        <v>0.15787919735861999</v>
      </c>
      <c r="H5549" s="4">
        <f t="shared" si="746"/>
        <v>5.2510621041477004</v>
      </c>
      <c r="I5549" s="4"/>
      <c r="J5549" s="5">
        <v>10.470972182531257</v>
      </c>
      <c r="K5549" s="5">
        <f t="shared" si="747"/>
        <v>20.500898612298737</v>
      </c>
      <c r="L5549" s="5"/>
      <c r="M5549" s="4">
        <f t="shared" si="742"/>
        <v>4</v>
      </c>
      <c r="N5549" s="4" t="str">
        <f>VLOOKUP(M5549,Sheet2!$A$1:$B$7, 2)</f>
        <v>Wed</v>
      </c>
    </row>
    <row r="5550" spans="1:14" hidden="1" x14ac:dyDescent="0.25">
      <c r="A5550" s="2">
        <v>43306.5625</v>
      </c>
      <c r="B5550" s="3">
        <f t="shared" si="743"/>
        <v>43306</v>
      </c>
      <c r="C5550" s="4">
        <v>1.9598811188283101</v>
      </c>
      <c r="D5550" s="4">
        <v>0.9</v>
      </c>
      <c r="E5550" s="4">
        <f t="shared" si="744"/>
        <v>1.8</v>
      </c>
      <c r="F5550" s="1">
        <v>30.15</v>
      </c>
      <c r="G5550" s="4">
        <f t="shared" si="745"/>
        <v>0.15988111882831002</v>
      </c>
      <c r="H5550" s="4">
        <f t="shared" si="746"/>
        <v>4.8204157326735473</v>
      </c>
      <c r="I5550" s="4"/>
      <c r="J5550" s="5">
        <v>10.470972182531257</v>
      </c>
      <c r="K5550" s="5">
        <f t="shared" si="747"/>
        <v>20.521860676319474</v>
      </c>
      <c r="L5550" s="5"/>
      <c r="M5550" s="4">
        <f t="shared" si="742"/>
        <v>4</v>
      </c>
      <c r="N5550" s="4" t="str">
        <f>VLOOKUP(M5550,Sheet2!$A$1:$B$7, 2)</f>
        <v>Wed</v>
      </c>
    </row>
    <row r="5551" spans="1:14" hidden="1" x14ac:dyDescent="0.25">
      <c r="A5551" s="2">
        <v>43306.583333333336</v>
      </c>
      <c r="B5551" s="3">
        <f t="shared" si="743"/>
        <v>43306</v>
      </c>
      <c r="C5551" s="4">
        <v>1.9288513360480899</v>
      </c>
      <c r="D5551" s="4">
        <v>0.9</v>
      </c>
      <c r="E5551" s="4">
        <f t="shared" si="744"/>
        <v>1.7</v>
      </c>
      <c r="F5551" s="1">
        <v>30.15</v>
      </c>
      <c r="G5551" s="4">
        <f t="shared" si="745"/>
        <v>0.22885133604808994</v>
      </c>
      <c r="H5551" s="4">
        <f t="shared" si="746"/>
        <v>6.8998677818499115</v>
      </c>
      <c r="I5551" s="4"/>
      <c r="J5551" s="5">
        <v>10.470972182531257</v>
      </c>
      <c r="K5551" s="5">
        <f t="shared" si="747"/>
        <v>20.1969486839978</v>
      </c>
      <c r="L5551" s="5"/>
      <c r="M5551" s="4">
        <f t="shared" si="742"/>
        <v>4</v>
      </c>
      <c r="N5551" s="4" t="str">
        <f>VLOOKUP(M5551,Sheet2!$A$1:$B$7, 2)</f>
        <v>Wed</v>
      </c>
    </row>
    <row r="5552" spans="1:14" hidden="1" x14ac:dyDescent="0.25">
      <c r="A5552" s="2">
        <v>43306.604166666664</v>
      </c>
      <c r="B5552" s="3">
        <f t="shared" si="743"/>
        <v>43306</v>
      </c>
      <c r="C5552" s="4">
        <v>1.8968205925330199</v>
      </c>
      <c r="D5552" s="4">
        <v>0.9</v>
      </c>
      <c r="E5552" s="4">
        <f t="shared" si="744"/>
        <v>1.7</v>
      </c>
      <c r="F5552" s="1">
        <v>30.04</v>
      </c>
      <c r="G5552" s="4">
        <f t="shared" si="745"/>
        <v>0.19682059253301998</v>
      </c>
      <c r="H5552" s="4">
        <f t="shared" si="746"/>
        <v>5.9124905996919201</v>
      </c>
      <c r="I5552" s="4"/>
      <c r="J5552" s="5">
        <v>10.470972182531257</v>
      </c>
      <c r="K5552" s="5">
        <f t="shared" si="747"/>
        <v>19.861555659665708</v>
      </c>
      <c r="L5552" s="5"/>
      <c r="M5552" s="4">
        <f t="shared" si="742"/>
        <v>4</v>
      </c>
      <c r="N5552" s="4" t="str">
        <f>VLOOKUP(M5552,Sheet2!$A$1:$B$7, 2)</f>
        <v>Wed</v>
      </c>
    </row>
    <row r="5553" spans="1:14" hidden="1" x14ac:dyDescent="0.25">
      <c r="A5553" s="2">
        <v>43306.625</v>
      </c>
      <c r="B5553" s="3">
        <f t="shared" si="743"/>
        <v>43306</v>
      </c>
      <c r="C5553" s="4">
        <v>1.8627879275482599</v>
      </c>
      <c r="D5553" s="4">
        <v>0.9</v>
      </c>
      <c r="E5553" s="4">
        <f t="shared" si="744"/>
        <v>1.7</v>
      </c>
      <c r="F5553" s="1">
        <v>30.15</v>
      </c>
      <c r="G5553" s="4">
        <f t="shared" si="745"/>
        <v>0.16278792754825999</v>
      </c>
      <c r="H5553" s="4">
        <f t="shared" si="746"/>
        <v>4.9080560155800388</v>
      </c>
      <c r="I5553" s="4"/>
      <c r="J5553" s="5">
        <v>10.470972182531257</v>
      </c>
      <c r="K5553" s="5">
        <f t="shared" si="747"/>
        <v>19.50520057131288</v>
      </c>
      <c r="L5553" s="5"/>
      <c r="M5553" s="4">
        <f t="shared" si="742"/>
        <v>4</v>
      </c>
      <c r="N5553" s="4" t="str">
        <f>VLOOKUP(M5553,Sheet2!$A$1:$B$7, 2)</f>
        <v>Wed</v>
      </c>
    </row>
    <row r="5554" spans="1:14" hidden="1" x14ac:dyDescent="0.25">
      <c r="A5554" s="2">
        <v>43306.645833333336</v>
      </c>
      <c r="B5554" s="3">
        <f t="shared" si="743"/>
        <v>43306</v>
      </c>
      <c r="C5554" s="4">
        <v>1.8707956134270201</v>
      </c>
      <c r="D5554" s="4">
        <v>0.9</v>
      </c>
      <c r="E5554" s="4">
        <f t="shared" si="744"/>
        <v>1.7</v>
      </c>
      <c r="F5554" s="1">
        <v>30.15</v>
      </c>
      <c r="G5554" s="4">
        <f t="shared" si="745"/>
        <v>0.1707956134270201</v>
      </c>
      <c r="H5554" s="4">
        <f t="shared" si="746"/>
        <v>5.1494877448246559</v>
      </c>
      <c r="I5554" s="4"/>
      <c r="J5554" s="5">
        <v>10.470972182531257</v>
      </c>
      <c r="K5554" s="5">
        <f t="shared" si="747"/>
        <v>19.589048827395828</v>
      </c>
      <c r="L5554" s="5"/>
      <c r="M5554" s="4">
        <f t="shared" si="742"/>
        <v>4</v>
      </c>
      <c r="N5554" s="4" t="str">
        <f>VLOOKUP(M5554,Sheet2!$A$1:$B$7, 2)</f>
        <v>Wed</v>
      </c>
    </row>
    <row r="5555" spans="1:14" hidden="1" x14ac:dyDescent="0.25">
      <c r="A5555" s="2">
        <v>43306.666666666664</v>
      </c>
      <c r="B5555" s="3">
        <f t="shared" si="743"/>
        <v>43306</v>
      </c>
      <c r="C5555" s="4">
        <v>1.8207475766847301</v>
      </c>
      <c r="D5555" s="4">
        <v>0.9</v>
      </c>
      <c r="E5555" s="4">
        <f t="shared" si="744"/>
        <v>1.6</v>
      </c>
      <c r="F5555" s="1">
        <v>35.1</v>
      </c>
      <c r="G5555" s="4">
        <f t="shared" si="745"/>
        <v>0.22074757668473</v>
      </c>
      <c r="H5555" s="4">
        <f t="shared" si="746"/>
        <v>7.7482399416340231</v>
      </c>
      <c r="I5555" s="4"/>
      <c r="J5555" s="5">
        <v>10.470972182531257</v>
      </c>
      <c r="K5555" s="5">
        <f t="shared" si="747"/>
        <v>19.064997226877008</v>
      </c>
      <c r="L5555" s="5"/>
      <c r="M5555" s="4">
        <f t="shared" si="742"/>
        <v>4</v>
      </c>
      <c r="N5555" s="4" t="str">
        <f>VLOOKUP(M5555,Sheet2!$A$1:$B$7, 2)</f>
        <v>Wed</v>
      </c>
    </row>
    <row r="5556" spans="1:14" hidden="1" x14ac:dyDescent="0.25">
      <c r="A5556" s="2">
        <v>43306.6875</v>
      </c>
      <c r="B5556" s="3">
        <f t="shared" si="743"/>
        <v>43306</v>
      </c>
      <c r="C5556" s="4">
        <v>1.7026342099729099</v>
      </c>
      <c r="D5556" s="4">
        <v>0.9</v>
      </c>
      <c r="E5556" s="4">
        <f t="shared" si="744"/>
        <v>1.5</v>
      </c>
      <c r="F5556" s="1">
        <v>39.07</v>
      </c>
      <c r="G5556" s="4">
        <f t="shared" si="745"/>
        <v>0.20263420997290993</v>
      </c>
      <c r="H5556" s="4">
        <f t="shared" si="746"/>
        <v>7.916918583641591</v>
      </c>
      <c r="I5556" s="4"/>
      <c r="J5556" s="5">
        <v>10.470972182531257</v>
      </c>
      <c r="K5556" s="5">
        <f t="shared" si="747"/>
        <v>17.828235449652425</v>
      </c>
      <c r="L5556" s="5"/>
      <c r="M5556" s="4">
        <f t="shared" si="742"/>
        <v>4</v>
      </c>
      <c r="N5556" s="4" t="str">
        <f>VLOOKUP(M5556,Sheet2!$A$1:$B$7, 2)</f>
        <v>Wed</v>
      </c>
    </row>
    <row r="5557" spans="1:14" hidden="1" x14ac:dyDescent="0.25">
      <c r="A5557" s="2">
        <v>43306.708333333336</v>
      </c>
      <c r="B5557" s="3">
        <f t="shared" si="743"/>
        <v>43306</v>
      </c>
      <c r="C5557" s="4">
        <v>1.5725093144429401</v>
      </c>
      <c r="D5557" s="4">
        <v>0.9</v>
      </c>
      <c r="E5557" s="4">
        <f t="shared" si="744"/>
        <v>1.4</v>
      </c>
      <c r="F5557" s="1">
        <v>43</v>
      </c>
      <c r="G5557" s="4">
        <f t="shared" si="745"/>
        <v>0.17250931444294015</v>
      </c>
      <c r="H5557" s="4">
        <f t="shared" si="746"/>
        <v>7.4179005210464268</v>
      </c>
      <c r="I5557" s="4"/>
      <c r="J5557" s="5">
        <v>10.470972182531257</v>
      </c>
      <c r="K5557" s="5">
        <f t="shared" si="747"/>
        <v>16.465701288303322</v>
      </c>
      <c r="L5557" s="5"/>
      <c r="M5557" s="4">
        <f t="shared" si="742"/>
        <v>4</v>
      </c>
      <c r="N5557" s="4" t="str">
        <f>VLOOKUP(M5557,Sheet2!$A$1:$B$7, 2)</f>
        <v>Wed</v>
      </c>
    </row>
    <row r="5558" spans="1:14" hidden="1" x14ac:dyDescent="0.25">
      <c r="A5558" s="2">
        <v>43306.729166666664</v>
      </c>
      <c r="B5558" s="3">
        <f t="shared" si="743"/>
        <v>43306</v>
      </c>
      <c r="C5558" s="4">
        <v>1.42737000789028</v>
      </c>
      <c r="D5558" s="4">
        <v>0.9</v>
      </c>
      <c r="E5558" s="4">
        <f t="shared" si="744"/>
        <v>1.3</v>
      </c>
      <c r="F5558" s="1">
        <v>43.5</v>
      </c>
      <c r="G5558" s="4">
        <f t="shared" si="745"/>
        <v>0.12737000789027997</v>
      </c>
      <c r="H5558" s="4">
        <f t="shared" si="746"/>
        <v>5.5405953432271788</v>
      </c>
      <c r="I5558" s="4"/>
      <c r="J5558" s="5">
        <v>10.470972182531257</v>
      </c>
      <c r="K5558" s="5">
        <f t="shared" si="747"/>
        <v>14.945951646798543</v>
      </c>
      <c r="L5558" s="5"/>
      <c r="M5558" s="4">
        <f t="shared" si="742"/>
        <v>4</v>
      </c>
      <c r="N5558" s="4" t="str">
        <f>VLOOKUP(M5558,Sheet2!$A$1:$B$7, 2)</f>
        <v>Wed</v>
      </c>
    </row>
    <row r="5559" spans="1:14" hidden="1" x14ac:dyDescent="0.25">
      <c r="A5559" s="2">
        <v>43306.75</v>
      </c>
      <c r="B5559" s="3">
        <f t="shared" si="743"/>
        <v>43306</v>
      </c>
      <c r="C5559" s="4">
        <v>1.25420380076194</v>
      </c>
      <c r="D5559" s="4">
        <v>0.9</v>
      </c>
      <c r="E5559" s="4">
        <f t="shared" si="744"/>
        <v>1.1000000000000001</v>
      </c>
      <c r="F5559" s="1">
        <v>45.67</v>
      </c>
      <c r="G5559" s="4">
        <f t="shared" si="745"/>
        <v>0.15420380076193996</v>
      </c>
      <c r="H5559" s="4">
        <f t="shared" si="746"/>
        <v>7.0424875807977978</v>
      </c>
      <c r="I5559" s="4"/>
      <c r="J5559" s="5">
        <v>10.470972182531257</v>
      </c>
      <c r="K5559" s="5">
        <f t="shared" si="747"/>
        <v>13.132733109003249</v>
      </c>
      <c r="L5559" s="5"/>
      <c r="M5559" s="4">
        <f t="shared" si="742"/>
        <v>4</v>
      </c>
      <c r="N5559" s="4" t="str">
        <f>VLOOKUP(M5559,Sheet2!$A$1:$B$7, 2)</f>
        <v>Wed</v>
      </c>
    </row>
    <row r="5560" spans="1:14" hidden="1" x14ac:dyDescent="0.25">
      <c r="A5560" s="2">
        <v>43306.770833333336</v>
      </c>
      <c r="B5560" s="3">
        <f t="shared" si="743"/>
        <v>43306</v>
      </c>
      <c r="C5560" s="4">
        <v>1.18213462785303</v>
      </c>
      <c r="D5560" s="4">
        <v>0.9</v>
      </c>
      <c r="E5560" s="4">
        <f t="shared" si="744"/>
        <v>1.1000000000000001</v>
      </c>
      <c r="F5560" s="1">
        <v>43.4</v>
      </c>
      <c r="G5560" s="4">
        <f t="shared" si="745"/>
        <v>8.213462785302994E-2</v>
      </c>
      <c r="H5560" s="4">
        <f t="shared" si="746"/>
        <v>3.5646428488214994</v>
      </c>
      <c r="I5560" s="4"/>
      <c r="J5560" s="5">
        <v>10.470972182531257</v>
      </c>
      <c r="K5560" s="5">
        <f t="shared" si="747"/>
        <v>12.378098804256018</v>
      </c>
      <c r="L5560" s="5"/>
      <c r="M5560" s="4">
        <f t="shared" si="742"/>
        <v>4</v>
      </c>
      <c r="N5560" s="4" t="str">
        <f>VLOOKUP(M5560,Sheet2!$A$1:$B$7, 2)</f>
        <v>Wed</v>
      </c>
    </row>
    <row r="5561" spans="1:14" hidden="1" x14ac:dyDescent="0.25">
      <c r="A5561" s="2">
        <v>43306.791666666664</v>
      </c>
      <c r="B5561" s="3">
        <f t="shared" si="743"/>
        <v>43306</v>
      </c>
      <c r="C5561" s="4">
        <v>1.1190741015577399</v>
      </c>
      <c r="D5561" s="4">
        <v>0.9</v>
      </c>
      <c r="E5561" s="4">
        <f t="shared" si="744"/>
        <v>1</v>
      </c>
      <c r="F5561" s="1">
        <v>40.950000000000003</v>
      </c>
      <c r="G5561" s="4">
        <f t="shared" si="745"/>
        <v>0.1190741015577399</v>
      </c>
      <c r="H5561" s="4">
        <f t="shared" si="746"/>
        <v>4.8760844587894487</v>
      </c>
      <c r="I5561" s="4"/>
      <c r="J5561" s="5">
        <v>10.470972182531257</v>
      </c>
      <c r="K5561" s="5">
        <f t="shared" si="747"/>
        <v>11.717793787602254</v>
      </c>
      <c r="L5561" s="5"/>
      <c r="M5561" s="4">
        <f t="shared" si="742"/>
        <v>4</v>
      </c>
      <c r="N5561" s="4" t="str">
        <f>VLOOKUP(M5561,Sheet2!$A$1:$B$7, 2)</f>
        <v>Wed</v>
      </c>
    </row>
    <row r="5562" spans="1:14" hidden="1" x14ac:dyDescent="0.25">
      <c r="A5562" s="2">
        <v>43306.8125</v>
      </c>
      <c r="B5562" s="3">
        <f t="shared" si="743"/>
        <v>43306</v>
      </c>
      <c r="C5562" s="4">
        <v>1.05301069305791</v>
      </c>
      <c r="D5562" s="4">
        <v>0.9</v>
      </c>
      <c r="E5562" s="4">
        <f t="shared" si="744"/>
        <v>0.9</v>
      </c>
      <c r="F5562" s="1">
        <v>41.28</v>
      </c>
      <c r="G5562" s="4">
        <f t="shared" si="745"/>
        <v>0.15301069305790993</v>
      </c>
      <c r="H5562" s="4">
        <f t="shared" si="746"/>
        <v>6.3162814094305224</v>
      </c>
      <c r="I5562" s="4"/>
      <c r="J5562" s="5">
        <v>10.470972182531257</v>
      </c>
      <c r="K5562" s="5">
        <f t="shared" si="747"/>
        <v>11.026045674917336</v>
      </c>
      <c r="L5562" s="5"/>
      <c r="M5562" s="4">
        <f t="shared" si="742"/>
        <v>4</v>
      </c>
      <c r="N5562" s="4" t="str">
        <f>VLOOKUP(M5562,Sheet2!$A$1:$B$7, 2)</f>
        <v>Wed</v>
      </c>
    </row>
    <row r="5563" spans="1:14" hidden="1" x14ac:dyDescent="0.25">
      <c r="A5563" s="2">
        <v>43306.833333333336</v>
      </c>
      <c r="B5563" s="3">
        <f t="shared" si="743"/>
        <v>43306</v>
      </c>
      <c r="C5563" s="4">
        <v>1.0269857139519101</v>
      </c>
      <c r="D5563" s="4">
        <v>0.9</v>
      </c>
      <c r="E5563" s="4">
        <f t="shared" si="744"/>
        <v>0.9</v>
      </c>
      <c r="F5563" s="1">
        <v>38.14</v>
      </c>
      <c r="G5563" s="4">
        <f t="shared" si="745"/>
        <v>0.12698571395191005</v>
      </c>
      <c r="H5563" s="4">
        <f t="shared" si="746"/>
        <v>4.8432351301258496</v>
      </c>
      <c r="I5563" s="4"/>
      <c r="J5563" s="5">
        <v>10.470972182531257</v>
      </c>
      <c r="K5563" s="5">
        <f t="shared" si="747"/>
        <v>10.753538842647453</v>
      </c>
      <c r="L5563" s="5"/>
      <c r="M5563" s="4">
        <f t="shared" si="742"/>
        <v>4</v>
      </c>
      <c r="N5563" s="4" t="str">
        <f>VLOOKUP(M5563,Sheet2!$A$1:$B$7, 2)</f>
        <v>Wed</v>
      </c>
    </row>
    <row r="5564" spans="1:14" hidden="1" x14ac:dyDescent="0.25">
      <c r="A5564" s="2">
        <v>43306.854166666664</v>
      </c>
      <c r="B5564" s="3">
        <f t="shared" si="743"/>
        <v>43306</v>
      </c>
      <c r="C5564" s="4">
        <v>1.02298187101253</v>
      </c>
      <c r="D5564" s="4">
        <v>0.9</v>
      </c>
      <c r="E5564" s="4">
        <f t="shared" si="744"/>
        <v>0.9</v>
      </c>
      <c r="F5564" s="1">
        <v>38.06</v>
      </c>
      <c r="G5564" s="4">
        <f t="shared" si="745"/>
        <v>0.12298187101253</v>
      </c>
      <c r="H5564" s="4">
        <f t="shared" si="746"/>
        <v>4.6806900107368916</v>
      </c>
      <c r="I5564" s="4"/>
      <c r="J5564" s="5">
        <v>10.470972182531257</v>
      </c>
      <c r="K5564" s="5">
        <f t="shared" si="747"/>
        <v>10.711614714605981</v>
      </c>
      <c r="L5564" s="5"/>
      <c r="M5564" s="4">
        <f t="shared" si="742"/>
        <v>4</v>
      </c>
      <c r="N5564" s="4" t="str">
        <f>VLOOKUP(M5564,Sheet2!$A$1:$B$7, 2)</f>
        <v>Wed</v>
      </c>
    </row>
    <row r="5565" spans="1:14" hidden="1" x14ac:dyDescent="0.25">
      <c r="A5565" s="2">
        <v>43306.875</v>
      </c>
      <c r="B5565" s="3">
        <f t="shared" si="743"/>
        <v>43306</v>
      </c>
      <c r="C5565" s="4">
        <v>0.99995977411107395</v>
      </c>
      <c r="D5565" s="4">
        <v>0.9</v>
      </c>
      <c r="E5565" s="4">
        <f t="shared" si="744"/>
        <v>0.9</v>
      </c>
      <c r="F5565" s="1">
        <v>38.79</v>
      </c>
      <c r="G5565" s="4">
        <f t="shared" si="745"/>
        <v>9.9959774111073929E-2</v>
      </c>
      <c r="H5565" s="4">
        <f t="shared" si="746"/>
        <v>3.8774396377685578</v>
      </c>
      <c r="I5565" s="4"/>
      <c r="J5565" s="5">
        <v>10.470972182531257</v>
      </c>
      <c r="K5565" s="5">
        <f t="shared" si="747"/>
        <v>10.470550978367296</v>
      </c>
      <c r="L5565" s="5"/>
      <c r="M5565" s="4">
        <f t="shared" si="742"/>
        <v>4</v>
      </c>
      <c r="N5565" s="4" t="str">
        <f>VLOOKUP(M5565,Sheet2!$A$1:$B$7, 2)</f>
        <v>Wed</v>
      </c>
    </row>
    <row r="5566" spans="1:14" hidden="1" x14ac:dyDescent="0.25">
      <c r="A5566" s="2">
        <v>43306.895833333336</v>
      </c>
      <c r="B5566" s="3">
        <f t="shared" si="743"/>
        <v>43306</v>
      </c>
      <c r="C5566" s="4">
        <v>1.00296265631561</v>
      </c>
      <c r="D5566" s="4">
        <v>0.9</v>
      </c>
      <c r="E5566" s="4">
        <f t="shared" si="744"/>
        <v>0.9</v>
      </c>
      <c r="F5566" s="1">
        <v>38.72</v>
      </c>
      <c r="G5566" s="4">
        <f t="shared" si="745"/>
        <v>0.10296265631560997</v>
      </c>
      <c r="H5566" s="4">
        <f t="shared" si="746"/>
        <v>3.9867140525404179</v>
      </c>
      <c r="I5566" s="4"/>
      <c r="J5566" s="5">
        <v>10.470972182531257</v>
      </c>
      <c r="K5566" s="5">
        <f t="shared" si="747"/>
        <v>10.501994074398411</v>
      </c>
      <c r="L5566" s="5"/>
      <c r="M5566" s="4">
        <f t="shared" si="742"/>
        <v>4</v>
      </c>
      <c r="N5566" s="4" t="str">
        <f>VLOOKUP(M5566,Sheet2!$A$1:$B$7, 2)</f>
        <v>Wed</v>
      </c>
    </row>
    <row r="5567" spans="1:14" hidden="1" x14ac:dyDescent="0.25">
      <c r="A5567" s="2">
        <v>43306.916666666664</v>
      </c>
      <c r="B5567" s="3">
        <f t="shared" si="743"/>
        <v>43306</v>
      </c>
      <c r="C5567" s="4">
        <v>0.97893959867931002</v>
      </c>
      <c r="D5567" s="4">
        <v>0.9</v>
      </c>
      <c r="E5567" s="4">
        <f t="shared" si="744"/>
        <v>0.9</v>
      </c>
      <c r="F5567" s="1">
        <v>34.659999999999997</v>
      </c>
      <c r="G5567" s="4">
        <f t="shared" si="745"/>
        <v>7.8939598679309997E-2</v>
      </c>
      <c r="H5567" s="4">
        <f t="shared" si="746"/>
        <v>2.7360464902248842</v>
      </c>
      <c r="I5567" s="4"/>
      <c r="J5567" s="5">
        <v>10.470972182531257</v>
      </c>
      <c r="K5567" s="5">
        <f t="shared" si="747"/>
        <v>10.250449306149369</v>
      </c>
      <c r="L5567" s="5"/>
      <c r="M5567" s="4">
        <f t="shared" si="742"/>
        <v>4</v>
      </c>
      <c r="N5567" s="4" t="str">
        <f>VLOOKUP(M5567,Sheet2!$A$1:$B$7, 2)</f>
        <v>Wed</v>
      </c>
    </row>
    <row r="5568" spans="1:14" hidden="1" x14ac:dyDescent="0.25">
      <c r="A5568" s="2">
        <v>43306.9375</v>
      </c>
      <c r="B5568" s="3">
        <f t="shared" si="743"/>
        <v>43306</v>
      </c>
      <c r="C5568" s="4">
        <v>0.94090309075516498</v>
      </c>
      <c r="D5568" s="4">
        <v>0.9</v>
      </c>
      <c r="E5568" s="4">
        <f t="shared" si="744"/>
        <v>0.8</v>
      </c>
      <c r="F5568" s="1">
        <v>35.15</v>
      </c>
      <c r="G5568" s="4">
        <f t="shared" si="745"/>
        <v>0.14090309075516494</v>
      </c>
      <c r="H5568" s="4">
        <f t="shared" si="746"/>
        <v>4.952743640044047</v>
      </c>
      <c r="I5568" s="4"/>
      <c r="J5568" s="5">
        <v>10.470972182531257</v>
      </c>
      <c r="K5568" s="5">
        <f t="shared" si="747"/>
        <v>9.8521700897550151</v>
      </c>
      <c r="L5568" s="5"/>
      <c r="M5568" s="4">
        <f t="shared" si="742"/>
        <v>4</v>
      </c>
      <c r="N5568" s="4" t="str">
        <f>VLOOKUP(M5568,Sheet2!$A$1:$B$7, 2)</f>
        <v>Wed</v>
      </c>
    </row>
    <row r="5569" spans="1:14" hidden="1" x14ac:dyDescent="0.25">
      <c r="A5569" s="2">
        <v>43306.958333333336</v>
      </c>
      <c r="B5569" s="3">
        <f t="shared" si="743"/>
        <v>43306</v>
      </c>
      <c r="C5569" s="4">
        <v>0.91087426870978705</v>
      </c>
      <c r="D5569" s="4">
        <v>0.9</v>
      </c>
      <c r="E5569" s="4">
        <f t="shared" si="744"/>
        <v>0.8</v>
      </c>
      <c r="F5569" s="1">
        <v>38.659999999999997</v>
      </c>
      <c r="G5569" s="4">
        <f t="shared" si="745"/>
        <v>0.110874268709787</v>
      </c>
      <c r="H5569" s="4">
        <f t="shared" si="746"/>
        <v>4.2863992283203656</v>
      </c>
      <c r="I5569" s="4"/>
      <c r="J5569" s="5">
        <v>0</v>
      </c>
      <c r="K5569" s="5">
        <f t="shared" si="747"/>
        <v>0</v>
      </c>
      <c r="L5569" s="5"/>
      <c r="M5569" s="4">
        <f t="shared" si="742"/>
        <v>4</v>
      </c>
      <c r="N5569" s="4" t="str">
        <f>VLOOKUP(M5569,Sheet2!$A$1:$B$7, 2)</f>
        <v>Wed</v>
      </c>
    </row>
    <row r="5570" spans="1:14" x14ac:dyDescent="0.25">
      <c r="A5570" s="2">
        <v>43306.979166666664</v>
      </c>
      <c r="B5570" s="3">
        <f t="shared" si="743"/>
        <v>43306</v>
      </c>
      <c r="C5570" s="4">
        <v>0.88084544666441</v>
      </c>
      <c r="D5570" s="4">
        <v>0.9</v>
      </c>
      <c r="E5570" s="4">
        <f t="shared" si="744"/>
        <v>0.8</v>
      </c>
      <c r="F5570" s="1">
        <v>38.39</v>
      </c>
      <c r="G5570" s="4">
        <f t="shared" si="745"/>
        <v>8.0845446664409959E-2</v>
      </c>
      <c r="H5570" s="4">
        <f t="shared" si="746"/>
        <v>3.1036566974466986</v>
      </c>
      <c r="I5570" s="4">
        <f t="shared" ref="I5570" si="750">SUM(H5523:H5570)</f>
        <v>219.56952057194832</v>
      </c>
      <c r="J5570" s="5">
        <v>0</v>
      </c>
      <c r="K5570" s="5">
        <f t="shared" si="747"/>
        <v>0</v>
      </c>
      <c r="L5570" s="4">
        <f t="shared" ref="L5570" si="751">SUM(K5523:K5570)</f>
        <v>512.73208594767584</v>
      </c>
      <c r="M5570" s="4">
        <f t="shared" si="742"/>
        <v>4</v>
      </c>
      <c r="N5570" s="4" t="str">
        <f>VLOOKUP(M5570,Sheet2!$A$1:$B$7, 2)</f>
        <v>Wed</v>
      </c>
    </row>
    <row r="5571" spans="1:14" hidden="1" x14ac:dyDescent="0.25">
      <c r="A5571" s="2">
        <v>43307</v>
      </c>
      <c r="B5571" s="3">
        <f t="shared" si="743"/>
        <v>43307</v>
      </c>
      <c r="C5571" s="4">
        <v>0.84481086020995599</v>
      </c>
      <c r="D5571" s="4">
        <v>0.9</v>
      </c>
      <c r="E5571" s="4">
        <f t="shared" si="744"/>
        <v>0.8</v>
      </c>
      <c r="F5571" s="1">
        <v>32</v>
      </c>
      <c r="G5571" s="4">
        <f t="shared" si="745"/>
        <v>4.4810860209955949E-2</v>
      </c>
      <c r="H5571" s="4">
        <f t="shared" si="746"/>
        <v>1.4339475267185904</v>
      </c>
      <c r="I5571" s="4"/>
      <c r="J5571" s="5">
        <v>0</v>
      </c>
      <c r="K5571" s="5">
        <f t="shared" si="747"/>
        <v>0</v>
      </c>
      <c r="L5571" s="5"/>
      <c r="M5571" s="4">
        <f t="shared" ref="M5571:M5634" si="752">WEEKDAY(A5571)</f>
        <v>5</v>
      </c>
      <c r="N5571" s="4" t="str">
        <f>VLOOKUP(M5571,Sheet2!$A$1:$B$7, 2)</f>
        <v>Thur</v>
      </c>
    </row>
    <row r="5572" spans="1:14" hidden="1" x14ac:dyDescent="0.25">
      <c r="A5572" s="2">
        <v>43307.020833333336</v>
      </c>
      <c r="B5572" s="3">
        <f t="shared" ref="B5572:B5635" si="753">DATE(YEAR(A5572), MONTH(A5572), DAY(A5572))</f>
        <v>43307</v>
      </c>
      <c r="C5572" s="4">
        <v>0.81978684183880801</v>
      </c>
      <c r="D5572" s="4">
        <v>0.9</v>
      </c>
      <c r="E5572" s="4">
        <f t="shared" ref="E5572:E5635" si="754">ROUND(C5572*D5572,1)</f>
        <v>0.7</v>
      </c>
      <c r="F5572" s="1">
        <v>29.37</v>
      </c>
      <c r="G5572" s="4">
        <f t="shared" ref="G5572:G5635" si="755">C5572-E5572</f>
        <v>0.11978684183880806</v>
      </c>
      <c r="H5572" s="4">
        <f t="shared" ref="H5572:H5635" si="756">G5572*F5572</f>
        <v>3.5181395448057926</v>
      </c>
      <c r="I5572" s="4"/>
      <c r="J5572" s="5">
        <v>0</v>
      </c>
      <c r="K5572" s="5">
        <f t="shared" ref="K5572:K5635" si="757">C5572*J5572</f>
        <v>0</v>
      </c>
      <c r="L5572" s="5"/>
      <c r="M5572" s="4">
        <f t="shared" si="752"/>
        <v>5</v>
      </c>
      <c r="N5572" s="4" t="str">
        <f>VLOOKUP(M5572,Sheet2!$A$1:$B$7, 2)</f>
        <v>Thur</v>
      </c>
    </row>
    <row r="5573" spans="1:14" hidden="1" x14ac:dyDescent="0.25">
      <c r="A5573" s="2">
        <v>43307.041666666664</v>
      </c>
      <c r="B5573" s="3">
        <f t="shared" si="753"/>
        <v>43307</v>
      </c>
      <c r="C5573" s="4">
        <v>0.79876666640704397</v>
      </c>
      <c r="D5573" s="4">
        <v>0.9</v>
      </c>
      <c r="E5573" s="4">
        <f t="shared" si="754"/>
        <v>0.7</v>
      </c>
      <c r="F5573" s="1">
        <v>29.04</v>
      </c>
      <c r="G5573" s="4">
        <f t="shared" si="755"/>
        <v>9.8766666407044013E-2</v>
      </c>
      <c r="H5573" s="4">
        <f t="shared" si="756"/>
        <v>2.8681839924605579</v>
      </c>
      <c r="I5573" s="4"/>
      <c r="J5573" s="5">
        <v>0</v>
      </c>
      <c r="K5573" s="5">
        <f t="shared" si="757"/>
        <v>0</v>
      </c>
      <c r="L5573" s="5"/>
      <c r="M5573" s="4">
        <f t="shared" si="752"/>
        <v>5</v>
      </c>
      <c r="N5573" s="4" t="str">
        <f>VLOOKUP(M5573,Sheet2!$A$1:$B$7, 2)</f>
        <v>Thur</v>
      </c>
    </row>
    <row r="5574" spans="1:14" hidden="1" x14ac:dyDescent="0.25">
      <c r="A5574" s="2">
        <v>43307.0625</v>
      </c>
      <c r="B5574" s="3">
        <f t="shared" si="753"/>
        <v>43307</v>
      </c>
      <c r="C5574" s="4">
        <v>0.77974841244497195</v>
      </c>
      <c r="D5574" s="4">
        <v>0.9</v>
      </c>
      <c r="E5574" s="4">
        <f t="shared" si="754"/>
        <v>0.7</v>
      </c>
      <c r="F5574" s="1">
        <v>29.37</v>
      </c>
      <c r="G5574" s="4">
        <f t="shared" si="755"/>
        <v>7.9748412444971994E-2</v>
      </c>
      <c r="H5574" s="4">
        <f t="shared" si="756"/>
        <v>2.3422108735088276</v>
      </c>
      <c r="I5574" s="4"/>
      <c r="J5574" s="5">
        <v>0</v>
      </c>
      <c r="K5574" s="5">
        <f t="shared" si="757"/>
        <v>0</v>
      </c>
      <c r="L5574" s="5"/>
      <c r="M5574" s="4">
        <f t="shared" si="752"/>
        <v>5</v>
      </c>
      <c r="N5574" s="4" t="str">
        <f>VLOOKUP(M5574,Sheet2!$A$1:$B$7, 2)</f>
        <v>Thur</v>
      </c>
    </row>
    <row r="5575" spans="1:14" hidden="1" x14ac:dyDescent="0.25">
      <c r="A5575" s="2">
        <v>43307.083333333336</v>
      </c>
      <c r="B5575" s="3">
        <f t="shared" si="753"/>
        <v>43307</v>
      </c>
      <c r="C5575" s="4">
        <v>0.792760901997969</v>
      </c>
      <c r="D5575" s="4">
        <v>0.9</v>
      </c>
      <c r="E5575" s="4">
        <f t="shared" si="754"/>
        <v>0.7</v>
      </c>
      <c r="F5575" s="1">
        <v>28.6</v>
      </c>
      <c r="G5575" s="4">
        <f t="shared" si="755"/>
        <v>9.2760901997969047E-2</v>
      </c>
      <c r="H5575" s="4">
        <f t="shared" si="756"/>
        <v>2.652961797141915</v>
      </c>
      <c r="I5575" s="4"/>
      <c r="J5575" s="5">
        <v>0</v>
      </c>
      <c r="K5575" s="5">
        <f t="shared" si="757"/>
        <v>0</v>
      </c>
      <c r="L5575" s="5"/>
      <c r="M5575" s="4">
        <f t="shared" si="752"/>
        <v>5</v>
      </c>
      <c r="N5575" s="4" t="str">
        <f>VLOOKUP(M5575,Sheet2!$A$1:$B$7, 2)</f>
        <v>Thur</v>
      </c>
    </row>
    <row r="5576" spans="1:14" hidden="1" x14ac:dyDescent="0.25">
      <c r="A5576" s="2">
        <v>43307.104166666664</v>
      </c>
      <c r="B5576" s="3">
        <f t="shared" si="753"/>
        <v>43307</v>
      </c>
      <c r="C5576" s="4">
        <v>0.77374264803589599</v>
      </c>
      <c r="D5576" s="4">
        <v>0.9</v>
      </c>
      <c r="E5576" s="4">
        <f t="shared" si="754"/>
        <v>0.7</v>
      </c>
      <c r="F5576" s="1">
        <v>28.6</v>
      </c>
      <c r="G5576" s="4">
        <f t="shared" si="755"/>
        <v>7.374264803589603E-2</v>
      </c>
      <c r="H5576" s="4">
        <f t="shared" si="756"/>
        <v>2.1090397338266267</v>
      </c>
      <c r="I5576" s="4"/>
      <c r="J5576" s="5">
        <v>0</v>
      </c>
      <c r="K5576" s="5">
        <f t="shared" si="757"/>
        <v>0</v>
      </c>
      <c r="L5576" s="5"/>
      <c r="M5576" s="4">
        <f t="shared" si="752"/>
        <v>5</v>
      </c>
      <c r="N5576" s="4" t="str">
        <f>VLOOKUP(M5576,Sheet2!$A$1:$B$7, 2)</f>
        <v>Thur</v>
      </c>
    </row>
    <row r="5577" spans="1:14" hidden="1" x14ac:dyDescent="0.25">
      <c r="A5577" s="2">
        <v>43307.125</v>
      </c>
      <c r="B5577" s="3">
        <f t="shared" si="753"/>
        <v>43307</v>
      </c>
      <c r="C5577" s="4">
        <v>0.74671670819505598</v>
      </c>
      <c r="D5577" s="4">
        <v>0.9</v>
      </c>
      <c r="E5577" s="4">
        <f t="shared" si="754"/>
        <v>0.7</v>
      </c>
      <c r="F5577" s="1">
        <v>28.6</v>
      </c>
      <c r="G5577" s="4">
        <f t="shared" si="755"/>
        <v>4.6716708195056023E-2</v>
      </c>
      <c r="H5577" s="4">
        <f t="shared" si="756"/>
        <v>1.3360978543786024</v>
      </c>
      <c r="I5577" s="4"/>
      <c r="J5577" s="5">
        <v>0</v>
      </c>
      <c r="K5577" s="5">
        <f t="shared" si="757"/>
        <v>0</v>
      </c>
      <c r="L5577" s="5"/>
      <c r="M5577" s="4">
        <f t="shared" si="752"/>
        <v>5</v>
      </c>
      <c r="N5577" s="4" t="str">
        <f>VLOOKUP(M5577,Sheet2!$A$1:$B$7, 2)</f>
        <v>Thur</v>
      </c>
    </row>
    <row r="5578" spans="1:14" hidden="1" x14ac:dyDescent="0.25">
      <c r="A5578" s="2">
        <v>43307.145833333336</v>
      </c>
      <c r="B5578" s="3">
        <f t="shared" si="753"/>
        <v>43307</v>
      </c>
      <c r="C5578" s="4">
        <v>0.74171190452082703</v>
      </c>
      <c r="D5578" s="4">
        <v>0.9</v>
      </c>
      <c r="E5578" s="4">
        <f t="shared" si="754"/>
        <v>0.7</v>
      </c>
      <c r="F5578" s="1">
        <v>28.6</v>
      </c>
      <c r="G5578" s="4">
        <f t="shared" si="755"/>
        <v>4.171190452082707E-2</v>
      </c>
      <c r="H5578" s="4">
        <f t="shared" si="756"/>
        <v>1.1929604692956544</v>
      </c>
      <c r="I5578" s="4"/>
      <c r="J5578" s="5">
        <v>0</v>
      </c>
      <c r="K5578" s="5">
        <f t="shared" si="757"/>
        <v>0</v>
      </c>
      <c r="L5578" s="5"/>
      <c r="M5578" s="4">
        <f t="shared" si="752"/>
        <v>5</v>
      </c>
      <c r="N5578" s="4" t="str">
        <f>VLOOKUP(M5578,Sheet2!$A$1:$B$7, 2)</f>
        <v>Thur</v>
      </c>
    </row>
    <row r="5579" spans="1:14" hidden="1" x14ac:dyDescent="0.25">
      <c r="A5579" s="2">
        <v>43307.166666666664</v>
      </c>
      <c r="B5579" s="3">
        <f t="shared" si="753"/>
        <v>43307</v>
      </c>
      <c r="C5579" s="4">
        <v>0.74771766892990199</v>
      </c>
      <c r="D5579" s="4">
        <v>0.9</v>
      </c>
      <c r="E5579" s="4">
        <f t="shared" si="754"/>
        <v>0.7</v>
      </c>
      <c r="F5579" s="1">
        <v>28.6</v>
      </c>
      <c r="G5579" s="4">
        <f t="shared" si="755"/>
        <v>4.7717668929902035E-2</v>
      </c>
      <c r="H5579" s="4">
        <f t="shared" si="756"/>
        <v>1.3647253313951984</v>
      </c>
      <c r="I5579" s="4"/>
      <c r="J5579" s="5">
        <v>0</v>
      </c>
      <c r="K5579" s="5">
        <f t="shared" si="757"/>
        <v>0</v>
      </c>
      <c r="L5579" s="5"/>
      <c r="M5579" s="4">
        <f t="shared" si="752"/>
        <v>5</v>
      </c>
      <c r="N5579" s="4" t="str">
        <f>VLOOKUP(M5579,Sheet2!$A$1:$B$7, 2)</f>
        <v>Thur</v>
      </c>
    </row>
    <row r="5580" spans="1:14" hidden="1" x14ac:dyDescent="0.25">
      <c r="A5580" s="2">
        <v>43307.1875</v>
      </c>
      <c r="B5580" s="3">
        <f t="shared" si="753"/>
        <v>43307</v>
      </c>
      <c r="C5580" s="4">
        <v>0.74471478672536395</v>
      </c>
      <c r="D5580" s="4">
        <v>0.9</v>
      </c>
      <c r="E5580" s="4">
        <f t="shared" si="754"/>
        <v>0.7</v>
      </c>
      <c r="F5580" s="1">
        <v>28.62</v>
      </c>
      <c r="G5580" s="4">
        <f t="shared" si="755"/>
        <v>4.4714786725363997E-2</v>
      </c>
      <c r="H5580" s="4">
        <f t="shared" si="756"/>
        <v>1.2797371960799178</v>
      </c>
      <c r="I5580" s="4"/>
      <c r="J5580" s="5">
        <v>0</v>
      </c>
      <c r="K5580" s="5">
        <f t="shared" si="757"/>
        <v>0</v>
      </c>
      <c r="L5580" s="5"/>
      <c r="M5580" s="4">
        <f t="shared" si="752"/>
        <v>5</v>
      </c>
      <c r="N5580" s="4" t="str">
        <f>VLOOKUP(M5580,Sheet2!$A$1:$B$7, 2)</f>
        <v>Thur</v>
      </c>
    </row>
    <row r="5581" spans="1:14" hidden="1" x14ac:dyDescent="0.25">
      <c r="A5581" s="2">
        <v>43307.208333333336</v>
      </c>
      <c r="B5581" s="3">
        <f t="shared" si="753"/>
        <v>43307</v>
      </c>
      <c r="C5581" s="4">
        <v>0.76773688362682102</v>
      </c>
      <c r="D5581" s="4">
        <v>0.9</v>
      </c>
      <c r="E5581" s="4">
        <f t="shared" si="754"/>
        <v>0.7</v>
      </c>
      <c r="F5581" s="1">
        <v>29.19</v>
      </c>
      <c r="G5581" s="4">
        <f t="shared" si="755"/>
        <v>6.7736883626821065E-2</v>
      </c>
      <c r="H5581" s="4">
        <f t="shared" si="756"/>
        <v>1.9772396330669069</v>
      </c>
      <c r="I5581" s="4"/>
      <c r="J5581" s="5">
        <v>0</v>
      </c>
      <c r="K5581" s="5">
        <f t="shared" si="757"/>
        <v>0</v>
      </c>
      <c r="L5581" s="5"/>
      <c r="M5581" s="4">
        <f t="shared" si="752"/>
        <v>5</v>
      </c>
      <c r="N5581" s="4" t="str">
        <f>VLOOKUP(M5581,Sheet2!$A$1:$B$7, 2)</f>
        <v>Thur</v>
      </c>
    </row>
    <row r="5582" spans="1:14" hidden="1" x14ac:dyDescent="0.25">
      <c r="A5582" s="2">
        <v>43307.229166666664</v>
      </c>
      <c r="B5582" s="3">
        <f t="shared" si="753"/>
        <v>43307</v>
      </c>
      <c r="C5582" s="4">
        <v>0.76473400142228298</v>
      </c>
      <c r="D5582" s="4">
        <v>0.9</v>
      </c>
      <c r="E5582" s="4">
        <f t="shared" si="754"/>
        <v>0.7</v>
      </c>
      <c r="F5582" s="1">
        <v>29.19</v>
      </c>
      <c r="G5582" s="4">
        <f t="shared" si="755"/>
        <v>6.4734001422283027E-2</v>
      </c>
      <c r="H5582" s="4">
        <f t="shared" si="756"/>
        <v>1.8895855015164416</v>
      </c>
      <c r="I5582" s="4"/>
      <c r="J5582" s="5">
        <v>0</v>
      </c>
      <c r="K5582" s="5">
        <f t="shared" si="757"/>
        <v>0</v>
      </c>
      <c r="L5582" s="5"/>
      <c r="M5582" s="4">
        <f t="shared" si="752"/>
        <v>5</v>
      </c>
      <c r="N5582" s="4" t="str">
        <f>VLOOKUP(M5582,Sheet2!$A$1:$B$7, 2)</f>
        <v>Thur</v>
      </c>
    </row>
    <row r="5583" spans="1:14" hidden="1" x14ac:dyDescent="0.25">
      <c r="A5583" s="2">
        <v>43307.25</v>
      </c>
      <c r="B5583" s="3">
        <f t="shared" si="753"/>
        <v>43307</v>
      </c>
      <c r="C5583" s="4">
        <v>0.77374264803589599</v>
      </c>
      <c r="D5583" s="4">
        <v>0.9</v>
      </c>
      <c r="E5583" s="4">
        <f t="shared" si="754"/>
        <v>0.7</v>
      </c>
      <c r="F5583" s="1">
        <v>30</v>
      </c>
      <c r="G5583" s="4">
        <f t="shared" si="755"/>
        <v>7.374264803589603E-2</v>
      </c>
      <c r="H5583" s="4">
        <f t="shared" si="756"/>
        <v>2.2122794410768809</v>
      </c>
      <c r="I5583" s="4"/>
      <c r="J5583" s="5">
        <v>0</v>
      </c>
      <c r="K5583" s="5">
        <f t="shared" si="757"/>
        <v>0</v>
      </c>
      <c r="L5583" s="5"/>
      <c r="M5583" s="4">
        <f t="shared" si="752"/>
        <v>5</v>
      </c>
      <c r="N5583" s="4" t="str">
        <f>VLOOKUP(M5583,Sheet2!$A$1:$B$7, 2)</f>
        <v>Thur</v>
      </c>
    </row>
    <row r="5584" spans="1:14" hidden="1" x14ac:dyDescent="0.25">
      <c r="A5584" s="2">
        <v>43307.270833333336</v>
      </c>
      <c r="B5584" s="3">
        <f t="shared" si="753"/>
        <v>43307</v>
      </c>
      <c r="C5584" s="4">
        <v>0.86182719270233699</v>
      </c>
      <c r="D5584" s="4">
        <v>0.9</v>
      </c>
      <c r="E5584" s="4">
        <f t="shared" si="754"/>
        <v>0.8</v>
      </c>
      <c r="F5584" s="1">
        <v>32.770000000000003</v>
      </c>
      <c r="G5584" s="4">
        <f t="shared" si="755"/>
        <v>6.1827192702336942E-2</v>
      </c>
      <c r="H5584" s="4">
        <f t="shared" si="756"/>
        <v>2.0260771048555819</v>
      </c>
      <c r="I5584" s="4"/>
      <c r="J5584" s="5">
        <v>0</v>
      </c>
      <c r="K5584" s="5">
        <f t="shared" si="757"/>
        <v>0</v>
      </c>
      <c r="L5584" s="5"/>
      <c r="M5584" s="4">
        <f t="shared" si="752"/>
        <v>5</v>
      </c>
      <c r="N5584" s="4" t="str">
        <f>VLOOKUP(M5584,Sheet2!$A$1:$B$7, 2)</f>
        <v>Thur</v>
      </c>
    </row>
    <row r="5585" spans="1:14" hidden="1" x14ac:dyDescent="0.25">
      <c r="A5585" s="2">
        <v>43307.291666666664</v>
      </c>
      <c r="B5585" s="3">
        <f t="shared" si="753"/>
        <v>43307</v>
      </c>
      <c r="C5585" s="4">
        <v>0.96492614839146695</v>
      </c>
      <c r="D5585" s="4">
        <v>0.9</v>
      </c>
      <c r="E5585" s="4">
        <f t="shared" si="754"/>
        <v>0.9</v>
      </c>
      <c r="F5585" s="1">
        <v>34.049999999999997</v>
      </c>
      <c r="G5585" s="4">
        <f t="shared" si="755"/>
        <v>6.4926148391466931E-2</v>
      </c>
      <c r="H5585" s="4">
        <f t="shared" si="756"/>
        <v>2.2107353527294489</v>
      </c>
      <c r="I5585" s="4"/>
      <c r="J5585" s="5">
        <v>10.470972182531257</v>
      </c>
      <c r="K5585" s="5">
        <f t="shared" si="757"/>
        <v>10.103714858004079</v>
      </c>
      <c r="L5585" s="5"/>
      <c r="M5585" s="4">
        <f t="shared" si="752"/>
        <v>5</v>
      </c>
      <c r="N5585" s="4" t="str">
        <f>VLOOKUP(M5585,Sheet2!$A$1:$B$7, 2)</f>
        <v>Thur</v>
      </c>
    </row>
    <row r="5586" spans="1:14" hidden="1" x14ac:dyDescent="0.25">
      <c r="A5586" s="2">
        <v>43307.3125</v>
      </c>
      <c r="B5586" s="3">
        <f t="shared" si="753"/>
        <v>43307</v>
      </c>
      <c r="C5586" s="4">
        <v>1.0800366328987501</v>
      </c>
      <c r="D5586" s="4">
        <v>0.9</v>
      </c>
      <c r="E5586" s="4">
        <f t="shared" si="754"/>
        <v>1</v>
      </c>
      <c r="F5586" s="1">
        <v>37.369999999999997</v>
      </c>
      <c r="G5586" s="4">
        <f t="shared" si="755"/>
        <v>8.0036632898750071E-2</v>
      </c>
      <c r="H5586" s="4">
        <f t="shared" si="756"/>
        <v>2.9909689714262901</v>
      </c>
      <c r="I5586" s="4"/>
      <c r="J5586" s="5">
        <v>10.470972182531257</v>
      </c>
      <c r="K5586" s="5">
        <f t="shared" si="757"/>
        <v>11.309033539197536</v>
      </c>
      <c r="L5586" s="5"/>
      <c r="M5586" s="4">
        <f t="shared" si="752"/>
        <v>5</v>
      </c>
      <c r="N5586" s="4" t="str">
        <f>VLOOKUP(M5586,Sheet2!$A$1:$B$7, 2)</f>
        <v>Thur</v>
      </c>
    </row>
    <row r="5587" spans="1:14" hidden="1" x14ac:dyDescent="0.25">
      <c r="A5587" s="2">
        <v>43307.333333333336</v>
      </c>
      <c r="B5587" s="3">
        <f t="shared" si="753"/>
        <v>43307</v>
      </c>
      <c r="C5587" s="4">
        <v>1.37532004967829</v>
      </c>
      <c r="D5587" s="4">
        <v>0.9</v>
      </c>
      <c r="E5587" s="4">
        <f t="shared" si="754"/>
        <v>1.2</v>
      </c>
      <c r="F5587" s="1">
        <v>40.72</v>
      </c>
      <c r="G5587" s="4">
        <f t="shared" si="755"/>
        <v>0.17532004967829007</v>
      </c>
      <c r="H5587" s="4">
        <f t="shared" si="756"/>
        <v>7.1390324228999713</v>
      </c>
      <c r="I5587" s="4"/>
      <c r="J5587" s="5">
        <v>10.470972182531257</v>
      </c>
      <c r="K5587" s="5">
        <f t="shared" si="757"/>
        <v>14.400937982258881</v>
      </c>
      <c r="L5587" s="5"/>
      <c r="M5587" s="4">
        <f t="shared" si="752"/>
        <v>5</v>
      </c>
      <c r="N5587" s="4" t="str">
        <f>VLOOKUP(M5587,Sheet2!$A$1:$B$7, 2)</f>
        <v>Thur</v>
      </c>
    </row>
    <row r="5588" spans="1:14" hidden="1" x14ac:dyDescent="0.25">
      <c r="A5588" s="2">
        <v>43307.354166666664</v>
      </c>
      <c r="B5588" s="3">
        <f t="shared" si="753"/>
        <v>43307</v>
      </c>
      <c r="C5588" s="4">
        <v>1.5745112359126301</v>
      </c>
      <c r="D5588" s="4">
        <v>0.9</v>
      </c>
      <c r="E5588" s="4">
        <f t="shared" si="754"/>
        <v>1.4</v>
      </c>
      <c r="F5588" s="1">
        <v>42.03</v>
      </c>
      <c r="G5588" s="4">
        <f t="shared" si="755"/>
        <v>0.17451123591263018</v>
      </c>
      <c r="H5588" s="4">
        <f t="shared" si="756"/>
        <v>7.3347072454078468</v>
      </c>
      <c r="I5588" s="4"/>
      <c r="J5588" s="5">
        <v>10.470972182531257</v>
      </c>
      <c r="K5588" s="5">
        <f t="shared" si="757"/>
        <v>16.486663352324062</v>
      </c>
      <c r="L5588" s="5"/>
      <c r="M5588" s="4">
        <f t="shared" si="752"/>
        <v>5</v>
      </c>
      <c r="N5588" s="4" t="str">
        <f>VLOOKUP(M5588,Sheet2!$A$1:$B$7, 2)</f>
        <v>Thur</v>
      </c>
    </row>
    <row r="5589" spans="1:14" hidden="1" x14ac:dyDescent="0.25">
      <c r="A5589" s="2">
        <v>43307.375</v>
      </c>
      <c r="B5589" s="3">
        <f t="shared" si="753"/>
        <v>43307</v>
      </c>
      <c r="C5589" s="4">
        <v>1.7897177939045099</v>
      </c>
      <c r="D5589" s="4">
        <v>0.9</v>
      </c>
      <c r="E5589" s="4">
        <f t="shared" si="754"/>
        <v>1.6</v>
      </c>
      <c r="F5589" s="1">
        <v>43.9</v>
      </c>
      <c r="G5589" s="4">
        <f t="shared" si="755"/>
        <v>0.18971779390450982</v>
      </c>
      <c r="H5589" s="4">
        <f t="shared" si="756"/>
        <v>8.3286111524079818</v>
      </c>
      <c r="I5589" s="4"/>
      <c r="J5589" s="5">
        <v>10.470972182531257</v>
      </c>
      <c r="K5589" s="5">
        <f t="shared" si="757"/>
        <v>18.740085234555334</v>
      </c>
      <c r="L5589" s="5"/>
      <c r="M5589" s="4">
        <f t="shared" si="752"/>
        <v>5</v>
      </c>
      <c r="N5589" s="4" t="str">
        <f>VLOOKUP(M5589,Sheet2!$A$1:$B$7, 2)</f>
        <v>Thur</v>
      </c>
    </row>
    <row r="5590" spans="1:14" hidden="1" x14ac:dyDescent="0.25">
      <c r="A5590" s="2">
        <v>43307.395833333336</v>
      </c>
      <c r="B5590" s="3">
        <f t="shared" si="753"/>
        <v>43307</v>
      </c>
      <c r="C5590" s="4">
        <v>1.88681098518456</v>
      </c>
      <c r="D5590" s="4">
        <v>0.9</v>
      </c>
      <c r="E5590" s="4">
        <f t="shared" si="754"/>
        <v>1.7</v>
      </c>
      <c r="F5590" s="1">
        <v>44.88</v>
      </c>
      <c r="G5590" s="4">
        <f t="shared" si="755"/>
        <v>0.18681098518456007</v>
      </c>
      <c r="H5590" s="4">
        <f t="shared" si="756"/>
        <v>8.3840770150830561</v>
      </c>
      <c r="I5590" s="4"/>
      <c r="J5590" s="5">
        <v>10.470972182531257</v>
      </c>
      <c r="K5590" s="5">
        <f t="shared" si="757"/>
        <v>19.756745339561924</v>
      </c>
      <c r="L5590" s="5"/>
      <c r="M5590" s="4">
        <f t="shared" si="752"/>
        <v>5</v>
      </c>
      <c r="N5590" s="4" t="str">
        <f>VLOOKUP(M5590,Sheet2!$A$1:$B$7, 2)</f>
        <v>Thur</v>
      </c>
    </row>
    <row r="5591" spans="1:14" hidden="1" x14ac:dyDescent="0.25">
      <c r="A5591" s="2">
        <v>43307.416666666664</v>
      </c>
      <c r="B5591" s="3">
        <f t="shared" si="753"/>
        <v>43307</v>
      </c>
      <c r="C5591" s="4">
        <v>1.9278503753132401</v>
      </c>
      <c r="D5591" s="4">
        <v>0.9</v>
      </c>
      <c r="E5591" s="4">
        <f t="shared" si="754"/>
        <v>1.7</v>
      </c>
      <c r="F5591" s="1">
        <v>42.2</v>
      </c>
      <c r="G5591" s="4">
        <f t="shared" si="755"/>
        <v>0.22785037531324015</v>
      </c>
      <c r="H5591" s="4">
        <f t="shared" si="756"/>
        <v>9.6152858382187354</v>
      </c>
      <c r="I5591" s="4"/>
      <c r="J5591" s="5">
        <v>10.470972182531257</v>
      </c>
      <c r="K5591" s="5">
        <f t="shared" si="757"/>
        <v>20.186467651987382</v>
      </c>
      <c r="L5591" s="5"/>
      <c r="M5591" s="4">
        <f t="shared" si="752"/>
        <v>5</v>
      </c>
      <c r="N5591" s="4" t="str">
        <f>VLOOKUP(M5591,Sheet2!$A$1:$B$7, 2)</f>
        <v>Thur</v>
      </c>
    </row>
    <row r="5592" spans="1:14" hidden="1" x14ac:dyDescent="0.25">
      <c r="A5592" s="2">
        <v>43307.4375</v>
      </c>
      <c r="B5592" s="3">
        <f t="shared" si="753"/>
        <v>43307</v>
      </c>
      <c r="C5592" s="4">
        <v>1.95687823662377</v>
      </c>
      <c r="D5592" s="4">
        <v>0.9</v>
      </c>
      <c r="E5592" s="4">
        <f t="shared" si="754"/>
        <v>1.8</v>
      </c>
      <c r="F5592" s="1">
        <v>42.2</v>
      </c>
      <c r="G5592" s="4">
        <f t="shared" si="755"/>
        <v>0.15687823662376998</v>
      </c>
      <c r="H5592" s="4">
        <f t="shared" si="756"/>
        <v>6.6202615855230942</v>
      </c>
      <c r="I5592" s="4"/>
      <c r="J5592" s="5">
        <v>10.470972182531257</v>
      </c>
      <c r="K5592" s="5">
        <f t="shared" si="757"/>
        <v>20.490417580288316</v>
      </c>
      <c r="L5592" s="5"/>
      <c r="M5592" s="4">
        <f t="shared" si="752"/>
        <v>5</v>
      </c>
      <c r="N5592" s="4" t="str">
        <f>VLOOKUP(M5592,Sheet2!$A$1:$B$7, 2)</f>
        <v>Thur</v>
      </c>
    </row>
    <row r="5593" spans="1:14" hidden="1" x14ac:dyDescent="0.25">
      <c r="A5593" s="2">
        <v>43307.458333333336</v>
      </c>
      <c r="B5593" s="3">
        <f t="shared" si="753"/>
        <v>43307</v>
      </c>
      <c r="C5593" s="4">
        <v>2.00892819483576</v>
      </c>
      <c r="D5593" s="4">
        <v>0.9</v>
      </c>
      <c r="E5593" s="4">
        <f t="shared" si="754"/>
        <v>1.8</v>
      </c>
      <c r="F5593" s="1">
        <v>37.94</v>
      </c>
      <c r="G5593" s="4">
        <f t="shared" si="755"/>
        <v>0.20892819483575997</v>
      </c>
      <c r="H5593" s="4">
        <f t="shared" si="756"/>
        <v>7.9267357120687327</v>
      </c>
      <c r="I5593" s="4"/>
      <c r="J5593" s="5">
        <v>10.470972182531257</v>
      </c>
      <c r="K5593" s="5">
        <f t="shared" si="757"/>
        <v>21.035431244827976</v>
      </c>
      <c r="L5593" s="5"/>
      <c r="M5593" s="4">
        <f t="shared" si="752"/>
        <v>5</v>
      </c>
      <c r="N5593" s="4" t="str">
        <f>VLOOKUP(M5593,Sheet2!$A$1:$B$7, 2)</f>
        <v>Thur</v>
      </c>
    </row>
    <row r="5594" spans="1:14" hidden="1" x14ac:dyDescent="0.25">
      <c r="A5594" s="2">
        <v>43307.479166666664</v>
      </c>
      <c r="B5594" s="3">
        <f t="shared" si="753"/>
        <v>43307</v>
      </c>
      <c r="C5594" s="4">
        <v>2.0319502917372199</v>
      </c>
      <c r="D5594" s="4">
        <v>0.9</v>
      </c>
      <c r="E5594" s="4">
        <f t="shared" si="754"/>
        <v>1.8</v>
      </c>
      <c r="F5594" s="1">
        <v>37.840000000000003</v>
      </c>
      <c r="G5594" s="4">
        <f t="shared" si="755"/>
        <v>0.23195029173721982</v>
      </c>
      <c r="H5594" s="4">
        <f t="shared" si="756"/>
        <v>8.776999039336399</v>
      </c>
      <c r="I5594" s="4"/>
      <c r="J5594" s="5">
        <v>10.470972182531257</v>
      </c>
      <c r="K5594" s="5">
        <f t="shared" si="757"/>
        <v>21.276494981066701</v>
      </c>
      <c r="L5594" s="5"/>
      <c r="M5594" s="4">
        <f t="shared" si="752"/>
        <v>5</v>
      </c>
      <c r="N5594" s="4" t="str">
        <f>VLOOKUP(M5594,Sheet2!$A$1:$B$7, 2)</f>
        <v>Thur</v>
      </c>
    </row>
    <row r="5595" spans="1:14" hidden="1" x14ac:dyDescent="0.25">
      <c r="A5595" s="2">
        <v>43307.5</v>
      </c>
      <c r="B5595" s="3">
        <f t="shared" si="753"/>
        <v>43307</v>
      </c>
      <c r="C5595" s="4">
        <v>2.0359541346765999</v>
      </c>
      <c r="D5595" s="4">
        <v>0.9</v>
      </c>
      <c r="E5595" s="4">
        <f t="shared" si="754"/>
        <v>1.8</v>
      </c>
      <c r="F5595" s="1">
        <v>37.21</v>
      </c>
      <c r="G5595" s="4">
        <f t="shared" si="755"/>
        <v>0.23595413467659987</v>
      </c>
      <c r="H5595" s="4">
        <f t="shared" si="756"/>
        <v>8.779853351316282</v>
      </c>
      <c r="I5595" s="4"/>
      <c r="J5595" s="5">
        <v>10.470972182531257</v>
      </c>
      <c r="K5595" s="5">
        <f t="shared" si="757"/>
        <v>21.318419109108174</v>
      </c>
      <c r="L5595" s="5"/>
      <c r="M5595" s="4">
        <f t="shared" si="752"/>
        <v>5</v>
      </c>
      <c r="N5595" s="4" t="str">
        <f>VLOOKUP(M5595,Sheet2!$A$1:$B$7, 2)</f>
        <v>Thur</v>
      </c>
    </row>
    <row r="5596" spans="1:14" hidden="1" x14ac:dyDescent="0.25">
      <c r="A5596" s="2">
        <v>43307.520833333336</v>
      </c>
      <c r="B5596" s="3">
        <f t="shared" si="753"/>
        <v>43307</v>
      </c>
      <c r="C5596" s="4">
        <v>2.0229416451236002</v>
      </c>
      <c r="D5596" s="4">
        <v>0.9</v>
      </c>
      <c r="E5596" s="4">
        <f t="shared" si="754"/>
        <v>1.8</v>
      </c>
      <c r="F5596" s="1">
        <v>35.21</v>
      </c>
      <c r="G5596" s="4">
        <f t="shared" si="755"/>
        <v>0.22294164512360015</v>
      </c>
      <c r="H5596" s="4">
        <f t="shared" si="756"/>
        <v>7.8497753248019615</v>
      </c>
      <c r="I5596" s="4"/>
      <c r="J5596" s="5">
        <v>10.470972182531257</v>
      </c>
      <c r="K5596" s="5">
        <f t="shared" si="757"/>
        <v>21.182165692973236</v>
      </c>
      <c r="L5596" s="5"/>
      <c r="M5596" s="4">
        <f t="shared" si="752"/>
        <v>5</v>
      </c>
      <c r="N5596" s="4" t="str">
        <f>VLOOKUP(M5596,Sheet2!$A$1:$B$7, 2)</f>
        <v>Thur</v>
      </c>
    </row>
    <row r="5597" spans="1:14" hidden="1" x14ac:dyDescent="0.25">
      <c r="A5597" s="2">
        <v>43307.541666666664</v>
      </c>
      <c r="B5597" s="3">
        <f t="shared" si="753"/>
        <v>43307</v>
      </c>
      <c r="C5597" s="4">
        <v>1.9378599826617</v>
      </c>
      <c r="D5597" s="4">
        <v>0.9</v>
      </c>
      <c r="E5597" s="4">
        <f t="shared" si="754"/>
        <v>1.7</v>
      </c>
      <c r="F5597" s="1">
        <v>32.03</v>
      </c>
      <c r="G5597" s="4">
        <f t="shared" si="755"/>
        <v>0.23785998266170005</v>
      </c>
      <c r="H5597" s="4">
        <f t="shared" si="756"/>
        <v>7.6186552446542528</v>
      </c>
      <c r="I5597" s="4"/>
      <c r="J5597" s="5">
        <v>10.470972182531257</v>
      </c>
      <c r="K5597" s="5">
        <f t="shared" si="757"/>
        <v>20.291277972091166</v>
      </c>
      <c r="L5597" s="5"/>
      <c r="M5597" s="4">
        <f t="shared" si="752"/>
        <v>5</v>
      </c>
      <c r="N5597" s="4" t="str">
        <f>VLOOKUP(M5597,Sheet2!$A$1:$B$7, 2)</f>
        <v>Thur</v>
      </c>
    </row>
    <row r="5598" spans="1:14" hidden="1" x14ac:dyDescent="0.25">
      <c r="A5598" s="2">
        <v>43307.5625</v>
      </c>
      <c r="B5598" s="3">
        <f t="shared" si="753"/>
        <v>43307</v>
      </c>
      <c r="C5598" s="4">
        <v>1.91984268943447</v>
      </c>
      <c r="D5598" s="4">
        <v>0.9</v>
      </c>
      <c r="E5598" s="4">
        <f t="shared" si="754"/>
        <v>1.7</v>
      </c>
      <c r="F5598" s="1">
        <v>32.020000000000003</v>
      </c>
      <c r="G5598" s="4">
        <f t="shared" si="755"/>
        <v>0.21984268943447005</v>
      </c>
      <c r="H5598" s="4">
        <f t="shared" si="756"/>
        <v>7.0393629156917319</v>
      </c>
      <c r="I5598" s="4"/>
      <c r="J5598" s="5">
        <v>10.470972182531257</v>
      </c>
      <c r="K5598" s="5">
        <f t="shared" si="757"/>
        <v>20.10261939590433</v>
      </c>
      <c r="L5598" s="5"/>
      <c r="M5598" s="4">
        <f t="shared" si="752"/>
        <v>5</v>
      </c>
      <c r="N5598" s="4" t="str">
        <f>VLOOKUP(M5598,Sheet2!$A$1:$B$7, 2)</f>
        <v>Thur</v>
      </c>
    </row>
    <row r="5599" spans="1:14" hidden="1" x14ac:dyDescent="0.25">
      <c r="A5599" s="2">
        <v>43307.583333333336</v>
      </c>
      <c r="B5599" s="3">
        <f t="shared" si="753"/>
        <v>43307</v>
      </c>
      <c r="C5599" s="4">
        <v>1.9418638256010801</v>
      </c>
      <c r="D5599" s="4">
        <v>0.9</v>
      </c>
      <c r="E5599" s="4">
        <f t="shared" si="754"/>
        <v>1.7</v>
      </c>
      <c r="F5599" s="1">
        <v>32.020000000000003</v>
      </c>
      <c r="G5599" s="4">
        <f t="shared" si="755"/>
        <v>0.24186382560108011</v>
      </c>
      <c r="H5599" s="4">
        <f t="shared" si="756"/>
        <v>7.7444796957465858</v>
      </c>
      <c r="I5599" s="4"/>
      <c r="J5599" s="5">
        <v>10.470972182531257</v>
      </c>
      <c r="K5599" s="5">
        <f t="shared" si="757"/>
        <v>20.333202100132638</v>
      </c>
      <c r="L5599" s="5"/>
      <c r="M5599" s="4">
        <f t="shared" si="752"/>
        <v>5</v>
      </c>
      <c r="N5599" s="4" t="str">
        <f>VLOOKUP(M5599,Sheet2!$A$1:$B$7, 2)</f>
        <v>Thur</v>
      </c>
    </row>
    <row r="5600" spans="1:14" hidden="1" x14ac:dyDescent="0.25">
      <c r="A5600" s="2">
        <v>43307.604166666664</v>
      </c>
      <c r="B5600" s="3">
        <f t="shared" si="753"/>
        <v>43307</v>
      </c>
      <c r="C5600" s="4">
        <v>1.9258484538435501</v>
      </c>
      <c r="D5600" s="4">
        <v>0.9</v>
      </c>
      <c r="E5600" s="4">
        <f t="shared" si="754"/>
        <v>1.7</v>
      </c>
      <c r="F5600" s="1">
        <v>32.020000000000003</v>
      </c>
      <c r="G5600" s="4">
        <f t="shared" si="755"/>
        <v>0.22584845384355012</v>
      </c>
      <c r="H5600" s="4">
        <f t="shared" si="756"/>
        <v>7.2316674920704758</v>
      </c>
      <c r="I5600" s="4"/>
      <c r="J5600" s="5">
        <v>10.470972182531257</v>
      </c>
      <c r="K5600" s="5">
        <f t="shared" si="757"/>
        <v>20.165505587966646</v>
      </c>
      <c r="L5600" s="5"/>
      <c r="M5600" s="4">
        <f t="shared" si="752"/>
        <v>5</v>
      </c>
      <c r="N5600" s="4" t="str">
        <f>VLOOKUP(M5600,Sheet2!$A$1:$B$7, 2)</f>
        <v>Thur</v>
      </c>
    </row>
    <row r="5601" spans="1:14" hidden="1" x14ac:dyDescent="0.25">
      <c r="A5601" s="2">
        <v>43307.625</v>
      </c>
      <c r="B5601" s="3">
        <f t="shared" si="753"/>
        <v>43307</v>
      </c>
      <c r="C5601" s="4">
        <v>1.8918157888587901</v>
      </c>
      <c r="D5601" s="4">
        <v>0.9</v>
      </c>
      <c r="E5601" s="4">
        <f t="shared" si="754"/>
        <v>1.7</v>
      </c>
      <c r="F5601" s="1">
        <v>32</v>
      </c>
      <c r="G5601" s="4">
        <f t="shared" si="755"/>
        <v>0.19181578885879014</v>
      </c>
      <c r="H5601" s="4">
        <f t="shared" si="756"/>
        <v>6.1381052434812844</v>
      </c>
      <c r="I5601" s="4"/>
      <c r="J5601" s="5">
        <v>10.470972182531257</v>
      </c>
      <c r="K5601" s="5">
        <f t="shared" si="757"/>
        <v>19.809150499613818</v>
      </c>
      <c r="L5601" s="5"/>
      <c r="M5601" s="4">
        <f t="shared" si="752"/>
        <v>5</v>
      </c>
      <c r="N5601" s="4" t="str">
        <f>VLOOKUP(M5601,Sheet2!$A$1:$B$7, 2)</f>
        <v>Thur</v>
      </c>
    </row>
    <row r="5602" spans="1:14" hidden="1" x14ac:dyDescent="0.25">
      <c r="A5602" s="2">
        <v>43307.645833333336</v>
      </c>
      <c r="B5602" s="3">
        <f t="shared" si="753"/>
        <v>43307</v>
      </c>
      <c r="C5602" s="4">
        <v>1.8798042600406399</v>
      </c>
      <c r="D5602" s="4">
        <v>0.9</v>
      </c>
      <c r="E5602" s="4">
        <f t="shared" si="754"/>
        <v>1.7</v>
      </c>
      <c r="F5602" s="1">
        <v>31.13</v>
      </c>
      <c r="G5602" s="4">
        <f t="shared" si="755"/>
        <v>0.17980426004063998</v>
      </c>
      <c r="H5602" s="4">
        <f t="shared" si="756"/>
        <v>5.5973066150651229</v>
      </c>
      <c r="I5602" s="4"/>
      <c r="J5602" s="5">
        <v>10.470972182531257</v>
      </c>
      <c r="K5602" s="5">
        <f t="shared" si="757"/>
        <v>19.683378115489294</v>
      </c>
      <c r="L5602" s="5"/>
      <c r="M5602" s="4">
        <f t="shared" si="752"/>
        <v>5</v>
      </c>
      <c r="N5602" s="4" t="str">
        <f>VLOOKUP(M5602,Sheet2!$A$1:$B$7, 2)</f>
        <v>Thur</v>
      </c>
    </row>
    <row r="5603" spans="1:14" hidden="1" x14ac:dyDescent="0.25">
      <c r="A5603" s="2">
        <v>43307.666666666664</v>
      </c>
      <c r="B5603" s="3">
        <f t="shared" si="753"/>
        <v>43307</v>
      </c>
      <c r="C5603" s="4">
        <v>1.81374085154081</v>
      </c>
      <c r="D5603" s="4">
        <v>0.9</v>
      </c>
      <c r="E5603" s="4">
        <f t="shared" si="754"/>
        <v>1.6</v>
      </c>
      <c r="F5603" s="1">
        <v>37.08</v>
      </c>
      <c r="G5603" s="4">
        <f t="shared" si="755"/>
        <v>0.21374085154080991</v>
      </c>
      <c r="H5603" s="4">
        <f t="shared" si="756"/>
        <v>7.9255107751332305</v>
      </c>
      <c r="I5603" s="4"/>
      <c r="J5603" s="5">
        <v>10.470972182531257</v>
      </c>
      <c r="K5603" s="5">
        <f t="shared" si="757"/>
        <v>18.991630002804378</v>
      </c>
      <c r="L5603" s="5"/>
      <c r="M5603" s="4">
        <f t="shared" si="752"/>
        <v>5</v>
      </c>
      <c r="N5603" s="4" t="str">
        <f>VLOOKUP(M5603,Sheet2!$A$1:$B$7, 2)</f>
        <v>Thur</v>
      </c>
    </row>
    <row r="5604" spans="1:14" hidden="1" x14ac:dyDescent="0.25">
      <c r="A5604" s="2">
        <v>43307.6875</v>
      </c>
      <c r="B5604" s="3">
        <f t="shared" si="753"/>
        <v>43307</v>
      </c>
      <c r="C5604" s="4">
        <v>1.72966014981375</v>
      </c>
      <c r="D5604" s="4">
        <v>0.9</v>
      </c>
      <c r="E5604" s="4">
        <f t="shared" si="754"/>
        <v>1.6</v>
      </c>
      <c r="F5604" s="1">
        <v>42.02</v>
      </c>
      <c r="G5604" s="4">
        <f t="shared" si="755"/>
        <v>0.12966014981374996</v>
      </c>
      <c r="H5604" s="4">
        <f t="shared" si="756"/>
        <v>5.4483194951737737</v>
      </c>
      <c r="I5604" s="4"/>
      <c r="J5604" s="5">
        <v>10.470972182531257</v>
      </c>
      <c r="K5604" s="5">
        <f t="shared" si="757"/>
        <v>18.111223313932623</v>
      </c>
      <c r="L5604" s="5"/>
      <c r="M5604" s="4">
        <f t="shared" si="752"/>
        <v>5</v>
      </c>
      <c r="N5604" s="4" t="str">
        <f>VLOOKUP(M5604,Sheet2!$A$1:$B$7, 2)</f>
        <v>Thur</v>
      </c>
    </row>
    <row r="5605" spans="1:14" hidden="1" x14ac:dyDescent="0.25">
      <c r="A5605" s="2">
        <v>43307.708333333336</v>
      </c>
      <c r="B5605" s="3">
        <f t="shared" si="753"/>
        <v>43307</v>
      </c>
      <c r="C5605" s="4">
        <v>1.5805170003217099</v>
      </c>
      <c r="D5605" s="4">
        <v>0.9</v>
      </c>
      <c r="E5605" s="4">
        <f t="shared" si="754"/>
        <v>1.4</v>
      </c>
      <c r="F5605" s="1">
        <v>44.55</v>
      </c>
      <c r="G5605" s="4">
        <f t="shared" si="755"/>
        <v>0.18051700032171003</v>
      </c>
      <c r="H5605" s="4">
        <f t="shared" si="756"/>
        <v>8.0420323643321812</v>
      </c>
      <c r="I5605" s="4"/>
      <c r="J5605" s="5">
        <v>10.470972182531257</v>
      </c>
      <c r="K5605" s="5">
        <f t="shared" si="757"/>
        <v>16.54954954438637</v>
      </c>
      <c r="L5605" s="5"/>
      <c r="M5605" s="4">
        <f t="shared" si="752"/>
        <v>5</v>
      </c>
      <c r="N5605" s="4" t="str">
        <f>VLOOKUP(M5605,Sheet2!$A$1:$B$7, 2)</f>
        <v>Thur</v>
      </c>
    </row>
    <row r="5606" spans="1:14" hidden="1" x14ac:dyDescent="0.25">
      <c r="A5606" s="2">
        <v>43307.729166666664</v>
      </c>
      <c r="B5606" s="3">
        <f t="shared" si="753"/>
        <v>43307</v>
      </c>
      <c r="C5606" s="4">
        <v>1.4393815367084299</v>
      </c>
      <c r="D5606" s="4">
        <v>0.9</v>
      </c>
      <c r="E5606" s="4">
        <f t="shared" si="754"/>
        <v>1.3</v>
      </c>
      <c r="F5606" s="1">
        <v>45.47</v>
      </c>
      <c r="G5606" s="4">
        <f t="shared" si="755"/>
        <v>0.1393815367084299</v>
      </c>
      <c r="H5606" s="4">
        <f t="shared" si="756"/>
        <v>6.3376784741323071</v>
      </c>
      <c r="I5606" s="4"/>
      <c r="J5606" s="5">
        <v>10.470972182531257</v>
      </c>
      <c r="K5606" s="5">
        <f t="shared" si="757"/>
        <v>15.071724030923065</v>
      </c>
      <c r="L5606" s="5"/>
      <c r="M5606" s="4">
        <f t="shared" si="752"/>
        <v>5</v>
      </c>
      <c r="N5606" s="4" t="str">
        <f>VLOOKUP(M5606,Sheet2!$A$1:$B$7, 2)</f>
        <v>Thur</v>
      </c>
    </row>
    <row r="5607" spans="1:14" hidden="1" x14ac:dyDescent="0.25">
      <c r="A5607" s="2">
        <v>43307.75</v>
      </c>
      <c r="B5607" s="3">
        <f t="shared" si="753"/>
        <v>43307</v>
      </c>
      <c r="C5607" s="4">
        <v>1.2782268583982399</v>
      </c>
      <c r="D5607" s="4">
        <v>0.9</v>
      </c>
      <c r="E5607" s="4">
        <f t="shared" si="754"/>
        <v>1.2</v>
      </c>
      <c r="F5607" s="1">
        <v>44.88</v>
      </c>
      <c r="G5607" s="4">
        <f t="shared" si="755"/>
        <v>7.8226858398239951E-2</v>
      </c>
      <c r="H5607" s="4">
        <f t="shared" si="756"/>
        <v>3.5108214049130093</v>
      </c>
      <c r="I5607" s="4"/>
      <c r="J5607" s="5">
        <v>10.470972182531257</v>
      </c>
      <c r="K5607" s="5">
        <f t="shared" si="757"/>
        <v>13.384277877252291</v>
      </c>
      <c r="L5607" s="5"/>
      <c r="M5607" s="4">
        <f t="shared" si="752"/>
        <v>5</v>
      </c>
      <c r="N5607" s="4" t="str">
        <f>VLOOKUP(M5607,Sheet2!$A$1:$B$7, 2)</f>
        <v>Thur</v>
      </c>
    </row>
    <row r="5608" spans="1:14" hidden="1" x14ac:dyDescent="0.25">
      <c r="A5608" s="2">
        <v>43307.770833333336</v>
      </c>
      <c r="B5608" s="3">
        <f t="shared" si="753"/>
        <v>43307</v>
      </c>
      <c r="C5608" s="4">
        <v>1.1851375100575701</v>
      </c>
      <c r="D5608" s="4">
        <v>0.9</v>
      </c>
      <c r="E5608" s="4">
        <f t="shared" si="754"/>
        <v>1.1000000000000001</v>
      </c>
      <c r="F5608" s="1">
        <v>43.96</v>
      </c>
      <c r="G5608" s="4">
        <f t="shared" si="755"/>
        <v>8.5137510057569976E-2</v>
      </c>
      <c r="H5608" s="4">
        <f t="shared" si="756"/>
        <v>3.7426449421307764</v>
      </c>
      <c r="I5608" s="4"/>
      <c r="J5608" s="5">
        <v>10.470972182531257</v>
      </c>
      <c r="K5608" s="5">
        <f t="shared" si="757"/>
        <v>12.409541900287174</v>
      </c>
      <c r="L5608" s="5"/>
      <c r="M5608" s="4">
        <f t="shared" si="752"/>
        <v>5</v>
      </c>
      <c r="N5608" s="4" t="str">
        <f>VLOOKUP(M5608,Sheet2!$A$1:$B$7, 2)</f>
        <v>Thur</v>
      </c>
    </row>
    <row r="5609" spans="1:14" hidden="1" x14ac:dyDescent="0.25">
      <c r="A5609" s="2">
        <v>43307.791666666664</v>
      </c>
      <c r="B5609" s="3">
        <f t="shared" si="753"/>
        <v>43307</v>
      </c>
      <c r="C5609" s="4">
        <v>1.1370913947849699</v>
      </c>
      <c r="D5609" s="4">
        <v>0.9</v>
      </c>
      <c r="E5609" s="4">
        <f t="shared" si="754"/>
        <v>1</v>
      </c>
      <c r="F5609" s="1">
        <v>43.06</v>
      </c>
      <c r="G5609" s="4">
        <f t="shared" si="755"/>
        <v>0.1370913947849699</v>
      </c>
      <c r="H5609" s="4">
        <f t="shared" si="756"/>
        <v>5.9031554594408044</v>
      </c>
      <c r="I5609" s="4"/>
      <c r="J5609" s="5">
        <v>10.470972182531257</v>
      </c>
      <c r="K5609" s="5">
        <f t="shared" si="757"/>
        <v>11.906452363789088</v>
      </c>
      <c r="L5609" s="5"/>
      <c r="M5609" s="4">
        <f t="shared" si="752"/>
        <v>5</v>
      </c>
      <c r="N5609" s="4" t="str">
        <f>VLOOKUP(M5609,Sheet2!$A$1:$B$7, 2)</f>
        <v>Thur</v>
      </c>
    </row>
    <row r="5610" spans="1:14" hidden="1" x14ac:dyDescent="0.25">
      <c r="A5610" s="2">
        <v>43307.8125</v>
      </c>
      <c r="B5610" s="3">
        <f t="shared" si="753"/>
        <v>43307</v>
      </c>
      <c r="C5610" s="4">
        <v>1.09405008318659</v>
      </c>
      <c r="D5610" s="4">
        <v>0.9</v>
      </c>
      <c r="E5610" s="4">
        <f t="shared" si="754"/>
        <v>1</v>
      </c>
      <c r="F5610" s="1">
        <v>42.85</v>
      </c>
      <c r="G5610" s="4">
        <f t="shared" si="755"/>
        <v>9.4050083186590028E-2</v>
      </c>
      <c r="H5610" s="4">
        <f t="shared" si="756"/>
        <v>4.0300460645453828</v>
      </c>
      <c r="I5610" s="4"/>
      <c r="J5610" s="5">
        <v>10.470972182531257</v>
      </c>
      <c r="K5610" s="5">
        <f t="shared" si="757"/>
        <v>11.455767987342792</v>
      </c>
      <c r="L5610" s="5"/>
      <c r="M5610" s="4">
        <f t="shared" si="752"/>
        <v>5</v>
      </c>
      <c r="N5610" s="4" t="str">
        <f>VLOOKUP(M5610,Sheet2!$A$1:$B$7, 2)</f>
        <v>Thur</v>
      </c>
    </row>
    <row r="5611" spans="1:14" hidden="1" x14ac:dyDescent="0.25">
      <c r="A5611" s="2">
        <v>43307.833333333336</v>
      </c>
      <c r="B5611" s="3">
        <f t="shared" si="753"/>
        <v>43307</v>
      </c>
      <c r="C5611" s="4">
        <v>1.07403086848967</v>
      </c>
      <c r="D5611" s="4">
        <v>0.9</v>
      </c>
      <c r="E5611" s="4">
        <f t="shared" si="754"/>
        <v>1</v>
      </c>
      <c r="F5611" s="1">
        <v>35.74</v>
      </c>
      <c r="G5611" s="4">
        <f t="shared" si="755"/>
        <v>7.4030868489669999E-2</v>
      </c>
      <c r="H5611" s="4">
        <f t="shared" si="756"/>
        <v>2.6458632398208057</v>
      </c>
      <c r="I5611" s="4"/>
      <c r="J5611" s="5">
        <v>10.470972182531257</v>
      </c>
      <c r="K5611" s="5">
        <f t="shared" si="757"/>
        <v>11.246147347135222</v>
      </c>
      <c r="L5611" s="5"/>
      <c r="M5611" s="4">
        <f t="shared" si="752"/>
        <v>5</v>
      </c>
      <c r="N5611" s="4" t="str">
        <f>VLOOKUP(M5611,Sheet2!$A$1:$B$7, 2)</f>
        <v>Thur</v>
      </c>
    </row>
    <row r="5612" spans="1:14" hidden="1" x14ac:dyDescent="0.25">
      <c r="A5612" s="2">
        <v>43307.854166666664</v>
      </c>
      <c r="B5612" s="3">
        <f t="shared" si="753"/>
        <v>43307</v>
      </c>
      <c r="C5612" s="4">
        <v>1.0490068501185199</v>
      </c>
      <c r="D5612" s="4">
        <v>0.9</v>
      </c>
      <c r="E5612" s="4">
        <f t="shared" si="754"/>
        <v>0.9</v>
      </c>
      <c r="F5612" s="1">
        <v>37.979999999999997</v>
      </c>
      <c r="G5612" s="4">
        <f t="shared" si="755"/>
        <v>0.14900685011851988</v>
      </c>
      <c r="H5612" s="4">
        <f t="shared" si="756"/>
        <v>5.6592801675013851</v>
      </c>
      <c r="I5612" s="4"/>
      <c r="J5612" s="5">
        <v>10.470972182531257</v>
      </c>
      <c r="K5612" s="5">
        <f t="shared" si="757"/>
        <v>10.984121546875757</v>
      </c>
      <c r="L5612" s="5"/>
      <c r="M5612" s="4">
        <f t="shared" si="752"/>
        <v>5</v>
      </c>
      <c r="N5612" s="4" t="str">
        <f>VLOOKUP(M5612,Sheet2!$A$1:$B$7, 2)</f>
        <v>Thur</v>
      </c>
    </row>
    <row r="5613" spans="1:14" hidden="1" x14ac:dyDescent="0.25">
      <c r="A5613" s="2">
        <v>43307.875</v>
      </c>
      <c r="B5613" s="3">
        <f t="shared" si="753"/>
        <v>43307</v>
      </c>
      <c r="C5613" s="4">
        <v>1.0319905176261399</v>
      </c>
      <c r="D5613" s="4">
        <v>0.9</v>
      </c>
      <c r="E5613" s="4">
        <f t="shared" si="754"/>
        <v>0.9</v>
      </c>
      <c r="F5613" s="1">
        <v>37.200000000000003</v>
      </c>
      <c r="G5613" s="4">
        <f t="shared" si="755"/>
        <v>0.13199051762613989</v>
      </c>
      <c r="H5613" s="4">
        <f t="shared" si="756"/>
        <v>4.9100472556924046</v>
      </c>
      <c r="I5613" s="4"/>
      <c r="J5613" s="5">
        <v>10.470972182531257</v>
      </c>
      <c r="K5613" s="5">
        <f t="shared" si="757"/>
        <v>10.805944002699345</v>
      </c>
      <c r="L5613" s="5"/>
      <c r="M5613" s="4">
        <f t="shared" si="752"/>
        <v>5</v>
      </c>
      <c r="N5613" s="4" t="str">
        <f>VLOOKUP(M5613,Sheet2!$A$1:$B$7, 2)</f>
        <v>Thur</v>
      </c>
    </row>
    <row r="5614" spans="1:14" hidden="1" x14ac:dyDescent="0.25">
      <c r="A5614" s="2">
        <v>43307.895833333336</v>
      </c>
      <c r="B5614" s="3">
        <f t="shared" si="753"/>
        <v>43307</v>
      </c>
      <c r="C5614" s="4">
        <v>1.02298187101253</v>
      </c>
      <c r="D5614" s="4">
        <v>0.9</v>
      </c>
      <c r="E5614" s="4">
        <f t="shared" si="754"/>
        <v>0.9</v>
      </c>
      <c r="F5614" s="1">
        <v>36.25</v>
      </c>
      <c r="G5614" s="4">
        <f t="shared" si="755"/>
        <v>0.12298187101253</v>
      </c>
      <c r="H5614" s="4">
        <f t="shared" si="756"/>
        <v>4.4580928242042122</v>
      </c>
      <c r="I5614" s="4"/>
      <c r="J5614" s="5">
        <v>10.470972182531257</v>
      </c>
      <c r="K5614" s="5">
        <f t="shared" si="757"/>
        <v>10.711614714605981</v>
      </c>
      <c r="L5614" s="5"/>
      <c r="M5614" s="4">
        <f t="shared" si="752"/>
        <v>5</v>
      </c>
      <c r="N5614" s="4" t="str">
        <f>VLOOKUP(M5614,Sheet2!$A$1:$B$7, 2)</f>
        <v>Thur</v>
      </c>
    </row>
    <row r="5615" spans="1:14" hidden="1" x14ac:dyDescent="0.25">
      <c r="A5615" s="2">
        <v>43307.916666666664</v>
      </c>
      <c r="B5615" s="3">
        <f t="shared" si="753"/>
        <v>43307</v>
      </c>
      <c r="C5615" s="4">
        <v>0.99795785264138204</v>
      </c>
      <c r="D5615" s="4">
        <v>0.9</v>
      </c>
      <c r="E5615" s="4">
        <f t="shared" si="754"/>
        <v>0.9</v>
      </c>
      <c r="F5615" s="1">
        <v>32.04</v>
      </c>
      <c r="G5615" s="4">
        <f t="shared" si="755"/>
        <v>9.7957852641382015E-2</v>
      </c>
      <c r="H5615" s="4">
        <f t="shared" si="756"/>
        <v>3.1385695986298798</v>
      </c>
      <c r="I5615" s="4"/>
      <c r="J5615" s="5">
        <v>10.470972182531257</v>
      </c>
      <c r="K5615" s="5">
        <f t="shared" si="757"/>
        <v>10.449588914346538</v>
      </c>
      <c r="L5615" s="5"/>
      <c r="M5615" s="4">
        <f t="shared" si="752"/>
        <v>5</v>
      </c>
      <c r="N5615" s="4" t="str">
        <f>VLOOKUP(M5615,Sheet2!$A$1:$B$7, 2)</f>
        <v>Thur</v>
      </c>
    </row>
    <row r="5616" spans="1:14" hidden="1" x14ac:dyDescent="0.25">
      <c r="A5616" s="2">
        <v>43307.9375</v>
      </c>
      <c r="B5616" s="3">
        <f t="shared" si="753"/>
        <v>43307</v>
      </c>
      <c r="C5616" s="4">
        <v>0.96892999133085</v>
      </c>
      <c r="D5616" s="4">
        <v>0.9</v>
      </c>
      <c r="E5616" s="4">
        <f t="shared" si="754"/>
        <v>0.9</v>
      </c>
      <c r="F5616" s="1">
        <v>29.37</v>
      </c>
      <c r="G5616" s="4">
        <f t="shared" si="755"/>
        <v>6.8929991330849982E-2</v>
      </c>
      <c r="H5616" s="4">
        <f t="shared" si="756"/>
        <v>2.0244738453870639</v>
      </c>
      <c r="I5616" s="4"/>
      <c r="J5616" s="5">
        <v>10.470972182531257</v>
      </c>
      <c r="K5616" s="5">
        <f t="shared" si="757"/>
        <v>10.145638986045583</v>
      </c>
      <c r="L5616" s="5"/>
      <c r="M5616" s="4">
        <f t="shared" si="752"/>
        <v>5</v>
      </c>
      <c r="N5616" s="4" t="str">
        <f>VLOOKUP(M5616,Sheet2!$A$1:$B$7, 2)</f>
        <v>Thur</v>
      </c>
    </row>
    <row r="5617" spans="1:14" hidden="1" x14ac:dyDescent="0.25">
      <c r="A5617" s="2">
        <v>43307.958333333336</v>
      </c>
      <c r="B5617" s="3">
        <f t="shared" si="753"/>
        <v>43307</v>
      </c>
      <c r="C5617" s="4">
        <v>0.93689924781578104</v>
      </c>
      <c r="D5617" s="4">
        <v>0.9</v>
      </c>
      <c r="E5617" s="4">
        <f t="shared" si="754"/>
        <v>0.8</v>
      </c>
      <c r="F5617" s="1">
        <v>33</v>
      </c>
      <c r="G5617" s="4">
        <f t="shared" si="755"/>
        <v>0.136899247815781</v>
      </c>
      <c r="H5617" s="4">
        <f t="shared" si="756"/>
        <v>4.5176751779207729</v>
      </c>
      <c r="I5617" s="4"/>
      <c r="J5617" s="5">
        <v>0</v>
      </c>
      <c r="K5617" s="5">
        <f t="shared" si="757"/>
        <v>0</v>
      </c>
      <c r="L5617" s="5"/>
      <c r="M5617" s="4">
        <f t="shared" si="752"/>
        <v>5</v>
      </c>
      <c r="N5617" s="4" t="str">
        <f>VLOOKUP(M5617,Sheet2!$A$1:$B$7, 2)</f>
        <v>Thur</v>
      </c>
    </row>
    <row r="5618" spans="1:14" x14ac:dyDescent="0.25">
      <c r="A5618" s="2">
        <v>43307.979166666664</v>
      </c>
      <c r="B5618" s="3">
        <f t="shared" si="753"/>
        <v>43307</v>
      </c>
      <c r="C5618" s="4">
        <v>0.91187522944463295</v>
      </c>
      <c r="D5618" s="4">
        <v>0.9</v>
      </c>
      <c r="E5618" s="4">
        <f t="shared" si="754"/>
        <v>0.8</v>
      </c>
      <c r="F5618" s="1">
        <v>29.37</v>
      </c>
      <c r="G5618" s="4">
        <f t="shared" si="755"/>
        <v>0.11187522944463291</v>
      </c>
      <c r="H5618" s="4">
        <f t="shared" si="756"/>
        <v>3.2857754887888686</v>
      </c>
      <c r="I5618" s="4">
        <f t="shared" ref="I5618" si="758">SUM(H5571:H5618)</f>
        <v>231.10979279580357</v>
      </c>
      <c r="J5618" s="5">
        <v>0</v>
      </c>
      <c r="K5618" s="5">
        <f t="shared" si="757"/>
        <v>0</v>
      </c>
      <c r="L5618" s="4">
        <f t="shared" ref="L5618" si="759">SUM(K5571:K5618)</f>
        <v>518.8949327697776</v>
      </c>
      <c r="M5618" s="4">
        <f t="shared" si="752"/>
        <v>5</v>
      </c>
      <c r="N5618" s="4" t="str">
        <f>VLOOKUP(M5618,Sheet2!$A$1:$B$7, 2)</f>
        <v>Thur</v>
      </c>
    </row>
    <row r="5619" spans="1:14" hidden="1" x14ac:dyDescent="0.25">
      <c r="A5619" s="2">
        <v>43308</v>
      </c>
      <c r="B5619" s="3">
        <f t="shared" si="753"/>
        <v>43308</v>
      </c>
      <c r="C5619" s="4">
        <v>0.84681278167964802</v>
      </c>
      <c r="D5619" s="4">
        <v>0.9</v>
      </c>
      <c r="E5619" s="4">
        <f t="shared" si="754"/>
        <v>0.8</v>
      </c>
      <c r="F5619" s="1">
        <v>28.84</v>
      </c>
      <c r="G5619" s="4">
        <f t="shared" si="755"/>
        <v>4.6812781679647975E-2</v>
      </c>
      <c r="H5619" s="4">
        <f t="shared" si="756"/>
        <v>1.3500806236410476</v>
      </c>
      <c r="I5619" s="4"/>
      <c r="J5619" s="5">
        <v>0</v>
      </c>
      <c r="K5619" s="5">
        <f t="shared" si="757"/>
        <v>0</v>
      </c>
      <c r="L5619" s="5"/>
      <c r="M5619" s="4">
        <f t="shared" si="752"/>
        <v>6</v>
      </c>
      <c r="N5619" s="4" t="str">
        <f>VLOOKUP(M5619,Sheet2!$A$1:$B$7, 2)</f>
        <v>Fri</v>
      </c>
    </row>
    <row r="5620" spans="1:14" hidden="1" x14ac:dyDescent="0.25">
      <c r="A5620" s="2">
        <v>43308.020833333336</v>
      </c>
      <c r="B5620" s="3">
        <f t="shared" si="753"/>
        <v>43308</v>
      </c>
      <c r="C5620" s="4">
        <v>0.81978684183880801</v>
      </c>
      <c r="D5620" s="4">
        <v>0.9</v>
      </c>
      <c r="E5620" s="4">
        <f t="shared" si="754"/>
        <v>0.7</v>
      </c>
      <c r="F5620" s="1">
        <v>28.62</v>
      </c>
      <c r="G5620" s="4">
        <f t="shared" si="755"/>
        <v>0.11978684183880806</v>
      </c>
      <c r="H5620" s="4">
        <f t="shared" si="756"/>
        <v>3.4282994134266866</v>
      </c>
      <c r="I5620" s="4"/>
      <c r="J5620" s="5">
        <v>0</v>
      </c>
      <c r="K5620" s="5">
        <f t="shared" si="757"/>
        <v>0</v>
      </c>
      <c r="L5620" s="5"/>
      <c r="M5620" s="4">
        <f t="shared" si="752"/>
        <v>6</v>
      </c>
      <c r="N5620" s="4" t="str">
        <f>VLOOKUP(M5620,Sheet2!$A$1:$B$7, 2)</f>
        <v>Fri</v>
      </c>
    </row>
    <row r="5621" spans="1:14" hidden="1" x14ac:dyDescent="0.25">
      <c r="A5621" s="2">
        <v>43308.041666666664</v>
      </c>
      <c r="B5621" s="3">
        <f t="shared" si="753"/>
        <v>43308</v>
      </c>
      <c r="C5621" s="4">
        <v>0.80477243081612004</v>
      </c>
      <c r="D5621" s="4">
        <v>0.9</v>
      </c>
      <c r="E5621" s="4">
        <f t="shared" si="754"/>
        <v>0.7</v>
      </c>
      <c r="F5621" s="1">
        <v>28.6</v>
      </c>
      <c r="G5621" s="4">
        <f t="shared" si="755"/>
        <v>0.10477243081612009</v>
      </c>
      <c r="H5621" s="4">
        <f t="shared" si="756"/>
        <v>2.9964915213410346</v>
      </c>
      <c r="I5621" s="4"/>
      <c r="J5621" s="5">
        <v>0</v>
      </c>
      <c r="K5621" s="5">
        <f t="shared" si="757"/>
        <v>0</v>
      </c>
      <c r="L5621" s="5"/>
      <c r="M5621" s="4">
        <f t="shared" si="752"/>
        <v>6</v>
      </c>
      <c r="N5621" s="4" t="str">
        <f>VLOOKUP(M5621,Sheet2!$A$1:$B$7, 2)</f>
        <v>Fri</v>
      </c>
    </row>
    <row r="5622" spans="1:14" hidden="1" x14ac:dyDescent="0.25">
      <c r="A5622" s="2">
        <v>43308.0625</v>
      </c>
      <c r="B5622" s="3">
        <f t="shared" si="753"/>
        <v>43308</v>
      </c>
      <c r="C5622" s="4">
        <v>0.78975801979343097</v>
      </c>
      <c r="D5622" s="4">
        <v>0.9</v>
      </c>
      <c r="E5622" s="4">
        <f t="shared" si="754"/>
        <v>0.7</v>
      </c>
      <c r="F5622" s="1">
        <v>28.58</v>
      </c>
      <c r="G5622" s="4">
        <f t="shared" si="755"/>
        <v>8.975801979343101E-2</v>
      </c>
      <c r="H5622" s="4">
        <f t="shared" si="756"/>
        <v>2.5652842056962579</v>
      </c>
      <c r="I5622" s="4"/>
      <c r="J5622" s="5">
        <v>0</v>
      </c>
      <c r="K5622" s="5">
        <f t="shared" si="757"/>
        <v>0</v>
      </c>
      <c r="L5622" s="5"/>
      <c r="M5622" s="4">
        <f t="shared" si="752"/>
        <v>6</v>
      </c>
      <c r="N5622" s="4" t="str">
        <f>VLOOKUP(M5622,Sheet2!$A$1:$B$7, 2)</f>
        <v>Fri</v>
      </c>
    </row>
    <row r="5623" spans="1:14" hidden="1" x14ac:dyDescent="0.25">
      <c r="A5623" s="2">
        <v>43308.083333333336</v>
      </c>
      <c r="B5623" s="3">
        <f t="shared" si="753"/>
        <v>43308</v>
      </c>
      <c r="C5623" s="4">
        <v>0.77674553024043402</v>
      </c>
      <c r="D5623" s="4">
        <v>0.9</v>
      </c>
      <c r="E5623" s="4">
        <f t="shared" si="754"/>
        <v>0.7</v>
      </c>
      <c r="F5623" s="1">
        <v>28.58</v>
      </c>
      <c r="G5623" s="4">
        <f t="shared" si="755"/>
        <v>7.6745530240434068E-2</v>
      </c>
      <c r="H5623" s="4">
        <f t="shared" si="756"/>
        <v>2.1933872542716055</v>
      </c>
      <c r="I5623" s="4"/>
      <c r="J5623" s="5">
        <v>0</v>
      </c>
      <c r="K5623" s="5">
        <f t="shared" si="757"/>
        <v>0</v>
      </c>
      <c r="L5623" s="5"/>
      <c r="M5623" s="4">
        <f t="shared" si="752"/>
        <v>6</v>
      </c>
      <c r="N5623" s="4" t="str">
        <f>VLOOKUP(M5623,Sheet2!$A$1:$B$7, 2)</f>
        <v>Fri</v>
      </c>
    </row>
    <row r="5624" spans="1:14" hidden="1" x14ac:dyDescent="0.25">
      <c r="A5624" s="2">
        <v>43308.104166666664</v>
      </c>
      <c r="B5624" s="3">
        <f t="shared" si="753"/>
        <v>43308</v>
      </c>
      <c r="C5624" s="4">
        <v>0.76773688362682102</v>
      </c>
      <c r="D5624" s="4">
        <v>0.9</v>
      </c>
      <c r="E5624" s="4">
        <f t="shared" si="754"/>
        <v>0.7</v>
      </c>
      <c r="F5624" s="1">
        <v>28.58</v>
      </c>
      <c r="G5624" s="4">
        <f t="shared" si="755"/>
        <v>6.7736883626821065E-2</v>
      </c>
      <c r="H5624" s="4">
        <f t="shared" si="756"/>
        <v>1.935920134054546</v>
      </c>
      <c r="I5624" s="4"/>
      <c r="J5624" s="5">
        <v>0</v>
      </c>
      <c r="K5624" s="5">
        <f t="shared" si="757"/>
        <v>0</v>
      </c>
      <c r="L5624" s="5"/>
      <c r="M5624" s="4">
        <f t="shared" si="752"/>
        <v>6</v>
      </c>
      <c r="N5624" s="4" t="str">
        <f>VLOOKUP(M5624,Sheet2!$A$1:$B$7, 2)</f>
        <v>Fri</v>
      </c>
    </row>
    <row r="5625" spans="1:14" hidden="1" x14ac:dyDescent="0.25">
      <c r="A5625" s="2">
        <v>43308.125</v>
      </c>
      <c r="B5625" s="3">
        <f t="shared" si="753"/>
        <v>43308</v>
      </c>
      <c r="C5625" s="4">
        <v>0.75572535480866998</v>
      </c>
      <c r="D5625" s="4">
        <v>0.9</v>
      </c>
      <c r="E5625" s="4">
        <f t="shared" si="754"/>
        <v>0.7</v>
      </c>
      <c r="F5625" s="1">
        <v>28.37</v>
      </c>
      <c r="G5625" s="4">
        <f t="shared" si="755"/>
        <v>5.5725354808670025E-2</v>
      </c>
      <c r="H5625" s="4">
        <f t="shared" si="756"/>
        <v>1.5809283159219687</v>
      </c>
      <c r="I5625" s="4"/>
      <c r="J5625" s="5">
        <v>0</v>
      </c>
      <c r="K5625" s="5">
        <f t="shared" si="757"/>
        <v>0</v>
      </c>
      <c r="L5625" s="5"/>
      <c r="M5625" s="4">
        <f t="shared" si="752"/>
        <v>6</v>
      </c>
      <c r="N5625" s="4" t="str">
        <f>VLOOKUP(M5625,Sheet2!$A$1:$B$7, 2)</f>
        <v>Fri</v>
      </c>
    </row>
    <row r="5626" spans="1:14" hidden="1" x14ac:dyDescent="0.25">
      <c r="A5626" s="2">
        <v>43308.145833333336</v>
      </c>
      <c r="B5626" s="3">
        <f t="shared" si="753"/>
        <v>43308</v>
      </c>
      <c r="C5626" s="4">
        <v>0.74571574746020997</v>
      </c>
      <c r="D5626" s="4">
        <v>0.9</v>
      </c>
      <c r="E5626" s="4">
        <f t="shared" si="754"/>
        <v>0.7</v>
      </c>
      <c r="F5626" s="1">
        <v>28.37</v>
      </c>
      <c r="G5626" s="4">
        <f t="shared" si="755"/>
        <v>4.571574746021001E-2</v>
      </c>
      <c r="H5626" s="4">
        <f t="shared" si="756"/>
        <v>1.2969557554461579</v>
      </c>
      <c r="I5626" s="4"/>
      <c r="J5626" s="5">
        <v>0</v>
      </c>
      <c r="K5626" s="5">
        <f t="shared" si="757"/>
        <v>0</v>
      </c>
      <c r="L5626" s="5"/>
      <c r="M5626" s="4">
        <f t="shared" si="752"/>
        <v>6</v>
      </c>
      <c r="N5626" s="4" t="str">
        <f>VLOOKUP(M5626,Sheet2!$A$1:$B$7, 2)</f>
        <v>Fri</v>
      </c>
    </row>
    <row r="5627" spans="1:14" hidden="1" x14ac:dyDescent="0.25">
      <c r="A5627" s="2">
        <v>43308.166666666664</v>
      </c>
      <c r="B5627" s="3">
        <f t="shared" si="753"/>
        <v>43308</v>
      </c>
      <c r="C5627" s="4">
        <v>0.75772727627836101</v>
      </c>
      <c r="D5627" s="4">
        <v>0.9</v>
      </c>
      <c r="E5627" s="4">
        <f t="shared" si="754"/>
        <v>0.7</v>
      </c>
      <c r="F5627" s="1">
        <v>28.35</v>
      </c>
      <c r="G5627" s="4">
        <f t="shared" si="755"/>
        <v>5.772727627836105E-2</v>
      </c>
      <c r="H5627" s="4">
        <f t="shared" si="756"/>
        <v>1.636568282491536</v>
      </c>
      <c r="I5627" s="4"/>
      <c r="J5627" s="5">
        <v>0</v>
      </c>
      <c r="K5627" s="5">
        <f t="shared" si="757"/>
        <v>0</v>
      </c>
      <c r="L5627" s="5"/>
      <c r="M5627" s="4">
        <f t="shared" si="752"/>
        <v>6</v>
      </c>
      <c r="N5627" s="4" t="str">
        <f>VLOOKUP(M5627,Sheet2!$A$1:$B$7, 2)</f>
        <v>Fri</v>
      </c>
    </row>
    <row r="5628" spans="1:14" hidden="1" x14ac:dyDescent="0.25">
      <c r="A5628" s="2">
        <v>43308.1875</v>
      </c>
      <c r="B5628" s="3">
        <f t="shared" si="753"/>
        <v>43308</v>
      </c>
      <c r="C5628" s="4">
        <v>0.75572535480866998</v>
      </c>
      <c r="D5628" s="4">
        <v>0.9</v>
      </c>
      <c r="E5628" s="4">
        <f t="shared" si="754"/>
        <v>0.7</v>
      </c>
      <c r="F5628" s="1">
        <v>28.58</v>
      </c>
      <c r="G5628" s="4">
        <f t="shared" si="755"/>
        <v>5.5725354808670025E-2</v>
      </c>
      <c r="H5628" s="4">
        <f t="shared" si="756"/>
        <v>1.5926306404317891</v>
      </c>
      <c r="I5628" s="4"/>
      <c r="J5628" s="5">
        <v>0</v>
      </c>
      <c r="K5628" s="5">
        <f t="shared" si="757"/>
        <v>0</v>
      </c>
      <c r="L5628" s="5"/>
      <c r="M5628" s="4">
        <f t="shared" si="752"/>
        <v>6</v>
      </c>
      <c r="N5628" s="4" t="str">
        <f>VLOOKUP(M5628,Sheet2!$A$1:$B$7, 2)</f>
        <v>Fri</v>
      </c>
    </row>
    <row r="5629" spans="1:14" hidden="1" x14ac:dyDescent="0.25">
      <c r="A5629" s="2">
        <v>43308.208333333336</v>
      </c>
      <c r="B5629" s="3">
        <f t="shared" si="753"/>
        <v>43308</v>
      </c>
      <c r="C5629" s="4">
        <v>0.76473400142228298</v>
      </c>
      <c r="D5629" s="4">
        <v>0.9</v>
      </c>
      <c r="E5629" s="4">
        <f t="shared" si="754"/>
        <v>0.7</v>
      </c>
      <c r="F5629" s="1">
        <v>28.36</v>
      </c>
      <c r="G5629" s="4">
        <f t="shared" si="755"/>
        <v>6.4734001422283027E-2</v>
      </c>
      <c r="H5629" s="4">
        <f t="shared" si="756"/>
        <v>1.8358562803359466</v>
      </c>
      <c r="I5629" s="4"/>
      <c r="J5629" s="5">
        <v>0</v>
      </c>
      <c r="K5629" s="5">
        <f t="shared" si="757"/>
        <v>0</v>
      </c>
      <c r="L5629" s="5"/>
      <c r="M5629" s="4">
        <f t="shared" si="752"/>
        <v>6</v>
      </c>
      <c r="N5629" s="4" t="str">
        <f>VLOOKUP(M5629,Sheet2!$A$1:$B$7, 2)</f>
        <v>Fri</v>
      </c>
    </row>
    <row r="5630" spans="1:14" hidden="1" x14ac:dyDescent="0.25">
      <c r="A5630" s="2">
        <v>43308.229166666664</v>
      </c>
      <c r="B5630" s="3">
        <f t="shared" si="753"/>
        <v>43308</v>
      </c>
      <c r="C5630" s="4">
        <v>0.76873784436166703</v>
      </c>
      <c r="D5630" s="4">
        <v>0.9</v>
      </c>
      <c r="E5630" s="4">
        <f t="shared" si="754"/>
        <v>0.7</v>
      </c>
      <c r="F5630" s="1">
        <v>28.84</v>
      </c>
      <c r="G5630" s="4">
        <f t="shared" si="755"/>
        <v>6.8737844361667078E-2</v>
      </c>
      <c r="H5630" s="4">
        <f t="shared" si="756"/>
        <v>1.9823994313904785</v>
      </c>
      <c r="I5630" s="4"/>
      <c r="J5630" s="5">
        <v>0</v>
      </c>
      <c r="K5630" s="5">
        <f t="shared" si="757"/>
        <v>0</v>
      </c>
      <c r="L5630" s="5"/>
      <c r="M5630" s="4">
        <f t="shared" si="752"/>
        <v>6</v>
      </c>
      <c r="N5630" s="4" t="str">
        <f>VLOOKUP(M5630,Sheet2!$A$1:$B$7, 2)</f>
        <v>Fri</v>
      </c>
    </row>
    <row r="5631" spans="1:14" hidden="1" x14ac:dyDescent="0.25">
      <c r="A5631" s="2">
        <v>43308.25</v>
      </c>
      <c r="B5631" s="3">
        <f t="shared" si="753"/>
        <v>43308</v>
      </c>
      <c r="C5631" s="4">
        <v>0.77874745171012605</v>
      </c>
      <c r="D5631" s="4">
        <v>0.9</v>
      </c>
      <c r="E5631" s="4">
        <f t="shared" si="754"/>
        <v>0.7</v>
      </c>
      <c r="F5631" s="1">
        <v>29.12</v>
      </c>
      <c r="G5631" s="4">
        <f t="shared" si="755"/>
        <v>7.8747451710126093E-2</v>
      </c>
      <c r="H5631" s="4">
        <f t="shared" si="756"/>
        <v>2.2931257937988718</v>
      </c>
      <c r="I5631" s="4"/>
      <c r="J5631" s="5">
        <v>0</v>
      </c>
      <c r="K5631" s="5">
        <f t="shared" si="757"/>
        <v>0</v>
      </c>
      <c r="L5631" s="5"/>
      <c r="M5631" s="4">
        <f t="shared" si="752"/>
        <v>6</v>
      </c>
      <c r="N5631" s="4" t="str">
        <f>VLOOKUP(M5631,Sheet2!$A$1:$B$7, 2)</f>
        <v>Fri</v>
      </c>
    </row>
    <row r="5632" spans="1:14" hidden="1" x14ac:dyDescent="0.25">
      <c r="A5632" s="2">
        <v>43308.270833333336</v>
      </c>
      <c r="B5632" s="3">
        <f t="shared" si="753"/>
        <v>43308</v>
      </c>
      <c r="C5632" s="4">
        <v>0.84981566388418595</v>
      </c>
      <c r="D5632" s="4">
        <v>0.9</v>
      </c>
      <c r="E5632" s="4">
        <f t="shared" si="754"/>
        <v>0.8</v>
      </c>
      <c r="F5632" s="1">
        <v>30</v>
      </c>
      <c r="G5632" s="4">
        <f t="shared" si="755"/>
        <v>4.9815663884185901E-2</v>
      </c>
      <c r="H5632" s="4">
        <f t="shared" si="756"/>
        <v>1.494469916525577</v>
      </c>
      <c r="I5632" s="4"/>
      <c r="J5632" s="5">
        <v>0</v>
      </c>
      <c r="K5632" s="5">
        <f t="shared" si="757"/>
        <v>0</v>
      </c>
      <c r="L5632" s="5"/>
      <c r="M5632" s="4">
        <f t="shared" si="752"/>
        <v>6</v>
      </c>
      <c r="N5632" s="4" t="str">
        <f>VLOOKUP(M5632,Sheet2!$A$1:$B$7, 2)</f>
        <v>Fri</v>
      </c>
    </row>
    <row r="5633" spans="1:14" hidden="1" x14ac:dyDescent="0.25">
      <c r="A5633" s="2">
        <v>43308.291666666664</v>
      </c>
      <c r="B5633" s="3">
        <f t="shared" si="753"/>
        <v>43308</v>
      </c>
      <c r="C5633" s="4">
        <v>0.99595593117169001</v>
      </c>
      <c r="D5633" s="4">
        <v>0.9</v>
      </c>
      <c r="E5633" s="4">
        <f t="shared" si="754"/>
        <v>0.9</v>
      </c>
      <c r="F5633" s="1">
        <v>31.72</v>
      </c>
      <c r="G5633" s="4">
        <f t="shared" si="755"/>
        <v>9.595593117168999E-2</v>
      </c>
      <c r="H5633" s="4">
        <f t="shared" si="756"/>
        <v>3.0437221367660063</v>
      </c>
      <c r="I5633" s="4"/>
      <c r="J5633" s="5">
        <v>10.470972182531257</v>
      </c>
      <c r="K5633" s="5">
        <f t="shared" si="757"/>
        <v>10.428626850325781</v>
      </c>
      <c r="L5633" s="5"/>
      <c r="M5633" s="4">
        <f t="shared" si="752"/>
        <v>6</v>
      </c>
      <c r="N5633" s="4" t="str">
        <f>VLOOKUP(M5633,Sheet2!$A$1:$B$7, 2)</f>
        <v>Fri</v>
      </c>
    </row>
    <row r="5634" spans="1:14" hidden="1" x14ac:dyDescent="0.25">
      <c r="A5634" s="2">
        <v>43308.3125</v>
      </c>
      <c r="B5634" s="3">
        <f t="shared" si="753"/>
        <v>43308</v>
      </c>
      <c r="C5634" s="4">
        <v>1.12307794449712</v>
      </c>
      <c r="D5634" s="4">
        <v>0.9</v>
      </c>
      <c r="E5634" s="4">
        <f t="shared" si="754"/>
        <v>1</v>
      </c>
      <c r="F5634" s="1">
        <v>35.99</v>
      </c>
      <c r="G5634" s="4">
        <f t="shared" si="755"/>
        <v>0.12307794449711995</v>
      </c>
      <c r="H5634" s="4">
        <f t="shared" si="756"/>
        <v>4.4295752224513469</v>
      </c>
      <c r="I5634" s="4"/>
      <c r="J5634" s="5">
        <v>10.470972182531257</v>
      </c>
      <c r="K5634" s="5">
        <f t="shared" si="757"/>
        <v>11.759717915643726</v>
      </c>
      <c r="L5634" s="5"/>
      <c r="M5634" s="4">
        <f t="shared" si="752"/>
        <v>6</v>
      </c>
      <c r="N5634" s="4" t="str">
        <f>VLOOKUP(M5634,Sheet2!$A$1:$B$7, 2)</f>
        <v>Fri</v>
      </c>
    </row>
    <row r="5635" spans="1:14" hidden="1" x14ac:dyDescent="0.25">
      <c r="A5635" s="2">
        <v>43308.333333333336</v>
      </c>
      <c r="B5635" s="3">
        <f t="shared" si="753"/>
        <v>43308</v>
      </c>
      <c r="C5635" s="4">
        <v>1.40634983245852</v>
      </c>
      <c r="D5635" s="4">
        <v>0.9</v>
      </c>
      <c r="E5635" s="4">
        <f t="shared" si="754"/>
        <v>1.3</v>
      </c>
      <c r="F5635" s="1">
        <v>36.729999999999997</v>
      </c>
      <c r="G5635" s="4">
        <f t="shared" si="755"/>
        <v>0.10634983245851992</v>
      </c>
      <c r="H5635" s="4">
        <f t="shared" si="756"/>
        <v>3.9062293462014366</v>
      </c>
      <c r="I5635" s="4"/>
      <c r="J5635" s="5">
        <v>10.470972182531257</v>
      </c>
      <c r="K5635" s="5">
        <f t="shared" si="757"/>
        <v>14.725849974580656</v>
      </c>
      <c r="L5635" s="5"/>
      <c r="M5635" s="4">
        <f t="shared" ref="M5635:M5698" si="760">WEEKDAY(A5635)</f>
        <v>6</v>
      </c>
      <c r="N5635" s="4" t="str">
        <f>VLOOKUP(M5635,Sheet2!$A$1:$B$7, 2)</f>
        <v>Fri</v>
      </c>
    </row>
    <row r="5636" spans="1:14" hidden="1" x14ac:dyDescent="0.25">
      <c r="A5636" s="2">
        <v>43308.354166666664</v>
      </c>
      <c r="B5636" s="3">
        <f t="shared" ref="B5636:B5699" si="761">DATE(YEAR(A5636), MONTH(A5636), DAY(A5636))</f>
        <v>43308</v>
      </c>
      <c r="C5636" s="4">
        <v>1.6285631155943101</v>
      </c>
      <c r="D5636" s="4">
        <v>0.9</v>
      </c>
      <c r="E5636" s="4">
        <f t="shared" ref="E5636:E5699" si="762">ROUND(C5636*D5636,1)</f>
        <v>1.5</v>
      </c>
      <c r="F5636" s="1">
        <v>39.950000000000003</v>
      </c>
      <c r="G5636" s="4">
        <f t="shared" ref="G5636:G5699" si="763">C5636-E5636</f>
        <v>0.12856311559431011</v>
      </c>
      <c r="H5636" s="4">
        <f t="shared" ref="H5636:H5699" si="764">G5636*F5636</f>
        <v>5.1360964679926893</v>
      </c>
      <c r="I5636" s="4"/>
      <c r="J5636" s="5">
        <v>10.470972182531257</v>
      </c>
      <c r="K5636" s="5">
        <f t="shared" ref="K5636:K5699" si="765">C5636*J5636</f>
        <v>17.052639080884457</v>
      </c>
      <c r="L5636" s="5"/>
      <c r="M5636" s="4">
        <f t="shared" si="760"/>
        <v>6</v>
      </c>
      <c r="N5636" s="4" t="str">
        <f>VLOOKUP(M5636,Sheet2!$A$1:$B$7, 2)</f>
        <v>Fri</v>
      </c>
    </row>
    <row r="5637" spans="1:14" hidden="1" x14ac:dyDescent="0.25">
      <c r="A5637" s="2">
        <v>43308.375</v>
      </c>
      <c r="B5637" s="3">
        <f t="shared" si="761"/>
        <v>43308</v>
      </c>
      <c r="C5637" s="4">
        <v>1.81073796933627</v>
      </c>
      <c r="D5637" s="4">
        <v>0.9</v>
      </c>
      <c r="E5637" s="4">
        <f t="shared" si="762"/>
        <v>1.6</v>
      </c>
      <c r="F5637" s="1">
        <v>38.79</v>
      </c>
      <c r="G5637" s="4">
        <f t="shared" si="763"/>
        <v>0.21073796933626987</v>
      </c>
      <c r="H5637" s="4">
        <f t="shared" si="764"/>
        <v>8.1745258305539075</v>
      </c>
      <c r="I5637" s="4"/>
      <c r="J5637" s="5">
        <v>10.470972182531257</v>
      </c>
      <c r="K5637" s="5">
        <f t="shared" si="765"/>
        <v>18.96018690677322</v>
      </c>
      <c r="L5637" s="5"/>
      <c r="M5637" s="4">
        <f t="shared" si="760"/>
        <v>6</v>
      </c>
      <c r="N5637" s="4" t="str">
        <f>VLOOKUP(M5637,Sheet2!$A$1:$B$7, 2)</f>
        <v>Fri</v>
      </c>
    </row>
    <row r="5638" spans="1:14" hidden="1" x14ac:dyDescent="0.25">
      <c r="A5638" s="2">
        <v>43308.395833333336</v>
      </c>
      <c r="B5638" s="3">
        <f t="shared" si="761"/>
        <v>43308</v>
      </c>
      <c r="C5638" s="4">
        <v>1.91884172869963</v>
      </c>
      <c r="D5638" s="4">
        <v>0.9</v>
      </c>
      <c r="E5638" s="4">
        <f t="shared" si="762"/>
        <v>1.7</v>
      </c>
      <c r="F5638" s="1">
        <v>39.729999999999997</v>
      </c>
      <c r="G5638" s="4">
        <f t="shared" si="763"/>
        <v>0.21884172869963003</v>
      </c>
      <c r="H5638" s="4">
        <f t="shared" si="764"/>
        <v>8.6945818812363012</v>
      </c>
      <c r="I5638" s="4"/>
      <c r="J5638" s="5">
        <v>10.470972182531257</v>
      </c>
      <c r="K5638" s="5">
        <f t="shared" si="765"/>
        <v>20.092138363894016</v>
      </c>
      <c r="L5638" s="5"/>
      <c r="M5638" s="4">
        <f t="shared" si="760"/>
        <v>6</v>
      </c>
      <c r="N5638" s="4" t="str">
        <f>VLOOKUP(M5638,Sheet2!$A$1:$B$7, 2)</f>
        <v>Fri</v>
      </c>
    </row>
    <row r="5639" spans="1:14" hidden="1" x14ac:dyDescent="0.25">
      <c r="A5639" s="2">
        <v>43308.416666666664</v>
      </c>
      <c r="B5639" s="3">
        <f t="shared" si="761"/>
        <v>43308</v>
      </c>
      <c r="C5639" s="4">
        <v>1.9508724722146999</v>
      </c>
      <c r="D5639" s="4">
        <v>0.9</v>
      </c>
      <c r="E5639" s="4">
        <f t="shared" si="762"/>
        <v>1.8</v>
      </c>
      <c r="F5639" s="1">
        <v>42.32</v>
      </c>
      <c r="G5639" s="4">
        <f t="shared" si="763"/>
        <v>0.1508724722146999</v>
      </c>
      <c r="H5639" s="4">
        <f t="shared" si="764"/>
        <v>6.3849230241260999</v>
      </c>
      <c r="I5639" s="4"/>
      <c r="J5639" s="5">
        <v>10.470972182531257</v>
      </c>
      <c r="K5639" s="5">
        <f t="shared" si="765"/>
        <v>20.427531388226107</v>
      </c>
      <c r="L5639" s="5"/>
      <c r="M5639" s="4">
        <f t="shared" si="760"/>
        <v>6</v>
      </c>
      <c r="N5639" s="4" t="str">
        <f>VLOOKUP(M5639,Sheet2!$A$1:$B$7, 2)</f>
        <v>Fri</v>
      </c>
    </row>
    <row r="5640" spans="1:14" hidden="1" x14ac:dyDescent="0.25">
      <c r="A5640" s="2">
        <v>43308.4375</v>
      </c>
      <c r="B5640" s="3">
        <f t="shared" si="761"/>
        <v>43308</v>
      </c>
      <c r="C5640" s="4">
        <v>1.9598811188283101</v>
      </c>
      <c r="D5640" s="4">
        <v>0.9</v>
      </c>
      <c r="E5640" s="4">
        <f t="shared" si="762"/>
        <v>1.8</v>
      </c>
      <c r="F5640" s="1">
        <v>42.33</v>
      </c>
      <c r="G5640" s="4">
        <f t="shared" si="763"/>
        <v>0.15988111882831002</v>
      </c>
      <c r="H5640" s="4">
        <f t="shared" si="764"/>
        <v>6.7677677600023625</v>
      </c>
      <c r="I5640" s="4"/>
      <c r="J5640" s="5">
        <v>10.470972182531257</v>
      </c>
      <c r="K5640" s="5">
        <f t="shared" si="765"/>
        <v>20.521860676319474</v>
      </c>
      <c r="L5640" s="5"/>
      <c r="M5640" s="4">
        <f t="shared" si="760"/>
        <v>6</v>
      </c>
      <c r="N5640" s="4" t="str">
        <f>VLOOKUP(M5640,Sheet2!$A$1:$B$7, 2)</f>
        <v>Fri</v>
      </c>
    </row>
    <row r="5641" spans="1:14" hidden="1" x14ac:dyDescent="0.25">
      <c r="A5641" s="2">
        <v>43308.458333333336</v>
      </c>
      <c r="B5641" s="3">
        <f t="shared" si="761"/>
        <v>43308</v>
      </c>
      <c r="C5641" s="4">
        <v>2.02794644879783</v>
      </c>
      <c r="D5641" s="4">
        <v>0.9</v>
      </c>
      <c r="E5641" s="4">
        <f t="shared" si="762"/>
        <v>1.8</v>
      </c>
      <c r="F5641" s="1">
        <v>42.32</v>
      </c>
      <c r="G5641" s="4">
        <f t="shared" si="763"/>
        <v>0.22794644879782999</v>
      </c>
      <c r="H5641" s="4">
        <f t="shared" si="764"/>
        <v>9.646693713124165</v>
      </c>
      <c r="I5641" s="4"/>
      <c r="J5641" s="5">
        <v>10.470972182531257</v>
      </c>
      <c r="K5641" s="5">
        <f t="shared" si="765"/>
        <v>21.234570853025126</v>
      </c>
      <c r="L5641" s="5"/>
      <c r="M5641" s="4">
        <f t="shared" si="760"/>
        <v>6</v>
      </c>
      <c r="N5641" s="4" t="str">
        <f>VLOOKUP(M5641,Sheet2!$A$1:$B$7, 2)</f>
        <v>Fri</v>
      </c>
    </row>
    <row r="5642" spans="1:14" hidden="1" x14ac:dyDescent="0.25">
      <c r="A5642" s="2">
        <v>43308.479166666664</v>
      </c>
      <c r="B5642" s="3">
        <f t="shared" si="761"/>
        <v>43308</v>
      </c>
      <c r="C5642" s="4">
        <v>2.0349531739417599</v>
      </c>
      <c r="D5642" s="4">
        <v>0.9</v>
      </c>
      <c r="E5642" s="4">
        <f t="shared" si="762"/>
        <v>1.8</v>
      </c>
      <c r="F5642" s="1">
        <v>42.32</v>
      </c>
      <c r="G5642" s="4">
        <f t="shared" si="763"/>
        <v>0.23495317394175985</v>
      </c>
      <c r="H5642" s="4">
        <f t="shared" si="764"/>
        <v>9.9432183212152765</v>
      </c>
      <c r="I5642" s="4"/>
      <c r="J5642" s="5">
        <v>10.470972182531257</v>
      </c>
      <c r="K5642" s="5">
        <f t="shared" si="765"/>
        <v>21.307938077097859</v>
      </c>
      <c r="L5642" s="5"/>
      <c r="M5642" s="4">
        <f t="shared" si="760"/>
        <v>6</v>
      </c>
      <c r="N5642" s="4" t="str">
        <f>VLOOKUP(M5642,Sheet2!$A$1:$B$7, 2)</f>
        <v>Fri</v>
      </c>
    </row>
    <row r="5643" spans="1:14" hidden="1" x14ac:dyDescent="0.25">
      <c r="A5643" s="2">
        <v>43308.5</v>
      </c>
      <c r="B5643" s="3">
        <f t="shared" si="761"/>
        <v>43308</v>
      </c>
      <c r="C5643" s="4">
        <v>2.0339522132069101</v>
      </c>
      <c r="D5643" s="4">
        <v>0.9</v>
      </c>
      <c r="E5643" s="4">
        <f t="shared" si="762"/>
        <v>1.8</v>
      </c>
      <c r="F5643" s="1">
        <v>42.32</v>
      </c>
      <c r="G5643" s="4">
        <f t="shared" si="763"/>
        <v>0.23395221320691006</v>
      </c>
      <c r="H5643" s="4">
        <f t="shared" si="764"/>
        <v>9.9008576629164349</v>
      </c>
      <c r="I5643" s="4"/>
      <c r="J5643" s="5">
        <v>10.470972182531257</v>
      </c>
      <c r="K5643" s="5">
        <f t="shared" si="765"/>
        <v>21.297457045087441</v>
      </c>
      <c r="L5643" s="5"/>
      <c r="M5643" s="4">
        <f t="shared" si="760"/>
        <v>6</v>
      </c>
      <c r="N5643" s="4" t="str">
        <f>VLOOKUP(M5643,Sheet2!$A$1:$B$7, 2)</f>
        <v>Fri</v>
      </c>
    </row>
    <row r="5644" spans="1:14" hidden="1" x14ac:dyDescent="0.25">
      <c r="A5644" s="2">
        <v>43308.520833333336</v>
      </c>
      <c r="B5644" s="3">
        <f t="shared" si="761"/>
        <v>43308</v>
      </c>
      <c r="C5644" s="4">
        <v>2.0329512524720599</v>
      </c>
      <c r="D5644" s="4">
        <v>0.9</v>
      </c>
      <c r="E5644" s="4">
        <f t="shared" si="762"/>
        <v>1.8</v>
      </c>
      <c r="F5644" s="1">
        <v>42.32</v>
      </c>
      <c r="G5644" s="4">
        <f t="shared" si="763"/>
        <v>0.23295125247205983</v>
      </c>
      <c r="H5644" s="4">
        <f t="shared" si="764"/>
        <v>9.8584970046175719</v>
      </c>
      <c r="I5644" s="4"/>
      <c r="J5644" s="5">
        <v>10.470972182531257</v>
      </c>
      <c r="K5644" s="5">
        <f t="shared" si="765"/>
        <v>21.28697601307702</v>
      </c>
      <c r="L5644" s="5"/>
      <c r="M5644" s="4">
        <f t="shared" si="760"/>
        <v>6</v>
      </c>
      <c r="N5644" s="4" t="str">
        <f>VLOOKUP(M5644,Sheet2!$A$1:$B$7, 2)</f>
        <v>Fri</v>
      </c>
    </row>
    <row r="5645" spans="1:14" hidden="1" x14ac:dyDescent="0.25">
      <c r="A5645" s="2">
        <v>43308.541666666664</v>
      </c>
      <c r="B5645" s="3">
        <f t="shared" si="761"/>
        <v>43308</v>
      </c>
      <c r="C5645" s="4">
        <v>1.9849051371994599</v>
      </c>
      <c r="D5645" s="4">
        <v>0.9</v>
      </c>
      <c r="E5645" s="4">
        <f t="shared" si="762"/>
        <v>1.8</v>
      </c>
      <c r="F5645" s="1">
        <v>42.32</v>
      </c>
      <c r="G5645" s="4">
        <f t="shared" si="763"/>
        <v>0.18490513719945989</v>
      </c>
      <c r="H5645" s="4">
        <f t="shared" si="764"/>
        <v>7.8251854062811423</v>
      </c>
      <c r="I5645" s="4"/>
      <c r="J5645" s="5">
        <v>10.470972182531257</v>
      </c>
      <c r="K5645" s="5">
        <f t="shared" si="765"/>
        <v>20.783886476578935</v>
      </c>
      <c r="L5645" s="5"/>
      <c r="M5645" s="4">
        <f t="shared" si="760"/>
        <v>6</v>
      </c>
      <c r="N5645" s="4" t="str">
        <f>VLOOKUP(M5645,Sheet2!$A$1:$B$7, 2)</f>
        <v>Fri</v>
      </c>
    </row>
    <row r="5646" spans="1:14" hidden="1" x14ac:dyDescent="0.25">
      <c r="A5646" s="2">
        <v>43308.5625</v>
      </c>
      <c r="B5646" s="3">
        <f t="shared" si="761"/>
        <v>43308</v>
      </c>
      <c r="C5646" s="4">
        <v>1.97089168691162</v>
      </c>
      <c r="D5646" s="4">
        <v>0.9</v>
      </c>
      <c r="E5646" s="4">
        <f t="shared" si="762"/>
        <v>1.8</v>
      </c>
      <c r="F5646" s="1">
        <v>35.51</v>
      </c>
      <c r="G5646" s="4">
        <f t="shared" si="763"/>
        <v>0.17089168691161993</v>
      </c>
      <c r="H5646" s="4">
        <f t="shared" si="764"/>
        <v>6.0683638022316231</v>
      </c>
      <c r="I5646" s="4"/>
      <c r="J5646" s="5">
        <v>10.470972182531257</v>
      </c>
      <c r="K5646" s="5">
        <f t="shared" si="765"/>
        <v>20.637152028433675</v>
      </c>
      <c r="L5646" s="5"/>
      <c r="M5646" s="4">
        <f t="shared" si="760"/>
        <v>6</v>
      </c>
      <c r="N5646" s="4" t="str">
        <f>VLOOKUP(M5646,Sheet2!$A$1:$B$7, 2)</f>
        <v>Fri</v>
      </c>
    </row>
    <row r="5647" spans="1:14" hidden="1" x14ac:dyDescent="0.25">
      <c r="A5647" s="2">
        <v>43308.583333333336</v>
      </c>
      <c r="B5647" s="3">
        <f t="shared" si="761"/>
        <v>43308</v>
      </c>
      <c r="C5647" s="4">
        <v>1.9598811188283101</v>
      </c>
      <c r="D5647" s="4">
        <v>0.9</v>
      </c>
      <c r="E5647" s="4">
        <f t="shared" si="762"/>
        <v>1.8</v>
      </c>
      <c r="F5647" s="1">
        <v>31.94</v>
      </c>
      <c r="G5647" s="4">
        <f t="shared" si="763"/>
        <v>0.15988111882831002</v>
      </c>
      <c r="H5647" s="4">
        <f t="shared" si="764"/>
        <v>5.1066029353762223</v>
      </c>
      <c r="I5647" s="4"/>
      <c r="J5647" s="5">
        <v>10.470972182531257</v>
      </c>
      <c r="K5647" s="5">
        <f t="shared" si="765"/>
        <v>20.521860676319474</v>
      </c>
      <c r="L5647" s="5"/>
      <c r="M5647" s="4">
        <f t="shared" si="760"/>
        <v>6</v>
      </c>
      <c r="N5647" s="4" t="str">
        <f>VLOOKUP(M5647,Sheet2!$A$1:$B$7, 2)</f>
        <v>Fri</v>
      </c>
    </row>
    <row r="5648" spans="1:14" hidden="1" x14ac:dyDescent="0.25">
      <c r="A5648" s="2">
        <v>43308.604166666664</v>
      </c>
      <c r="B5648" s="3">
        <f t="shared" si="761"/>
        <v>43308</v>
      </c>
      <c r="C5648" s="4">
        <v>1.94086286486624</v>
      </c>
      <c r="D5648" s="4">
        <v>0.9</v>
      </c>
      <c r="E5648" s="4">
        <f t="shared" si="762"/>
        <v>1.7</v>
      </c>
      <c r="F5648" s="1">
        <v>31.65</v>
      </c>
      <c r="G5648" s="4">
        <f t="shared" si="763"/>
        <v>0.24086286486624009</v>
      </c>
      <c r="H5648" s="4">
        <f t="shared" si="764"/>
        <v>7.6233096730164984</v>
      </c>
      <c r="I5648" s="4"/>
      <c r="J5648" s="5">
        <v>10.470972182531257</v>
      </c>
      <c r="K5648" s="5">
        <f t="shared" si="765"/>
        <v>20.322721068122323</v>
      </c>
      <c r="L5648" s="5"/>
      <c r="M5648" s="4">
        <f t="shared" si="760"/>
        <v>6</v>
      </c>
      <c r="N5648" s="4" t="str">
        <f>VLOOKUP(M5648,Sheet2!$A$1:$B$7, 2)</f>
        <v>Fri</v>
      </c>
    </row>
    <row r="5649" spans="1:14" hidden="1" x14ac:dyDescent="0.25">
      <c r="A5649" s="2">
        <v>43308.625</v>
      </c>
      <c r="B5649" s="3">
        <f t="shared" si="761"/>
        <v>43308</v>
      </c>
      <c r="C5649" s="4">
        <v>1.9268494145784001</v>
      </c>
      <c r="D5649" s="4">
        <v>0.9</v>
      </c>
      <c r="E5649" s="4">
        <f t="shared" si="762"/>
        <v>1.7</v>
      </c>
      <c r="F5649" s="1">
        <v>31.65</v>
      </c>
      <c r="G5649" s="4">
        <f t="shared" si="763"/>
        <v>0.22684941457840013</v>
      </c>
      <c r="H5649" s="4">
        <f t="shared" si="764"/>
        <v>7.1797839714063638</v>
      </c>
      <c r="I5649" s="4"/>
      <c r="J5649" s="5">
        <v>10.470972182531257</v>
      </c>
      <c r="K5649" s="5">
        <f t="shared" si="765"/>
        <v>20.175986619977067</v>
      </c>
      <c r="L5649" s="5"/>
      <c r="M5649" s="4">
        <f t="shared" si="760"/>
        <v>6</v>
      </c>
      <c r="N5649" s="4" t="str">
        <f>VLOOKUP(M5649,Sheet2!$A$1:$B$7, 2)</f>
        <v>Fri</v>
      </c>
    </row>
    <row r="5650" spans="1:14" hidden="1" x14ac:dyDescent="0.25">
      <c r="A5650" s="2">
        <v>43308.645833333336</v>
      </c>
      <c r="B5650" s="3">
        <f t="shared" si="761"/>
        <v>43308</v>
      </c>
      <c r="C5650" s="4">
        <v>1.9138369250253999</v>
      </c>
      <c r="D5650" s="4">
        <v>0.9</v>
      </c>
      <c r="E5650" s="4">
        <f t="shared" si="762"/>
        <v>1.7</v>
      </c>
      <c r="F5650" s="1">
        <v>31.83</v>
      </c>
      <c r="G5650" s="4">
        <f t="shared" si="763"/>
        <v>0.21383692502539997</v>
      </c>
      <c r="H5650" s="4">
        <f t="shared" si="764"/>
        <v>6.806429323558481</v>
      </c>
      <c r="I5650" s="4"/>
      <c r="J5650" s="5">
        <v>10.470972182531257</v>
      </c>
      <c r="K5650" s="5">
        <f t="shared" si="765"/>
        <v>20.039733203842122</v>
      </c>
      <c r="L5650" s="5"/>
      <c r="M5650" s="4">
        <f t="shared" si="760"/>
        <v>6</v>
      </c>
      <c r="N5650" s="4" t="str">
        <f>VLOOKUP(M5650,Sheet2!$A$1:$B$7, 2)</f>
        <v>Fri</v>
      </c>
    </row>
    <row r="5651" spans="1:14" hidden="1" x14ac:dyDescent="0.25">
      <c r="A5651" s="2">
        <v>43308.666666666664</v>
      </c>
      <c r="B5651" s="3">
        <f t="shared" si="761"/>
        <v>43308</v>
      </c>
      <c r="C5651" s="4">
        <v>1.8627879275482599</v>
      </c>
      <c r="D5651" s="4">
        <v>0.9</v>
      </c>
      <c r="E5651" s="4">
        <f t="shared" si="762"/>
        <v>1.7</v>
      </c>
      <c r="F5651" s="1">
        <v>41.51</v>
      </c>
      <c r="G5651" s="4">
        <f t="shared" si="763"/>
        <v>0.16278792754825999</v>
      </c>
      <c r="H5651" s="4">
        <f t="shared" si="764"/>
        <v>6.7573268725282718</v>
      </c>
      <c r="I5651" s="4"/>
      <c r="J5651" s="5">
        <v>10.470972182531257</v>
      </c>
      <c r="K5651" s="5">
        <f t="shared" si="765"/>
        <v>19.50520057131288</v>
      </c>
      <c r="L5651" s="5"/>
      <c r="M5651" s="4">
        <f t="shared" si="760"/>
        <v>6</v>
      </c>
      <c r="N5651" s="4" t="str">
        <f>VLOOKUP(M5651,Sheet2!$A$1:$B$7, 2)</f>
        <v>Fri</v>
      </c>
    </row>
    <row r="5652" spans="1:14" hidden="1" x14ac:dyDescent="0.25">
      <c r="A5652" s="2">
        <v>43308.6875</v>
      </c>
      <c r="B5652" s="3">
        <f t="shared" si="761"/>
        <v>43308</v>
      </c>
      <c r="C5652" s="4">
        <v>1.7676966577378901</v>
      </c>
      <c r="D5652" s="4">
        <v>0.9</v>
      </c>
      <c r="E5652" s="4">
        <f t="shared" si="762"/>
        <v>1.6</v>
      </c>
      <c r="F5652" s="1">
        <v>41.6</v>
      </c>
      <c r="G5652" s="4">
        <f t="shared" si="763"/>
        <v>0.16769665773789</v>
      </c>
      <c r="H5652" s="4">
        <f t="shared" si="764"/>
        <v>6.9761809618962243</v>
      </c>
      <c r="I5652" s="4"/>
      <c r="J5652" s="5">
        <v>10.470972182531257</v>
      </c>
      <c r="K5652" s="5">
        <f t="shared" si="765"/>
        <v>18.509502530326923</v>
      </c>
      <c r="L5652" s="5"/>
      <c r="M5652" s="4">
        <f t="shared" si="760"/>
        <v>6</v>
      </c>
      <c r="N5652" s="4" t="str">
        <f>VLOOKUP(M5652,Sheet2!$A$1:$B$7, 2)</f>
        <v>Fri</v>
      </c>
    </row>
    <row r="5653" spans="1:14" hidden="1" x14ac:dyDescent="0.25">
      <c r="A5653" s="2">
        <v>43308.708333333336</v>
      </c>
      <c r="B5653" s="3">
        <f t="shared" si="761"/>
        <v>43308</v>
      </c>
      <c r="C5653" s="4">
        <v>1.62155639045039</v>
      </c>
      <c r="D5653" s="4">
        <v>0.9</v>
      </c>
      <c r="E5653" s="4">
        <f t="shared" si="762"/>
        <v>1.5</v>
      </c>
      <c r="F5653" s="1">
        <v>42.32</v>
      </c>
      <c r="G5653" s="4">
        <f t="shared" si="763"/>
        <v>0.12155639045039002</v>
      </c>
      <c r="H5653" s="4">
        <f t="shared" si="764"/>
        <v>5.1442664438605057</v>
      </c>
      <c r="I5653" s="4"/>
      <c r="J5653" s="5">
        <v>10.470972182531257</v>
      </c>
      <c r="K5653" s="5">
        <f t="shared" si="765"/>
        <v>16.979271856811827</v>
      </c>
      <c r="L5653" s="5"/>
      <c r="M5653" s="4">
        <f t="shared" si="760"/>
        <v>6</v>
      </c>
      <c r="N5653" s="4" t="str">
        <f>VLOOKUP(M5653,Sheet2!$A$1:$B$7, 2)</f>
        <v>Fri</v>
      </c>
    </row>
    <row r="5654" spans="1:14" hidden="1" x14ac:dyDescent="0.25">
      <c r="A5654" s="2">
        <v>43308.729166666664</v>
      </c>
      <c r="B5654" s="3">
        <f t="shared" si="761"/>
        <v>43308</v>
      </c>
      <c r="C5654" s="4">
        <v>1.4674084372841201</v>
      </c>
      <c r="D5654" s="4">
        <v>0.9</v>
      </c>
      <c r="E5654" s="4">
        <f t="shared" si="762"/>
        <v>1.3</v>
      </c>
      <c r="F5654" s="1">
        <v>41.41</v>
      </c>
      <c r="G5654" s="4">
        <f t="shared" si="763"/>
        <v>0.16740843728412003</v>
      </c>
      <c r="H5654" s="4">
        <f t="shared" si="764"/>
        <v>6.9323833879354098</v>
      </c>
      <c r="I5654" s="4"/>
      <c r="J5654" s="5">
        <v>10.470972182531257</v>
      </c>
      <c r="K5654" s="5">
        <f t="shared" si="765"/>
        <v>15.365192927213684</v>
      </c>
      <c r="L5654" s="5"/>
      <c r="M5654" s="4">
        <f t="shared" si="760"/>
        <v>6</v>
      </c>
      <c r="N5654" s="4" t="str">
        <f>VLOOKUP(M5654,Sheet2!$A$1:$B$7, 2)</f>
        <v>Fri</v>
      </c>
    </row>
    <row r="5655" spans="1:14" hidden="1" x14ac:dyDescent="0.25">
      <c r="A5655" s="2">
        <v>43308.75</v>
      </c>
      <c r="B5655" s="3">
        <f t="shared" si="761"/>
        <v>43308</v>
      </c>
      <c r="C5655" s="4">
        <v>1.3102576019133101</v>
      </c>
      <c r="D5655" s="4">
        <v>0.9</v>
      </c>
      <c r="E5655" s="4">
        <f t="shared" si="762"/>
        <v>1.2</v>
      </c>
      <c r="F5655" s="1">
        <v>40</v>
      </c>
      <c r="G5655" s="4">
        <f t="shared" si="763"/>
        <v>0.11025760191331013</v>
      </c>
      <c r="H5655" s="4">
        <f t="shared" si="764"/>
        <v>4.4103040765324053</v>
      </c>
      <c r="I5655" s="4"/>
      <c r="J5655" s="5">
        <v>10.470972182531257</v>
      </c>
      <c r="K5655" s="5">
        <f t="shared" si="765"/>
        <v>13.719670901584385</v>
      </c>
      <c r="L5655" s="5"/>
      <c r="M5655" s="4">
        <f t="shared" si="760"/>
        <v>6</v>
      </c>
      <c r="N5655" s="4" t="str">
        <f>VLOOKUP(M5655,Sheet2!$A$1:$B$7, 2)</f>
        <v>Fri</v>
      </c>
    </row>
    <row r="5656" spans="1:14" hidden="1" x14ac:dyDescent="0.25">
      <c r="A5656" s="2">
        <v>43308.770833333336</v>
      </c>
      <c r="B5656" s="3">
        <f t="shared" si="761"/>
        <v>43308</v>
      </c>
      <c r="C5656" s="4">
        <v>1.2231740179817101</v>
      </c>
      <c r="D5656" s="4">
        <v>0.9</v>
      </c>
      <c r="E5656" s="4">
        <f t="shared" si="762"/>
        <v>1.1000000000000001</v>
      </c>
      <c r="F5656" s="1">
        <v>40.76</v>
      </c>
      <c r="G5656" s="4">
        <f t="shared" si="763"/>
        <v>0.12317401798171002</v>
      </c>
      <c r="H5656" s="4">
        <f t="shared" si="764"/>
        <v>5.0205729729344997</v>
      </c>
      <c r="I5656" s="4"/>
      <c r="J5656" s="5">
        <v>10.470972182531257</v>
      </c>
      <c r="K5656" s="5">
        <f t="shared" si="765"/>
        <v>12.807821116681474</v>
      </c>
      <c r="L5656" s="5"/>
      <c r="M5656" s="4">
        <f t="shared" si="760"/>
        <v>6</v>
      </c>
      <c r="N5656" s="4" t="str">
        <f>VLOOKUP(M5656,Sheet2!$A$1:$B$7, 2)</f>
        <v>Fri</v>
      </c>
    </row>
    <row r="5657" spans="1:14" hidden="1" x14ac:dyDescent="0.25">
      <c r="A5657" s="2">
        <v>43308.791666666664</v>
      </c>
      <c r="B5657" s="3">
        <f t="shared" si="761"/>
        <v>43308</v>
      </c>
      <c r="C5657" s="4">
        <v>1.1511048450728101</v>
      </c>
      <c r="D5657" s="4">
        <v>0.9</v>
      </c>
      <c r="E5657" s="4">
        <f t="shared" si="762"/>
        <v>1</v>
      </c>
      <c r="F5657" s="1">
        <v>41.76</v>
      </c>
      <c r="G5657" s="4">
        <f t="shared" si="763"/>
        <v>0.15110484507281008</v>
      </c>
      <c r="H5657" s="4">
        <f t="shared" si="764"/>
        <v>6.3101383302405489</v>
      </c>
      <c r="I5657" s="4"/>
      <c r="J5657" s="5">
        <v>10.470972182531257</v>
      </c>
      <c r="K5657" s="5">
        <f t="shared" si="765"/>
        <v>12.053186811934347</v>
      </c>
      <c r="L5657" s="5"/>
      <c r="M5657" s="4">
        <f t="shared" si="760"/>
        <v>6</v>
      </c>
      <c r="N5657" s="4" t="str">
        <f>VLOOKUP(M5657,Sheet2!$A$1:$B$7, 2)</f>
        <v>Fri</v>
      </c>
    </row>
    <row r="5658" spans="1:14" hidden="1" x14ac:dyDescent="0.25">
      <c r="A5658" s="2">
        <v>43308.8125</v>
      </c>
      <c r="B5658" s="3">
        <f t="shared" si="761"/>
        <v>43308</v>
      </c>
      <c r="C5658" s="4">
        <v>1.0990548868608201</v>
      </c>
      <c r="D5658" s="4">
        <v>0.9</v>
      </c>
      <c r="E5658" s="4">
        <f t="shared" si="762"/>
        <v>1</v>
      </c>
      <c r="F5658" s="1">
        <v>40.42</v>
      </c>
      <c r="G5658" s="4">
        <f t="shared" si="763"/>
        <v>9.9054886860820091E-2</v>
      </c>
      <c r="H5658" s="4">
        <f t="shared" si="764"/>
        <v>4.0037985269143483</v>
      </c>
      <c r="I5658" s="4"/>
      <c r="J5658" s="5">
        <v>10.470972182531257</v>
      </c>
      <c r="K5658" s="5">
        <f t="shared" si="765"/>
        <v>11.508173147394686</v>
      </c>
      <c r="L5658" s="5"/>
      <c r="M5658" s="4">
        <f t="shared" si="760"/>
        <v>6</v>
      </c>
      <c r="N5658" s="4" t="str">
        <f>VLOOKUP(M5658,Sheet2!$A$1:$B$7, 2)</f>
        <v>Fri</v>
      </c>
    </row>
    <row r="5659" spans="1:14" hidden="1" x14ac:dyDescent="0.25">
      <c r="A5659" s="2">
        <v>43308.833333333336</v>
      </c>
      <c r="B5659" s="3">
        <f t="shared" si="761"/>
        <v>43308</v>
      </c>
      <c r="C5659" s="4">
        <v>1.06001741820183</v>
      </c>
      <c r="D5659" s="4">
        <v>0.9</v>
      </c>
      <c r="E5659" s="4">
        <f t="shared" si="762"/>
        <v>1</v>
      </c>
      <c r="F5659" s="1">
        <v>36.5</v>
      </c>
      <c r="G5659" s="4">
        <f t="shared" si="763"/>
        <v>6.0017418201830042E-2</v>
      </c>
      <c r="H5659" s="4">
        <f t="shared" si="764"/>
        <v>2.1906357643667964</v>
      </c>
      <c r="I5659" s="4"/>
      <c r="J5659" s="5">
        <v>10.470972182531257</v>
      </c>
      <c r="K5659" s="5">
        <f t="shared" si="765"/>
        <v>11.099412898989964</v>
      </c>
      <c r="L5659" s="5"/>
      <c r="M5659" s="4">
        <f t="shared" si="760"/>
        <v>6</v>
      </c>
      <c r="N5659" s="4" t="str">
        <f>VLOOKUP(M5659,Sheet2!$A$1:$B$7, 2)</f>
        <v>Fri</v>
      </c>
    </row>
    <row r="5660" spans="1:14" hidden="1" x14ac:dyDescent="0.25">
      <c r="A5660" s="2">
        <v>43308.854166666664</v>
      </c>
      <c r="B5660" s="3">
        <f t="shared" si="761"/>
        <v>43308</v>
      </c>
      <c r="C5660" s="4">
        <v>1.0480058893836799</v>
      </c>
      <c r="D5660" s="4">
        <v>0.9</v>
      </c>
      <c r="E5660" s="4">
        <f t="shared" si="762"/>
        <v>0.9</v>
      </c>
      <c r="F5660" s="1">
        <v>34.9</v>
      </c>
      <c r="G5660" s="4">
        <f t="shared" si="763"/>
        <v>0.14800588938367987</v>
      </c>
      <c r="H5660" s="4">
        <f t="shared" si="764"/>
        <v>5.1654055394904272</v>
      </c>
      <c r="I5660" s="4"/>
      <c r="J5660" s="5">
        <v>10.470972182531257</v>
      </c>
      <c r="K5660" s="5">
        <f t="shared" si="765"/>
        <v>10.973640514865442</v>
      </c>
      <c r="L5660" s="5"/>
      <c r="M5660" s="4">
        <f t="shared" si="760"/>
        <v>6</v>
      </c>
      <c r="N5660" s="4" t="str">
        <f>VLOOKUP(M5660,Sheet2!$A$1:$B$7, 2)</f>
        <v>Fri</v>
      </c>
    </row>
    <row r="5661" spans="1:14" hidden="1" x14ac:dyDescent="0.25">
      <c r="A5661" s="2">
        <v>43308.875</v>
      </c>
      <c r="B5661" s="3">
        <f t="shared" si="761"/>
        <v>43308</v>
      </c>
      <c r="C5661" s="4">
        <v>1.0329914783609899</v>
      </c>
      <c r="D5661" s="4">
        <v>0.9</v>
      </c>
      <c r="E5661" s="4">
        <f t="shared" si="762"/>
        <v>0.9</v>
      </c>
      <c r="F5661" s="1">
        <v>37.61</v>
      </c>
      <c r="G5661" s="4">
        <f t="shared" si="763"/>
        <v>0.1329914783609899</v>
      </c>
      <c r="H5661" s="4">
        <f t="shared" si="764"/>
        <v>5.0018095011568304</v>
      </c>
      <c r="I5661" s="4"/>
      <c r="J5661" s="5">
        <v>10.470972182531257</v>
      </c>
      <c r="K5661" s="5">
        <f t="shared" si="765"/>
        <v>10.816425034709765</v>
      </c>
      <c r="L5661" s="5"/>
      <c r="M5661" s="4">
        <f t="shared" si="760"/>
        <v>6</v>
      </c>
      <c r="N5661" s="4" t="str">
        <f>VLOOKUP(M5661,Sheet2!$A$1:$B$7, 2)</f>
        <v>Fri</v>
      </c>
    </row>
    <row r="5662" spans="1:14" hidden="1" x14ac:dyDescent="0.25">
      <c r="A5662" s="2">
        <v>43308.895833333336</v>
      </c>
      <c r="B5662" s="3">
        <f t="shared" si="761"/>
        <v>43308</v>
      </c>
      <c r="C5662" s="4">
        <v>1.0420001249746</v>
      </c>
      <c r="D5662" s="4">
        <v>0.9</v>
      </c>
      <c r="E5662" s="4">
        <f t="shared" si="762"/>
        <v>0.9</v>
      </c>
      <c r="F5662" s="1">
        <v>37.42</v>
      </c>
      <c r="G5662" s="4">
        <f t="shared" si="763"/>
        <v>0.14200012497460002</v>
      </c>
      <c r="H5662" s="4">
        <f t="shared" si="764"/>
        <v>5.3136446765495329</v>
      </c>
      <c r="I5662" s="4"/>
      <c r="J5662" s="5">
        <v>10.470972182531257</v>
      </c>
      <c r="K5662" s="5">
        <f t="shared" si="765"/>
        <v>10.910754322803131</v>
      </c>
      <c r="L5662" s="5"/>
      <c r="M5662" s="4">
        <f t="shared" si="760"/>
        <v>6</v>
      </c>
      <c r="N5662" s="4" t="str">
        <f>VLOOKUP(M5662,Sheet2!$A$1:$B$7, 2)</f>
        <v>Fri</v>
      </c>
    </row>
    <row r="5663" spans="1:14" hidden="1" x14ac:dyDescent="0.25">
      <c r="A5663" s="2">
        <v>43308.916666666664</v>
      </c>
      <c r="B5663" s="3">
        <f t="shared" si="761"/>
        <v>43308</v>
      </c>
      <c r="C5663" s="4">
        <v>1.006966499255</v>
      </c>
      <c r="D5663" s="4">
        <v>0.9</v>
      </c>
      <c r="E5663" s="4">
        <f t="shared" si="762"/>
        <v>0.9</v>
      </c>
      <c r="F5663" s="1">
        <v>36.53</v>
      </c>
      <c r="G5663" s="4">
        <f t="shared" si="763"/>
        <v>0.10696649925500001</v>
      </c>
      <c r="H5663" s="4">
        <f t="shared" si="764"/>
        <v>3.9074862177851508</v>
      </c>
      <c r="I5663" s="4"/>
      <c r="J5663" s="5">
        <v>10.470972182531257</v>
      </c>
      <c r="K5663" s="5">
        <f t="shared" si="765"/>
        <v>10.543918202439988</v>
      </c>
      <c r="L5663" s="5"/>
      <c r="M5663" s="4">
        <f t="shared" si="760"/>
        <v>6</v>
      </c>
      <c r="N5663" s="4" t="str">
        <f>VLOOKUP(M5663,Sheet2!$A$1:$B$7, 2)</f>
        <v>Fri</v>
      </c>
    </row>
    <row r="5664" spans="1:14" hidden="1" x14ac:dyDescent="0.25">
      <c r="A5664" s="2">
        <v>43308.9375</v>
      </c>
      <c r="B5664" s="3">
        <f t="shared" si="761"/>
        <v>43308</v>
      </c>
      <c r="C5664" s="4">
        <v>0.96292422692177504</v>
      </c>
      <c r="D5664" s="4">
        <v>0.9</v>
      </c>
      <c r="E5664" s="4">
        <f t="shared" si="762"/>
        <v>0.9</v>
      </c>
      <c r="F5664" s="1">
        <v>35.729999999999997</v>
      </c>
      <c r="G5664" s="4">
        <f t="shared" si="763"/>
        <v>6.2924226921775017E-2</v>
      </c>
      <c r="H5664" s="4">
        <f t="shared" si="764"/>
        <v>2.248282627915021</v>
      </c>
      <c r="I5664" s="4"/>
      <c r="J5664" s="5">
        <v>10.470972182531257</v>
      </c>
      <c r="K5664" s="5">
        <f t="shared" si="765"/>
        <v>10.082752793983323</v>
      </c>
      <c r="L5664" s="5"/>
      <c r="M5664" s="4">
        <f t="shared" si="760"/>
        <v>6</v>
      </c>
      <c r="N5664" s="4" t="str">
        <f>VLOOKUP(M5664,Sheet2!$A$1:$B$7, 2)</f>
        <v>Fri</v>
      </c>
    </row>
    <row r="5665" spans="1:14" hidden="1" x14ac:dyDescent="0.25">
      <c r="A5665" s="2">
        <v>43308.958333333336</v>
      </c>
      <c r="B5665" s="3">
        <f t="shared" si="761"/>
        <v>43308</v>
      </c>
      <c r="C5665" s="4">
        <v>0.92889156193701405</v>
      </c>
      <c r="D5665" s="4">
        <v>0.9</v>
      </c>
      <c r="E5665" s="4">
        <f t="shared" si="762"/>
        <v>0.8</v>
      </c>
      <c r="F5665" s="1">
        <v>41.64</v>
      </c>
      <c r="G5665" s="4">
        <f t="shared" si="763"/>
        <v>0.12889156193701401</v>
      </c>
      <c r="H5665" s="4">
        <f t="shared" si="764"/>
        <v>5.367044639057263</v>
      </c>
      <c r="I5665" s="4"/>
      <c r="J5665" s="5">
        <v>0</v>
      </c>
      <c r="K5665" s="5">
        <f t="shared" si="765"/>
        <v>0</v>
      </c>
      <c r="L5665" s="5"/>
      <c r="M5665" s="4">
        <f t="shared" si="760"/>
        <v>6</v>
      </c>
      <c r="N5665" s="4" t="str">
        <f>VLOOKUP(M5665,Sheet2!$A$1:$B$7, 2)</f>
        <v>Fri</v>
      </c>
    </row>
    <row r="5666" spans="1:14" x14ac:dyDescent="0.25">
      <c r="A5666" s="2">
        <v>43308.979166666664</v>
      </c>
      <c r="B5666" s="3">
        <f t="shared" si="761"/>
        <v>43308</v>
      </c>
      <c r="C5666" s="4">
        <v>0.89085505401286902</v>
      </c>
      <c r="D5666" s="4">
        <v>0.9</v>
      </c>
      <c r="E5666" s="4">
        <f t="shared" si="762"/>
        <v>0.8</v>
      </c>
      <c r="F5666" s="1">
        <v>40.520000000000003</v>
      </c>
      <c r="G5666" s="4">
        <f t="shared" si="763"/>
        <v>9.0855054012868974E-2</v>
      </c>
      <c r="H5666" s="4">
        <f t="shared" si="764"/>
        <v>3.681446788601451</v>
      </c>
      <c r="I5666" s="4">
        <f t="shared" ref="I5666" si="766">SUM(H5619:H5666)</f>
        <v>233.10948837961215</v>
      </c>
      <c r="J5666" s="5">
        <v>0</v>
      </c>
      <c r="K5666" s="5">
        <f t="shared" si="765"/>
        <v>0</v>
      </c>
      <c r="L5666" s="4">
        <f t="shared" ref="L5666" si="767">SUM(K5619:K5666)</f>
        <v>526.45175684926028</v>
      </c>
      <c r="M5666" s="4">
        <f t="shared" si="760"/>
        <v>6</v>
      </c>
      <c r="N5666" s="4" t="str">
        <f>VLOOKUP(M5666,Sheet2!$A$1:$B$7, 2)</f>
        <v>Fri</v>
      </c>
    </row>
    <row r="5667" spans="1:14" hidden="1" x14ac:dyDescent="0.25">
      <c r="A5667" s="2">
        <v>43309</v>
      </c>
      <c r="B5667" s="3">
        <f t="shared" si="761"/>
        <v>43309</v>
      </c>
      <c r="C5667" s="4">
        <v>0.87383872152048803</v>
      </c>
      <c r="D5667" s="4">
        <v>0.9</v>
      </c>
      <c r="E5667" s="4">
        <f t="shared" si="762"/>
        <v>0.8</v>
      </c>
      <c r="F5667" s="1">
        <v>36.42</v>
      </c>
      <c r="G5667" s="4">
        <f t="shared" si="763"/>
        <v>7.3838721520487982E-2</v>
      </c>
      <c r="H5667" s="4">
        <f t="shared" si="764"/>
        <v>2.6892062377761725</v>
      </c>
      <c r="I5667" s="4"/>
      <c r="J5667" s="5">
        <v>0</v>
      </c>
      <c r="K5667" s="5">
        <f t="shared" si="765"/>
        <v>0</v>
      </c>
      <c r="L5667" s="5"/>
      <c r="M5667" s="4">
        <f t="shared" si="760"/>
        <v>7</v>
      </c>
      <c r="N5667" s="4" t="str">
        <f>VLOOKUP(M5667,Sheet2!$A$1:$B$7, 2)</f>
        <v>Sat</v>
      </c>
    </row>
    <row r="5668" spans="1:14" hidden="1" x14ac:dyDescent="0.25">
      <c r="A5668" s="2">
        <v>43309.020833333336</v>
      </c>
      <c r="B5668" s="3">
        <f t="shared" si="761"/>
        <v>43309</v>
      </c>
      <c r="C5668" s="4">
        <v>0.836803174331189</v>
      </c>
      <c r="D5668" s="4">
        <v>0.9</v>
      </c>
      <c r="E5668" s="4">
        <f t="shared" si="762"/>
        <v>0.8</v>
      </c>
      <c r="F5668" s="1">
        <v>36.19</v>
      </c>
      <c r="G5668" s="4">
        <f t="shared" si="763"/>
        <v>3.6803174331188959E-2</v>
      </c>
      <c r="H5668" s="4">
        <f t="shared" si="764"/>
        <v>1.3319068790457282</v>
      </c>
      <c r="I5668" s="4"/>
      <c r="J5668" s="5">
        <v>0</v>
      </c>
      <c r="K5668" s="5">
        <f t="shared" si="765"/>
        <v>0</v>
      </c>
      <c r="L5668" s="5"/>
      <c r="M5668" s="4">
        <f t="shared" si="760"/>
        <v>7</v>
      </c>
      <c r="N5668" s="4" t="str">
        <f>VLOOKUP(M5668,Sheet2!$A$1:$B$7, 2)</f>
        <v>Sat</v>
      </c>
    </row>
    <row r="5669" spans="1:14" hidden="1" x14ac:dyDescent="0.25">
      <c r="A5669" s="2">
        <v>43309.041666666664</v>
      </c>
      <c r="B5669" s="3">
        <f t="shared" si="761"/>
        <v>43309</v>
      </c>
      <c r="C5669" s="4">
        <v>0.82479164551303796</v>
      </c>
      <c r="D5669" s="4">
        <v>0.9</v>
      </c>
      <c r="E5669" s="4">
        <f t="shared" si="762"/>
        <v>0.7</v>
      </c>
      <c r="F5669" s="1">
        <v>36.020000000000003</v>
      </c>
      <c r="G5669" s="4">
        <f t="shared" si="763"/>
        <v>0.12479164551303801</v>
      </c>
      <c r="H5669" s="4">
        <f t="shared" si="764"/>
        <v>4.4949950713796296</v>
      </c>
      <c r="I5669" s="4"/>
      <c r="J5669" s="5">
        <v>0</v>
      </c>
      <c r="K5669" s="5">
        <f t="shared" si="765"/>
        <v>0</v>
      </c>
      <c r="L5669" s="5"/>
      <c r="M5669" s="4">
        <f t="shared" si="760"/>
        <v>7</v>
      </c>
      <c r="N5669" s="4" t="str">
        <f>VLOOKUP(M5669,Sheet2!$A$1:$B$7, 2)</f>
        <v>Sat</v>
      </c>
    </row>
    <row r="5670" spans="1:14" hidden="1" x14ac:dyDescent="0.25">
      <c r="A5670" s="2">
        <v>43309.0625</v>
      </c>
      <c r="B5670" s="3">
        <f t="shared" si="761"/>
        <v>43309</v>
      </c>
      <c r="C5670" s="4">
        <v>0.82679356698272999</v>
      </c>
      <c r="D5670" s="4">
        <v>0.9</v>
      </c>
      <c r="E5670" s="4">
        <f t="shared" si="762"/>
        <v>0.7</v>
      </c>
      <c r="F5670" s="1">
        <v>32.01</v>
      </c>
      <c r="G5670" s="4">
        <f t="shared" si="763"/>
        <v>0.12679356698273003</v>
      </c>
      <c r="H5670" s="4">
        <f t="shared" si="764"/>
        <v>4.0586620791171883</v>
      </c>
      <c r="I5670" s="4"/>
      <c r="J5670" s="5">
        <v>0</v>
      </c>
      <c r="K5670" s="5">
        <f t="shared" si="765"/>
        <v>0</v>
      </c>
      <c r="L5670" s="5"/>
      <c r="M5670" s="4">
        <f t="shared" si="760"/>
        <v>7</v>
      </c>
      <c r="N5670" s="4" t="str">
        <f>VLOOKUP(M5670,Sheet2!$A$1:$B$7, 2)</f>
        <v>Sat</v>
      </c>
    </row>
    <row r="5671" spans="1:14" hidden="1" x14ac:dyDescent="0.25">
      <c r="A5671" s="2">
        <v>43309.083333333336</v>
      </c>
      <c r="B5671" s="3">
        <f t="shared" si="761"/>
        <v>43309</v>
      </c>
      <c r="C5671" s="4">
        <v>0.79976762714188998</v>
      </c>
      <c r="D5671" s="4">
        <v>0.9</v>
      </c>
      <c r="E5671" s="4">
        <f t="shared" si="762"/>
        <v>0.7</v>
      </c>
      <c r="F5671" s="1">
        <v>31.01</v>
      </c>
      <c r="G5671" s="4">
        <f t="shared" si="763"/>
        <v>9.9767627141890025E-2</v>
      </c>
      <c r="H5671" s="4">
        <f t="shared" si="764"/>
        <v>3.0937941176700097</v>
      </c>
      <c r="I5671" s="4"/>
      <c r="J5671" s="5">
        <v>0</v>
      </c>
      <c r="K5671" s="5">
        <f t="shared" si="765"/>
        <v>0</v>
      </c>
      <c r="L5671" s="5"/>
      <c r="M5671" s="4">
        <f t="shared" si="760"/>
        <v>7</v>
      </c>
      <c r="N5671" s="4" t="str">
        <f>VLOOKUP(M5671,Sheet2!$A$1:$B$7, 2)</f>
        <v>Sat</v>
      </c>
    </row>
    <row r="5672" spans="1:14" hidden="1" x14ac:dyDescent="0.25">
      <c r="A5672" s="2">
        <v>43309.104166666664</v>
      </c>
      <c r="B5672" s="3">
        <f t="shared" si="761"/>
        <v>43309</v>
      </c>
      <c r="C5672" s="4">
        <v>0.78775609832373905</v>
      </c>
      <c r="D5672" s="4">
        <v>0.9</v>
      </c>
      <c r="E5672" s="4">
        <f t="shared" si="762"/>
        <v>0.7</v>
      </c>
      <c r="F5672" s="1">
        <v>29.62</v>
      </c>
      <c r="G5672" s="4">
        <f t="shared" si="763"/>
        <v>8.7756098323739096E-2</v>
      </c>
      <c r="H5672" s="4">
        <f t="shared" si="764"/>
        <v>2.5993356323491521</v>
      </c>
      <c r="I5672" s="4"/>
      <c r="J5672" s="5">
        <v>0</v>
      </c>
      <c r="K5672" s="5">
        <f t="shared" si="765"/>
        <v>0</v>
      </c>
      <c r="L5672" s="5"/>
      <c r="M5672" s="4">
        <f t="shared" si="760"/>
        <v>7</v>
      </c>
      <c r="N5672" s="4" t="str">
        <f>VLOOKUP(M5672,Sheet2!$A$1:$B$7, 2)</f>
        <v>Sat</v>
      </c>
    </row>
    <row r="5673" spans="1:14" hidden="1" x14ac:dyDescent="0.25">
      <c r="A5673" s="2">
        <v>43309.125</v>
      </c>
      <c r="B5673" s="3">
        <f t="shared" si="761"/>
        <v>43309</v>
      </c>
      <c r="C5673" s="4">
        <v>0.76973880509651205</v>
      </c>
      <c r="D5673" s="4">
        <v>0.9</v>
      </c>
      <c r="E5673" s="4">
        <f t="shared" si="762"/>
        <v>0.7</v>
      </c>
      <c r="F5673" s="1">
        <v>29.62</v>
      </c>
      <c r="G5673" s="4">
        <f t="shared" si="763"/>
        <v>6.9738805096512091E-2</v>
      </c>
      <c r="H5673" s="4">
        <f t="shared" si="764"/>
        <v>2.0656634069586883</v>
      </c>
      <c r="I5673" s="4"/>
      <c r="J5673" s="5">
        <v>0</v>
      </c>
      <c r="K5673" s="5">
        <f t="shared" si="765"/>
        <v>0</v>
      </c>
      <c r="L5673" s="5"/>
      <c r="M5673" s="4">
        <f t="shared" si="760"/>
        <v>7</v>
      </c>
      <c r="N5673" s="4" t="str">
        <f>VLOOKUP(M5673,Sheet2!$A$1:$B$7, 2)</f>
        <v>Sat</v>
      </c>
    </row>
    <row r="5674" spans="1:14" hidden="1" x14ac:dyDescent="0.25">
      <c r="A5674" s="2">
        <v>43309.145833333336</v>
      </c>
      <c r="B5674" s="3">
        <f t="shared" si="761"/>
        <v>43309</v>
      </c>
      <c r="C5674" s="4">
        <v>0.76273207995259096</v>
      </c>
      <c r="D5674" s="4">
        <v>0.9</v>
      </c>
      <c r="E5674" s="4">
        <f t="shared" si="762"/>
        <v>0.7</v>
      </c>
      <c r="F5674" s="1">
        <v>29.62</v>
      </c>
      <c r="G5674" s="4">
        <f t="shared" si="763"/>
        <v>6.2732079952591002E-2</v>
      </c>
      <c r="H5674" s="4">
        <f t="shared" si="764"/>
        <v>1.8581242081957456</v>
      </c>
      <c r="I5674" s="4"/>
      <c r="J5674" s="5">
        <v>0</v>
      </c>
      <c r="K5674" s="5">
        <f t="shared" si="765"/>
        <v>0</v>
      </c>
      <c r="L5674" s="5"/>
      <c r="M5674" s="4">
        <f t="shared" si="760"/>
        <v>7</v>
      </c>
      <c r="N5674" s="4" t="str">
        <f>VLOOKUP(M5674,Sheet2!$A$1:$B$7, 2)</f>
        <v>Sat</v>
      </c>
    </row>
    <row r="5675" spans="1:14" hidden="1" x14ac:dyDescent="0.25">
      <c r="A5675" s="2">
        <v>43309.166666666664</v>
      </c>
      <c r="B5675" s="3">
        <f t="shared" si="761"/>
        <v>43309</v>
      </c>
      <c r="C5675" s="4">
        <v>0.77774649097528004</v>
      </c>
      <c r="D5675" s="4">
        <v>0.9</v>
      </c>
      <c r="E5675" s="4">
        <f t="shared" si="762"/>
        <v>0.7</v>
      </c>
      <c r="F5675" s="1">
        <v>29.46</v>
      </c>
      <c r="G5675" s="4">
        <f t="shared" si="763"/>
        <v>7.774649097528008E-2</v>
      </c>
      <c r="H5675" s="4">
        <f t="shared" si="764"/>
        <v>2.2904116241317514</v>
      </c>
      <c r="I5675" s="4"/>
      <c r="J5675" s="5">
        <v>0</v>
      </c>
      <c r="K5675" s="5">
        <f t="shared" si="765"/>
        <v>0</v>
      </c>
      <c r="L5675" s="5"/>
      <c r="M5675" s="4">
        <f t="shared" si="760"/>
        <v>7</v>
      </c>
      <c r="N5675" s="4" t="str">
        <f>VLOOKUP(M5675,Sheet2!$A$1:$B$7, 2)</f>
        <v>Sat</v>
      </c>
    </row>
    <row r="5676" spans="1:14" hidden="1" x14ac:dyDescent="0.25">
      <c r="A5676" s="2">
        <v>43309.1875</v>
      </c>
      <c r="B5676" s="3">
        <f t="shared" si="761"/>
        <v>43309</v>
      </c>
      <c r="C5676" s="4">
        <v>0.75972919774805303</v>
      </c>
      <c r="D5676" s="4">
        <v>0.9</v>
      </c>
      <c r="E5676" s="4">
        <f t="shared" si="762"/>
        <v>0.7</v>
      </c>
      <c r="F5676" s="1">
        <v>29.47</v>
      </c>
      <c r="G5676" s="4">
        <f t="shared" si="763"/>
        <v>5.9729197748053076E-2</v>
      </c>
      <c r="H5676" s="4">
        <f t="shared" si="764"/>
        <v>1.760219457635124</v>
      </c>
      <c r="I5676" s="4"/>
      <c r="J5676" s="5">
        <v>0</v>
      </c>
      <c r="K5676" s="5">
        <f t="shared" si="765"/>
        <v>0</v>
      </c>
      <c r="L5676" s="5"/>
      <c r="M5676" s="4">
        <f t="shared" si="760"/>
        <v>7</v>
      </c>
      <c r="N5676" s="4" t="str">
        <f>VLOOKUP(M5676,Sheet2!$A$1:$B$7, 2)</f>
        <v>Sat</v>
      </c>
    </row>
    <row r="5677" spans="1:14" hidden="1" x14ac:dyDescent="0.25">
      <c r="A5677" s="2">
        <v>43309.208333333336</v>
      </c>
      <c r="B5677" s="3">
        <f t="shared" si="761"/>
        <v>43309</v>
      </c>
      <c r="C5677" s="4">
        <v>0.76673592289197501</v>
      </c>
      <c r="D5677" s="4">
        <v>0.9</v>
      </c>
      <c r="E5677" s="4">
        <f t="shared" si="762"/>
        <v>0.7</v>
      </c>
      <c r="F5677" s="1">
        <v>29.39</v>
      </c>
      <c r="G5677" s="4">
        <f t="shared" si="763"/>
        <v>6.6735922891975052E-2</v>
      </c>
      <c r="H5677" s="4">
        <f t="shared" si="764"/>
        <v>1.9613687737951468</v>
      </c>
      <c r="I5677" s="4"/>
      <c r="J5677" s="5">
        <v>0</v>
      </c>
      <c r="K5677" s="5">
        <f t="shared" si="765"/>
        <v>0</v>
      </c>
      <c r="L5677" s="5"/>
      <c r="M5677" s="4">
        <f t="shared" si="760"/>
        <v>7</v>
      </c>
      <c r="N5677" s="4" t="str">
        <f>VLOOKUP(M5677,Sheet2!$A$1:$B$7, 2)</f>
        <v>Sat</v>
      </c>
    </row>
    <row r="5678" spans="1:14" hidden="1" x14ac:dyDescent="0.25">
      <c r="A5678" s="2">
        <v>43309.229166666664</v>
      </c>
      <c r="B5678" s="3">
        <f t="shared" si="761"/>
        <v>43309</v>
      </c>
      <c r="C5678" s="4">
        <v>0.774743608770742</v>
      </c>
      <c r="D5678" s="4">
        <v>0.9</v>
      </c>
      <c r="E5678" s="4">
        <f t="shared" si="762"/>
        <v>0.7</v>
      </c>
      <c r="F5678" s="1">
        <v>29.57</v>
      </c>
      <c r="G5678" s="4">
        <f t="shared" si="763"/>
        <v>7.4743608770742043E-2</v>
      </c>
      <c r="H5678" s="4">
        <f t="shared" si="764"/>
        <v>2.210168511350842</v>
      </c>
      <c r="I5678" s="4"/>
      <c r="J5678" s="5">
        <v>0</v>
      </c>
      <c r="K5678" s="5">
        <f t="shared" si="765"/>
        <v>0</v>
      </c>
      <c r="L5678" s="5"/>
      <c r="M5678" s="4">
        <f t="shared" si="760"/>
        <v>7</v>
      </c>
      <c r="N5678" s="4" t="str">
        <f>VLOOKUP(M5678,Sheet2!$A$1:$B$7, 2)</f>
        <v>Sat</v>
      </c>
    </row>
    <row r="5679" spans="1:14" hidden="1" x14ac:dyDescent="0.25">
      <c r="A5679" s="2">
        <v>43309.25</v>
      </c>
      <c r="B5679" s="3">
        <f t="shared" si="761"/>
        <v>43309</v>
      </c>
      <c r="C5679" s="4">
        <v>0.80477243081612004</v>
      </c>
      <c r="D5679" s="4">
        <v>0.9</v>
      </c>
      <c r="E5679" s="4">
        <f t="shared" si="762"/>
        <v>0.7</v>
      </c>
      <c r="F5679" s="1">
        <v>29.07</v>
      </c>
      <c r="G5679" s="4">
        <f t="shared" si="763"/>
        <v>0.10477243081612009</v>
      </c>
      <c r="H5679" s="4">
        <f t="shared" si="764"/>
        <v>3.0457345638246109</v>
      </c>
      <c r="I5679" s="4"/>
      <c r="J5679" s="5">
        <v>0</v>
      </c>
      <c r="K5679" s="5">
        <f t="shared" si="765"/>
        <v>0</v>
      </c>
      <c r="L5679" s="5"/>
      <c r="M5679" s="4">
        <f t="shared" si="760"/>
        <v>7</v>
      </c>
      <c r="N5679" s="4" t="str">
        <f>VLOOKUP(M5679,Sheet2!$A$1:$B$7, 2)</f>
        <v>Sat</v>
      </c>
    </row>
    <row r="5680" spans="1:14" hidden="1" x14ac:dyDescent="0.25">
      <c r="A5680" s="2">
        <v>43309.270833333336</v>
      </c>
      <c r="B5680" s="3">
        <f t="shared" si="761"/>
        <v>43309</v>
      </c>
      <c r="C5680" s="4">
        <v>0.871836800050796</v>
      </c>
      <c r="D5680" s="4">
        <v>0.9</v>
      </c>
      <c r="E5680" s="4">
        <f t="shared" si="762"/>
        <v>0.8</v>
      </c>
      <c r="F5680" s="1">
        <v>29.52</v>
      </c>
      <c r="G5680" s="4">
        <f t="shared" si="763"/>
        <v>7.1836800050795957E-2</v>
      </c>
      <c r="H5680" s="4">
        <f t="shared" si="764"/>
        <v>2.1206223374994968</v>
      </c>
      <c r="I5680" s="4"/>
      <c r="J5680" s="5">
        <v>0</v>
      </c>
      <c r="K5680" s="5">
        <f t="shared" si="765"/>
        <v>0</v>
      </c>
      <c r="L5680" s="5"/>
      <c r="M5680" s="4">
        <f t="shared" si="760"/>
        <v>7</v>
      </c>
      <c r="N5680" s="4" t="str">
        <f>VLOOKUP(M5680,Sheet2!$A$1:$B$7, 2)</f>
        <v>Sat</v>
      </c>
    </row>
    <row r="5681" spans="1:14" hidden="1" x14ac:dyDescent="0.25">
      <c r="A5681" s="2">
        <v>43309.291666666664</v>
      </c>
      <c r="B5681" s="3">
        <f t="shared" si="761"/>
        <v>43309</v>
      </c>
      <c r="C5681" s="4">
        <v>1.006966499255</v>
      </c>
      <c r="D5681" s="4">
        <v>0.9</v>
      </c>
      <c r="E5681" s="4">
        <f t="shared" si="762"/>
        <v>0.9</v>
      </c>
      <c r="F5681" s="1">
        <v>29.52</v>
      </c>
      <c r="G5681" s="4">
        <f t="shared" si="763"/>
        <v>0.10696649925500001</v>
      </c>
      <c r="H5681" s="4">
        <f t="shared" si="764"/>
        <v>3.1576510580076005</v>
      </c>
      <c r="I5681" s="4"/>
      <c r="J5681" s="5">
        <v>10.470972182531257</v>
      </c>
      <c r="K5681" s="5">
        <f t="shared" si="765"/>
        <v>10.543918202439988</v>
      </c>
      <c r="L5681" s="5"/>
      <c r="M5681" s="4">
        <f t="shared" si="760"/>
        <v>7</v>
      </c>
      <c r="N5681" s="4" t="str">
        <f>VLOOKUP(M5681,Sheet2!$A$1:$B$7, 2)</f>
        <v>Sat</v>
      </c>
    </row>
    <row r="5682" spans="1:14" hidden="1" x14ac:dyDescent="0.25">
      <c r="A5682" s="2">
        <v>43309.3125</v>
      </c>
      <c r="B5682" s="3">
        <f t="shared" si="761"/>
        <v>43309</v>
      </c>
      <c r="C5682" s="4">
        <v>1.12407890523197</v>
      </c>
      <c r="D5682" s="4">
        <v>0.9</v>
      </c>
      <c r="E5682" s="4">
        <f t="shared" si="762"/>
        <v>1</v>
      </c>
      <c r="F5682" s="1">
        <v>33.659999999999997</v>
      </c>
      <c r="G5682" s="4">
        <f t="shared" si="763"/>
        <v>0.12407890523196996</v>
      </c>
      <c r="H5682" s="4">
        <f t="shared" si="764"/>
        <v>4.1764959501081087</v>
      </c>
      <c r="I5682" s="4"/>
      <c r="J5682" s="5">
        <v>10.470972182531257</v>
      </c>
      <c r="K5682" s="5">
        <f t="shared" si="765"/>
        <v>11.770198947654148</v>
      </c>
      <c r="L5682" s="5"/>
      <c r="M5682" s="4">
        <f t="shared" si="760"/>
        <v>7</v>
      </c>
      <c r="N5682" s="4" t="str">
        <f>VLOOKUP(M5682,Sheet2!$A$1:$B$7, 2)</f>
        <v>Sat</v>
      </c>
    </row>
    <row r="5683" spans="1:14" hidden="1" x14ac:dyDescent="0.25">
      <c r="A5683" s="2">
        <v>43309.333333333336</v>
      </c>
      <c r="B5683" s="3">
        <f t="shared" si="761"/>
        <v>43309</v>
      </c>
      <c r="C5683" s="4">
        <v>1.4143575183372801</v>
      </c>
      <c r="D5683" s="4">
        <v>0.9</v>
      </c>
      <c r="E5683" s="4">
        <f t="shared" si="762"/>
        <v>1.3</v>
      </c>
      <c r="F5683" s="1">
        <v>38</v>
      </c>
      <c r="G5683" s="4">
        <f t="shared" si="763"/>
        <v>0.11435751833728003</v>
      </c>
      <c r="H5683" s="4">
        <f t="shared" si="764"/>
        <v>4.3455856968166415</v>
      </c>
      <c r="I5683" s="4"/>
      <c r="J5683" s="5">
        <v>10.470972182531257</v>
      </c>
      <c r="K5683" s="5">
        <f t="shared" si="765"/>
        <v>14.809698230663603</v>
      </c>
      <c r="L5683" s="5"/>
      <c r="M5683" s="4">
        <f t="shared" si="760"/>
        <v>7</v>
      </c>
      <c r="N5683" s="4" t="str">
        <f>VLOOKUP(M5683,Sheet2!$A$1:$B$7, 2)</f>
        <v>Sat</v>
      </c>
    </row>
    <row r="5684" spans="1:14" hidden="1" x14ac:dyDescent="0.25">
      <c r="A5684" s="2">
        <v>43309.354166666664</v>
      </c>
      <c r="B5684" s="3">
        <f t="shared" si="761"/>
        <v>43309</v>
      </c>
      <c r="C5684" s="4">
        <v>1.6335679192685399</v>
      </c>
      <c r="D5684" s="4">
        <v>0.9</v>
      </c>
      <c r="E5684" s="4">
        <f t="shared" si="762"/>
        <v>1.5</v>
      </c>
      <c r="F5684" s="1">
        <v>39.29</v>
      </c>
      <c r="G5684" s="4">
        <f t="shared" si="763"/>
        <v>0.13356791926853995</v>
      </c>
      <c r="H5684" s="4">
        <f t="shared" si="764"/>
        <v>5.2478835480609343</v>
      </c>
      <c r="I5684" s="4"/>
      <c r="J5684" s="5">
        <v>10.470972182531257</v>
      </c>
      <c r="K5684" s="5">
        <f t="shared" si="765"/>
        <v>17.105044240936348</v>
      </c>
      <c r="L5684" s="5"/>
      <c r="M5684" s="4">
        <f t="shared" si="760"/>
        <v>7</v>
      </c>
      <c r="N5684" s="4" t="str">
        <f>VLOOKUP(M5684,Sheet2!$A$1:$B$7, 2)</f>
        <v>Sat</v>
      </c>
    </row>
    <row r="5685" spans="1:14" hidden="1" x14ac:dyDescent="0.25">
      <c r="A5685" s="2">
        <v>43309.375</v>
      </c>
      <c r="B5685" s="3">
        <f t="shared" si="761"/>
        <v>43309</v>
      </c>
      <c r="C5685" s="4">
        <v>1.81374085154081</v>
      </c>
      <c r="D5685" s="4">
        <v>0.9</v>
      </c>
      <c r="E5685" s="4">
        <f t="shared" si="762"/>
        <v>1.6</v>
      </c>
      <c r="F5685" s="1">
        <v>41.72</v>
      </c>
      <c r="G5685" s="4">
        <f t="shared" si="763"/>
        <v>0.21374085154080991</v>
      </c>
      <c r="H5685" s="4">
        <f t="shared" si="764"/>
        <v>8.9172683262825885</v>
      </c>
      <c r="I5685" s="4"/>
      <c r="J5685" s="5">
        <v>10.470972182531257</v>
      </c>
      <c r="K5685" s="5">
        <f t="shared" si="765"/>
        <v>18.991630002804378</v>
      </c>
      <c r="L5685" s="5"/>
      <c r="M5685" s="4">
        <f t="shared" si="760"/>
        <v>7</v>
      </c>
      <c r="N5685" s="4" t="str">
        <f>VLOOKUP(M5685,Sheet2!$A$1:$B$7, 2)</f>
        <v>Sat</v>
      </c>
    </row>
    <row r="5686" spans="1:14" hidden="1" x14ac:dyDescent="0.25">
      <c r="A5686" s="2">
        <v>43309.395833333336</v>
      </c>
      <c r="B5686" s="3">
        <f t="shared" si="761"/>
        <v>43309</v>
      </c>
      <c r="C5686" s="4">
        <v>1.90282635694209</v>
      </c>
      <c r="D5686" s="4">
        <v>0.9</v>
      </c>
      <c r="E5686" s="4">
        <f t="shared" si="762"/>
        <v>1.7</v>
      </c>
      <c r="F5686" s="1">
        <v>42.79</v>
      </c>
      <c r="G5686" s="4">
        <f t="shared" si="763"/>
        <v>0.20282635694209006</v>
      </c>
      <c r="H5686" s="4">
        <f t="shared" si="764"/>
        <v>8.6789398135520326</v>
      </c>
      <c r="I5686" s="4"/>
      <c r="J5686" s="5">
        <v>10.470972182531257</v>
      </c>
      <c r="K5686" s="5">
        <f t="shared" si="765"/>
        <v>19.924441851727916</v>
      </c>
      <c r="L5686" s="5"/>
      <c r="M5686" s="4">
        <f t="shared" si="760"/>
        <v>7</v>
      </c>
      <c r="N5686" s="4" t="str">
        <f>VLOOKUP(M5686,Sheet2!$A$1:$B$7, 2)</f>
        <v>Sat</v>
      </c>
    </row>
    <row r="5687" spans="1:14" hidden="1" x14ac:dyDescent="0.25">
      <c r="A5687" s="2">
        <v>43309.416666666664</v>
      </c>
      <c r="B5687" s="3">
        <f t="shared" si="761"/>
        <v>43309</v>
      </c>
      <c r="C5687" s="4">
        <v>1.95587727588893</v>
      </c>
      <c r="D5687" s="4">
        <v>0.9</v>
      </c>
      <c r="E5687" s="4">
        <f t="shared" si="762"/>
        <v>1.8</v>
      </c>
      <c r="F5687" s="1">
        <v>42.99</v>
      </c>
      <c r="G5687" s="4">
        <f t="shared" si="763"/>
        <v>0.15587727588892997</v>
      </c>
      <c r="H5687" s="4">
        <f t="shared" si="764"/>
        <v>6.7011640904650998</v>
      </c>
      <c r="I5687" s="4"/>
      <c r="J5687" s="5">
        <v>10.470972182531257</v>
      </c>
      <c r="K5687" s="5">
        <f t="shared" si="765"/>
        <v>20.479936548278001</v>
      </c>
      <c r="L5687" s="5"/>
      <c r="M5687" s="4">
        <f t="shared" si="760"/>
        <v>7</v>
      </c>
      <c r="N5687" s="4" t="str">
        <f>VLOOKUP(M5687,Sheet2!$A$1:$B$7, 2)</f>
        <v>Sat</v>
      </c>
    </row>
    <row r="5688" spans="1:14" hidden="1" x14ac:dyDescent="0.25">
      <c r="A5688" s="2">
        <v>43309.4375</v>
      </c>
      <c r="B5688" s="3">
        <f t="shared" si="761"/>
        <v>43309</v>
      </c>
      <c r="C5688" s="4">
        <v>1.99091090160853</v>
      </c>
      <c r="D5688" s="4">
        <v>0.9</v>
      </c>
      <c r="E5688" s="4">
        <f t="shared" si="762"/>
        <v>1.8</v>
      </c>
      <c r="F5688" s="1">
        <v>40.89</v>
      </c>
      <c r="G5688" s="4">
        <f t="shared" si="763"/>
        <v>0.19091090160852997</v>
      </c>
      <c r="H5688" s="4">
        <f t="shared" si="764"/>
        <v>7.8063467667727906</v>
      </c>
      <c r="I5688" s="4"/>
      <c r="J5688" s="5">
        <v>10.470972182531257</v>
      </c>
      <c r="K5688" s="5">
        <f t="shared" si="765"/>
        <v>20.846772668641144</v>
      </c>
      <c r="L5688" s="5"/>
      <c r="M5688" s="4">
        <f t="shared" si="760"/>
        <v>7</v>
      </c>
      <c r="N5688" s="4" t="str">
        <f>VLOOKUP(M5688,Sheet2!$A$1:$B$7, 2)</f>
        <v>Sat</v>
      </c>
    </row>
    <row r="5689" spans="1:14" hidden="1" x14ac:dyDescent="0.25">
      <c r="A5689" s="2">
        <v>43309.458333333336</v>
      </c>
      <c r="B5689" s="3">
        <f t="shared" si="761"/>
        <v>43309</v>
      </c>
      <c r="C5689" s="4">
        <v>2.0379560561462902</v>
      </c>
      <c r="D5689" s="4">
        <v>0.9</v>
      </c>
      <c r="E5689" s="4">
        <f t="shared" si="762"/>
        <v>1.8</v>
      </c>
      <c r="F5689" s="1">
        <v>40.39</v>
      </c>
      <c r="G5689" s="4">
        <f t="shared" si="763"/>
        <v>0.23795605614629012</v>
      </c>
      <c r="H5689" s="4">
        <f t="shared" si="764"/>
        <v>9.6110451077486587</v>
      </c>
      <c r="I5689" s="4"/>
      <c r="J5689" s="5">
        <v>10.470972182531257</v>
      </c>
      <c r="K5689" s="5">
        <f t="shared" si="765"/>
        <v>21.339381173128913</v>
      </c>
      <c r="L5689" s="5"/>
      <c r="M5689" s="4">
        <f t="shared" si="760"/>
        <v>7</v>
      </c>
      <c r="N5689" s="4" t="str">
        <f>VLOOKUP(M5689,Sheet2!$A$1:$B$7, 2)</f>
        <v>Sat</v>
      </c>
    </row>
    <row r="5690" spans="1:14" hidden="1" x14ac:dyDescent="0.25">
      <c r="A5690" s="2">
        <v>43309.479166666664</v>
      </c>
      <c r="B5690" s="3">
        <f t="shared" si="761"/>
        <v>43309</v>
      </c>
      <c r="C5690" s="4">
        <v>2.0329512524720599</v>
      </c>
      <c r="D5690" s="4">
        <v>0.9</v>
      </c>
      <c r="E5690" s="4">
        <f t="shared" si="762"/>
        <v>1.8</v>
      </c>
      <c r="F5690" s="1">
        <v>40.380000000000003</v>
      </c>
      <c r="G5690" s="4">
        <f t="shared" si="763"/>
        <v>0.23295125247205983</v>
      </c>
      <c r="H5690" s="4">
        <f t="shared" si="764"/>
        <v>9.4065715748217773</v>
      </c>
      <c r="I5690" s="4"/>
      <c r="J5690" s="5">
        <v>10.470972182531257</v>
      </c>
      <c r="K5690" s="5">
        <f t="shared" si="765"/>
        <v>21.28697601307702</v>
      </c>
      <c r="L5690" s="5"/>
      <c r="M5690" s="4">
        <f t="shared" si="760"/>
        <v>7</v>
      </c>
      <c r="N5690" s="4" t="str">
        <f>VLOOKUP(M5690,Sheet2!$A$1:$B$7, 2)</f>
        <v>Sat</v>
      </c>
    </row>
    <row r="5691" spans="1:14" hidden="1" x14ac:dyDescent="0.25">
      <c r="A5691" s="2">
        <v>43309.5</v>
      </c>
      <c r="B5691" s="3">
        <f t="shared" si="761"/>
        <v>43309</v>
      </c>
      <c r="C5691" s="4">
        <v>2.0409589383508302</v>
      </c>
      <c r="D5691" s="4">
        <v>0.9</v>
      </c>
      <c r="E5691" s="4">
        <f t="shared" si="762"/>
        <v>1.8</v>
      </c>
      <c r="F5691" s="1">
        <v>38.659999999999997</v>
      </c>
      <c r="G5691" s="4">
        <f t="shared" si="763"/>
        <v>0.24095893835083015</v>
      </c>
      <c r="H5691" s="4">
        <f t="shared" si="764"/>
        <v>9.3154725566430923</v>
      </c>
      <c r="I5691" s="4"/>
      <c r="J5691" s="5">
        <v>10.470972182531257</v>
      </c>
      <c r="K5691" s="5">
        <f t="shared" si="765"/>
        <v>21.370824269160071</v>
      </c>
      <c r="L5691" s="5"/>
      <c r="M5691" s="4">
        <f t="shared" si="760"/>
        <v>7</v>
      </c>
      <c r="N5691" s="4" t="str">
        <f>VLOOKUP(M5691,Sheet2!$A$1:$B$7, 2)</f>
        <v>Sat</v>
      </c>
    </row>
    <row r="5692" spans="1:14" hidden="1" x14ac:dyDescent="0.25">
      <c r="A5692" s="2">
        <v>43309.520833333336</v>
      </c>
      <c r="B5692" s="3">
        <f t="shared" si="761"/>
        <v>43309</v>
      </c>
      <c r="C5692" s="4">
        <v>2.0549723886386699</v>
      </c>
      <c r="D5692" s="4">
        <v>0.9</v>
      </c>
      <c r="E5692" s="4">
        <f t="shared" si="762"/>
        <v>1.8</v>
      </c>
      <c r="F5692" s="1">
        <v>37.74</v>
      </c>
      <c r="G5692" s="4">
        <f t="shared" si="763"/>
        <v>0.25497238863866989</v>
      </c>
      <c r="H5692" s="4">
        <f t="shared" si="764"/>
        <v>9.6226579472234022</v>
      </c>
      <c r="I5692" s="4"/>
      <c r="J5692" s="5">
        <v>10.470972182531257</v>
      </c>
      <c r="K5692" s="5">
        <f t="shared" si="765"/>
        <v>21.517558717305324</v>
      </c>
      <c r="L5692" s="5"/>
      <c r="M5692" s="4">
        <f t="shared" si="760"/>
        <v>7</v>
      </c>
      <c r="N5692" s="4" t="str">
        <f>VLOOKUP(M5692,Sheet2!$A$1:$B$7, 2)</f>
        <v>Sat</v>
      </c>
    </row>
    <row r="5693" spans="1:14" hidden="1" x14ac:dyDescent="0.25">
      <c r="A5693" s="2">
        <v>43309.541666666664</v>
      </c>
      <c r="B5693" s="3">
        <f t="shared" si="761"/>
        <v>43309</v>
      </c>
      <c r="C5693" s="4">
        <v>2.0069262733660702</v>
      </c>
      <c r="D5693" s="4">
        <v>0.9</v>
      </c>
      <c r="E5693" s="4">
        <f t="shared" si="762"/>
        <v>1.8</v>
      </c>
      <c r="F5693" s="1">
        <v>32.729999999999997</v>
      </c>
      <c r="G5693" s="4">
        <f t="shared" si="763"/>
        <v>0.20692627336607017</v>
      </c>
      <c r="H5693" s="4">
        <f t="shared" si="764"/>
        <v>6.7726969272714763</v>
      </c>
      <c r="I5693" s="4"/>
      <c r="J5693" s="5">
        <v>10.470972182531257</v>
      </c>
      <c r="K5693" s="5">
        <f t="shared" si="765"/>
        <v>21.014469180807243</v>
      </c>
      <c r="L5693" s="5"/>
      <c r="M5693" s="4">
        <f t="shared" si="760"/>
        <v>7</v>
      </c>
      <c r="N5693" s="4" t="str">
        <f>VLOOKUP(M5693,Sheet2!$A$1:$B$7, 2)</f>
        <v>Sat</v>
      </c>
    </row>
    <row r="5694" spans="1:14" hidden="1" x14ac:dyDescent="0.25">
      <c r="A5694" s="2">
        <v>43309.5625</v>
      </c>
      <c r="B5694" s="3">
        <f t="shared" si="761"/>
        <v>43309</v>
      </c>
      <c r="C5694" s="4">
        <v>1.9608820795631601</v>
      </c>
      <c r="D5694" s="4">
        <v>0.9</v>
      </c>
      <c r="E5694" s="4">
        <f t="shared" si="762"/>
        <v>1.8</v>
      </c>
      <c r="F5694" s="1">
        <v>32.22</v>
      </c>
      <c r="G5694" s="4">
        <f t="shared" si="763"/>
        <v>0.16088207956316003</v>
      </c>
      <c r="H5694" s="4">
        <f t="shared" si="764"/>
        <v>5.1836206035250161</v>
      </c>
      <c r="I5694" s="4"/>
      <c r="J5694" s="5">
        <v>10.470972182531257</v>
      </c>
      <c r="K5694" s="5">
        <f t="shared" si="765"/>
        <v>20.532341708329891</v>
      </c>
      <c r="L5694" s="5"/>
      <c r="M5694" s="4">
        <f t="shared" si="760"/>
        <v>7</v>
      </c>
      <c r="N5694" s="4" t="str">
        <f>VLOOKUP(M5694,Sheet2!$A$1:$B$7, 2)</f>
        <v>Sat</v>
      </c>
    </row>
    <row r="5695" spans="1:14" hidden="1" x14ac:dyDescent="0.25">
      <c r="A5695" s="2">
        <v>43309.583333333336</v>
      </c>
      <c r="B5695" s="3">
        <f t="shared" si="761"/>
        <v>43309</v>
      </c>
      <c r="C5695" s="4">
        <v>1.95787919735862</v>
      </c>
      <c r="D5695" s="4">
        <v>0.9</v>
      </c>
      <c r="E5695" s="4">
        <f t="shared" si="762"/>
        <v>1.8</v>
      </c>
      <c r="F5695" s="1">
        <v>31.7</v>
      </c>
      <c r="G5695" s="4">
        <f t="shared" si="763"/>
        <v>0.15787919735861999</v>
      </c>
      <c r="H5695" s="4">
        <f t="shared" si="764"/>
        <v>5.0047705562682534</v>
      </c>
      <c r="I5695" s="4"/>
      <c r="J5695" s="5">
        <v>10.470972182531257</v>
      </c>
      <c r="K5695" s="5">
        <f t="shared" si="765"/>
        <v>20.500898612298737</v>
      </c>
      <c r="L5695" s="5"/>
      <c r="M5695" s="4">
        <f t="shared" si="760"/>
        <v>7</v>
      </c>
      <c r="N5695" s="4" t="str">
        <f>VLOOKUP(M5695,Sheet2!$A$1:$B$7, 2)</f>
        <v>Sat</v>
      </c>
    </row>
    <row r="5696" spans="1:14" hidden="1" x14ac:dyDescent="0.25">
      <c r="A5696" s="2">
        <v>43309.604166666664</v>
      </c>
      <c r="B5696" s="3">
        <f t="shared" si="761"/>
        <v>43309</v>
      </c>
      <c r="C5696" s="4">
        <v>1.9628840010328501</v>
      </c>
      <c r="D5696" s="4">
        <v>0.9</v>
      </c>
      <c r="E5696" s="4">
        <f t="shared" si="762"/>
        <v>1.8</v>
      </c>
      <c r="F5696" s="1">
        <v>31.24</v>
      </c>
      <c r="G5696" s="4">
        <f t="shared" si="763"/>
        <v>0.16288400103285006</v>
      </c>
      <c r="H5696" s="4">
        <f t="shared" si="764"/>
        <v>5.088496192266236</v>
      </c>
      <c r="I5696" s="4"/>
      <c r="J5696" s="5">
        <v>10.470972182531257</v>
      </c>
      <c r="K5696" s="5">
        <f t="shared" si="765"/>
        <v>20.553303772350628</v>
      </c>
      <c r="L5696" s="5"/>
      <c r="M5696" s="4">
        <f t="shared" si="760"/>
        <v>7</v>
      </c>
      <c r="N5696" s="4" t="str">
        <f>VLOOKUP(M5696,Sheet2!$A$1:$B$7, 2)</f>
        <v>Sat</v>
      </c>
    </row>
    <row r="5697" spans="1:14" hidden="1" x14ac:dyDescent="0.25">
      <c r="A5697" s="2">
        <v>43309.625</v>
      </c>
      <c r="B5697" s="3">
        <f t="shared" si="761"/>
        <v>43309</v>
      </c>
      <c r="C5697" s="4">
        <v>1.9478695900101599</v>
      </c>
      <c r="D5697" s="4">
        <v>0.9</v>
      </c>
      <c r="E5697" s="4">
        <f t="shared" si="762"/>
        <v>1.8</v>
      </c>
      <c r="F5697" s="1">
        <v>31.25</v>
      </c>
      <c r="G5697" s="4">
        <f t="shared" si="763"/>
        <v>0.14786959001015987</v>
      </c>
      <c r="H5697" s="4">
        <f t="shared" si="764"/>
        <v>4.6209246878174959</v>
      </c>
      <c r="I5697" s="4"/>
      <c r="J5697" s="5">
        <v>10.470972182531257</v>
      </c>
      <c r="K5697" s="5">
        <f t="shared" si="765"/>
        <v>20.39608829219495</v>
      </c>
      <c r="L5697" s="5"/>
      <c r="M5697" s="4">
        <f t="shared" si="760"/>
        <v>7</v>
      </c>
      <c r="N5697" s="4" t="str">
        <f>VLOOKUP(M5697,Sheet2!$A$1:$B$7, 2)</f>
        <v>Sat</v>
      </c>
    </row>
    <row r="5698" spans="1:14" hidden="1" x14ac:dyDescent="0.25">
      <c r="A5698" s="2">
        <v>43309.645833333336</v>
      </c>
      <c r="B5698" s="3">
        <f t="shared" si="761"/>
        <v>43309</v>
      </c>
      <c r="C5698" s="4">
        <v>1.9258484538435501</v>
      </c>
      <c r="D5698" s="4">
        <v>0.9</v>
      </c>
      <c r="E5698" s="4">
        <f t="shared" si="762"/>
        <v>1.7</v>
      </c>
      <c r="F5698" s="1">
        <v>32.22</v>
      </c>
      <c r="G5698" s="4">
        <f t="shared" si="763"/>
        <v>0.22584845384355012</v>
      </c>
      <c r="H5698" s="4">
        <f t="shared" si="764"/>
        <v>7.2768371828391851</v>
      </c>
      <c r="I5698" s="4"/>
      <c r="J5698" s="5">
        <v>10.470972182531257</v>
      </c>
      <c r="K5698" s="5">
        <f t="shared" si="765"/>
        <v>20.165505587966646</v>
      </c>
      <c r="L5698" s="5"/>
      <c r="M5698" s="4">
        <f t="shared" si="760"/>
        <v>7</v>
      </c>
      <c r="N5698" s="4" t="str">
        <f>VLOOKUP(M5698,Sheet2!$A$1:$B$7, 2)</f>
        <v>Sat</v>
      </c>
    </row>
    <row r="5699" spans="1:14" hidden="1" x14ac:dyDescent="0.25">
      <c r="A5699" s="2">
        <v>43309.666666666664</v>
      </c>
      <c r="B5699" s="3">
        <f t="shared" si="761"/>
        <v>43309</v>
      </c>
      <c r="C5699" s="4">
        <v>1.86979465269218</v>
      </c>
      <c r="D5699" s="4">
        <v>0.9</v>
      </c>
      <c r="E5699" s="4">
        <f t="shared" si="762"/>
        <v>1.7</v>
      </c>
      <c r="F5699" s="1">
        <v>42.33</v>
      </c>
      <c r="G5699" s="4">
        <f t="shared" si="763"/>
        <v>0.16979465269218008</v>
      </c>
      <c r="H5699" s="4">
        <f t="shared" si="764"/>
        <v>7.1874076484599829</v>
      </c>
      <c r="I5699" s="4"/>
      <c r="J5699" s="5">
        <v>10.470972182531257</v>
      </c>
      <c r="K5699" s="5">
        <f t="shared" si="765"/>
        <v>19.57856779538551</v>
      </c>
      <c r="L5699" s="5"/>
      <c r="M5699" s="4">
        <f t="shared" ref="M5699:M5762" si="768">WEEKDAY(A5699)</f>
        <v>7</v>
      </c>
      <c r="N5699" s="4" t="str">
        <f>VLOOKUP(M5699,Sheet2!$A$1:$B$7, 2)</f>
        <v>Sat</v>
      </c>
    </row>
    <row r="5700" spans="1:14" hidden="1" x14ac:dyDescent="0.25">
      <c r="A5700" s="2">
        <v>43309.6875</v>
      </c>
      <c r="B5700" s="3">
        <f t="shared" ref="B5700:B5763" si="769">DATE(YEAR(A5700), MONTH(A5700), DAY(A5700))</f>
        <v>43309</v>
      </c>
      <c r="C5700" s="4">
        <v>1.7837120294954301</v>
      </c>
      <c r="D5700" s="4">
        <v>0.9</v>
      </c>
      <c r="E5700" s="4">
        <f t="shared" ref="E5700:E5763" si="770">ROUND(C5700*D5700,1)</f>
        <v>1.6</v>
      </c>
      <c r="F5700" s="1">
        <v>42.79</v>
      </c>
      <c r="G5700" s="4">
        <f t="shared" ref="G5700:G5763" si="771">C5700-E5700</f>
        <v>0.18371202949542997</v>
      </c>
      <c r="H5700" s="4">
        <f t="shared" ref="H5700:H5763" si="772">G5700*F5700</f>
        <v>7.8610377421094482</v>
      </c>
      <c r="I5700" s="4"/>
      <c r="J5700" s="5">
        <v>10.470972182531257</v>
      </c>
      <c r="K5700" s="5">
        <f t="shared" ref="K5700:K5763" si="773">C5700*J5700</f>
        <v>18.677199042493022</v>
      </c>
      <c r="L5700" s="5"/>
      <c r="M5700" s="4">
        <f t="shared" si="768"/>
        <v>7</v>
      </c>
      <c r="N5700" s="4" t="str">
        <f>VLOOKUP(M5700,Sheet2!$A$1:$B$7, 2)</f>
        <v>Sat</v>
      </c>
    </row>
    <row r="5701" spans="1:14" hidden="1" x14ac:dyDescent="0.25">
      <c r="A5701" s="2">
        <v>43309.708333333336</v>
      </c>
      <c r="B5701" s="3">
        <f t="shared" si="769"/>
        <v>43309</v>
      </c>
      <c r="C5701" s="4">
        <v>1.6615948198442301</v>
      </c>
      <c r="D5701" s="4">
        <v>0.9</v>
      </c>
      <c r="E5701" s="4">
        <f t="shared" si="770"/>
        <v>1.5</v>
      </c>
      <c r="F5701" s="1">
        <v>49.76</v>
      </c>
      <c r="G5701" s="4">
        <f t="shared" si="771"/>
        <v>0.16159481984423008</v>
      </c>
      <c r="H5701" s="4">
        <f t="shared" si="772"/>
        <v>8.0409582354488887</v>
      </c>
      <c r="I5701" s="4"/>
      <c r="J5701" s="5">
        <v>10.470972182531257</v>
      </c>
      <c r="K5701" s="5">
        <f t="shared" si="773"/>
        <v>17.398513137226971</v>
      </c>
      <c r="L5701" s="5"/>
      <c r="M5701" s="4">
        <f t="shared" si="768"/>
        <v>7</v>
      </c>
      <c r="N5701" s="4" t="str">
        <f>VLOOKUP(M5701,Sheet2!$A$1:$B$7, 2)</f>
        <v>Sat</v>
      </c>
    </row>
    <row r="5702" spans="1:14" hidden="1" x14ac:dyDescent="0.25">
      <c r="A5702" s="2">
        <v>43309.729166666664</v>
      </c>
      <c r="B5702" s="3">
        <f t="shared" si="769"/>
        <v>43309</v>
      </c>
      <c r="C5702" s="4">
        <v>1.51845743476126</v>
      </c>
      <c r="D5702" s="4">
        <v>0.9</v>
      </c>
      <c r="E5702" s="4">
        <f t="shared" si="770"/>
        <v>1.4</v>
      </c>
      <c r="F5702" s="1">
        <v>51.76</v>
      </c>
      <c r="G5702" s="4">
        <f t="shared" si="771"/>
        <v>0.11845743476126014</v>
      </c>
      <c r="H5702" s="4">
        <f t="shared" si="772"/>
        <v>6.1313568232428244</v>
      </c>
      <c r="I5702" s="4"/>
      <c r="J5702" s="5">
        <v>10.470972182531257</v>
      </c>
      <c r="K5702" s="5">
        <f t="shared" si="773"/>
        <v>15.899725559742926</v>
      </c>
      <c r="L5702" s="5"/>
      <c r="M5702" s="4">
        <f t="shared" si="768"/>
        <v>7</v>
      </c>
      <c r="N5702" s="4" t="str">
        <f>VLOOKUP(M5702,Sheet2!$A$1:$B$7, 2)</f>
        <v>Sat</v>
      </c>
    </row>
    <row r="5703" spans="1:14" hidden="1" x14ac:dyDescent="0.25">
      <c r="A5703" s="2">
        <v>43309.75</v>
      </c>
      <c r="B5703" s="3">
        <f t="shared" si="769"/>
        <v>43309</v>
      </c>
      <c r="C5703" s="4">
        <v>1.37131620673891</v>
      </c>
      <c r="D5703" s="4">
        <v>0.9</v>
      </c>
      <c r="E5703" s="4">
        <f t="shared" si="770"/>
        <v>1.2</v>
      </c>
      <c r="F5703" s="1">
        <v>42.95</v>
      </c>
      <c r="G5703" s="4">
        <f t="shared" si="771"/>
        <v>0.17131620673891002</v>
      </c>
      <c r="H5703" s="4">
        <f t="shared" si="772"/>
        <v>7.3580310794361861</v>
      </c>
      <c r="I5703" s="4"/>
      <c r="J5703" s="5">
        <v>10.470972182531257</v>
      </c>
      <c r="K5703" s="5">
        <f t="shared" si="773"/>
        <v>14.359013854217409</v>
      </c>
      <c r="L5703" s="5"/>
      <c r="M5703" s="4">
        <f t="shared" si="768"/>
        <v>7</v>
      </c>
      <c r="N5703" s="4" t="str">
        <f>VLOOKUP(M5703,Sheet2!$A$1:$B$7, 2)</f>
        <v>Sat</v>
      </c>
    </row>
    <row r="5704" spans="1:14" hidden="1" x14ac:dyDescent="0.25">
      <c r="A5704" s="2">
        <v>43309.770833333336</v>
      </c>
      <c r="B5704" s="3">
        <f t="shared" si="769"/>
        <v>43309</v>
      </c>
      <c r="C5704" s="4">
        <v>1.2782268583982399</v>
      </c>
      <c r="D5704" s="4">
        <v>0.9</v>
      </c>
      <c r="E5704" s="4">
        <f t="shared" si="770"/>
        <v>1.2</v>
      </c>
      <c r="F5704" s="1">
        <v>43.06</v>
      </c>
      <c r="G5704" s="4">
        <f t="shared" si="771"/>
        <v>7.8226858398239951E-2</v>
      </c>
      <c r="H5704" s="4">
        <f t="shared" si="772"/>
        <v>3.3684485226282126</v>
      </c>
      <c r="I5704" s="4"/>
      <c r="J5704" s="5">
        <v>10.470972182531257</v>
      </c>
      <c r="K5704" s="5">
        <f t="shared" si="773"/>
        <v>13.384277877252291</v>
      </c>
      <c r="L5704" s="5"/>
      <c r="M5704" s="4">
        <f t="shared" si="768"/>
        <v>7</v>
      </c>
      <c r="N5704" s="4" t="str">
        <f>VLOOKUP(M5704,Sheet2!$A$1:$B$7, 2)</f>
        <v>Sat</v>
      </c>
    </row>
    <row r="5705" spans="1:14" hidden="1" x14ac:dyDescent="0.25">
      <c r="A5705" s="2">
        <v>43309.791666666664</v>
      </c>
      <c r="B5705" s="3">
        <f t="shared" si="769"/>
        <v>43309</v>
      </c>
      <c r="C5705" s="4">
        <v>1.23418458606502</v>
      </c>
      <c r="D5705" s="4">
        <v>0.9</v>
      </c>
      <c r="E5705" s="4">
        <f t="shared" si="770"/>
        <v>1.1000000000000001</v>
      </c>
      <c r="F5705" s="1">
        <v>42.79</v>
      </c>
      <c r="G5705" s="4">
        <f t="shared" si="771"/>
        <v>0.13418458606501993</v>
      </c>
      <c r="H5705" s="4">
        <f t="shared" si="772"/>
        <v>5.7417584377222024</v>
      </c>
      <c r="I5705" s="4"/>
      <c r="J5705" s="5">
        <v>10.470972182531257</v>
      </c>
      <c r="K5705" s="5">
        <f t="shared" si="773"/>
        <v>12.923112468795679</v>
      </c>
      <c r="L5705" s="5"/>
      <c r="M5705" s="4">
        <f t="shared" si="768"/>
        <v>7</v>
      </c>
      <c r="N5705" s="4" t="str">
        <f>VLOOKUP(M5705,Sheet2!$A$1:$B$7, 2)</f>
        <v>Sat</v>
      </c>
    </row>
    <row r="5706" spans="1:14" hidden="1" x14ac:dyDescent="0.25">
      <c r="A5706" s="2">
        <v>43309.8125</v>
      </c>
      <c r="B5706" s="3">
        <f t="shared" si="769"/>
        <v>43309</v>
      </c>
      <c r="C5706" s="4">
        <v>1.2041557640196401</v>
      </c>
      <c r="D5706" s="4">
        <v>0.9</v>
      </c>
      <c r="E5706" s="4">
        <f t="shared" si="770"/>
        <v>1.1000000000000001</v>
      </c>
      <c r="F5706" s="1">
        <v>42.79</v>
      </c>
      <c r="G5706" s="4">
        <f t="shared" si="771"/>
        <v>0.10415576401964</v>
      </c>
      <c r="H5706" s="4">
        <f t="shared" si="772"/>
        <v>4.4568251424003957</v>
      </c>
      <c r="I5706" s="4"/>
      <c r="J5706" s="5">
        <v>10.470972182531257</v>
      </c>
      <c r="K5706" s="5">
        <f t="shared" si="773"/>
        <v>12.608681508484324</v>
      </c>
      <c r="L5706" s="5"/>
      <c r="M5706" s="4">
        <f t="shared" si="768"/>
        <v>7</v>
      </c>
      <c r="N5706" s="4" t="str">
        <f>VLOOKUP(M5706,Sheet2!$A$1:$B$7, 2)</f>
        <v>Sat</v>
      </c>
    </row>
    <row r="5707" spans="1:14" hidden="1" x14ac:dyDescent="0.25">
      <c r="A5707" s="2">
        <v>43309.833333333336</v>
      </c>
      <c r="B5707" s="3">
        <f t="shared" si="769"/>
        <v>43309</v>
      </c>
      <c r="C5707" s="4">
        <v>1.1561096487470399</v>
      </c>
      <c r="D5707" s="4">
        <v>0.9</v>
      </c>
      <c r="E5707" s="4">
        <f t="shared" si="770"/>
        <v>1</v>
      </c>
      <c r="F5707" s="1">
        <v>38.54</v>
      </c>
      <c r="G5707" s="4">
        <f t="shared" si="771"/>
        <v>0.15610964874703992</v>
      </c>
      <c r="H5707" s="4">
        <f t="shared" si="772"/>
        <v>6.016465862710918</v>
      </c>
      <c r="I5707" s="4"/>
      <c r="J5707" s="5">
        <v>10.470972182531257</v>
      </c>
      <c r="K5707" s="5">
        <f t="shared" si="773"/>
        <v>12.105591971986238</v>
      </c>
      <c r="L5707" s="5"/>
      <c r="M5707" s="4">
        <f t="shared" si="768"/>
        <v>7</v>
      </c>
      <c r="N5707" s="4" t="str">
        <f>VLOOKUP(M5707,Sheet2!$A$1:$B$7, 2)</f>
        <v>Sat</v>
      </c>
    </row>
    <row r="5708" spans="1:14" hidden="1" x14ac:dyDescent="0.25">
      <c r="A5708" s="2">
        <v>43309.854166666664</v>
      </c>
      <c r="B5708" s="3">
        <f t="shared" si="769"/>
        <v>43309</v>
      </c>
      <c r="C5708" s="4">
        <v>1.1380923555198099</v>
      </c>
      <c r="D5708" s="4">
        <v>0.9</v>
      </c>
      <c r="E5708" s="4">
        <f t="shared" si="770"/>
        <v>1</v>
      </c>
      <c r="F5708" s="1">
        <v>37.82</v>
      </c>
      <c r="G5708" s="4">
        <f t="shared" si="771"/>
        <v>0.13809235551980992</v>
      </c>
      <c r="H5708" s="4">
        <f t="shared" si="772"/>
        <v>5.2226528857592109</v>
      </c>
      <c r="I5708" s="4"/>
      <c r="J5708" s="5">
        <v>10.470972182531257</v>
      </c>
      <c r="K5708" s="5">
        <f t="shared" si="773"/>
        <v>11.916933395799404</v>
      </c>
      <c r="L5708" s="5"/>
      <c r="M5708" s="4">
        <f t="shared" si="768"/>
        <v>7</v>
      </c>
      <c r="N5708" s="4" t="str">
        <f>VLOOKUP(M5708,Sheet2!$A$1:$B$7, 2)</f>
        <v>Sat</v>
      </c>
    </row>
    <row r="5709" spans="1:14" hidden="1" x14ac:dyDescent="0.25">
      <c r="A5709" s="2">
        <v>43309.875</v>
      </c>
      <c r="B5709" s="3">
        <f t="shared" si="769"/>
        <v>43309</v>
      </c>
      <c r="C5709" s="4">
        <v>1.0700270255502899</v>
      </c>
      <c r="D5709" s="4">
        <v>0.9</v>
      </c>
      <c r="E5709" s="4">
        <f t="shared" si="770"/>
        <v>1</v>
      </c>
      <c r="F5709" s="1">
        <v>39.869999999999997</v>
      </c>
      <c r="G5709" s="4">
        <f t="shared" si="771"/>
        <v>7.0027025550289945E-2</v>
      </c>
      <c r="H5709" s="4">
        <f t="shared" si="772"/>
        <v>2.79197750869006</v>
      </c>
      <c r="I5709" s="4"/>
      <c r="J5709" s="5">
        <v>10.470972182531257</v>
      </c>
      <c r="K5709" s="5">
        <f t="shared" si="773"/>
        <v>11.204223219093748</v>
      </c>
      <c r="L5709" s="5"/>
      <c r="M5709" s="4">
        <f t="shared" si="768"/>
        <v>7</v>
      </c>
      <c r="N5709" s="4" t="str">
        <f>VLOOKUP(M5709,Sheet2!$A$1:$B$7, 2)</f>
        <v>Sat</v>
      </c>
    </row>
    <row r="5710" spans="1:14" hidden="1" x14ac:dyDescent="0.25">
      <c r="A5710" s="2">
        <v>43309.895833333336</v>
      </c>
      <c r="B5710" s="3">
        <f t="shared" si="769"/>
        <v>43309</v>
      </c>
      <c r="C5710" s="4">
        <v>1.03899724277006</v>
      </c>
      <c r="D5710" s="4">
        <v>0.9</v>
      </c>
      <c r="E5710" s="4">
        <f t="shared" si="770"/>
        <v>0.9</v>
      </c>
      <c r="F5710" s="1">
        <v>39.32</v>
      </c>
      <c r="G5710" s="4">
        <f t="shared" si="771"/>
        <v>0.13899724277005998</v>
      </c>
      <c r="H5710" s="4">
        <f t="shared" si="772"/>
        <v>5.4653715857187581</v>
      </c>
      <c r="I5710" s="4"/>
      <c r="J5710" s="5">
        <v>10.470972182531257</v>
      </c>
      <c r="K5710" s="5">
        <f t="shared" si="773"/>
        <v>10.879311226771973</v>
      </c>
      <c r="L5710" s="5"/>
      <c r="M5710" s="4">
        <f t="shared" si="768"/>
        <v>7</v>
      </c>
      <c r="N5710" s="4" t="str">
        <f>VLOOKUP(M5710,Sheet2!$A$1:$B$7, 2)</f>
        <v>Sat</v>
      </c>
    </row>
    <row r="5711" spans="1:14" hidden="1" x14ac:dyDescent="0.25">
      <c r="A5711" s="2">
        <v>43309.916666666664</v>
      </c>
      <c r="B5711" s="3">
        <f t="shared" si="769"/>
        <v>43309</v>
      </c>
      <c r="C5711" s="4">
        <v>1.02097994954284</v>
      </c>
      <c r="D5711" s="4">
        <v>0.9</v>
      </c>
      <c r="E5711" s="4">
        <f t="shared" si="770"/>
        <v>0.9</v>
      </c>
      <c r="F5711" s="1">
        <v>35.53</v>
      </c>
      <c r="G5711" s="4">
        <f t="shared" si="771"/>
        <v>0.12097994954283997</v>
      </c>
      <c r="H5711" s="4">
        <f t="shared" si="772"/>
        <v>4.2984176072571039</v>
      </c>
      <c r="I5711" s="4"/>
      <c r="J5711" s="5">
        <v>10.470972182531257</v>
      </c>
      <c r="K5711" s="5">
        <f t="shared" si="773"/>
        <v>10.690652650585244</v>
      </c>
      <c r="L5711" s="5"/>
      <c r="M5711" s="4">
        <f t="shared" si="768"/>
        <v>7</v>
      </c>
      <c r="N5711" s="4" t="str">
        <f>VLOOKUP(M5711,Sheet2!$A$1:$B$7, 2)</f>
        <v>Sat</v>
      </c>
    </row>
    <row r="5712" spans="1:14" hidden="1" x14ac:dyDescent="0.25">
      <c r="A5712" s="2">
        <v>43309.9375</v>
      </c>
      <c r="B5712" s="3">
        <f t="shared" si="769"/>
        <v>43309</v>
      </c>
      <c r="C5712" s="4">
        <v>0.98894920602776903</v>
      </c>
      <c r="D5712" s="4">
        <v>0.9</v>
      </c>
      <c r="E5712" s="4">
        <f t="shared" si="770"/>
        <v>0.9</v>
      </c>
      <c r="F5712" s="1">
        <v>35.22</v>
      </c>
      <c r="G5712" s="4">
        <f t="shared" si="771"/>
        <v>8.8949206027769012E-2</v>
      </c>
      <c r="H5712" s="4">
        <f t="shared" si="772"/>
        <v>3.1327910362980247</v>
      </c>
      <c r="I5712" s="4"/>
      <c r="J5712" s="5">
        <v>10.470972182531257</v>
      </c>
      <c r="K5712" s="5">
        <f t="shared" si="773"/>
        <v>10.355259626253142</v>
      </c>
      <c r="L5712" s="5"/>
      <c r="M5712" s="4">
        <f t="shared" si="768"/>
        <v>7</v>
      </c>
      <c r="N5712" s="4" t="str">
        <f>VLOOKUP(M5712,Sheet2!$A$1:$B$7, 2)</f>
        <v>Sat</v>
      </c>
    </row>
    <row r="5713" spans="1:14" hidden="1" x14ac:dyDescent="0.25">
      <c r="A5713" s="2">
        <v>43309.958333333336</v>
      </c>
      <c r="B5713" s="3">
        <f t="shared" si="769"/>
        <v>43309</v>
      </c>
      <c r="C5713" s="4">
        <v>0.96192326618692903</v>
      </c>
      <c r="D5713" s="4">
        <v>0.9</v>
      </c>
      <c r="E5713" s="4">
        <f t="shared" si="770"/>
        <v>0.9</v>
      </c>
      <c r="F5713" s="1">
        <v>38.01</v>
      </c>
      <c r="G5713" s="4">
        <f t="shared" si="771"/>
        <v>6.1923266186929005E-2</v>
      </c>
      <c r="H5713" s="4">
        <f t="shared" si="772"/>
        <v>2.3537033477651712</v>
      </c>
      <c r="I5713" s="4"/>
      <c r="J5713" s="5">
        <v>0</v>
      </c>
      <c r="K5713" s="5">
        <f t="shared" si="773"/>
        <v>0</v>
      </c>
      <c r="L5713" s="5"/>
      <c r="M5713" s="4">
        <f t="shared" si="768"/>
        <v>7</v>
      </c>
      <c r="N5713" s="4" t="str">
        <f>VLOOKUP(M5713,Sheet2!$A$1:$B$7, 2)</f>
        <v>Sat</v>
      </c>
    </row>
    <row r="5714" spans="1:14" x14ac:dyDescent="0.25">
      <c r="A5714" s="2">
        <v>43309.979166666664</v>
      </c>
      <c r="B5714" s="3">
        <f t="shared" si="769"/>
        <v>43309</v>
      </c>
      <c r="C5714" s="4">
        <v>0.90586946503555799</v>
      </c>
      <c r="D5714" s="4">
        <v>0.9</v>
      </c>
      <c r="E5714" s="4">
        <f t="shared" si="770"/>
        <v>0.8</v>
      </c>
      <c r="F5714" s="1">
        <v>37.020000000000003</v>
      </c>
      <c r="G5714" s="4">
        <f t="shared" si="771"/>
        <v>0.10586946503555794</v>
      </c>
      <c r="H5714" s="4">
        <f t="shared" si="772"/>
        <v>3.9192875956163555</v>
      </c>
      <c r="I5714" s="4">
        <f t="shared" ref="I5714" si="774">SUM(H5667:H5714)</f>
        <v>239.86113254848345</v>
      </c>
      <c r="J5714" s="5">
        <v>0</v>
      </c>
      <c r="K5714" s="5">
        <f t="shared" si="773"/>
        <v>0</v>
      </c>
      <c r="L5714" s="4">
        <f t="shared" ref="L5714" si="775">SUM(K5667:K5714)</f>
        <v>535.13005135385288</v>
      </c>
      <c r="M5714" s="4">
        <f t="shared" si="768"/>
        <v>7</v>
      </c>
      <c r="N5714" s="4" t="str">
        <f>VLOOKUP(M5714,Sheet2!$A$1:$B$7, 2)</f>
        <v>Sat</v>
      </c>
    </row>
    <row r="5715" spans="1:14" hidden="1" x14ac:dyDescent="0.25">
      <c r="A5715" s="2">
        <v>43310</v>
      </c>
      <c r="B5715" s="3">
        <f t="shared" si="769"/>
        <v>43310</v>
      </c>
      <c r="C5715" s="4">
        <v>0.85682238902810703</v>
      </c>
      <c r="D5715" s="4">
        <v>0.9</v>
      </c>
      <c r="E5715" s="4">
        <f t="shared" si="770"/>
        <v>0.8</v>
      </c>
      <c r="F5715" s="1">
        <v>34.07</v>
      </c>
      <c r="G5715" s="4">
        <f t="shared" si="771"/>
        <v>5.682238902810699E-2</v>
      </c>
      <c r="H5715" s="4">
        <f t="shared" si="772"/>
        <v>1.9359387941876052</v>
      </c>
      <c r="I5715" s="4"/>
      <c r="J5715" s="5">
        <v>0</v>
      </c>
      <c r="K5715" s="5">
        <f t="shared" si="773"/>
        <v>0</v>
      </c>
      <c r="L5715" s="5"/>
      <c r="M5715" s="4">
        <f t="shared" si="768"/>
        <v>1</v>
      </c>
      <c r="N5715" s="4" t="str">
        <f>VLOOKUP(M5715,Sheet2!$A$1:$B$7, 2)</f>
        <v>Sun</v>
      </c>
    </row>
    <row r="5716" spans="1:14" hidden="1" x14ac:dyDescent="0.25">
      <c r="A5716" s="2">
        <v>43310.020833333336</v>
      </c>
      <c r="B5716" s="3">
        <f t="shared" si="769"/>
        <v>43310</v>
      </c>
      <c r="C5716" s="4">
        <v>0.83580221359634299</v>
      </c>
      <c r="D5716" s="4">
        <v>0.9</v>
      </c>
      <c r="E5716" s="4">
        <f t="shared" si="770"/>
        <v>0.8</v>
      </c>
      <c r="F5716" s="1">
        <v>31.57</v>
      </c>
      <c r="G5716" s="4">
        <f t="shared" si="771"/>
        <v>3.5802213596342947E-2</v>
      </c>
      <c r="H5716" s="4">
        <f t="shared" si="772"/>
        <v>1.1302758832365469</v>
      </c>
      <c r="I5716" s="4"/>
      <c r="J5716" s="5">
        <v>0</v>
      </c>
      <c r="K5716" s="5">
        <f t="shared" si="773"/>
        <v>0</v>
      </c>
      <c r="L5716" s="5"/>
      <c r="M5716" s="4">
        <f t="shared" si="768"/>
        <v>1</v>
      </c>
      <c r="N5716" s="4" t="str">
        <f>VLOOKUP(M5716,Sheet2!$A$1:$B$7, 2)</f>
        <v>Sun</v>
      </c>
    </row>
    <row r="5717" spans="1:14" hidden="1" x14ac:dyDescent="0.25">
      <c r="A5717" s="2">
        <v>43310.041666666664</v>
      </c>
      <c r="B5717" s="3">
        <f t="shared" si="769"/>
        <v>43310</v>
      </c>
      <c r="C5717" s="4">
        <v>0.81278011669488703</v>
      </c>
      <c r="D5717" s="4">
        <v>0.9</v>
      </c>
      <c r="E5717" s="4">
        <f t="shared" si="770"/>
        <v>0.7</v>
      </c>
      <c r="F5717" s="1">
        <v>30.13</v>
      </c>
      <c r="G5717" s="4">
        <f t="shared" si="771"/>
        <v>0.11278011669488708</v>
      </c>
      <c r="H5717" s="4">
        <f t="shared" si="772"/>
        <v>3.3980649160169474</v>
      </c>
      <c r="I5717" s="4"/>
      <c r="J5717" s="5">
        <v>0</v>
      </c>
      <c r="K5717" s="5">
        <f t="shared" si="773"/>
        <v>0</v>
      </c>
      <c r="L5717" s="5"/>
      <c r="M5717" s="4">
        <f t="shared" si="768"/>
        <v>1</v>
      </c>
      <c r="N5717" s="4" t="str">
        <f>VLOOKUP(M5717,Sheet2!$A$1:$B$7, 2)</f>
        <v>Sun</v>
      </c>
    </row>
    <row r="5718" spans="1:14" hidden="1" x14ac:dyDescent="0.25">
      <c r="A5718" s="2">
        <v>43310.0625</v>
      </c>
      <c r="B5718" s="3">
        <f t="shared" si="769"/>
        <v>43310</v>
      </c>
      <c r="C5718" s="4">
        <v>0.78775609832373905</v>
      </c>
      <c r="D5718" s="4">
        <v>0.9</v>
      </c>
      <c r="E5718" s="4">
        <f t="shared" si="770"/>
        <v>0.7</v>
      </c>
      <c r="F5718" s="1">
        <v>29.95</v>
      </c>
      <c r="G5718" s="4">
        <f t="shared" si="771"/>
        <v>8.7756098323739096E-2</v>
      </c>
      <c r="H5718" s="4">
        <f t="shared" si="772"/>
        <v>2.6282951447959859</v>
      </c>
      <c r="I5718" s="4"/>
      <c r="J5718" s="5">
        <v>0</v>
      </c>
      <c r="K5718" s="5">
        <f t="shared" si="773"/>
        <v>0</v>
      </c>
      <c r="L5718" s="5"/>
      <c r="M5718" s="4">
        <f t="shared" si="768"/>
        <v>1</v>
      </c>
      <c r="N5718" s="4" t="str">
        <f>VLOOKUP(M5718,Sheet2!$A$1:$B$7, 2)</f>
        <v>Sun</v>
      </c>
    </row>
    <row r="5719" spans="1:14" hidden="1" x14ac:dyDescent="0.25">
      <c r="A5719" s="2">
        <v>43310.083333333336</v>
      </c>
      <c r="B5719" s="3">
        <f t="shared" si="769"/>
        <v>43310</v>
      </c>
      <c r="C5719" s="4">
        <v>0.79676474493735205</v>
      </c>
      <c r="D5719" s="4">
        <v>0.9</v>
      </c>
      <c r="E5719" s="4">
        <f t="shared" si="770"/>
        <v>0.7</v>
      </c>
      <c r="F5719" s="1">
        <v>29.91</v>
      </c>
      <c r="G5719" s="4">
        <f t="shared" si="771"/>
        <v>9.6764744937352098E-2</v>
      </c>
      <c r="H5719" s="4">
        <f t="shared" si="772"/>
        <v>2.8942335210762011</v>
      </c>
      <c r="I5719" s="4"/>
      <c r="J5719" s="5">
        <v>0</v>
      </c>
      <c r="K5719" s="5">
        <f t="shared" si="773"/>
        <v>0</v>
      </c>
      <c r="L5719" s="5"/>
      <c r="M5719" s="4">
        <f t="shared" si="768"/>
        <v>1</v>
      </c>
      <c r="N5719" s="4" t="str">
        <f>VLOOKUP(M5719,Sheet2!$A$1:$B$7, 2)</f>
        <v>Sun</v>
      </c>
    </row>
    <row r="5720" spans="1:14" hidden="1" x14ac:dyDescent="0.25">
      <c r="A5720" s="2">
        <v>43310.104166666664</v>
      </c>
      <c r="B5720" s="3">
        <f t="shared" si="769"/>
        <v>43310</v>
      </c>
      <c r="C5720" s="4">
        <v>0.77374264803589599</v>
      </c>
      <c r="D5720" s="4">
        <v>0.9</v>
      </c>
      <c r="E5720" s="4">
        <f t="shared" si="770"/>
        <v>0.7</v>
      </c>
      <c r="F5720" s="1">
        <v>29.88</v>
      </c>
      <c r="G5720" s="4">
        <f t="shared" si="771"/>
        <v>7.374264803589603E-2</v>
      </c>
      <c r="H5720" s="4">
        <f t="shared" si="772"/>
        <v>2.2034303233125732</v>
      </c>
      <c r="I5720" s="4"/>
      <c r="J5720" s="5">
        <v>0</v>
      </c>
      <c r="K5720" s="5">
        <f t="shared" si="773"/>
        <v>0</v>
      </c>
      <c r="L5720" s="5"/>
      <c r="M5720" s="4">
        <f t="shared" si="768"/>
        <v>1</v>
      </c>
      <c r="N5720" s="4" t="str">
        <f>VLOOKUP(M5720,Sheet2!$A$1:$B$7, 2)</f>
        <v>Sun</v>
      </c>
    </row>
    <row r="5721" spans="1:14" hidden="1" x14ac:dyDescent="0.25">
      <c r="A5721" s="2">
        <v>43310.125</v>
      </c>
      <c r="B5721" s="3">
        <f t="shared" si="769"/>
        <v>43310</v>
      </c>
      <c r="C5721" s="4">
        <v>0.75472439407382397</v>
      </c>
      <c r="D5721" s="4">
        <v>0.9</v>
      </c>
      <c r="E5721" s="4">
        <f t="shared" si="770"/>
        <v>0.7</v>
      </c>
      <c r="F5721" s="1">
        <v>29.72</v>
      </c>
      <c r="G5721" s="4">
        <f t="shared" si="771"/>
        <v>5.4724394073824012E-2</v>
      </c>
      <c r="H5721" s="4">
        <f t="shared" si="772"/>
        <v>1.6264089918740496</v>
      </c>
      <c r="I5721" s="4"/>
      <c r="J5721" s="5">
        <v>0</v>
      </c>
      <c r="K5721" s="5">
        <f t="shared" si="773"/>
        <v>0</v>
      </c>
      <c r="L5721" s="5"/>
      <c r="M5721" s="4">
        <f t="shared" si="768"/>
        <v>1</v>
      </c>
      <c r="N5721" s="4" t="str">
        <f>VLOOKUP(M5721,Sheet2!$A$1:$B$7, 2)</f>
        <v>Sun</v>
      </c>
    </row>
    <row r="5722" spans="1:14" hidden="1" x14ac:dyDescent="0.25">
      <c r="A5722" s="2">
        <v>43310.145833333336</v>
      </c>
      <c r="B5722" s="3">
        <f t="shared" si="769"/>
        <v>43310</v>
      </c>
      <c r="C5722" s="4">
        <v>0.75772727627836101</v>
      </c>
      <c r="D5722" s="4">
        <v>0.9</v>
      </c>
      <c r="E5722" s="4">
        <f t="shared" si="770"/>
        <v>0.7</v>
      </c>
      <c r="F5722" s="1">
        <v>29.71</v>
      </c>
      <c r="G5722" s="4">
        <f t="shared" si="771"/>
        <v>5.772727627836105E-2</v>
      </c>
      <c r="H5722" s="4">
        <f t="shared" si="772"/>
        <v>1.7150773782301068</v>
      </c>
      <c r="I5722" s="4"/>
      <c r="J5722" s="5">
        <v>0</v>
      </c>
      <c r="K5722" s="5">
        <f t="shared" si="773"/>
        <v>0</v>
      </c>
      <c r="L5722" s="5"/>
      <c r="M5722" s="4">
        <f t="shared" si="768"/>
        <v>1</v>
      </c>
      <c r="N5722" s="4" t="str">
        <f>VLOOKUP(M5722,Sheet2!$A$1:$B$7, 2)</f>
        <v>Sun</v>
      </c>
    </row>
    <row r="5723" spans="1:14" hidden="1" x14ac:dyDescent="0.25">
      <c r="A5723" s="2">
        <v>43310.166666666664</v>
      </c>
      <c r="B5723" s="3">
        <f t="shared" si="769"/>
        <v>43310</v>
      </c>
      <c r="C5723" s="4">
        <v>0.75372343333897796</v>
      </c>
      <c r="D5723" s="4">
        <v>0.9</v>
      </c>
      <c r="E5723" s="4">
        <f t="shared" si="770"/>
        <v>0.7</v>
      </c>
      <c r="F5723" s="1">
        <v>29.73</v>
      </c>
      <c r="G5723" s="4">
        <f t="shared" si="771"/>
        <v>5.3723433338977999E-2</v>
      </c>
      <c r="H5723" s="4">
        <f t="shared" si="772"/>
        <v>1.5971976731678159</v>
      </c>
      <c r="I5723" s="4"/>
      <c r="J5723" s="5">
        <v>0</v>
      </c>
      <c r="K5723" s="5">
        <f t="shared" si="773"/>
        <v>0</v>
      </c>
      <c r="L5723" s="5"/>
      <c r="M5723" s="4">
        <f t="shared" si="768"/>
        <v>1</v>
      </c>
      <c r="N5723" s="4" t="str">
        <f>VLOOKUP(M5723,Sheet2!$A$1:$B$7, 2)</f>
        <v>Sun</v>
      </c>
    </row>
    <row r="5724" spans="1:14" hidden="1" x14ac:dyDescent="0.25">
      <c r="A5724" s="2">
        <v>43310.1875</v>
      </c>
      <c r="B5724" s="3">
        <f t="shared" si="769"/>
        <v>43310</v>
      </c>
      <c r="C5724" s="4">
        <v>0.75572535480866998</v>
      </c>
      <c r="D5724" s="4">
        <v>0.9</v>
      </c>
      <c r="E5724" s="4">
        <f t="shared" si="770"/>
        <v>0.7</v>
      </c>
      <c r="F5724" s="1">
        <v>29.14</v>
      </c>
      <c r="G5724" s="4">
        <f t="shared" si="771"/>
        <v>5.5725354808670025E-2</v>
      </c>
      <c r="H5724" s="4">
        <f t="shared" si="772"/>
        <v>1.6238368391246445</v>
      </c>
      <c r="I5724" s="4"/>
      <c r="J5724" s="5">
        <v>0</v>
      </c>
      <c r="K5724" s="5">
        <f t="shared" si="773"/>
        <v>0</v>
      </c>
      <c r="L5724" s="5"/>
      <c r="M5724" s="4">
        <f t="shared" si="768"/>
        <v>1</v>
      </c>
      <c r="N5724" s="4" t="str">
        <f>VLOOKUP(M5724,Sheet2!$A$1:$B$7, 2)</f>
        <v>Sun</v>
      </c>
    </row>
    <row r="5725" spans="1:14" hidden="1" x14ac:dyDescent="0.25">
      <c r="A5725" s="2">
        <v>43310.208333333336</v>
      </c>
      <c r="B5725" s="3">
        <f t="shared" si="769"/>
        <v>43310</v>
      </c>
      <c r="C5725" s="4">
        <v>0.75472439407382397</v>
      </c>
      <c r="D5725" s="4">
        <v>0.9</v>
      </c>
      <c r="E5725" s="4">
        <f t="shared" si="770"/>
        <v>0.7</v>
      </c>
      <c r="F5725" s="1">
        <v>29.14</v>
      </c>
      <c r="G5725" s="4">
        <f t="shared" si="771"/>
        <v>5.4724394073824012E-2</v>
      </c>
      <c r="H5725" s="4">
        <f t="shared" si="772"/>
        <v>1.5946688433112317</v>
      </c>
      <c r="I5725" s="4"/>
      <c r="J5725" s="5">
        <v>0</v>
      </c>
      <c r="K5725" s="5">
        <f t="shared" si="773"/>
        <v>0</v>
      </c>
      <c r="L5725" s="5"/>
      <c r="M5725" s="4">
        <f t="shared" si="768"/>
        <v>1</v>
      </c>
      <c r="N5725" s="4" t="str">
        <f>VLOOKUP(M5725,Sheet2!$A$1:$B$7, 2)</f>
        <v>Sun</v>
      </c>
    </row>
    <row r="5726" spans="1:14" hidden="1" x14ac:dyDescent="0.25">
      <c r="A5726" s="2">
        <v>43310.229166666664</v>
      </c>
      <c r="B5726" s="3">
        <f t="shared" si="769"/>
        <v>43310</v>
      </c>
      <c r="C5726" s="4">
        <v>0.75572535480866998</v>
      </c>
      <c r="D5726" s="4">
        <v>0.9</v>
      </c>
      <c r="E5726" s="4">
        <f t="shared" si="770"/>
        <v>0.7</v>
      </c>
      <c r="F5726" s="1">
        <v>29.31</v>
      </c>
      <c r="G5726" s="4">
        <f t="shared" si="771"/>
        <v>5.5725354808670025E-2</v>
      </c>
      <c r="H5726" s="4">
        <f t="shared" si="772"/>
        <v>1.6333101494421183</v>
      </c>
      <c r="I5726" s="4"/>
      <c r="J5726" s="5">
        <v>0</v>
      </c>
      <c r="K5726" s="5">
        <f t="shared" si="773"/>
        <v>0</v>
      </c>
      <c r="L5726" s="5"/>
      <c r="M5726" s="4">
        <f t="shared" si="768"/>
        <v>1</v>
      </c>
      <c r="N5726" s="4" t="str">
        <f>VLOOKUP(M5726,Sheet2!$A$1:$B$7, 2)</f>
        <v>Sun</v>
      </c>
    </row>
    <row r="5727" spans="1:14" hidden="1" x14ac:dyDescent="0.25">
      <c r="A5727" s="2">
        <v>43310.25</v>
      </c>
      <c r="B5727" s="3">
        <f t="shared" si="769"/>
        <v>43310</v>
      </c>
      <c r="C5727" s="4">
        <v>0.774743608770742</v>
      </c>
      <c r="D5727" s="4">
        <v>0.9</v>
      </c>
      <c r="E5727" s="4">
        <f t="shared" si="770"/>
        <v>0.7</v>
      </c>
      <c r="F5727" s="1">
        <v>28.63</v>
      </c>
      <c r="G5727" s="4">
        <f t="shared" si="771"/>
        <v>7.4743608770742043E-2</v>
      </c>
      <c r="H5727" s="4">
        <f t="shared" si="772"/>
        <v>2.1399095191063444</v>
      </c>
      <c r="I5727" s="4"/>
      <c r="J5727" s="5">
        <v>0</v>
      </c>
      <c r="K5727" s="5">
        <f t="shared" si="773"/>
        <v>0</v>
      </c>
      <c r="L5727" s="5"/>
      <c r="M5727" s="4">
        <f t="shared" si="768"/>
        <v>1</v>
      </c>
      <c r="N5727" s="4" t="str">
        <f>VLOOKUP(M5727,Sheet2!$A$1:$B$7, 2)</f>
        <v>Sun</v>
      </c>
    </row>
    <row r="5728" spans="1:14" hidden="1" x14ac:dyDescent="0.25">
      <c r="A5728" s="2">
        <v>43310.270833333336</v>
      </c>
      <c r="B5728" s="3">
        <f t="shared" si="769"/>
        <v>43310</v>
      </c>
      <c r="C5728" s="4">
        <v>0.83580221359634299</v>
      </c>
      <c r="D5728" s="4">
        <v>0.9</v>
      </c>
      <c r="E5728" s="4">
        <f t="shared" si="770"/>
        <v>0.8</v>
      </c>
      <c r="F5728" s="1">
        <v>28.77</v>
      </c>
      <c r="G5728" s="4">
        <f t="shared" si="771"/>
        <v>3.5802213596342947E-2</v>
      </c>
      <c r="H5728" s="4">
        <f t="shared" si="772"/>
        <v>1.0300296851667865</v>
      </c>
      <c r="I5728" s="4"/>
      <c r="J5728" s="5">
        <v>0</v>
      </c>
      <c r="K5728" s="5">
        <f t="shared" si="773"/>
        <v>0</v>
      </c>
      <c r="L5728" s="5"/>
      <c r="M5728" s="4">
        <f t="shared" si="768"/>
        <v>1</v>
      </c>
      <c r="N5728" s="4" t="str">
        <f>VLOOKUP(M5728,Sheet2!$A$1:$B$7, 2)</f>
        <v>Sun</v>
      </c>
    </row>
    <row r="5729" spans="1:14" hidden="1" x14ac:dyDescent="0.25">
      <c r="A5729" s="2">
        <v>43310.291666666664</v>
      </c>
      <c r="B5729" s="3">
        <f t="shared" si="769"/>
        <v>43310</v>
      </c>
      <c r="C5729" s="4">
        <v>0.97093191280054203</v>
      </c>
      <c r="D5729" s="4">
        <v>0.9</v>
      </c>
      <c r="E5729" s="4">
        <f t="shared" si="770"/>
        <v>0.9</v>
      </c>
      <c r="F5729" s="1">
        <v>29.44</v>
      </c>
      <c r="G5729" s="4">
        <f t="shared" si="771"/>
        <v>7.0931912800542007E-2</v>
      </c>
      <c r="H5729" s="4">
        <f t="shared" si="772"/>
        <v>2.0882355128479566</v>
      </c>
      <c r="I5729" s="4"/>
      <c r="J5729" s="5">
        <v>10.470972182531257</v>
      </c>
      <c r="K5729" s="5">
        <f t="shared" si="773"/>
        <v>10.16660105006634</v>
      </c>
      <c r="L5729" s="5"/>
      <c r="M5729" s="4">
        <f t="shared" si="768"/>
        <v>1</v>
      </c>
      <c r="N5729" s="4" t="str">
        <f>VLOOKUP(M5729,Sheet2!$A$1:$B$7, 2)</f>
        <v>Sun</v>
      </c>
    </row>
    <row r="5730" spans="1:14" hidden="1" x14ac:dyDescent="0.25">
      <c r="A5730" s="2">
        <v>43310.3125</v>
      </c>
      <c r="B5730" s="3">
        <f t="shared" si="769"/>
        <v>43310</v>
      </c>
      <c r="C5730" s="4">
        <v>1.09004624024721</v>
      </c>
      <c r="D5730" s="4">
        <v>0.9</v>
      </c>
      <c r="E5730" s="4">
        <f t="shared" si="770"/>
        <v>1</v>
      </c>
      <c r="F5730" s="1">
        <v>32</v>
      </c>
      <c r="G5730" s="4">
        <f t="shared" si="771"/>
        <v>9.0046240247209974E-2</v>
      </c>
      <c r="H5730" s="4">
        <f t="shared" si="772"/>
        <v>2.8814796879107192</v>
      </c>
      <c r="I5730" s="4"/>
      <c r="J5730" s="5">
        <v>10.470972182531257</v>
      </c>
      <c r="K5730" s="5">
        <f t="shared" si="773"/>
        <v>11.41384385930132</v>
      </c>
      <c r="L5730" s="5"/>
      <c r="M5730" s="4">
        <f t="shared" si="768"/>
        <v>1</v>
      </c>
      <c r="N5730" s="4" t="str">
        <f>VLOOKUP(M5730,Sheet2!$A$1:$B$7, 2)</f>
        <v>Sun</v>
      </c>
    </row>
    <row r="5731" spans="1:14" hidden="1" x14ac:dyDescent="0.25">
      <c r="A5731" s="2">
        <v>43310.333333333336</v>
      </c>
      <c r="B5731" s="3">
        <f t="shared" si="769"/>
        <v>43310</v>
      </c>
      <c r="C5731" s="4">
        <v>1.3442902668980701</v>
      </c>
      <c r="D5731" s="4">
        <v>0.9</v>
      </c>
      <c r="E5731" s="4">
        <f t="shared" si="770"/>
        <v>1.2</v>
      </c>
      <c r="F5731" s="1">
        <v>34</v>
      </c>
      <c r="G5731" s="4">
        <f t="shared" si="771"/>
        <v>0.14429026689807012</v>
      </c>
      <c r="H5731" s="4">
        <f t="shared" si="772"/>
        <v>4.905869074534384</v>
      </c>
      <c r="I5731" s="4"/>
      <c r="J5731" s="5">
        <v>10.470972182531257</v>
      </c>
      <c r="K5731" s="5">
        <f t="shared" si="773"/>
        <v>14.076025989937211</v>
      </c>
      <c r="L5731" s="5"/>
      <c r="M5731" s="4">
        <f t="shared" si="768"/>
        <v>1</v>
      </c>
      <c r="N5731" s="4" t="str">
        <f>VLOOKUP(M5731,Sheet2!$A$1:$B$7, 2)</f>
        <v>Sun</v>
      </c>
    </row>
    <row r="5732" spans="1:14" hidden="1" x14ac:dyDescent="0.25">
      <c r="A5732" s="2">
        <v>43310.354166666664</v>
      </c>
      <c r="B5732" s="3">
        <f t="shared" si="769"/>
        <v>43310</v>
      </c>
      <c r="C5732" s="4">
        <v>1.51645551329157</v>
      </c>
      <c r="D5732" s="4">
        <v>0.9</v>
      </c>
      <c r="E5732" s="4">
        <f t="shared" si="770"/>
        <v>1.4</v>
      </c>
      <c r="F5732" s="1">
        <v>39.85</v>
      </c>
      <c r="G5732" s="4">
        <f t="shared" si="771"/>
        <v>0.11645551329157011</v>
      </c>
      <c r="H5732" s="4">
        <f t="shared" si="772"/>
        <v>4.6407522046690692</v>
      </c>
      <c r="I5732" s="4"/>
      <c r="J5732" s="5">
        <v>10.470972182531257</v>
      </c>
      <c r="K5732" s="5">
        <f t="shared" si="773"/>
        <v>15.87876349572219</v>
      </c>
      <c r="L5732" s="5"/>
      <c r="M5732" s="4">
        <f t="shared" si="768"/>
        <v>1</v>
      </c>
      <c r="N5732" s="4" t="str">
        <f>VLOOKUP(M5732,Sheet2!$A$1:$B$7, 2)</f>
        <v>Sun</v>
      </c>
    </row>
    <row r="5733" spans="1:14" hidden="1" x14ac:dyDescent="0.25">
      <c r="A5733" s="2">
        <v>43310.375</v>
      </c>
      <c r="B5733" s="3">
        <f t="shared" si="769"/>
        <v>43310</v>
      </c>
      <c r="C5733" s="4">
        <v>1.76269185406366</v>
      </c>
      <c r="D5733" s="4">
        <v>0.9</v>
      </c>
      <c r="E5733" s="4">
        <f t="shared" si="770"/>
        <v>1.6</v>
      </c>
      <c r="F5733" s="1">
        <v>44.29</v>
      </c>
      <c r="G5733" s="4">
        <f t="shared" si="771"/>
        <v>0.16269185406365994</v>
      </c>
      <c r="H5733" s="4">
        <f t="shared" si="772"/>
        <v>7.2056222164794983</v>
      </c>
      <c r="I5733" s="4"/>
      <c r="J5733" s="5">
        <v>10.470972182531257</v>
      </c>
      <c r="K5733" s="5">
        <f t="shared" si="773"/>
        <v>18.457097370275029</v>
      </c>
      <c r="L5733" s="5"/>
      <c r="M5733" s="4">
        <f t="shared" si="768"/>
        <v>1</v>
      </c>
      <c r="N5733" s="4" t="str">
        <f>VLOOKUP(M5733,Sheet2!$A$1:$B$7, 2)</f>
        <v>Sun</v>
      </c>
    </row>
    <row r="5734" spans="1:14" hidden="1" x14ac:dyDescent="0.25">
      <c r="A5734" s="2">
        <v>43310.395833333336</v>
      </c>
      <c r="B5734" s="3">
        <f t="shared" si="769"/>
        <v>43310</v>
      </c>
      <c r="C5734" s="4">
        <v>1.84877447726041</v>
      </c>
      <c r="D5734" s="4">
        <v>0.9</v>
      </c>
      <c r="E5734" s="4">
        <f t="shared" si="770"/>
        <v>1.7</v>
      </c>
      <c r="F5734" s="1">
        <v>44.29</v>
      </c>
      <c r="G5734" s="4">
        <f t="shared" si="771"/>
        <v>0.14877447726041004</v>
      </c>
      <c r="H5734" s="4">
        <f t="shared" si="772"/>
        <v>6.5892215978635607</v>
      </c>
      <c r="I5734" s="4"/>
      <c r="J5734" s="5">
        <v>10.470972182531257</v>
      </c>
      <c r="K5734" s="5">
        <f t="shared" si="773"/>
        <v>19.358466123167521</v>
      </c>
      <c r="L5734" s="5"/>
      <c r="M5734" s="4">
        <f t="shared" si="768"/>
        <v>1</v>
      </c>
      <c r="N5734" s="4" t="str">
        <f>VLOOKUP(M5734,Sheet2!$A$1:$B$7, 2)</f>
        <v>Sun</v>
      </c>
    </row>
    <row r="5735" spans="1:14" hidden="1" x14ac:dyDescent="0.25">
      <c r="A5735" s="2">
        <v>43310.416666666664</v>
      </c>
      <c r="B5735" s="3">
        <f t="shared" si="769"/>
        <v>43310</v>
      </c>
      <c r="C5735" s="4">
        <v>1.88180618151033</v>
      </c>
      <c r="D5735" s="4">
        <v>0.9</v>
      </c>
      <c r="E5735" s="4">
        <f t="shared" si="770"/>
        <v>1.7</v>
      </c>
      <c r="F5735" s="1">
        <v>41.12</v>
      </c>
      <c r="G5735" s="4">
        <f t="shared" si="771"/>
        <v>0.18180618151033001</v>
      </c>
      <c r="H5735" s="4">
        <f t="shared" si="772"/>
        <v>7.4758701837047692</v>
      </c>
      <c r="I5735" s="4"/>
      <c r="J5735" s="5">
        <v>10.470972182531257</v>
      </c>
      <c r="K5735" s="5">
        <f t="shared" si="773"/>
        <v>19.70434017951003</v>
      </c>
      <c r="L5735" s="5"/>
      <c r="M5735" s="4">
        <f t="shared" si="768"/>
        <v>1</v>
      </c>
      <c r="N5735" s="4" t="str">
        <f>VLOOKUP(M5735,Sheet2!$A$1:$B$7, 2)</f>
        <v>Sun</v>
      </c>
    </row>
    <row r="5736" spans="1:14" hidden="1" x14ac:dyDescent="0.25">
      <c r="A5736" s="2">
        <v>43310.4375</v>
      </c>
      <c r="B5736" s="3">
        <f t="shared" si="769"/>
        <v>43310</v>
      </c>
      <c r="C5736" s="4">
        <v>1.9638849617677001</v>
      </c>
      <c r="D5736" s="4">
        <v>0.9</v>
      </c>
      <c r="E5736" s="4">
        <f t="shared" si="770"/>
        <v>1.8</v>
      </c>
      <c r="F5736" s="1">
        <v>40.31</v>
      </c>
      <c r="G5736" s="4">
        <f t="shared" si="771"/>
        <v>0.16388496176770007</v>
      </c>
      <c r="H5736" s="4">
        <f t="shared" si="772"/>
        <v>6.6062028088559899</v>
      </c>
      <c r="I5736" s="4"/>
      <c r="J5736" s="5">
        <v>10.470972182531257</v>
      </c>
      <c r="K5736" s="5">
        <f t="shared" si="773"/>
        <v>20.563784804361049</v>
      </c>
      <c r="L5736" s="5"/>
      <c r="M5736" s="4">
        <f t="shared" si="768"/>
        <v>1</v>
      </c>
      <c r="N5736" s="4" t="str">
        <f>VLOOKUP(M5736,Sheet2!$A$1:$B$7, 2)</f>
        <v>Sun</v>
      </c>
    </row>
    <row r="5737" spans="1:14" hidden="1" x14ac:dyDescent="0.25">
      <c r="A5737" s="2">
        <v>43310.458333333336</v>
      </c>
      <c r="B5737" s="3">
        <f t="shared" si="769"/>
        <v>43310</v>
      </c>
      <c r="C5737" s="4">
        <v>2.0119310770403001</v>
      </c>
      <c r="D5737" s="4">
        <v>0.9</v>
      </c>
      <c r="E5737" s="4">
        <f t="shared" si="770"/>
        <v>1.8</v>
      </c>
      <c r="F5737" s="1">
        <v>39.51</v>
      </c>
      <c r="G5737" s="4">
        <f t="shared" si="771"/>
        <v>0.21193107704030001</v>
      </c>
      <c r="H5737" s="4">
        <f t="shared" si="772"/>
        <v>8.3733968538622534</v>
      </c>
      <c r="I5737" s="4"/>
      <c r="J5737" s="5">
        <v>10.470972182531257</v>
      </c>
      <c r="K5737" s="5">
        <f t="shared" si="773"/>
        <v>21.066874340859133</v>
      </c>
      <c r="L5737" s="5"/>
      <c r="M5737" s="4">
        <f t="shared" si="768"/>
        <v>1</v>
      </c>
      <c r="N5737" s="4" t="str">
        <f>VLOOKUP(M5737,Sheet2!$A$1:$B$7, 2)</f>
        <v>Sun</v>
      </c>
    </row>
    <row r="5738" spans="1:14" hidden="1" x14ac:dyDescent="0.25">
      <c r="A5738" s="2">
        <v>43310.479166666664</v>
      </c>
      <c r="B5738" s="3">
        <f t="shared" si="769"/>
        <v>43310</v>
      </c>
      <c r="C5738" s="4">
        <v>2.00892819483576</v>
      </c>
      <c r="D5738" s="4">
        <v>0.9</v>
      </c>
      <c r="E5738" s="4">
        <f t="shared" si="770"/>
        <v>1.8</v>
      </c>
      <c r="F5738" s="1">
        <v>38.659999999999997</v>
      </c>
      <c r="G5738" s="4">
        <f t="shared" si="771"/>
        <v>0.20892819483575997</v>
      </c>
      <c r="H5738" s="4">
        <f t="shared" si="772"/>
        <v>8.0771640123504795</v>
      </c>
      <c r="I5738" s="4"/>
      <c r="J5738" s="5">
        <v>10.470972182531257</v>
      </c>
      <c r="K5738" s="5">
        <f t="shared" si="773"/>
        <v>21.035431244827976</v>
      </c>
      <c r="L5738" s="5"/>
      <c r="M5738" s="4">
        <f t="shared" si="768"/>
        <v>1</v>
      </c>
      <c r="N5738" s="4" t="str">
        <f>VLOOKUP(M5738,Sheet2!$A$1:$B$7, 2)</f>
        <v>Sun</v>
      </c>
    </row>
    <row r="5739" spans="1:14" hidden="1" x14ac:dyDescent="0.25">
      <c r="A5739" s="2">
        <v>43310.5</v>
      </c>
      <c r="B5739" s="3">
        <f t="shared" si="769"/>
        <v>43310</v>
      </c>
      <c r="C5739" s="4">
        <v>1.9799003335252301</v>
      </c>
      <c r="D5739" s="4">
        <v>0.9</v>
      </c>
      <c r="E5739" s="4">
        <f t="shared" si="770"/>
        <v>1.8</v>
      </c>
      <c r="F5739" s="1">
        <v>37.840000000000003</v>
      </c>
      <c r="G5739" s="4">
        <f t="shared" si="771"/>
        <v>0.17990033352523005</v>
      </c>
      <c r="H5739" s="4">
        <f t="shared" si="772"/>
        <v>6.8074286205947061</v>
      </c>
      <c r="I5739" s="4"/>
      <c r="J5739" s="5">
        <v>10.470972182531257</v>
      </c>
      <c r="K5739" s="5">
        <f t="shared" si="773"/>
        <v>20.731481316527042</v>
      </c>
      <c r="L5739" s="5"/>
      <c r="M5739" s="4">
        <f t="shared" si="768"/>
        <v>1</v>
      </c>
      <c r="N5739" s="4" t="str">
        <f>VLOOKUP(M5739,Sheet2!$A$1:$B$7, 2)</f>
        <v>Sun</v>
      </c>
    </row>
    <row r="5740" spans="1:14" hidden="1" x14ac:dyDescent="0.25">
      <c r="A5740" s="2">
        <v>43310.520833333336</v>
      </c>
      <c r="B5740" s="3">
        <f t="shared" si="769"/>
        <v>43310</v>
      </c>
      <c r="C5740" s="4">
        <v>1.96888976544192</v>
      </c>
      <c r="D5740" s="4">
        <v>0.9</v>
      </c>
      <c r="E5740" s="4">
        <f t="shared" si="770"/>
        <v>1.8</v>
      </c>
      <c r="F5740" s="1">
        <v>36.74</v>
      </c>
      <c r="G5740" s="4">
        <f t="shared" si="771"/>
        <v>0.16888976544191991</v>
      </c>
      <c r="H5740" s="4">
        <f t="shared" si="772"/>
        <v>6.2050099823361382</v>
      </c>
      <c r="I5740" s="4"/>
      <c r="J5740" s="5">
        <v>10.470972182531257</v>
      </c>
      <c r="K5740" s="5">
        <f t="shared" si="773"/>
        <v>20.616189964412836</v>
      </c>
      <c r="L5740" s="5"/>
      <c r="M5740" s="4">
        <f t="shared" si="768"/>
        <v>1</v>
      </c>
      <c r="N5740" s="4" t="str">
        <f>VLOOKUP(M5740,Sheet2!$A$1:$B$7, 2)</f>
        <v>Sun</v>
      </c>
    </row>
    <row r="5741" spans="1:14" hidden="1" x14ac:dyDescent="0.25">
      <c r="A5741" s="2">
        <v>43310.541666666664</v>
      </c>
      <c r="B5741" s="3">
        <f t="shared" si="769"/>
        <v>43310</v>
      </c>
      <c r="C5741" s="4">
        <v>1.92184461090417</v>
      </c>
      <c r="D5741" s="4">
        <v>0.9</v>
      </c>
      <c r="E5741" s="4">
        <f t="shared" si="770"/>
        <v>1.7</v>
      </c>
      <c r="F5741" s="1">
        <v>33.76</v>
      </c>
      <c r="G5741" s="4">
        <f t="shared" si="771"/>
        <v>0.22184461090417007</v>
      </c>
      <c r="H5741" s="4">
        <f t="shared" si="772"/>
        <v>7.4894740641247814</v>
      </c>
      <c r="I5741" s="4"/>
      <c r="J5741" s="5">
        <v>10.470972182531257</v>
      </c>
      <c r="K5741" s="5">
        <f t="shared" si="773"/>
        <v>20.123581459925173</v>
      </c>
      <c r="L5741" s="5"/>
      <c r="M5741" s="4">
        <f t="shared" si="768"/>
        <v>1</v>
      </c>
      <c r="N5741" s="4" t="str">
        <f>VLOOKUP(M5741,Sheet2!$A$1:$B$7, 2)</f>
        <v>Sun</v>
      </c>
    </row>
    <row r="5742" spans="1:14" hidden="1" x14ac:dyDescent="0.25">
      <c r="A5742" s="2">
        <v>43310.5625</v>
      </c>
      <c r="B5742" s="3">
        <f t="shared" si="769"/>
        <v>43310</v>
      </c>
      <c r="C5742" s="4">
        <v>1.88681098518456</v>
      </c>
      <c r="D5742" s="4">
        <v>0.9</v>
      </c>
      <c r="E5742" s="4">
        <f t="shared" si="770"/>
        <v>1.7</v>
      </c>
      <c r="F5742" s="1">
        <v>32</v>
      </c>
      <c r="G5742" s="4">
        <f t="shared" si="771"/>
        <v>0.18681098518456007</v>
      </c>
      <c r="H5742" s="4">
        <f t="shared" si="772"/>
        <v>5.9779515259059224</v>
      </c>
      <c r="I5742" s="4"/>
      <c r="J5742" s="5">
        <v>10.470972182531257</v>
      </c>
      <c r="K5742" s="5">
        <f t="shared" si="773"/>
        <v>19.756745339561924</v>
      </c>
      <c r="L5742" s="5"/>
      <c r="M5742" s="4">
        <f t="shared" si="768"/>
        <v>1</v>
      </c>
      <c r="N5742" s="4" t="str">
        <f>VLOOKUP(M5742,Sheet2!$A$1:$B$7, 2)</f>
        <v>Sun</v>
      </c>
    </row>
    <row r="5743" spans="1:14" hidden="1" x14ac:dyDescent="0.25">
      <c r="A5743" s="2">
        <v>43310.583333333336</v>
      </c>
      <c r="B5743" s="3">
        <f t="shared" si="769"/>
        <v>43310</v>
      </c>
      <c r="C5743" s="4">
        <v>1.8938177103284799</v>
      </c>
      <c r="D5743" s="4">
        <v>0.9</v>
      </c>
      <c r="E5743" s="4">
        <f t="shared" si="770"/>
        <v>1.7</v>
      </c>
      <c r="F5743" s="1">
        <v>31</v>
      </c>
      <c r="G5743" s="4">
        <f t="shared" si="771"/>
        <v>0.19381771032847994</v>
      </c>
      <c r="H5743" s="4">
        <f t="shared" si="772"/>
        <v>6.0083490201828784</v>
      </c>
      <c r="I5743" s="4"/>
      <c r="J5743" s="5">
        <v>10.470972182531257</v>
      </c>
      <c r="K5743" s="5">
        <f t="shared" si="773"/>
        <v>19.83011256363455</v>
      </c>
      <c r="L5743" s="5"/>
      <c r="M5743" s="4">
        <f t="shared" si="768"/>
        <v>1</v>
      </c>
      <c r="N5743" s="4" t="str">
        <f>VLOOKUP(M5743,Sheet2!$A$1:$B$7, 2)</f>
        <v>Sun</v>
      </c>
    </row>
    <row r="5744" spans="1:14" hidden="1" x14ac:dyDescent="0.25">
      <c r="A5744" s="2">
        <v>43310.604166666664</v>
      </c>
      <c r="B5744" s="3">
        <f t="shared" si="769"/>
        <v>43310</v>
      </c>
      <c r="C5744" s="4">
        <v>1.8717965741618701</v>
      </c>
      <c r="D5744" s="4">
        <v>0.9</v>
      </c>
      <c r="E5744" s="4">
        <f t="shared" si="770"/>
        <v>1.7</v>
      </c>
      <c r="F5744" s="1">
        <v>31</v>
      </c>
      <c r="G5744" s="4">
        <f t="shared" si="771"/>
        <v>0.17179657416187011</v>
      </c>
      <c r="H5744" s="4">
        <f t="shared" si="772"/>
        <v>5.3256937990179729</v>
      </c>
      <c r="I5744" s="4"/>
      <c r="J5744" s="5">
        <v>10.470972182531257</v>
      </c>
      <c r="K5744" s="5">
        <f t="shared" si="773"/>
        <v>19.599529859406246</v>
      </c>
      <c r="L5744" s="5"/>
      <c r="M5744" s="4">
        <f t="shared" si="768"/>
        <v>1</v>
      </c>
      <c r="N5744" s="4" t="str">
        <f>VLOOKUP(M5744,Sheet2!$A$1:$B$7, 2)</f>
        <v>Sun</v>
      </c>
    </row>
    <row r="5745" spans="1:14" hidden="1" x14ac:dyDescent="0.25">
      <c r="A5745" s="2">
        <v>43310.625</v>
      </c>
      <c r="B5745" s="3">
        <f t="shared" si="769"/>
        <v>43310</v>
      </c>
      <c r="C5745" s="4">
        <v>1.8247514196241099</v>
      </c>
      <c r="D5745" s="4">
        <v>0.9</v>
      </c>
      <c r="E5745" s="4">
        <f t="shared" si="770"/>
        <v>1.6</v>
      </c>
      <c r="F5745" s="1">
        <v>31</v>
      </c>
      <c r="G5745" s="4">
        <f t="shared" si="771"/>
        <v>0.22475141962410983</v>
      </c>
      <c r="H5745" s="4">
        <f t="shared" si="772"/>
        <v>6.9672940083474044</v>
      </c>
      <c r="I5745" s="4"/>
      <c r="J5745" s="5">
        <v>10.470972182531257</v>
      </c>
      <c r="K5745" s="5">
        <f t="shared" si="773"/>
        <v>19.106921354918477</v>
      </c>
      <c r="L5745" s="5"/>
      <c r="M5745" s="4">
        <f t="shared" si="768"/>
        <v>1</v>
      </c>
      <c r="N5745" s="4" t="str">
        <f>VLOOKUP(M5745,Sheet2!$A$1:$B$7, 2)</f>
        <v>Sun</v>
      </c>
    </row>
    <row r="5746" spans="1:14" hidden="1" x14ac:dyDescent="0.25">
      <c r="A5746" s="2">
        <v>43310.645833333336</v>
      </c>
      <c r="B5746" s="3">
        <f t="shared" si="769"/>
        <v>43310</v>
      </c>
      <c r="C5746" s="4">
        <v>1.8097370086014199</v>
      </c>
      <c r="D5746" s="4">
        <v>0.9</v>
      </c>
      <c r="E5746" s="4">
        <f t="shared" si="770"/>
        <v>1.6</v>
      </c>
      <c r="F5746" s="1">
        <v>31.33</v>
      </c>
      <c r="G5746" s="4">
        <f t="shared" si="771"/>
        <v>0.20973700860141986</v>
      </c>
      <c r="H5746" s="4">
        <f t="shared" si="772"/>
        <v>6.5710604794824841</v>
      </c>
      <c r="I5746" s="4"/>
      <c r="J5746" s="5">
        <v>10.470972182531257</v>
      </c>
      <c r="K5746" s="5">
        <f t="shared" si="773"/>
        <v>18.949705874762799</v>
      </c>
      <c r="L5746" s="5"/>
      <c r="M5746" s="4">
        <f t="shared" si="768"/>
        <v>1</v>
      </c>
      <c r="N5746" s="4" t="str">
        <f>VLOOKUP(M5746,Sheet2!$A$1:$B$7, 2)</f>
        <v>Sun</v>
      </c>
    </row>
    <row r="5747" spans="1:14" hidden="1" x14ac:dyDescent="0.25">
      <c r="A5747" s="2">
        <v>43310.666666666664</v>
      </c>
      <c r="B5747" s="3">
        <f t="shared" si="769"/>
        <v>43310</v>
      </c>
      <c r="C5747" s="4">
        <v>1.7366668749576699</v>
      </c>
      <c r="D5747" s="4">
        <v>0.9</v>
      </c>
      <c r="E5747" s="4">
        <f t="shared" si="770"/>
        <v>1.6</v>
      </c>
      <c r="F5747" s="1">
        <v>38.909999999999997</v>
      </c>
      <c r="G5747" s="4">
        <f t="shared" si="771"/>
        <v>0.13666687495766983</v>
      </c>
      <c r="H5747" s="4">
        <f t="shared" si="772"/>
        <v>5.3177081046029322</v>
      </c>
      <c r="I5747" s="4"/>
      <c r="J5747" s="5">
        <v>10.470972182531257</v>
      </c>
      <c r="K5747" s="5">
        <f t="shared" si="773"/>
        <v>18.184590538005253</v>
      </c>
      <c r="L5747" s="5"/>
      <c r="M5747" s="4">
        <f t="shared" si="768"/>
        <v>1</v>
      </c>
      <c r="N5747" s="4" t="str">
        <f>VLOOKUP(M5747,Sheet2!$A$1:$B$7, 2)</f>
        <v>Sun</v>
      </c>
    </row>
    <row r="5748" spans="1:14" hidden="1" x14ac:dyDescent="0.25">
      <c r="A5748" s="2">
        <v>43310.6875</v>
      </c>
      <c r="B5748" s="3">
        <f t="shared" si="769"/>
        <v>43310</v>
      </c>
      <c r="C5748" s="4">
        <v>1.67460730939722</v>
      </c>
      <c r="D5748" s="4">
        <v>0.9</v>
      </c>
      <c r="E5748" s="4">
        <f t="shared" si="770"/>
        <v>1.5</v>
      </c>
      <c r="F5748" s="1">
        <v>41.32</v>
      </c>
      <c r="G5748" s="4">
        <f t="shared" si="771"/>
        <v>0.17460730939722002</v>
      </c>
      <c r="H5748" s="4">
        <f t="shared" si="772"/>
        <v>7.2147740242931313</v>
      </c>
      <c r="I5748" s="4"/>
      <c r="J5748" s="5">
        <v>10.470972182531257</v>
      </c>
      <c r="K5748" s="5">
        <f t="shared" si="773"/>
        <v>17.534766553361806</v>
      </c>
      <c r="L5748" s="5"/>
      <c r="M5748" s="4">
        <f t="shared" si="768"/>
        <v>1</v>
      </c>
      <c r="N5748" s="4" t="str">
        <f>VLOOKUP(M5748,Sheet2!$A$1:$B$7, 2)</f>
        <v>Sun</v>
      </c>
    </row>
    <row r="5749" spans="1:14" hidden="1" x14ac:dyDescent="0.25">
      <c r="A5749" s="2">
        <v>43310.708333333336</v>
      </c>
      <c r="B5749" s="3">
        <f t="shared" si="769"/>
        <v>43310</v>
      </c>
      <c r="C5749" s="4">
        <v>1.58351988252625</v>
      </c>
      <c r="D5749" s="4">
        <v>0.9</v>
      </c>
      <c r="E5749" s="4">
        <f t="shared" si="770"/>
        <v>1.4</v>
      </c>
      <c r="F5749" s="1">
        <v>45.01</v>
      </c>
      <c r="G5749" s="4">
        <f t="shared" si="771"/>
        <v>0.18351988252625007</v>
      </c>
      <c r="H5749" s="4">
        <f t="shared" si="772"/>
        <v>8.2602299125065155</v>
      </c>
      <c r="I5749" s="4"/>
      <c r="J5749" s="5">
        <v>10.470972182531257</v>
      </c>
      <c r="K5749" s="5">
        <f t="shared" si="773"/>
        <v>16.580992640417527</v>
      </c>
      <c r="L5749" s="5"/>
      <c r="M5749" s="4">
        <f t="shared" si="768"/>
        <v>1</v>
      </c>
      <c r="N5749" s="4" t="str">
        <f>VLOOKUP(M5749,Sheet2!$A$1:$B$7, 2)</f>
        <v>Sun</v>
      </c>
    </row>
    <row r="5750" spans="1:14" hidden="1" x14ac:dyDescent="0.25">
      <c r="A5750" s="2">
        <v>43310.729166666664</v>
      </c>
      <c r="B5750" s="3">
        <f t="shared" si="769"/>
        <v>43310</v>
      </c>
      <c r="C5750" s="4">
        <v>1.4674084372841201</v>
      </c>
      <c r="D5750" s="4">
        <v>0.9</v>
      </c>
      <c r="E5750" s="4">
        <f t="shared" si="770"/>
        <v>1.3</v>
      </c>
      <c r="F5750" s="1">
        <v>45.01</v>
      </c>
      <c r="G5750" s="4">
        <f t="shared" si="771"/>
        <v>0.16740843728412003</v>
      </c>
      <c r="H5750" s="4">
        <f t="shared" si="772"/>
        <v>7.5350537621582419</v>
      </c>
      <c r="I5750" s="4"/>
      <c r="J5750" s="5">
        <v>10.470972182531257</v>
      </c>
      <c r="K5750" s="5">
        <f t="shared" si="773"/>
        <v>15.365192927213684</v>
      </c>
      <c r="L5750" s="5"/>
      <c r="M5750" s="4">
        <f t="shared" si="768"/>
        <v>1</v>
      </c>
      <c r="N5750" s="4" t="str">
        <f>VLOOKUP(M5750,Sheet2!$A$1:$B$7, 2)</f>
        <v>Sun</v>
      </c>
    </row>
    <row r="5751" spans="1:14" hidden="1" x14ac:dyDescent="0.25">
      <c r="A5751" s="2">
        <v>43310.75</v>
      </c>
      <c r="B5751" s="3">
        <f t="shared" si="769"/>
        <v>43310</v>
      </c>
      <c r="C5751" s="4">
        <v>1.3322787380799199</v>
      </c>
      <c r="D5751" s="4">
        <v>0.9</v>
      </c>
      <c r="E5751" s="4">
        <f t="shared" si="770"/>
        <v>1.2</v>
      </c>
      <c r="F5751" s="1">
        <v>45.01</v>
      </c>
      <c r="G5751" s="4">
        <f t="shared" si="771"/>
        <v>0.13227873807991997</v>
      </c>
      <c r="H5751" s="4">
        <f t="shared" si="772"/>
        <v>5.9538660009771975</v>
      </c>
      <c r="I5751" s="4"/>
      <c r="J5751" s="5">
        <v>10.470972182531257</v>
      </c>
      <c r="K5751" s="5">
        <f t="shared" si="773"/>
        <v>13.950253605812689</v>
      </c>
      <c r="L5751" s="5"/>
      <c r="M5751" s="4">
        <f t="shared" si="768"/>
        <v>1</v>
      </c>
      <c r="N5751" s="4" t="str">
        <f>VLOOKUP(M5751,Sheet2!$A$1:$B$7, 2)</f>
        <v>Sun</v>
      </c>
    </row>
    <row r="5752" spans="1:14" hidden="1" x14ac:dyDescent="0.25">
      <c r="A5752" s="2">
        <v>43310.770833333336</v>
      </c>
      <c r="B5752" s="3">
        <f t="shared" si="769"/>
        <v>43310</v>
      </c>
      <c r="C5752" s="4">
        <v>1.2642134081103999</v>
      </c>
      <c r="D5752" s="4">
        <v>0.9</v>
      </c>
      <c r="E5752" s="4">
        <f t="shared" si="770"/>
        <v>1.1000000000000001</v>
      </c>
      <c r="F5752" s="1">
        <v>43</v>
      </c>
      <c r="G5752" s="4">
        <f t="shared" si="771"/>
        <v>0.16421340811039986</v>
      </c>
      <c r="H5752" s="4">
        <f t="shared" si="772"/>
        <v>7.061176548747194</v>
      </c>
      <c r="I5752" s="4"/>
      <c r="J5752" s="5">
        <v>10.470972182531257</v>
      </c>
      <c r="K5752" s="5">
        <f t="shared" si="773"/>
        <v>13.237543429107033</v>
      </c>
      <c r="L5752" s="5"/>
      <c r="M5752" s="4">
        <f t="shared" si="768"/>
        <v>1</v>
      </c>
      <c r="N5752" s="4" t="str">
        <f>VLOOKUP(M5752,Sheet2!$A$1:$B$7, 2)</f>
        <v>Sun</v>
      </c>
    </row>
    <row r="5753" spans="1:14" hidden="1" x14ac:dyDescent="0.25">
      <c r="A5753" s="2">
        <v>43310.791666666664</v>
      </c>
      <c r="B5753" s="3">
        <f t="shared" si="769"/>
        <v>43310</v>
      </c>
      <c r="C5753" s="4">
        <v>1.19915096034541</v>
      </c>
      <c r="D5753" s="4">
        <v>0.9</v>
      </c>
      <c r="E5753" s="4">
        <f t="shared" si="770"/>
        <v>1.1000000000000001</v>
      </c>
      <c r="F5753" s="1">
        <v>42.55</v>
      </c>
      <c r="G5753" s="4">
        <f t="shared" si="771"/>
        <v>9.9150960345409933E-2</v>
      </c>
      <c r="H5753" s="4">
        <f t="shared" si="772"/>
        <v>4.2188733626971926</v>
      </c>
      <c r="I5753" s="4"/>
      <c r="J5753" s="5">
        <v>10.470972182531257</v>
      </c>
      <c r="K5753" s="5">
        <f t="shared" si="773"/>
        <v>12.556276348432432</v>
      </c>
      <c r="L5753" s="5"/>
      <c r="M5753" s="4">
        <f t="shared" si="768"/>
        <v>1</v>
      </c>
      <c r="N5753" s="4" t="str">
        <f>VLOOKUP(M5753,Sheet2!$A$1:$B$7, 2)</f>
        <v>Sun</v>
      </c>
    </row>
    <row r="5754" spans="1:14" hidden="1" x14ac:dyDescent="0.25">
      <c r="A5754" s="2">
        <v>43310.8125</v>
      </c>
      <c r="B5754" s="3">
        <f t="shared" si="769"/>
        <v>43310</v>
      </c>
      <c r="C5754" s="4">
        <v>1.1751279027091099</v>
      </c>
      <c r="D5754" s="4">
        <v>0.9</v>
      </c>
      <c r="E5754" s="4">
        <f t="shared" si="770"/>
        <v>1.1000000000000001</v>
      </c>
      <c r="F5754" s="1">
        <v>42.53</v>
      </c>
      <c r="G5754" s="4">
        <f t="shared" si="771"/>
        <v>7.5127902709109851E-2</v>
      </c>
      <c r="H5754" s="4">
        <f t="shared" si="772"/>
        <v>3.1951897022184421</v>
      </c>
      <c r="I5754" s="4"/>
      <c r="J5754" s="5">
        <v>10.470972182531257</v>
      </c>
      <c r="K5754" s="5">
        <f t="shared" si="773"/>
        <v>12.304731580183388</v>
      </c>
      <c r="L5754" s="5"/>
      <c r="M5754" s="4">
        <f t="shared" si="768"/>
        <v>1</v>
      </c>
      <c r="N5754" s="4" t="str">
        <f>VLOOKUP(M5754,Sheet2!$A$1:$B$7, 2)</f>
        <v>Sun</v>
      </c>
    </row>
    <row r="5755" spans="1:14" hidden="1" x14ac:dyDescent="0.25">
      <c r="A5755" s="2">
        <v>43310.833333333336</v>
      </c>
      <c r="B5755" s="3">
        <f t="shared" si="769"/>
        <v>43310</v>
      </c>
      <c r="C5755" s="4">
        <v>1.13008466964104</v>
      </c>
      <c r="D5755" s="4">
        <v>0.9</v>
      </c>
      <c r="E5755" s="4">
        <f t="shared" si="770"/>
        <v>1</v>
      </c>
      <c r="F5755" s="1">
        <v>36.5</v>
      </c>
      <c r="G5755" s="4">
        <f t="shared" si="771"/>
        <v>0.13008466964104004</v>
      </c>
      <c r="H5755" s="4">
        <f t="shared" si="772"/>
        <v>4.7480904418979613</v>
      </c>
      <c r="I5755" s="4"/>
      <c r="J5755" s="5">
        <v>10.470972182531257</v>
      </c>
      <c r="K5755" s="5">
        <f t="shared" si="773"/>
        <v>11.833085139716356</v>
      </c>
      <c r="L5755" s="5"/>
      <c r="M5755" s="4">
        <f t="shared" si="768"/>
        <v>1</v>
      </c>
      <c r="N5755" s="4" t="str">
        <f>VLOOKUP(M5755,Sheet2!$A$1:$B$7, 2)</f>
        <v>Sun</v>
      </c>
    </row>
    <row r="5756" spans="1:14" hidden="1" x14ac:dyDescent="0.25">
      <c r="A5756" s="2">
        <v>43310.854166666664</v>
      </c>
      <c r="B5756" s="3">
        <f t="shared" si="769"/>
        <v>43310</v>
      </c>
      <c r="C5756" s="4">
        <v>1.1030587298001999</v>
      </c>
      <c r="D5756" s="4">
        <v>0.9</v>
      </c>
      <c r="E5756" s="4">
        <f t="shared" si="770"/>
        <v>1</v>
      </c>
      <c r="F5756" s="1">
        <v>36.5</v>
      </c>
      <c r="G5756" s="4">
        <f t="shared" si="771"/>
        <v>0.10305872980019992</v>
      </c>
      <c r="H5756" s="4">
        <f t="shared" si="772"/>
        <v>3.761643637707297</v>
      </c>
      <c r="I5756" s="4"/>
      <c r="J5756" s="5">
        <v>10.470972182531257</v>
      </c>
      <c r="K5756" s="5">
        <f t="shared" si="773"/>
        <v>11.550097275436157</v>
      </c>
      <c r="L5756" s="5"/>
      <c r="M5756" s="4">
        <f t="shared" si="768"/>
        <v>1</v>
      </c>
      <c r="N5756" s="4" t="str">
        <f>VLOOKUP(M5756,Sheet2!$A$1:$B$7, 2)</f>
        <v>Sun</v>
      </c>
    </row>
    <row r="5757" spans="1:14" hidden="1" x14ac:dyDescent="0.25">
      <c r="A5757" s="2">
        <v>43310.875</v>
      </c>
      <c r="B5757" s="3">
        <f t="shared" si="769"/>
        <v>43310</v>
      </c>
      <c r="C5757" s="4">
        <v>1.0660231826108999</v>
      </c>
      <c r="D5757" s="4">
        <v>0.9</v>
      </c>
      <c r="E5757" s="4">
        <f t="shared" si="770"/>
        <v>1</v>
      </c>
      <c r="F5757" s="1">
        <v>37.909999999999997</v>
      </c>
      <c r="G5757" s="4">
        <f t="shared" si="771"/>
        <v>6.60231826108999E-2</v>
      </c>
      <c r="H5757" s="4">
        <f t="shared" si="772"/>
        <v>2.5029388527792151</v>
      </c>
      <c r="I5757" s="4"/>
      <c r="J5757" s="5">
        <v>10.470972182531257</v>
      </c>
      <c r="K5757" s="5">
        <f t="shared" si="773"/>
        <v>11.162299091052171</v>
      </c>
      <c r="L5757" s="5"/>
      <c r="M5757" s="4">
        <f t="shared" si="768"/>
        <v>1</v>
      </c>
      <c r="N5757" s="4" t="str">
        <f>VLOOKUP(M5757,Sheet2!$A$1:$B$7, 2)</f>
        <v>Sun</v>
      </c>
    </row>
    <row r="5758" spans="1:14" hidden="1" x14ac:dyDescent="0.25">
      <c r="A5758" s="2">
        <v>43310.895833333336</v>
      </c>
      <c r="B5758" s="3">
        <f t="shared" si="769"/>
        <v>43310</v>
      </c>
      <c r="C5758" s="4">
        <v>1.0470049286488301</v>
      </c>
      <c r="D5758" s="4">
        <v>0.9</v>
      </c>
      <c r="E5758" s="4">
        <f t="shared" si="770"/>
        <v>0.9</v>
      </c>
      <c r="F5758" s="1">
        <v>39.01</v>
      </c>
      <c r="G5758" s="4">
        <f t="shared" si="771"/>
        <v>0.14700492864883008</v>
      </c>
      <c r="H5758" s="4">
        <f t="shared" si="772"/>
        <v>5.7346622665908615</v>
      </c>
      <c r="I5758" s="4"/>
      <c r="J5758" s="5">
        <v>10.470972182531257</v>
      </c>
      <c r="K5758" s="5">
        <f t="shared" si="773"/>
        <v>10.963159482855025</v>
      </c>
      <c r="L5758" s="5"/>
      <c r="M5758" s="4">
        <f t="shared" si="768"/>
        <v>1</v>
      </c>
      <c r="N5758" s="4" t="str">
        <f>VLOOKUP(M5758,Sheet2!$A$1:$B$7, 2)</f>
        <v>Sun</v>
      </c>
    </row>
    <row r="5759" spans="1:14" hidden="1" x14ac:dyDescent="0.25">
      <c r="A5759" s="2">
        <v>43310.916666666664</v>
      </c>
      <c r="B5759" s="3">
        <f t="shared" si="769"/>
        <v>43310</v>
      </c>
      <c r="C5759" s="4">
        <v>1.0049645777853</v>
      </c>
      <c r="D5759" s="4">
        <v>0.9</v>
      </c>
      <c r="E5759" s="4">
        <f t="shared" si="770"/>
        <v>0.9</v>
      </c>
      <c r="F5759" s="1">
        <v>35.21</v>
      </c>
      <c r="G5759" s="4">
        <f t="shared" si="771"/>
        <v>0.1049645777853</v>
      </c>
      <c r="H5759" s="4">
        <f t="shared" si="772"/>
        <v>3.6958027838204131</v>
      </c>
      <c r="I5759" s="4"/>
      <c r="J5759" s="5">
        <v>10.470972182531257</v>
      </c>
      <c r="K5759" s="5">
        <f t="shared" si="773"/>
        <v>10.522956138419147</v>
      </c>
      <c r="L5759" s="5"/>
      <c r="M5759" s="4">
        <f t="shared" si="768"/>
        <v>1</v>
      </c>
      <c r="N5759" s="4" t="str">
        <f>VLOOKUP(M5759,Sheet2!$A$1:$B$7, 2)</f>
        <v>Sun</v>
      </c>
    </row>
    <row r="5760" spans="1:14" hidden="1" x14ac:dyDescent="0.25">
      <c r="A5760" s="2">
        <v>43310.9375</v>
      </c>
      <c r="B5760" s="3">
        <f t="shared" si="769"/>
        <v>43310</v>
      </c>
      <c r="C5760" s="4">
        <v>0.99895881337622805</v>
      </c>
      <c r="D5760" s="4">
        <v>0.9</v>
      </c>
      <c r="E5760" s="4">
        <f t="shared" si="770"/>
        <v>0.9</v>
      </c>
      <c r="F5760" s="1">
        <v>34.75</v>
      </c>
      <c r="G5760" s="4">
        <f t="shared" si="771"/>
        <v>9.8958813376228028E-2</v>
      </c>
      <c r="H5760" s="4">
        <f t="shared" si="772"/>
        <v>3.4388187648239241</v>
      </c>
      <c r="I5760" s="4"/>
      <c r="J5760" s="5">
        <v>10.470972182531257</v>
      </c>
      <c r="K5760" s="5">
        <f t="shared" si="773"/>
        <v>10.460069946356917</v>
      </c>
      <c r="L5760" s="5"/>
      <c r="M5760" s="4">
        <f t="shared" si="768"/>
        <v>1</v>
      </c>
      <c r="N5760" s="4" t="str">
        <f>VLOOKUP(M5760,Sheet2!$A$1:$B$7, 2)</f>
        <v>Sun</v>
      </c>
    </row>
    <row r="5761" spans="1:14" hidden="1" x14ac:dyDescent="0.25">
      <c r="A5761" s="2">
        <v>43310.958333333336</v>
      </c>
      <c r="B5761" s="3">
        <f t="shared" si="769"/>
        <v>43310</v>
      </c>
      <c r="C5761" s="4">
        <v>0.96792903059600499</v>
      </c>
      <c r="D5761" s="4">
        <v>0.9</v>
      </c>
      <c r="E5761" s="4">
        <f t="shared" si="770"/>
        <v>0.9</v>
      </c>
      <c r="F5761" s="1">
        <v>39.61</v>
      </c>
      <c r="G5761" s="4">
        <f t="shared" si="771"/>
        <v>6.7929030596004969E-2</v>
      </c>
      <c r="H5761" s="4">
        <f t="shared" si="772"/>
        <v>2.690668901907757</v>
      </c>
      <c r="I5761" s="4"/>
      <c r="J5761" s="5">
        <v>0</v>
      </c>
      <c r="K5761" s="5">
        <f t="shared" si="773"/>
        <v>0</v>
      </c>
      <c r="L5761" s="5"/>
      <c r="M5761" s="4">
        <f t="shared" si="768"/>
        <v>1</v>
      </c>
      <c r="N5761" s="4" t="str">
        <f>VLOOKUP(M5761,Sheet2!$A$1:$B$7, 2)</f>
        <v>Sun</v>
      </c>
    </row>
    <row r="5762" spans="1:14" x14ac:dyDescent="0.25">
      <c r="A5762" s="2">
        <v>43310.979166666664</v>
      </c>
      <c r="B5762" s="3">
        <f t="shared" si="769"/>
        <v>43310</v>
      </c>
      <c r="C5762" s="4">
        <v>0.94590789442939405</v>
      </c>
      <c r="D5762" s="4">
        <v>0.9</v>
      </c>
      <c r="E5762" s="4">
        <f t="shared" si="770"/>
        <v>0.9</v>
      </c>
      <c r="F5762" s="1">
        <v>38.58</v>
      </c>
      <c r="G5762" s="4">
        <f t="shared" si="771"/>
        <v>4.5907894429394025E-2</v>
      </c>
      <c r="H5762" s="4">
        <f t="shared" si="772"/>
        <v>1.7711265670860215</v>
      </c>
      <c r="I5762" s="4">
        <f t="shared" ref="I5762" si="776">SUM(H5715:H5762)</f>
        <v>214.44737694993427</v>
      </c>
      <c r="J5762" s="5">
        <v>0</v>
      </c>
      <c r="K5762" s="5">
        <f t="shared" si="773"/>
        <v>0</v>
      </c>
      <c r="L5762" s="4">
        <f t="shared" ref="L5762" si="777">SUM(K5715:K5762)</f>
        <v>516.64151088754636</v>
      </c>
      <c r="M5762" s="4">
        <f t="shared" si="768"/>
        <v>1</v>
      </c>
      <c r="N5762" s="4" t="str">
        <f>VLOOKUP(M5762,Sheet2!$A$1:$B$7, 2)</f>
        <v>Sun</v>
      </c>
    </row>
    <row r="5763" spans="1:14" hidden="1" x14ac:dyDescent="0.25">
      <c r="A5763" s="2">
        <v>43311</v>
      </c>
      <c r="B5763" s="3">
        <f t="shared" si="769"/>
        <v>43311</v>
      </c>
      <c r="C5763" s="4">
        <v>0.77774649097528004</v>
      </c>
      <c r="D5763" s="4">
        <v>0.9</v>
      </c>
      <c r="E5763" s="4">
        <f t="shared" si="770"/>
        <v>0.7</v>
      </c>
      <c r="F5763" s="1">
        <v>32</v>
      </c>
      <c r="G5763" s="4">
        <f t="shared" si="771"/>
        <v>7.774649097528008E-2</v>
      </c>
      <c r="H5763" s="4">
        <f t="shared" si="772"/>
        <v>2.4878877112089626</v>
      </c>
      <c r="I5763" s="4"/>
      <c r="J5763" s="5">
        <v>0</v>
      </c>
      <c r="K5763" s="5">
        <f t="shared" si="773"/>
        <v>0</v>
      </c>
      <c r="L5763" s="5"/>
      <c r="M5763" s="4">
        <f t="shared" ref="M5763:M5826" si="778">WEEKDAY(A5763)</f>
        <v>2</v>
      </c>
      <c r="N5763" s="4" t="str">
        <f>VLOOKUP(M5763,Sheet2!$A$1:$B$7, 2)</f>
        <v>Mon</v>
      </c>
    </row>
    <row r="5764" spans="1:14" hidden="1" x14ac:dyDescent="0.25">
      <c r="A5764" s="2">
        <v>43311.020833333336</v>
      </c>
      <c r="B5764" s="3">
        <f t="shared" ref="B5764:B5827" si="779">DATE(YEAR(A5764), MONTH(A5764), DAY(A5764))</f>
        <v>43311</v>
      </c>
      <c r="C5764" s="4">
        <v>0.75372343333897796</v>
      </c>
      <c r="D5764" s="4">
        <v>0.9</v>
      </c>
      <c r="E5764" s="4">
        <f t="shared" ref="E5764:E5827" si="780">ROUND(C5764*D5764,1)</f>
        <v>0.7</v>
      </c>
      <c r="F5764" s="1">
        <v>30.09</v>
      </c>
      <c r="G5764" s="4">
        <f t="shared" ref="G5764:G5827" si="781">C5764-E5764</f>
        <v>5.3723433338977999E-2</v>
      </c>
      <c r="H5764" s="4">
        <f t="shared" ref="H5764:H5827" si="782">G5764*F5764</f>
        <v>1.6165381091698481</v>
      </c>
      <c r="I5764" s="4"/>
      <c r="J5764" s="5">
        <v>0</v>
      </c>
      <c r="K5764" s="5">
        <f t="shared" ref="K5764:K5827" si="783">C5764*J5764</f>
        <v>0</v>
      </c>
      <c r="L5764" s="5"/>
      <c r="M5764" s="4">
        <f t="shared" si="778"/>
        <v>2</v>
      </c>
      <c r="N5764" s="4" t="str">
        <f>VLOOKUP(M5764,Sheet2!$A$1:$B$7, 2)</f>
        <v>Mon</v>
      </c>
    </row>
    <row r="5765" spans="1:14" hidden="1" x14ac:dyDescent="0.25">
      <c r="A5765" s="2">
        <v>43311.041666666664</v>
      </c>
      <c r="B5765" s="3">
        <f t="shared" si="779"/>
        <v>43311</v>
      </c>
      <c r="C5765" s="4">
        <v>0.74271286525567304</v>
      </c>
      <c r="D5765" s="4">
        <v>0.9</v>
      </c>
      <c r="E5765" s="4">
        <f t="shared" si="780"/>
        <v>0.7</v>
      </c>
      <c r="F5765" s="1">
        <v>29.45</v>
      </c>
      <c r="G5765" s="4">
        <f t="shared" si="781"/>
        <v>4.2712865255673083E-2</v>
      </c>
      <c r="H5765" s="4">
        <f t="shared" si="782"/>
        <v>1.2578938817795722</v>
      </c>
      <c r="I5765" s="4"/>
      <c r="J5765" s="5">
        <v>0</v>
      </c>
      <c r="K5765" s="5">
        <f t="shared" si="783"/>
        <v>0</v>
      </c>
      <c r="L5765" s="5"/>
      <c r="M5765" s="4">
        <f t="shared" si="778"/>
        <v>2</v>
      </c>
      <c r="N5765" s="4" t="str">
        <f>VLOOKUP(M5765,Sheet2!$A$1:$B$7, 2)</f>
        <v>Mon</v>
      </c>
    </row>
    <row r="5766" spans="1:14" hidden="1" x14ac:dyDescent="0.25">
      <c r="A5766" s="2">
        <v>43311.0625</v>
      </c>
      <c r="B5766" s="3">
        <f t="shared" si="779"/>
        <v>43311</v>
      </c>
      <c r="C5766" s="4">
        <v>0.71868980761937096</v>
      </c>
      <c r="D5766" s="4">
        <v>0.9</v>
      </c>
      <c r="E5766" s="4">
        <f t="shared" si="780"/>
        <v>0.6</v>
      </c>
      <c r="F5766" s="1">
        <v>28.89</v>
      </c>
      <c r="G5766" s="4">
        <f t="shared" si="781"/>
        <v>0.11868980761937098</v>
      </c>
      <c r="H5766" s="4">
        <f t="shared" si="782"/>
        <v>3.4289485421236279</v>
      </c>
      <c r="I5766" s="4"/>
      <c r="J5766" s="5">
        <v>0</v>
      </c>
      <c r="K5766" s="5">
        <f t="shared" si="783"/>
        <v>0</v>
      </c>
      <c r="L5766" s="5"/>
      <c r="M5766" s="4">
        <f t="shared" si="778"/>
        <v>2</v>
      </c>
      <c r="N5766" s="4" t="str">
        <f>VLOOKUP(M5766,Sheet2!$A$1:$B$7, 2)</f>
        <v>Mon</v>
      </c>
    </row>
    <row r="5767" spans="1:14" hidden="1" x14ac:dyDescent="0.25">
      <c r="A5767" s="2">
        <v>43311.083333333336</v>
      </c>
      <c r="B5767" s="3">
        <f t="shared" si="779"/>
        <v>43311</v>
      </c>
      <c r="C5767" s="4">
        <v>0.70367539659668199</v>
      </c>
      <c r="D5767" s="4">
        <v>0.9</v>
      </c>
      <c r="E5767" s="4">
        <f t="shared" si="780"/>
        <v>0.6</v>
      </c>
      <c r="F5767" s="1">
        <v>28.87</v>
      </c>
      <c r="G5767" s="4">
        <f t="shared" si="781"/>
        <v>0.10367539659668201</v>
      </c>
      <c r="H5767" s="4">
        <f t="shared" si="782"/>
        <v>2.9931086997462097</v>
      </c>
      <c r="I5767" s="4"/>
      <c r="J5767" s="5">
        <v>0</v>
      </c>
      <c r="K5767" s="5">
        <f t="shared" si="783"/>
        <v>0</v>
      </c>
      <c r="L5767" s="5"/>
      <c r="M5767" s="4">
        <f t="shared" si="778"/>
        <v>2</v>
      </c>
      <c r="N5767" s="4" t="str">
        <f>VLOOKUP(M5767,Sheet2!$A$1:$B$7, 2)</f>
        <v>Mon</v>
      </c>
    </row>
    <row r="5768" spans="1:14" hidden="1" x14ac:dyDescent="0.25">
      <c r="A5768" s="2">
        <v>43311.104166666664</v>
      </c>
      <c r="B5768" s="3">
        <f t="shared" si="779"/>
        <v>43311</v>
      </c>
      <c r="C5768" s="4">
        <v>0.69166386777853095</v>
      </c>
      <c r="D5768" s="4">
        <v>0.9</v>
      </c>
      <c r="E5768" s="4">
        <f t="shared" si="780"/>
        <v>0.6</v>
      </c>
      <c r="F5768" s="1">
        <v>28.86</v>
      </c>
      <c r="G5768" s="4">
        <f t="shared" si="781"/>
        <v>9.1663867778530972E-2</v>
      </c>
      <c r="H5768" s="4">
        <f t="shared" si="782"/>
        <v>2.6454192240884038</v>
      </c>
      <c r="I5768" s="4"/>
      <c r="J5768" s="5">
        <v>0</v>
      </c>
      <c r="K5768" s="5">
        <f t="shared" si="783"/>
        <v>0</v>
      </c>
      <c r="L5768" s="5"/>
      <c r="M5768" s="4">
        <f t="shared" si="778"/>
        <v>2</v>
      </c>
      <c r="N5768" s="4" t="str">
        <f>VLOOKUP(M5768,Sheet2!$A$1:$B$7, 2)</f>
        <v>Mon</v>
      </c>
    </row>
    <row r="5769" spans="1:14" hidden="1" x14ac:dyDescent="0.25">
      <c r="A5769" s="2">
        <v>43311.125</v>
      </c>
      <c r="B5769" s="3">
        <f t="shared" si="779"/>
        <v>43311</v>
      </c>
      <c r="C5769" s="4">
        <v>0.67965233896038002</v>
      </c>
      <c r="D5769" s="4">
        <v>0.9</v>
      </c>
      <c r="E5769" s="4">
        <f t="shared" si="780"/>
        <v>0.6</v>
      </c>
      <c r="F5769" s="1">
        <v>28.86</v>
      </c>
      <c r="G5769" s="4">
        <f t="shared" si="781"/>
        <v>7.9652338960380042E-2</v>
      </c>
      <c r="H5769" s="4">
        <f t="shared" si="782"/>
        <v>2.298766502396568</v>
      </c>
      <c r="I5769" s="4"/>
      <c r="J5769" s="5">
        <v>0</v>
      </c>
      <c r="K5769" s="5">
        <f t="shared" si="783"/>
        <v>0</v>
      </c>
      <c r="L5769" s="5"/>
      <c r="M5769" s="4">
        <f t="shared" si="778"/>
        <v>2</v>
      </c>
      <c r="N5769" s="4" t="str">
        <f>VLOOKUP(M5769,Sheet2!$A$1:$B$7, 2)</f>
        <v>Mon</v>
      </c>
    </row>
    <row r="5770" spans="1:14" hidden="1" x14ac:dyDescent="0.25">
      <c r="A5770" s="2">
        <v>43311.145833333336</v>
      </c>
      <c r="B5770" s="3">
        <f t="shared" si="779"/>
        <v>43311</v>
      </c>
      <c r="C5770" s="4">
        <v>0.65663024205892395</v>
      </c>
      <c r="D5770" s="4">
        <v>0.9</v>
      </c>
      <c r="E5770" s="4">
        <f t="shared" si="780"/>
        <v>0.6</v>
      </c>
      <c r="F5770" s="1">
        <v>28.86</v>
      </c>
      <c r="G5770" s="4">
        <f t="shared" si="781"/>
        <v>5.6630242058923974E-2</v>
      </c>
      <c r="H5770" s="4">
        <f t="shared" si="782"/>
        <v>1.6343487858205459</v>
      </c>
      <c r="I5770" s="4"/>
      <c r="J5770" s="5">
        <v>0</v>
      </c>
      <c r="K5770" s="5">
        <f t="shared" si="783"/>
        <v>0</v>
      </c>
      <c r="L5770" s="5"/>
      <c r="M5770" s="4">
        <f t="shared" si="778"/>
        <v>2</v>
      </c>
      <c r="N5770" s="4" t="str">
        <f>VLOOKUP(M5770,Sheet2!$A$1:$B$7, 2)</f>
        <v>Mon</v>
      </c>
    </row>
    <row r="5771" spans="1:14" hidden="1" x14ac:dyDescent="0.25">
      <c r="A5771" s="2">
        <v>43311.166666666664</v>
      </c>
      <c r="B5771" s="3">
        <f t="shared" si="779"/>
        <v>43311</v>
      </c>
      <c r="C5771" s="4">
        <v>0.63561006662715902</v>
      </c>
      <c r="D5771" s="4">
        <v>0.9</v>
      </c>
      <c r="E5771" s="4">
        <f t="shared" si="780"/>
        <v>0.6</v>
      </c>
      <c r="F5771" s="1">
        <v>28.86</v>
      </c>
      <c r="G5771" s="4">
        <f t="shared" si="781"/>
        <v>3.5610066627159043E-2</v>
      </c>
      <c r="H5771" s="4">
        <f t="shared" si="782"/>
        <v>1.0277065228598099</v>
      </c>
      <c r="I5771" s="4"/>
      <c r="J5771" s="5">
        <v>0</v>
      </c>
      <c r="K5771" s="5">
        <f t="shared" si="783"/>
        <v>0</v>
      </c>
      <c r="L5771" s="5"/>
      <c r="M5771" s="4">
        <f t="shared" si="778"/>
        <v>2</v>
      </c>
      <c r="N5771" s="4" t="str">
        <f>VLOOKUP(M5771,Sheet2!$A$1:$B$7, 2)</f>
        <v>Mon</v>
      </c>
    </row>
    <row r="5772" spans="1:14" hidden="1" x14ac:dyDescent="0.25">
      <c r="A5772" s="2">
        <v>43311.1875</v>
      </c>
      <c r="B5772" s="3">
        <f t="shared" si="779"/>
        <v>43311</v>
      </c>
      <c r="C5772" s="4">
        <v>0.63260718442262098</v>
      </c>
      <c r="D5772" s="4">
        <v>0.9</v>
      </c>
      <c r="E5772" s="4">
        <f t="shared" si="780"/>
        <v>0.6</v>
      </c>
      <c r="F5772" s="1">
        <v>28.86</v>
      </c>
      <c r="G5772" s="4">
        <f t="shared" si="781"/>
        <v>3.2607184422621005E-2</v>
      </c>
      <c r="H5772" s="4">
        <f t="shared" si="782"/>
        <v>0.94104334243684218</v>
      </c>
      <c r="I5772" s="4"/>
      <c r="J5772" s="5">
        <v>0</v>
      </c>
      <c r="K5772" s="5">
        <f t="shared" si="783"/>
        <v>0</v>
      </c>
      <c r="L5772" s="5"/>
      <c r="M5772" s="4">
        <f t="shared" si="778"/>
        <v>2</v>
      </c>
      <c r="N5772" s="4" t="str">
        <f>VLOOKUP(M5772,Sheet2!$A$1:$B$7, 2)</f>
        <v>Mon</v>
      </c>
    </row>
    <row r="5773" spans="1:14" hidden="1" x14ac:dyDescent="0.25">
      <c r="A5773" s="2">
        <v>43311.208333333336</v>
      </c>
      <c r="B5773" s="3">
        <f t="shared" si="779"/>
        <v>43311</v>
      </c>
      <c r="C5773" s="4">
        <v>0.63460910589231301</v>
      </c>
      <c r="D5773" s="4">
        <v>0.9</v>
      </c>
      <c r="E5773" s="4">
        <f t="shared" si="780"/>
        <v>0.6</v>
      </c>
      <c r="F5773" s="1">
        <v>28.86</v>
      </c>
      <c r="G5773" s="4">
        <f t="shared" si="781"/>
        <v>3.460910589231303E-2</v>
      </c>
      <c r="H5773" s="4">
        <f t="shared" si="782"/>
        <v>0.99881879605215407</v>
      </c>
      <c r="I5773" s="4"/>
      <c r="J5773" s="5">
        <v>0</v>
      </c>
      <c r="K5773" s="5">
        <f t="shared" si="783"/>
        <v>0</v>
      </c>
      <c r="L5773" s="5"/>
      <c r="M5773" s="4">
        <f t="shared" si="778"/>
        <v>2</v>
      </c>
      <c r="N5773" s="4" t="str">
        <f>VLOOKUP(M5773,Sheet2!$A$1:$B$7, 2)</f>
        <v>Mon</v>
      </c>
    </row>
    <row r="5774" spans="1:14" hidden="1" x14ac:dyDescent="0.25">
      <c r="A5774" s="2">
        <v>43311.229166666664</v>
      </c>
      <c r="B5774" s="3">
        <f t="shared" si="779"/>
        <v>43311</v>
      </c>
      <c r="C5774" s="4">
        <v>0.63060526295292996</v>
      </c>
      <c r="D5774" s="4">
        <v>0.9</v>
      </c>
      <c r="E5774" s="4">
        <f t="shared" si="780"/>
        <v>0.6</v>
      </c>
      <c r="F5774" s="1">
        <v>29.37</v>
      </c>
      <c r="G5774" s="4">
        <f t="shared" si="781"/>
        <v>3.0605262952929979E-2</v>
      </c>
      <c r="H5774" s="4">
        <f t="shared" si="782"/>
        <v>0.89887657292755352</v>
      </c>
      <c r="I5774" s="4"/>
      <c r="J5774" s="5">
        <v>0</v>
      </c>
      <c r="K5774" s="5">
        <f t="shared" si="783"/>
        <v>0</v>
      </c>
      <c r="L5774" s="5"/>
      <c r="M5774" s="4">
        <f t="shared" si="778"/>
        <v>2</v>
      </c>
      <c r="N5774" s="4" t="str">
        <f>VLOOKUP(M5774,Sheet2!$A$1:$B$7, 2)</f>
        <v>Mon</v>
      </c>
    </row>
    <row r="5775" spans="1:14" hidden="1" x14ac:dyDescent="0.25">
      <c r="A5775" s="2">
        <v>43311.25</v>
      </c>
      <c r="B5775" s="3">
        <f t="shared" si="779"/>
        <v>43311</v>
      </c>
      <c r="C5775" s="4">
        <v>0.63160622368777597</v>
      </c>
      <c r="D5775" s="4">
        <v>0.9</v>
      </c>
      <c r="E5775" s="4">
        <f t="shared" si="780"/>
        <v>0.6</v>
      </c>
      <c r="F5775" s="1">
        <v>27.94</v>
      </c>
      <c r="G5775" s="4">
        <f t="shared" si="781"/>
        <v>3.1606223687775992E-2</v>
      </c>
      <c r="H5775" s="4">
        <f t="shared" si="782"/>
        <v>0.88307788983646129</v>
      </c>
      <c r="I5775" s="4"/>
      <c r="J5775" s="5">
        <v>0</v>
      </c>
      <c r="K5775" s="5">
        <f t="shared" si="783"/>
        <v>0</v>
      </c>
      <c r="L5775" s="5"/>
      <c r="M5775" s="4">
        <f t="shared" si="778"/>
        <v>2</v>
      </c>
      <c r="N5775" s="4" t="str">
        <f>VLOOKUP(M5775,Sheet2!$A$1:$B$7, 2)</f>
        <v>Mon</v>
      </c>
    </row>
    <row r="5776" spans="1:14" hidden="1" x14ac:dyDescent="0.25">
      <c r="A5776" s="2">
        <v>43311.270833333336</v>
      </c>
      <c r="B5776" s="3">
        <f t="shared" si="779"/>
        <v>43311</v>
      </c>
      <c r="C5776" s="4">
        <v>0.63561006662715902</v>
      </c>
      <c r="D5776" s="4">
        <v>0.9</v>
      </c>
      <c r="E5776" s="4">
        <f t="shared" si="780"/>
        <v>0.6</v>
      </c>
      <c r="F5776" s="1">
        <v>30.03</v>
      </c>
      <c r="G5776" s="4">
        <f t="shared" si="781"/>
        <v>3.5610066627159043E-2</v>
      </c>
      <c r="H5776" s="4">
        <f t="shared" si="782"/>
        <v>1.0693703008135862</v>
      </c>
      <c r="I5776" s="4"/>
      <c r="J5776" s="5">
        <v>0</v>
      </c>
      <c r="K5776" s="5">
        <f t="shared" si="783"/>
        <v>0</v>
      </c>
      <c r="L5776" s="5"/>
      <c r="M5776" s="4">
        <f t="shared" si="778"/>
        <v>2</v>
      </c>
      <c r="N5776" s="4" t="str">
        <f>VLOOKUP(M5776,Sheet2!$A$1:$B$7, 2)</f>
        <v>Mon</v>
      </c>
    </row>
    <row r="5777" spans="1:14" hidden="1" x14ac:dyDescent="0.25">
      <c r="A5777" s="2">
        <v>43311.291666666664</v>
      </c>
      <c r="B5777" s="3">
        <f t="shared" si="779"/>
        <v>43311</v>
      </c>
      <c r="C5777" s="4">
        <v>0.69766963218760603</v>
      </c>
      <c r="D5777" s="4">
        <v>0.9</v>
      </c>
      <c r="E5777" s="4">
        <f t="shared" si="780"/>
        <v>0.6</v>
      </c>
      <c r="F5777" s="1">
        <v>31.61</v>
      </c>
      <c r="G5777" s="4">
        <f t="shared" si="781"/>
        <v>9.7669632187606048E-2</v>
      </c>
      <c r="H5777" s="4">
        <f t="shared" si="782"/>
        <v>3.087337073450227</v>
      </c>
      <c r="I5777" s="4"/>
      <c r="J5777" s="5">
        <v>10.470972182531257</v>
      </c>
      <c r="K5777" s="5">
        <f t="shared" si="783"/>
        <v>7.305279311233237</v>
      </c>
      <c r="L5777" s="5"/>
      <c r="M5777" s="4">
        <f t="shared" si="778"/>
        <v>2</v>
      </c>
      <c r="N5777" s="4" t="str">
        <f>VLOOKUP(M5777,Sheet2!$A$1:$B$7, 2)</f>
        <v>Mon</v>
      </c>
    </row>
    <row r="5778" spans="1:14" hidden="1" x14ac:dyDescent="0.25">
      <c r="A5778" s="2">
        <v>43311.3125</v>
      </c>
      <c r="B5778" s="3">
        <f t="shared" si="779"/>
        <v>43311</v>
      </c>
      <c r="C5778" s="4">
        <v>0.73770806158144298</v>
      </c>
      <c r="D5778" s="4">
        <v>0.9</v>
      </c>
      <c r="E5778" s="4">
        <f t="shared" si="780"/>
        <v>0.7</v>
      </c>
      <c r="F5778" s="1">
        <v>32</v>
      </c>
      <c r="G5778" s="4">
        <f t="shared" si="781"/>
        <v>3.770806158144302E-2</v>
      </c>
      <c r="H5778" s="4">
        <f t="shared" si="782"/>
        <v>1.2066579706061766</v>
      </c>
      <c r="I5778" s="4"/>
      <c r="J5778" s="5">
        <v>10.470972182531257</v>
      </c>
      <c r="K5778" s="5">
        <f t="shared" si="783"/>
        <v>7.7245205916483455</v>
      </c>
      <c r="L5778" s="5"/>
      <c r="M5778" s="4">
        <f t="shared" si="778"/>
        <v>2</v>
      </c>
      <c r="N5778" s="4" t="str">
        <f>VLOOKUP(M5778,Sheet2!$A$1:$B$7, 2)</f>
        <v>Mon</v>
      </c>
    </row>
    <row r="5779" spans="1:14" hidden="1" x14ac:dyDescent="0.25">
      <c r="A5779" s="2">
        <v>43311.333333333336</v>
      </c>
      <c r="B5779" s="3">
        <f t="shared" si="779"/>
        <v>43311</v>
      </c>
      <c r="C5779" s="4">
        <v>0.82879548845242201</v>
      </c>
      <c r="D5779" s="4">
        <v>0.9</v>
      </c>
      <c r="E5779" s="4">
        <f t="shared" si="780"/>
        <v>0.7</v>
      </c>
      <c r="F5779" s="1">
        <v>35.72</v>
      </c>
      <c r="G5779" s="4">
        <f t="shared" si="781"/>
        <v>0.12879548845242206</v>
      </c>
      <c r="H5779" s="4">
        <f t="shared" si="782"/>
        <v>4.6005748475205159</v>
      </c>
      <c r="I5779" s="4"/>
      <c r="J5779" s="5">
        <v>10.470972182531257</v>
      </c>
      <c r="K5779" s="5">
        <f t="shared" si="783"/>
        <v>8.6782945045927171</v>
      </c>
      <c r="L5779" s="5"/>
      <c r="M5779" s="4">
        <f t="shared" si="778"/>
        <v>2</v>
      </c>
      <c r="N5779" s="4" t="str">
        <f>VLOOKUP(M5779,Sheet2!$A$1:$B$7, 2)</f>
        <v>Mon</v>
      </c>
    </row>
    <row r="5780" spans="1:14" hidden="1" x14ac:dyDescent="0.25">
      <c r="A5780" s="2">
        <v>43311.354166666664</v>
      </c>
      <c r="B5780" s="3">
        <f t="shared" si="779"/>
        <v>43311</v>
      </c>
      <c r="C5780" s="4">
        <v>0.92388675826278399</v>
      </c>
      <c r="D5780" s="4">
        <v>0.9</v>
      </c>
      <c r="E5780" s="4">
        <f t="shared" si="780"/>
        <v>0.8</v>
      </c>
      <c r="F5780" s="1">
        <v>42.51</v>
      </c>
      <c r="G5780" s="4">
        <f t="shared" si="781"/>
        <v>0.12388675826278395</v>
      </c>
      <c r="H5780" s="4">
        <f t="shared" si="782"/>
        <v>5.2664260937509457</v>
      </c>
      <c r="I5780" s="4"/>
      <c r="J5780" s="5">
        <v>10.470972182531257</v>
      </c>
      <c r="K5780" s="5">
        <f t="shared" si="783"/>
        <v>9.6739925455785922</v>
      </c>
      <c r="L5780" s="5"/>
      <c r="M5780" s="4">
        <f t="shared" si="778"/>
        <v>2</v>
      </c>
      <c r="N5780" s="4" t="str">
        <f>VLOOKUP(M5780,Sheet2!$A$1:$B$7, 2)</f>
        <v>Mon</v>
      </c>
    </row>
    <row r="5781" spans="1:14" hidden="1" x14ac:dyDescent="0.25">
      <c r="A5781" s="2">
        <v>43311.375</v>
      </c>
      <c r="B5781" s="3">
        <f t="shared" si="779"/>
        <v>43311</v>
      </c>
      <c r="C5781" s="4">
        <v>1.2371874682695601</v>
      </c>
      <c r="D5781" s="4">
        <v>0.9</v>
      </c>
      <c r="E5781" s="4">
        <f t="shared" si="780"/>
        <v>1.1000000000000001</v>
      </c>
      <c r="F5781" s="1">
        <v>44.11</v>
      </c>
      <c r="G5781" s="4">
        <f t="shared" si="781"/>
        <v>0.13718746826955996</v>
      </c>
      <c r="H5781" s="4">
        <f t="shared" si="782"/>
        <v>6.05133922537029</v>
      </c>
      <c r="I5781" s="4"/>
      <c r="J5781" s="5">
        <v>10.470972182531257</v>
      </c>
      <c r="K5781" s="5">
        <f t="shared" si="783"/>
        <v>12.954555564826835</v>
      </c>
      <c r="L5781" s="5"/>
      <c r="M5781" s="4">
        <f t="shared" si="778"/>
        <v>2</v>
      </c>
      <c r="N5781" s="4" t="str">
        <f>VLOOKUP(M5781,Sheet2!$A$1:$B$7, 2)</f>
        <v>Mon</v>
      </c>
    </row>
    <row r="5782" spans="1:14" hidden="1" x14ac:dyDescent="0.25">
      <c r="A5782" s="2">
        <v>43311.395833333336</v>
      </c>
      <c r="B5782" s="3">
        <f t="shared" si="779"/>
        <v>43311</v>
      </c>
      <c r="C5782" s="4">
        <v>1.26521436884524</v>
      </c>
      <c r="D5782" s="4">
        <v>0.9</v>
      </c>
      <c r="E5782" s="4">
        <f t="shared" si="780"/>
        <v>1.1000000000000001</v>
      </c>
      <c r="F5782" s="1">
        <v>44.78</v>
      </c>
      <c r="G5782" s="4">
        <f t="shared" si="781"/>
        <v>0.16521436884523988</v>
      </c>
      <c r="H5782" s="4">
        <f t="shared" si="782"/>
        <v>7.3982994368898423</v>
      </c>
      <c r="I5782" s="4"/>
      <c r="J5782" s="5">
        <v>10.470972182531257</v>
      </c>
      <c r="K5782" s="5">
        <f t="shared" si="783"/>
        <v>13.24802446111735</v>
      </c>
      <c r="L5782" s="5"/>
      <c r="M5782" s="4">
        <f t="shared" si="778"/>
        <v>2</v>
      </c>
      <c r="N5782" s="4" t="str">
        <f>VLOOKUP(M5782,Sheet2!$A$1:$B$7, 2)</f>
        <v>Mon</v>
      </c>
    </row>
    <row r="5783" spans="1:14" hidden="1" x14ac:dyDescent="0.25">
      <c r="A5783" s="2">
        <v>43311.416666666664</v>
      </c>
      <c r="B5783" s="3">
        <f t="shared" si="779"/>
        <v>43311</v>
      </c>
      <c r="C5783" s="4">
        <v>1.33828450248899</v>
      </c>
      <c r="D5783" s="4">
        <v>0.9</v>
      </c>
      <c r="E5783" s="4">
        <f t="shared" si="780"/>
        <v>1.2</v>
      </c>
      <c r="F5783" s="1">
        <v>42.71</v>
      </c>
      <c r="G5783" s="4">
        <f t="shared" si="781"/>
        <v>0.13828450248899005</v>
      </c>
      <c r="H5783" s="4">
        <f t="shared" si="782"/>
        <v>5.9061311013047648</v>
      </c>
      <c r="I5783" s="4"/>
      <c r="J5783" s="5">
        <v>10.470972182531257</v>
      </c>
      <c r="K5783" s="5">
        <f t="shared" si="783"/>
        <v>14.013139797874897</v>
      </c>
      <c r="L5783" s="5"/>
      <c r="M5783" s="4">
        <f t="shared" si="778"/>
        <v>2</v>
      </c>
      <c r="N5783" s="4" t="str">
        <f>VLOOKUP(M5783,Sheet2!$A$1:$B$7, 2)</f>
        <v>Mon</v>
      </c>
    </row>
    <row r="5784" spans="1:14" hidden="1" x14ac:dyDescent="0.25">
      <c r="A5784" s="2">
        <v>43311.4375</v>
      </c>
      <c r="B5784" s="3">
        <f t="shared" si="779"/>
        <v>43311</v>
      </c>
      <c r="C5784" s="4">
        <v>1.3653104423298399</v>
      </c>
      <c r="D5784" s="4">
        <v>0.9</v>
      </c>
      <c r="E5784" s="4">
        <f t="shared" si="780"/>
        <v>1.2</v>
      </c>
      <c r="F5784" s="1">
        <v>39.93</v>
      </c>
      <c r="G5784" s="4">
        <f t="shared" si="781"/>
        <v>0.16531044232983994</v>
      </c>
      <c r="H5784" s="4">
        <f t="shared" si="782"/>
        <v>6.6008459622305082</v>
      </c>
      <c r="I5784" s="4"/>
      <c r="J5784" s="5">
        <v>10.470972182531257</v>
      </c>
      <c r="K5784" s="5">
        <f t="shared" si="783"/>
        <v>14.2961276621552</v>
      </c>
      <c r="L5784" s="5"/>
      <c r="M5784" s="4">
        <f t="shared" si="778"/>
        <v>2</v>
      </c>
      <c r="N5784" s="4" t="str">
        <f>VLOOKUP(M5784,Sheet2!$A$1:$B$7, 2)</f>
        <v>Mon</v>
      </c>
    </row>
    <row r="5785" spans="1:14" hidden="1" x14ac:dyDescent="0.25">
      <c r="A5785" s="2">
        <v>43311.458333333336</v>
      </c>
      <c r="B5785" s="3">
        <f t="shared" si="779"/>
        <v>43311</v>
      </c>
      <c r="C5785" s="4">
        <v>1.4183613612766699</v>
      </c>
      <c r="D5785" s="4">
        <v>0.9</v>
      </c>
      <c r="E5785" s="4">
        <f t="shared" si="780"/>
        <v>1.3</v>
      </c>
      <c r="F5785" s="1">
        <v>35.72</v>
      </c>
      <c r="G5785" s="4">
        <f t="shared" si="781"/>
        <v>0.11836136127666985</v>
      </c>
      <c r="H5785" s="4">
        <f t="shared" si="782"/>
        <v>4.2278678248026473</v>
      </c>
      <c r="I5785" s="4"/>
      <c r="J5785" s="5">
        <v>10.470972182531257</v>
      </c>
      <c r="K5785" s="5">
        <f t="shared" si="783"/>
        <v>14.851622358705178</v>
      </c>
      <c r="L5785" s="5"/>
      <c r="M5785" s="4">
        <f t="shared" si="778"/>
        <v>2</v>
      </c>
      <c r="N5785" s="4" t="str">
        <f>VLOOKUP(M5785,Sheet2!$A$1:$B$7, 2)</f>
        <v>Mon</v>
      </c>
    </row>
    <row r="5786" spans="1:14" hidden="1" x14ac:dyDescent="0.25">
      <c r="A5786" s="2">
        <v>43311.479166666664</v>
      </c>
      <c r="B5786" s="3">
        <f t="shared" si="779"/>
        <v>43311</v>
      </c>
      <c r="C5786" s="4">
        <v>1.4233661649509</v>
      </c>
      <c r="D5786" s="4">
        <v>0.9</v>
      </c>
      <c r="E5786" s="4">
        <f t="shared" si="780"/>
        <v>1.3</v>
      </c>
      <c r="F5786" s="1">
        <v>35.72</v>
      </c>
      <c r="G5786" s="4">
        <f t="shared" si="781"/>
        <v>0.12336616495089991</v>
      </c>
      <c r="H5786" s="4">
        <f t="shared" si="782"/>
        <v>4.406639412046145</v>
      </c>
      <c r="I5786" s="4"/>
      <c r="J5786" s="5">
        <v>10.470972182531257</v>
      </c>
      <c r="K5786" s="5">
        <f t="shared" si="783"/>
        <v>14.90402751875707</v>
      </c>
      <c r="L5786" s="5"/>
      <c r="M5786" s="4">
        <f t="shared" si="778"/>
        <v>2</v>
      </c>
      <c r="N5786" s="4" t="str">
        <f>VLOOKUP(M5786,Sheet2!$A$1:$B$7, 2)</f>
        <v>Mon</v>
      </c>
    </row>
    <row r="5787" spans="1:14" hidden="1" x14ac:dyDescent="0.25">
      <c r="A5787" s="2">
        <v>43311.5</v>
      </c>
      <c r="B5787" s="3">
        <f t="shared" si="779"/>
        <v>43311</v>
      </c>
      <c r="C5787" s="4">
        <v>1.4163594398069801</v>
      </c>
      <c r="D5787" s="4">
        <v>0.9</v>
      </c>
      <c r="E5787" s="4">
        <f t="shared" si="780"/>
        <v>1.3</v>
      </c>
      <c r="F5787" s="1">
        <v>33</v>
      </c>
      <c r="G5787" s="4">
        <f t="shared" si="781"/>
        <v>0.11635943980698005</v>
      </c>
      <c r="H5787" s="4">
        <f t="shared" si="782"/>
        <v>3.8398615136303418</v>
      </c>
      <c r="I5787" s="4"/>
      <c r="J5787" s="5">
        <v>10.470972182531257</v>
      </c>
      <c r="K5787" s="5">
        <f t="shared" si="783"/>
        <v>14.830660294684444</v>
      </c>
      <c r="L5787" s="5"/>
      <c r="M5787" s="4">
        <f t="shared" si="778"/>
        <v>2</v>
      </c>
      <c r="N5787" s="4" t="str">
        <f>VLOOKUP(M5787,Sheet2!$A$1:$B$7, 2)</f>
        <v>Mon</v>
      </c>
    </row>
    <row r="5788" spans="1:14" hidden="1" x14ac:dyDescent="0.25">
      <c r="A5788" s="2">
        <v>43311.520833333336</v>
      </c>
      <c r="B5788" s="3">
        <f t="shared" si="779"/>
        <v>43311</v>
      </c>
      <c r="C5788" s="4">
        <v>1.40835175392821</v>
      </c>
      <c r="D5788" s="4">
        <v>0.9</v>
      </c>
      <c r="E5788" s="4">
        <f t="shared" si="780"/>
        <v>1.3</v>
      </c>
      <c r="F5788" s="1">
        <v>33</v>
      </c>
      <c r="G5788" s="4">
        <f t="shared" si="781"/>
        <v>0.10835175392820995</v>
      </c>
      <c r="H5788" s="4">
        <f t="shared" si="782"/>
        <v>3.5756078796309283</v>
      </c>
      <c r="I5788" s="4"/>
      <c r="J5788" s="5">
        <v>10.470972182531257</v>
      </c>
      <c r="K5788" s="5">
        <f t="shared" si="783"/>
        <v>14.746812038601393</v>
      </c>
      <c r="L5788" s="5"/>
      <c r="M5788" s="4">
        <f t="shared" si="778"/>
        <v>2</v>
      </c>
      <c r="N5788" s="4" t="str">
        <f>VLOOKUP(M5788,Sheet2!$A$1:$B$7, 2)</f>
        <v>Mon</v>
      </c>
    </row>
    <row r="5789" spans="1:14" hidden="1" x14ac:dyDescent="0.25">
      <c r="A5789" s="2">
        <v>43311.541666666664</v>
      </c>
      <c r="B5789" s="3">
        <f t="shared" si="779"/>
        <v>43311</v>
      </c>
      <c r="C5789" s="4">
        <v>1.37632101041314</v>
      </c>
      <c r="D5789" s="4">
        <v>0.9</v>
      </c>
      <c r="E5789" s="4">
        <f t="shared" si="780"/>
        <v>1.2</v>
      </c>
      <c r="F5789" s="1">
        <v>27.94</v>
      </c>
      <c r="G5789" s="4">
        <f t="shared" si="781"/>
        <v>0.17632101041314008</v>
      </c>
      <c r="H5789" s="4">
        <f t="shared" si="782"/>
        <v>4.9264090309431339</v>
      </c>
      <c r="I5789" s="4"/>
      <c r="J5789" s="5">
        <v>10.470972182531257</v>
      </c>
      <c r="K5789" s="5">
        <f t="shared" si="783"/>
        <v>14.411419014269303</v>
      </c>
      <c r="L5789" s="5"/>
      <c r="M5789" s="4">
        <f t="shared" si="778"/>
        <v>2</v>
      </c>
      <c r="N5789" s="4" t="str">
        <f>VLOOKUP(M5789,Sheet2!$A$1:$B$7, 2)</f>
        <v>Mon</v>
      </c>
    </row>
    <row r="5790" spans="1:14" hidden="1" x14ac:dyDescent="0.25">
      <c r="A5790" s="2">
        <v>43311.5625</v>
      </c>
      <c r="B5790" s="3">
        <f t="shared" si="779"/>
        <v>43311</v>
      </c>
      <c r="C5790" s="4">
        <v>1.37031524600406</v>
      </c>
      <c r="D5790" s="4">
        <v>0.9</v>
      </c>
      <c r="E5790" s="4">
        <f t="shared" si="780"/>
        <v>1.2</v>
      </c>
      <c r="F5790" s="1">
        <v>27.94</v>
      </c>
      <c r="G5790" s="4">
        <f t="shared" si="781"/>
        <v>0.17031524600406001</v>
      </c>
      <c r="H5790" s="4">
        <f t="shared" si="782"/>
        <v>4.7586079733534365</v>
      </c>
      <c r="I5790" s="4"/>
      <c r="J5790" s="5">
        <v>10.470972182531257</v>
      </c>
      <c r="K5790" s="5">
        <f t="shared" si="783"/>
        <v>14.348532822206989</v>
      </c>
      <c r="L5790" s="5"/>
      <c r="M5790" s="4">
        <f t="shared" si="778"/>
        <v>2</v>
      </c>
      <c r="N5790" s="4" t="str">
        <f>VLOOKUP(M5790,Sheet2!$A$1:$B$7, 2)</f>
        <v>Mon</v>
      </c>
    </row>
    <row r="5791" spans="1:14" hidden="1" x14ac:dyDescent="0.25">
      <c r="A5791" s="2">
        <v>43311.583333333336</v>
      </c>
      <c r="B5791" s="3">
        <f t="shared" si="779"/>
        <v>43311</v>
      </c>
      <c r="C5791" s="4">
        <v>1.3633085208601401</v>
      </c>
      <c r="D5791" s="4">
        <v>0.9</v>
      </c>
      <c r="E5791" s="4">
        <f t="shared" si="780"/>
        <v>1.2</v>
      </c>
      <c r="F5791" s="1">
        <v>27.94</v>
      </c>
      <c r="G5791" s="4">
        <f t="shared" si="781"/>
        <v>0.16330852086014014</v>
      </c>
      <c r="H5791" s="4">
        <f t="shared" si="782"/>
        <v>4.5628400728323157</v>
      </c>
      <c r="I5791" s="4"/>
      <c r="J5791" s="5">
        <v>10.470972182531257</v>
      </c>
      <c r="K5791" s="5">
        <f t="shared" si="783"/>
        <v>14.275165598134361</v>
      </c>
      <c r="L5791" s="5"/>
      <c r="M5791" s="4">
        <f t="shared" si="778"/>
        <v>2</v>
      </c>
      <c r="N5791" s="4" t="str">
        <f>VLOOKUP(M5791,Sheet2!$A$1:$B$7, 2)</f>
        <v>Mon</v>
      </c>
    </row>
    <row r="5792" spans="1:14" hidden="1" x14ac:dyDescent="0.25">
      <c r="A5792" s="2">
        <v>43311.604166666664</v>
      </c>
      <c r="B5792" s="3">
        <f t="shared" si="779"/>
        <v>43311</v>
      </c>
      <c r="C5792" s="4">
        <v>1.3302768166102299</v>
      </c>
      <c r="D5792" s="4">
        <v>0.9</v>
      </c>
      <c r="E5792" s="4">
        <f t="shared" si="780"/>
        <v>1.2</v>
      </c>
      <c r="F5792" s="1">
        <v>27.94</v>
      </c>
      <c r="G5792" s="4">
        <f t="shared" si="781"/>
        <v>0.13027681661022994</v>
      </c>
      <c r="H5792" s="4">
        <f t="shared" si="782"/>
        <v>3.6399342560898247</v>
      </c>
      <c r="I5792" s="4"/>
      <c r="J5792" s="5">
        <v>10.470972182531257</v>
      </c>
      <c r="K5792" s="5">
        <f t="shared" si="783"/>
        <v>13.929291541791953</v>
      </c>
      <c r="L5792" s="5"/>
      <c r="M5792" s="4">
        <f t="shared" si="778"/>
        <v>2</v>
      </c>
      <c r="N5792" s="4" t="str">
        <f>VLOOKUP(M5792,Sheet2!$A$1:$B$7, 2)</f>
        <v>Mon</v>
      </c>
    </row>
    <row r="5793" spans="1:14" hidden="1" x14ac:dyDescent="0.25">
      <c r="A5793" s="2">
        <v>43311.625</v>
      </c>
      <c r="B5793" s="3">
        <f t="shared" si="779"/>
        <v>43311</v>
      </c>
      <c r="C5793" s="4">
        <v>1.30625375897393</v>
      </c>
      <c r="D5793" s="4">
        <v>0.9</v>
      </c>
      <c r="E5793" s="4">
        <f t="shared" si="780"/>
        <v>1.2</v>
      </c>
      <c r="F5793" s="1">
        <v>27.94</v>
      </c>
      <c r="G5793" s="4">
        <f t="shared" si="781"/>
        <v>0.10625375897393008</v>
      </c>
      <c r="H5793" s="4">
        <f t="shared" si="782"/>
        <v>2.9687300257316065</v>
      </c>
      <c r="I5793" s="4"/>
      <c r="J5793" s="5">
        <v>10.470972182531257</v>
      </c>
      <c r="K5793" s="5">
        <f t="shared" si="783"/>
        <v>13.677746773542911</v>
      </c>
      <c r="L5793" s="5"/>
      <c r="M5793" s="4">
        <f t="shared" si="778"/>
        <v>2</v>
      </c>
      <c r="N5793" s="4" t="str">
        <f>VLOOKUP(M5793,Sheet2!$A$1:$B$7, 2)</f>
        <v>Mon</v>
      </c>
    </row>
    <row r="5794" spans="1:14" hidden="1" x14ac:dyDescent="0.25">
      <c r="A5794" s="2">
        <v>43311.645833333336</v>
      </c>
      <c r="B5794" s="3">
        <f t="shared" si="779"/>
        <v>43311</v>
      </c>
      <c r="C5794" s="4">
        <v>1.2912393479512401</v>
      </c>
      <c r="D5794" s="4">
        <v>0.9</v>
      </c>
      <c r="E5794" s="4">
        <f t="shared" si="780"/>
        <v>1.2</v>
      </c>
      <c r="F5794" s="1">
        <v>27.94</v>
      </c>
      <c r="G5794" s="4">
        <f t="shared" si="781"/>
        <v>9.1239347951240113E-2</v>
      </c>
      <c r="H5794" s="4">
        <f t="shared" si="782"/>
        <v>2.5492273817576487</v>
      </c>
      <c r="I5794" s="4"/>
      <c r="J5794" s="5">
        <v>10.470972182531257</v>
      </c>
      <c r="K5794" s="5">
        <f t="shared" si="783"/>
        <v>13.520531293387235</v>
      </c>
      <c r="L5794" s="5"/>
      <c r="M5794" s="4">
        <f t="shared" si="778"/>
        <v>2</v>
      </c>
      <c r="N5794" s="4" t="str">
        <f>VLOOKUP(M5794,Sheet2!$A$1:$B$7, 2)</f>
        <v>Mon</v>
      </c>
    </row>
    <row r="5795" spans="1:14" hidden="1" x14ac:dyDescent="0.25">
      <c r="A5795" s="2">
        <v>43311.666666666664</v>
      </c>
      <c r="B5795" s="3">
        <f t="shared" si="779"/>
        <v>43311</v>
      </c>
      <c r="C5795" s="4">
        <v>1.2912393479512401</v>
      </c>
      <c r="D5795" s="4">
        <v>0.9</v>
      </c>
      <c r="E5795" s="4">
        <f t="shared" si="780"/>
        <v>1.2</v>
      </c>
      <c r="F5795" s="1">
        <v>33</v>
      </c>
      <c r="G5795" s="4">
        <f t="shared" si="781"/>
        <v>9.1239347951240113E-2</v>
      </c>
      <c r="H5795" s="4">
        <f t="shared" si="782"/>
        <v>3.0108984823909237</v>
      </c>
      <c r="I5795" s="4"/>
      <c r="J5795" s="5">
        <v>10.470972182531257</v>
      </c>
      <c r="K5795" s="5">
        <f t="shared" si="783"/>
        <v>13.520531293387235</v>
      </c>
      <c r="L5795" s="5"/>
      <c r="M5795" s="4">
        <f t="shared" si="778"/>
        <v>2</v>
      </c>
      <c r="N5795" s="4" t="str">
        <f>VLOOKUP(M5795,Sheet2!$A$1:$B$7, 2)</f>
        <v>Mon</v>
      </c>
    </row>
    <row r="5796" spans="1:14" hidden="1" x14ac:dyDescent="0.25">
      <c r="A5796" s="2">
        <v>43311.6875</v>
      </c>
      <c r="B5796" s="3">
        <f t="shared" si="779"/>
        <v>43311</v>
      </c>
      <c r="C5796" s="4">
        <v>1.2572066829664801</v>
      </c>
      <c r="D5796" s="4">
        <v>0.9</v>
      </c>
      <c r="E5796" s="4">
        <f t="shared" si="780"/>
        <v>1.1000000000000001</v>
      </c>
      <c r="F5796" s="1">
        <v>33</v>
      </c>
      <c r="G5796" s="4">
        <f t="shared" si="781"/>
        <v>0.15720668296647999</v>
      </c>
      <c r="H5796" s="4">
        <f t="shared" si="782"/>
        <v>5.18782053789384</v>
      </c>
      <c r="I5796" s="4"/>
      <c r="J5796" s="5">
        <v>10.470972182531257</v>
      </c>
      <c r="K5796" s="5">
        <f t="shared" si="783"/>
        <v>13.164176205034407</v>
      </c>
      <c r="L5796" s="5"/>
      <c r="M5796" s="4">
        <f t="shared" si="778"/>
        <v>2</v>
      </c>
      <c r="N5796" s="4" t="str">
        <f>VLOOKUP(M5796,Sheet2!$A$1:$B$7, 2)</f>
        <v>Mon</v>
      </c>
    </row>
    <row r="5797" spans="1:14" hidden="1" x14ac:dyDescent="0.25">
      <c r="A5797" s="2">
        <v>43311.708333333336</v>
      </c>
      <c r="B5797" s="3">
        <f t="shared" si="779"/>
        <v>43311</v>
      </c>
      <c r="C5797" s="4">
        <v>1.25019995782255</v>
      </c>
      <c r="D5797" s="4">
        <v>0.9</v>
      </c>
      <c r="E5797" s="4">
        <f t="shared" si="780"/>
        <v>1.1000000000000001</v>
      </c>
      <c r="F5797" s="1">
        <v>27.94</v>
      </c>
      <c r="G5797" s="4">
        <f t="shared" si="781"/>
        <v>0.15019995782254991</v>
      </c>
      <c r="H5797" s="4">
        <f t="shared" si="782"/>
        <v>4.196586821562045</v>
      </c>
      <c r="I5797" s="4"/>
      <c r="J5797" s="5">
        <v>10.470972182531257</v>
      </c>
      <c r="K5797" s="5">
        <f t="shared" si="783"/>
        <v>13.090808980961672</v>
      </c>
      <c r="L5797" s="5"/>
      <c r="M5797" s="4">
        <f t="shared" si="778"/>
        <v>2</v>
      </c>
      <c r="N5797" s="4" t="str">
        <f>VLOOKUP(M5797,Sheet2!$A$1:$B$7, 2)</f>
        <v>Mon</v>
      </c>
    </row>
    <row r="5798" spans="1:14" hidden="1" x14ac:dyDescent="0.25">
      <c r="A5798" s="2">
        <v>43311.729166666664</v>
      </c>
      <c r="B5798" s="3">
        <f t="shared" si="779"/>
        <v>43311</v>
      </c>
      <c r="C5798" s="4">
        <v>1.21116248916356</v>
      </c>
      <c r="D5798" s="4">
        <v>0.9</v>
      </c>
      <c r="E5798" s="4">
        <f t="shared" si="780"/>
        <v>1.1000000000000001</v>
      </c>
      <c r="F5798" s="1">
        <v>27.94</v>
      </c>
      <c r="G5798" s="4">
        <f t="shared" si="781"/>
        <v>0.11116248916355986</v>
      </c>
      <c r="H5798" s="4">
        <f t="shared" si="782"/>
        <v>3.1058799472298628</v>
      </c>
      <c r="I5798" s="4"/>
      <c r="J5798" s="5">
        <v>10.470972182531257</v>
      </c>
      <c r="K5798" s="5">
        <f t="shared" si="783"/>
        <v>12.682048732556952</v>
      </c>
      <c r="L5798" s="5"/>
      <c r="M5798" s="4">
        <f t="shared" si="778"/>
        <v>2</v>
      </c>
      <c r="N5798" s="4" t="str">
        <f>VLOOKUP(M5798,Sheet2!$A$1:$B$7, 2)</f>
        <v>Mon</v>
      </c>
    </row>
    <row r="5799" spans="1:14" hidden="1" x14ac:dyDescent="0.25">
      <c r="A5799" s="2">
        <v>43311.75</v>
      </c>
      <c r="B5799" s="3">
        <f t="shared" si="779"/>
        <v>43311</v>
      </c>
      <c r="C5799" s="4">
        <v>1.1761288634439599</v>
      </c>
      <c r="D5799" s="4">
        <v>0.9</v>
      </c>
      <c r="E5799" s="4">
        <f t="shared" si="780"/>
        <v>1.1000000000000001</v>
      </c>
      <c r="F5799" s="1">
        <v>32</v>
      </c>
      <c r="G5799" s="4">
        <f t="shared" si="781"/>
        <v>7.612886344395986E-2</v>
      </c>
      <c r="H5799" s="4">
        <f t="shared" si="782"/>
        <v>2.4361236302067155</v>
      </c>
      <c r="I5799" s="4"/>
      <c r="J5799" s="5">
        <v>10.470972182531257</v>
      </c>
      <c r="K5799" s="5">
        <f t="shared" si="783"/>
        <v>12.315212612193809</v>
      </c>
      <c r="L5799" s="5"/>
      <c r="M5799" s="4">
        <f t="shared" si="778"/>
        <v>2</v>
      </c>
      <c r="N5799" s="4" t="str">
        <f>VLOOKUP(M5799,Sheet2!$A$1:$B$7, 2)</f>
        <v>Mon</v>
      </c>
    </row>
    <row r="5800" spans="1:14" hidden="1" x14ac:dyDescent="0.25">
      <c r="A5800" s="2">
        <v>43311.770833333336</v>
      </c>
      <c r="B5800" s="3">
        <f t="shared" si="779"/>
        <v>43311</v>
      </c>
      <c r="C5800" s="4">
        <v>1.12407890523197</v>
      </c>
      <c r="D5800" s="4">
        <v>0.9</v>
      </c>
      <c r="E5800" s="4">
        <f t="shared" si="780"/>
        <v>1</v>
      </c>
      <c r="F5800" s="1">
        <v>35.72</v>
      </c>
      <c r="G5800" s="4">
        <f t="shared" si="781"/>
        <v>0.12407890523196996</v>
      </c>
      <c r="H5800" s="4">
        <f t="shared" si="782"/>
        <v>4.4320984948859667</v>
      </c>
      <c r="I5800" s="4"/>
      <c r="J5800" s="5">
        <v>10.470972182531257</v>
      </c>
      <c r="K5800" s="5">
        <f t="shared" si="783"/>
        <v>11.770198947654148</v>
      </c>
      <c r="L5800" s="5"/>
      <c r="M5800" s="4">
        <f t="shared" si="778"/>
        <v>2</v>
      </c>
      <c r="N5800" s="4" t="str">
        <f>VLOOKUP(M5800,Sheet2!$A$1:$B$7, 2)</f>
        <v>Mon</v>
      </c>
    </row>
    <row r="5801" spans="1:14" hidden="1" x14ac:dyDescent="0.25">
      <c r="A5801" s="2">
        <v>43311.791666666664</v>
      </c>
      <c r="B5801" s="3">
        <f t="shared" si="779"/>
        <v>43311</v>
      </c>
      <c r="C5801" s="4">
        <v>1.07803471142906</v>
      </c>
      <c r="D5801" s="4">
        <v>0.9</v>
      </c>
      <c r="E5801" s="4">
        <f t="shared" si="780"/>
        <v>1</v>
      </c>
      <c r="F5801" s="1">
        <v>35.72</v>
      </c>
      <c r="G5801" s="4">
        <f t="shared" si="781"/>
        <v>7.8034711429060044E-2</v>
      </c>
      <c r="H5801" s="4">
        <f t="shared" si="782"/>
        <v>2.7873998922460248</v>
      </c>
      <c r="I5801" s="4"/>
      <c r="J5801" s="5">
        <v>10.470972182531257</v>
      </c>
      <c r="K5801" s="5">
        <f t="shared" si="783"/>
        <v>11.2880714751768</v>
      </c>
      <c r="L5801" s="5"/>
      <c r="M5801" s="4">
        <f t="shared" si="778"/>
        <v>2</v>
      </c>
      <c r="N5801" s="4" t="str">
        <f>VLOOKUP(M5801,Sheet2!$A$1:$B$7, 2)</f>
        <v>Mon</v>
      </c>
    </row>
    <row r="5802" spans="1:14" hidden="1" x14ac:dyDescent="0.25">
      <c r="A5802" s="2">
        <v>43311.8125</v>
      </c>
      <c r="B5802" s="3">
        <f t="shared" si="779"/>
        <v>43311</v>
      </c>
      <c r="C5802" s="4">
        <v>1.06001741820183</v>
      </c>
      <c r="D5802" s="4">
        <v>0.9</v>
      </c>
      <c r="E5802" s="4">
        <f t="shared" si="780"/>
        <v>1</v>
      </c>
      <c r="F5802" s="1">
        <v>35.72</v>
      </c>
      <c r="G5802" s="4">
        <f t="shared" si="781"/>
        <v>6.0017418201830042E-2</v>
      </c>
      <c r="H5802" s="4">
        <f t="shared" si="782"/>
        <v>2.1438221781693692</v>
      </c>
      <c r="I5802" s="4"/>
      <c r="J5802" s="5">
        <v>10.470972182531257</v>
      </c>
      <c r="K5802" s="5">
        <f t="shared" si="783"/>
        <v>11.099412898989964</v>
      </c>
      <c r="L5802" s="5"/>
      <c r="M5802" s="4">
        <f t="shared" si="778"/>
        <v>2</v>
      </c>
      <c r="N5802" s="4" t="str">
        <f>VLOOKUP(M5802,Sheet2!$A$1:$B$7, 2)</f>
        <v>Mon</v>
      </c>
    </row>
    <row r="5803" spans="1:14" hidden="1" x14ac:dyDescent="0.25">
      <c r="A5803" s="2">
        <v>43311.833333333336</v>
      </c>
      <c r="B5803" s="3">
        <f t="shared" si="779"/>
        <v>43311</v>
      </c>
      <c r="C5803" s="4">
        <v>1.0329914783609899</v>
      </c>
      <c r="D5803" s="4">
        <v>0.9</v>
      </c>
      <c r="E5803" s="4">
        <f t="shared" si="780"/>
        <v>0.9</v>
      </c>
      <c r="F5803" s="1">
        <v>35.22</v>
      </c>
      <c r="G5803" s="4">
        <f t="shared" si="781"/>
        <v>0.1329914783609899</v>
      </c>
      <c r="H5803" s="4">
        <f t="shared" si="782"/>
        <v>4.6839598678740639</v>
      </c>
      <c r="I5803" s="4"/>
      <c r="J5803" s="5">
        <v>10.470972182531257</v>
      </c>
      <c r="K5803" s="5">
        <f t="shared" si="783"/>
        <v>10.816425034709765</v>
      </c>
      <c r="L5803" s="5"/>
      <c r="M5803" s="4">
        <f t="shared" si="778"/>
        <v>2</v>
      </c>
      <c r="N5803" s="4" t="str">
        <f>VLOOKUP(M5803,Sheet2!$A$1:$B$7, 2)</f>
        <v>Mon</v>
      </c>
    </row>
    <row r="5804" spans="1:14" hidden="1" x14ac:dyDescent="0.25">
      <c r="A5804" s="2">
        <v>43311.854166666664</v>
      </c>
      <c r="B5804" s="3">
        <f t="shared" si="779"/>
        <v>43311</v>
      </c>
      <c r="C5804" s="4">
        <v>1.0470049286488301</v>
      </c>
      <c r="D5804" s="4">
        <v>0.9</v>
      </c>
      <c r="E5804" s="4">
        <f t="shared" si="780"/>
        <v>0.9</v>
      </c>
      <c r="F5804" s="1">
        <v>34.96</v>
      </c>
      <c r="G5804" s="4">
        <f t="shared" si="781"/>
        <v>0.14700492864883008</v>
      </c>
      <c r="H5804" s="4">
        <f t="shared" si="782"/>
        <v>5.1392923055630995</v>
      </c>
      <c r="I5804" s="4"/>
      <c r="J5804" s="5">
        <v>10.470972182531257</v>
      </c>
      <c r="K5804" s="5">
        <f t="shared" si="783"/>
        <v>10.963159482855025</v>
      </c>
      <c r="L5804" s="5"/>
      <c r="M5804" s="4">
        <f t="shared" si="778"/>
        <v>2</v>
      </c>
      <c r="N5804" s="4" t="str">
        <f>VLOOKUP(M5804,Sheet2!$A$1:$B$7, 2)</f>
        <v>Mon</v>
      </c>
    </row>
    <row r="5805" spans="1:14" hidden="1" x14ac:dyDescent="0.25">
      <c r="A5805" s="2">
        <v>43311.875</v>
      </c>
      <c r="B5805" s="3">
        <f t="shared" si="779"/>
        <v>43311</v>
      </c>
      <c r="C5805" s="4">
        <v>1.0460039679139901</v>
      </c>
      <c r="D5805" s="4">
        <v>0.9</v>
      </c>
      <c r="E5805" s="4">
        <f t="shared" si="780"/>
        <v>0.9</v>
      </c>
      <c r="F5805" s="1">
        <v>35</v>
      </c>
      <c r="G5805" s="4">
        <f t="shared" si="781"/>
        <v>0.14600396791399006</v>
      </c>
      <c r="H5805" s="4">
        <f t="shared" si="782"/>
        <v>5.1101388769896525</v>
      </c>
      <c r="I5805" s="4"/>
      <c r="J5805" s="5">
        <v>10.470972182531257</v>
      </c>
      <c r="K5805" s="5">
        <f t="shared" si="783"/>
        <v>10.952678450844708</v>
      </c>
      <c r="L5805" s="5"/>
      <c r="M5805" s="4">
        <f t="shared" si="778"/>
        <v>2</v>
      </c>
      <c r="N5805" s="4" t="str">
        <f>VLOOKUP(M5805,Sheet2!$A$1:$B$7, 2)</f>
        <v>Mon</v>
      </c>
    </row>
    <row r="5806" spans="1:14" hidden="1" x14ac:dyDescent="0.25">
      <c r="A5806" s="2">
        <v>43311.895833333336</v>
      </c>
      <c r="B5806" s="3">
        <f t="shared" si="779"/>
        <v>43311</v>
      </c>
      <c r="C5806" s="4">
        <v>1.07503182922452</v>
      </c>
      <c r="D5806" s="4">
        <v>0.9</v>
      </c>
      <c r="E5806" s="4">
        <f t="shared" si="780"/>
        <v>1</v>
      </c>
      <c r="F5806" s="1">
        <v>27.93</v>
      </c>
      <c r="G5806" s="4">
        <f t="shared" si="781"/>
        <v>7.5031829224520008E-2</v>
      </c>
      <c r="H5806" s="4">
        <f t="shared" si="782"/>
        <v>2.0956389902408437</v>
      </c>
      <c r="I5806" s="4"/>
      <c r="J5806" s="5">
        <v>10.470972182531257</v>
      </c>
      <c r="K5806" s="5">
        <f t="shared" si="783"/>
        <v>11.256628379145642</v>
      </c>
      <c r="L5806" s="5"/>
      <c r="M5806" s="4">
        <f t="shared" si="778"/>
        <v>2</v>
      </c>
      <c r="N5806" s="4" t="str">
        <f>VLOOKUP(M5806,Sheet2!$A$1:$B$7, 2)</f>
        <v>Mon</v>
      </c>
    </row>
    <row r="5807" spans="1:14" hidden="1" x14ac:dyDescent="0.25">
      <c r="A5807" s="2">
        <v>43311.916666666664</v>
      </c>
      <c r="B5807" s="3">
        <f t="shared" si="779"/>
        <v>43311</v>
      </c>
      <c r="C5807" s="4">
        <v>1.0690260648154399</v>
      </c>
      <c r="D5807" s="4">
        <v>0.9</v>
      </c>
      <c r="E5807" s="4">
        <f t="shared" si="780"/>
        <v>1</v>
      </c>
      <c r="F5807" s="1">
        <v>31.52</v>
      </c>
      <c r="G5807" s="4">
        <f t="shared" si="781"/>
        <v>6.9026064815439936E-2</v>
      </c>
      <c r="H5807" s="4">
        <f t="shared" si="782"/>
        <v>2.1757015629826668</v>
      </c>
      <c r="I5807" s="4"/>
      <c r="J5807" s="5">
        <v>10.470972182531257</v>
      </c>
      <c r="K5807" s="5">
        <f t="shared" si="783"/>
        <v>11.193742187083329</v>
      </c>
      <c r="L5807" s="5"/>
      <c r="M5807" s="4">
        <f t="shared" si="778"/>
        <v>2</v>
      </c>
      <c r="N5807" s="4" t="str">
        <f>VLOOKUP(M5807,Sheet2!$A$1:$B$7, 2)</f>
        <v>Mon</v>
      </c>
    </row>
    <row r="5808" spans="1:14" hidden="1" x14ac:dyDescent="0.25">
      <c r="A5808" s="2">
        <v>43311.9375</v>
      </c>
      <c r="B5808" s="3">
        <f t="shared" si="779"/>
        <v>43311</v>
      </c>
      <c r="C5808" s="4">
        <v>1.0450030071791401</v>
      </c>
      <c r="D5808" s="4">
        <v>0.9</v>
      </c>
      <c r="E5808" s="4">
        <f t="shared" si="780"/>
        <v>0.9</v>
      </c>
      <c r="F5808" s="1">
        <v>29</v>
      </c>
      <c r="G5808" s="4">
        <f t="shared" si="781"/>
        <v>0.14500300717914005</v>
      </c>
      <c r="H5808" s="4">
        <f t="shared" si="782"/>
        <v>4.2050872081950619</v>
      </c>
      <c r="I5808" s="4"/>
      <c r="J5808" s="5">
        <v>10.470972182531257</v>
      </c>
      <c r="K5808" s="5">
        <f t="shared" si="783"/>
        <v>10.942197418834288</v>
      </c>
      <c r="L5808" s="5"/>
      <c r="M5808" s="4">
        <f t="shared" si="778"/>
        <v>2</v>
      </c>
      <c r="N5808" s="4" t="str">
        <f>VLOOKUP(M5808,Sheet2!$A$1:$B$7, 2)</f>
        <v>Mon</v>
      </c>
    </row>
    <row r="5809" spans="1:14" hidden="1" x14ac:dyDescent="0.25">
      <c r="A5809" s="2">
        <v>43311.958333333336</v>
      </c>
      <c r="B5809" s="3">
        <f t="shared" si="779"/>
        <v>43311</v>
      </c>
      <c r="C5809" s="4">
        <v>1.0149741851337599</v>
      </c>
      <c r="D5809" s="4">
        <v>0.9</v>
      </c>
      <c r="E5809" s="4">
        <f t="shared" si="780"/>
        <v>0.9</v>
      </c>
      <c r="F5809" s="1">
        <v>35.72</v>
      </c>
      <c r="G5809" s="4">
        <f t="shared" si="781"/>
        <v>0.1149741851337599</v>
      </c>
      <c r="H5809" s="4">
        <f t="shared" si="782"/>
        <v>4.1068778929779031</v>
      </c>
      <c r="I5809" s="4"/>
      <c r="J5809" s="5">
        <v>0</v>
      </c>
      <c r="K5809" s="5">
        <f t="shared" si="783"/>
        <v>0</v>
      </c>
      <c r="L5809" s="5"/>
      <c r="M5809" s="4">
        <f t="shared" si="778"/>
        <v>2</v>
      </c>
      <c r="N5809" s="4" t="str">
        <f>VLOOKUP(M5809,Sheet2!$A$1:$B$7, 2)</f>
        <v>Mon</v>
      </c>
    </row>
    <row r="5810" spans="1:14" x14ac:dyDescent="0.25">
      <c r="A5810" s="2">
        <v>43311.979166666664</v>
      </c>
      <c r="B5810" s="3">
        <f t="shared" si="779"/>
        <v>43311</v>
      </c>
      <c r="C5810" s="4">
        <v>0.98294344161869296</v>
      </c>
      <c r="D5810" s="4">
        <v>0.9</v>
      </c>
      <c r="E5810" s="4">
        <f t="shared" si="780"/>
        <v>0.9</v>
      </c>
      <c r="F5810" s="1">
        <v>35.22</v>
      </c>
      <c r="G5810" s="4">
        <f t="shared" si="781"/>
        <v>8.2943441618692937E-2</v>
      </c>
      <c r="H5810" s="4">
        <f t="shared" si="782"/>
        <v>2.9212680138103653</v>
      </c>
      <c r="I5810" s="4">
        <f t="shared" ref="I5810" si="784">SUM(H5763:H5810)</f>
        <v>161.49373666641978</v>
      </c>
      <c r="J5810" s="5">
        <v>0</v>
      </c>
      <c r="K5810" s="5">
        <f t="shared" si="783"/>
        <v>0</v>
      </c>
      <c r="L5810" s="4">
        <f t="shared" ref="L5810" si="785">SUM(K5763:K5810)</f>
        <v>396.44503579253569</v>
      </c>
      <c r="M5810" s="4">
        <f t="shared" si="778"/>
        <v>2</v>
      </c>
      <c r="N5810" s="4" t="str">
        <f>VLOOKUP(M5810,Sheet2!$A$1:$B$7, 2)</f>
        <v>Mon</v>
      </c>
    </row>
    <row r="5811" spans="1:14" hidden="1" x14ac:dyDescent="0.25">
      <c r="A5811" s="2">
        <v>43312</v>
      </c>
      <c r="B5811" s="3">
        <f t="shared" si="779"/>
        <v>43312</v>
      </c>
      <c r="C5811" s="4">
        <v>0.774743608770742</v>
      </c>
      <c r="D5811" s="4">
        <v>0.9</v>
      </c>
      <c r="E5811" s="4">
        <f t="shared" si="780"/>
        <v>0.7</v>
      </c>
      <c r="F5811" s="1">
        <v>29.51</v>
      </c>
      <c r="G5811" s="4">
        <f t="shared" si="781"/>
        <v>7.4743608770742043E-2</v>
      </c>
      <c r="H5811" s="4">
        <f t="shared" si="782"/>
        <v>2.2056838948245976</v>
      </c>
      <c r="I5811" s="4"/>
      <c r="J5811" s="5">
        <v>0</v>
      </c>
      <c r="K5811" s="5">
        <f t="shared" si="783"/>
        <v>0</v>
      </c>
      <c r="L5811" s="5"/>
      <c r="M5811" s="4">
        <f t="shared" si="778"/>
        <v>3</v>
      </c>
      <c r="N5811" s="4" t="str">
        <f>VLOOKUP(M5811,Sheet2!$A$1:$B$7, 2)</f>
        <v>Tue</v>
      </c>
    </row>
    <row r="5812" spans="1:14" hidden="1" x14ac:dyDescent="0.25">
      <c r="A5812" s="2">
        <v>43312.020833333336</v>
      </c>
      <c r="B5812" s="3">
        <f t="shared" si="779"/>
        <v>43312</v>
      </c>
      <c r="C5812" s="4">
        <v>0.75172151186928604</v>
      </c>
      <c r="D5812" s="4">
        <v>0.9</v>
      </c>
      <c r="E5812" s="4">
        <f t="shared" si="780"/>
        <v>0.7</v>
      </c>
      <c r="F5812" s="1">
        <v>28.68</v>
      </c>
      <c r="G5812" s="4">
        <f t="shared" si="781"/>
        <v>5.1721511869286085E-2</v>
      </c>
      <c r="H5812" s="4">
        <f t="shared" si="782"/>
        <v>1.483372960411125</v>
      </c>
      <c r="I5812" s="4"/>
      <c r="J5812" s="5">
        <v>0</v>
      </c>
      <c r="K5812" s="5">
        <f t="shared" si="783"/>
        <v>0</v>
      </c>
      <c r="L5812" s="5"/>
      <c r="M5812" s="4">
        <f t="shared" si="778"/>
        <v>3</v>
      </c>
      <c r="N5812" s="4" t="str">
        <f>VLOOKUP(M5812,Sheet2!$A$1:$B$7, 2)</f>
        <v>Tue</v>
      </c>
    </row>
    <row r="5813" spans="1:14" hidden="1" x14ac:dyDescent="0.25">
      <c r="A5813" s="2">
        <v>43312.041666666664</v>
      </c>
      <c r="B5813" s="3">
        <f t="shared" si="779"/>
        <v>43312</v>
      </c>
      <c r="C5813" s="4">
        <v>0.75072055113444003</v>
      </c>
      <c r="D5813" s="4">
        <v>0.9</v>
      </c>
      <c r="E5813" s="4">
        <f t="shared" si="780"/>
        <v>0.7</v>
      </c>
      <c r="F5813" s="1">
        <v>27.35</v>
      </c>
      <c r="G5813" s="4">
        <f t="shared" si="781"/>
        <v>5.0720551134440073E-2</v>
      </c>
      <c r="H5813" s="4">
        <f t="shared" si="782"/>
        <v>1.387207073526936</v>
      </c>
      <c r="I5813" s="4"/>
      <c r="J5813" s="5">
        <v>0</v>
      </c>
      <c r="K5813" s="5">
        <f t="shared" si="783"/>
        <v>0</v>
      </c>
      <c r="L5813" s="5"/>
      <c r="M5813" s="4">
        <f t="shared" si="778"/>
        <v>3</v>
      </c>
      <c r="N5813" s="4" t="str">
        <f>VLOOKUP(M5813,Sheet2!$A$1:$B$7, 2)</f>
        <v>Tue</v>
      </c>
    </row>
    <row r="5814" spans="1:14" hidden="1" x14ac:dyDescent="0.25">
      <c r="A5814" s="2">
        <v>43312.0625</v>
      </c>
      <c r="B5814" s="3">
        <f t="shared" si="779"/>
        <v>43312</v>
      </c>
      <c r="C5814" s="4">
        <v>0.72970037570267599</v>
      </c>
      <c r="D5814" s="4">
        <v>0.9</v>
      </c>
      <c r="E5814" s="4">
        <f t="shared" si="780"/>
        <v>0.7</v>
      </c>
      <c r="F5814" s="1">
        <v>26.81</v>
      </c>
      <c r="G5814" s="4">
        <f t="shared" si="781"/>
        <v>2.970037570267603E-2</v>
      </c>
      <c r="H5814" s="4">
        <f t="shared" si="782"/>
        <v>0.7962670725887443</v>
      </c>
      <c r="I5814" s="4"/>
      <c r="J5814" s="5">
        <v>0</v>
      </c>
      <c r="K5814" s="5">
        <f t="shared" si="783"/>
        <v>0</v>
      </c>
      <c r="L5814" s="5"/>
      <c r="M5814" s="4">
        <f t="shared" si="778"/>
        <v>3</v>
      </c>
      <c r="N5814" s="4" t="str">
        <f>VLOOKUP(M5814,Sheet2!$A$1:$B$7, 2)</f>
        <v>Tue</v>
      </c>
    </row>
    <row r="5815" spans="1:14" hidden="1" x14ac:dyDescent="0.25">
      <c r="A5815" s="2">
        <v>43312.083333333336</v>
      </c>
      <c r="B5815" s="3">
        <f t="shared" si="779"/>
        <v>43312</v>
      </c>
      <c r="C5815" s="4">
        <v>0.72269365055875401</v>
      </c>
      <c r="D5815" s="4">
        <v>0.9</v>
      </c>
      <c r="E5815" s="4">
        <f t="shared" si="780"/>
        <v>0.7</v>
      </c>
      <c r="F5815" s="1">
        <v>26.81</v>
      </c>
      <c r="G5815" s="4">
        <f t="shared" si="781"/>
        <v>2.2693650558754053E-2</v>
      </c>
      <c r="H5815" s="4">
        <f t="shared" si="782"/>
        <v>0.60841677148019613</v>
      </c>
      <c r="I5815" s="4"/>
      <c r="J5815" s="5">
        <v>0</v>
      </c>
      <c r="K5815" s="5">
        <f t="shared" si="783"/>
        <v>0</v>
      </c>
      <c r="L5815" s="5"/>
      <c r="M5815" s="4">
        <f t="shared" si="778"/>
        <v>3</v>
      </c>
      <c r="N5815" s="4" t="str">
        <f>VLOOKUP(M5815,Sheet2!$A$1:$B$7, 2)</f>
        <v>Tue</v>
      </c>
    </row>
    <row r="5816" spans="1:14" hidden="1" x14ac:dyDescent="0.25">
      <c r="A5816" s="2">
        <v>43312.104166666664</v>
      </c>
      <c r="B5816" s="3">
        <f t="shared" si="779"/>
        <v>43312</v>
      </c>
      <c r="C5816" s="4">
        <v>0.70367539659668199</v>
      </c>
      <c r="D5816" s="4">
        <v>0.9</v>
      </c>
      <c r="E5816" s="4">
        <f t="shared" si="780"/>
        <v>0.6</v>
      </c>
      <c r="F5816" s="1">
        <v>26.79</v>
      </c>
      <c r="G5816" s="4">
        <f t="shared" si="781"/>
        <v>0.10367539659668201</v>
      </c>
      <c r="H5816" s="4">
        <f t="shared" si="782"/>
        <v>2.777463874825111</v>
      </c>
      <c r="I5816" s="4"/>
      <c r="J5816" s="5">
        <v>0</v>
      </c>
      <c r="K5816" s="5">
        <f t="shared" si="783"/>
        <v>0</v>
      </c>
      <c r="L5816" s="5"/>
      <c r="M5816" s="4">
        <f t="shared" si="778"/>
        <v>3</v>
      </c>
      <c r="N5816" s="4" t="str">
        <f>VLOOKUP(M5816,Sheet2!$A$1:$B$7, 2)</f>
        <v>Tue</v>
      </c>
    </row>
    <row r="5817" spans="1:14" hidden="1" x14ac:dyDescent="0.25">
      <c r="A5817" s="2">
        <v>43312.125</v>
      </c>
      <c r="B5817" s="3">
        <f t="shared" si="779"/>
        <v>43312</v>
      </c>
      <c r="C5817" s="4">
        <v>0.67064369234676602</v>
      </c>
      <c r="D5817" s="4">
        <v>0.9</v>
      </c>
      <c r="E5817" s="4">
        <f t="shared" si="780"/>
        <v>0.6</v>
      </c>
      <c r="F5817" s="1">
        <v>26.79</v>
      </c>
      <c r="G5817" s="4">
        <f t="shared" si="781"/>
        <v>7.064369234676604E-2</v>
      </c>
      <c r="H5817" s="4">
        <f t="shared" si="782"/>
        <v>1.8925445179698621</v>
      </c>
      <c r="I5817" s="4"/>
      <c r="J5817" s="5">
        <v>0</v>
      </c>
      <c r="K5817" s="5">
        <f t="shared" si="783"/>
        <v>0</v>
      </c>
      <c r="L5817" s="5"/>
      <c r="M5817" s="4">
        <f t="shared" si="778"/>
        <v>3</v>
      </c>
      <c r="N5817" s="4" t="str">
        <f>VLOOKUP(M5817,Sheet2!$A$1:$B$7, 2)</f>
        <v>Tue</v>
      </c>
    </row>
    <row r="5818" spans="1:14" hidden="1" x14ac:dyDescent="0.25">
      <c r="A5818" s="2">
        <v>43312.145833333336</v>
      </c>
      <c r="B5818" s="3">
        <f t="shared" si="779"/>
        <v>43312</v>
      </c>
      <c r="C5818" s="4">
        <v>0.63561006662715902</v>
      </c>
      <c r="D5818" s="4">
        <v>0.9</v>
      </c>
      <c r="E5818" s="4">
        <f t="shared" si="780"/>
        <v>0.6</v>
      </c>
      <c r="F5818" s="1">
        <v>26.79</v>
      </c>
      <c r="G5818" s="4">
        <f t="shared" si="781"/>
        <v>3.5610066627159043E-2</v>
      </c>
      <c r="H5818" s="4">
        <f t="shared" si="782"/>
        <v>0.95399368494159076</v>
      </c>
      <c r="I5818" s="4"/>
      <c r="J5818" s="5">
        <v>0</v>
      </c>
      <c r="K5818" s="5">
        <f t="shared" si="783"/>
        <v>0</v>
      </c>
      <c r="L5818" s="5"/>
      <c r="M5818" s="4">
        <f t="shared" si="778"/>
        <v>3</v>
      </c>
      <c r="N5818" s="4" t="str">
        <f>VLOOKUP(M5818,Sheet2!$A$1:$B$7, 2)</f>
        <v>Tue</v>
      </c>
    </row>
    <row r="5819" spans="1:14" hidden="1" x14ac:dyDescent="0.25">
      <c r="A5819" s="2">
        <v>43312.166666666664</v>
      </c>
      <c r="B5819" s="3">
        <f t="shared" si="779"/>
        <v>43312</v>
      </c>
      <c r="C5819" s="4">
        <v>0.62459949854385399</v>
      </c>
      <c r="D5819" s="4">
        <v>0.9</v>
      </c>
      <c r="E5819" s="4">
        <f t="shared" si="780"/>
        <v>0.6</v>
      </c>
      <c r="F5819" s="1">
        <v>26.72</v>
      </c>
      <c r="G5819" s="4">
        <f t="shared" si="781"/>
        <v>2.4599498543854015E-2</v>
      </c>
      <c r="H5819" s="4">
        <f t="shared" si="782"/>
        <v>0.65729860109177929</v>
      </c>
      <c r="I5819" s="4"/>
      <c r="J5819" s="5">
        <v>0</v>
      </c>
      <c r="K5819" s="5">
        <f t="shared" si="783"/>
        <v>0</v>
      </c>
      <c r="L5819" s="5"/>
      <c r="M5819" s="4">
        <f t="shared" si="778"/>
        <v>3</v>
      </c>
      <c r="N5819" s="4" t="str">
        <f>VLOOKUP(M5819,Sheet2!$A$1:$B$7, 2)</f>
        <v>Tue</v>
      </c>
    </row>
    <row r="5820" spans="1:14" hidden="1" x14ac:dyDescent="0.25">
      <c r="A5820" s="2">
        <v>43312.1875</v>
      </c>
      <c r="B5820" s="3">
        <f t="shared" si="779"/>
        <v>43312</v>
      </c>
      <c r="C5820" s="4">
        <v>0.616591812665087</v>
      </c>
      <c r="D5820" s="4">
        <v>0.9</v>
      </c>
      <c r="E5820" s="4">
        <f t="shared" si="780"/>
        <v>0.6</v>
      </c>
      <c r="F5820" s="1">
        <v>26.7</v>
      </c>
      <c r="G5820" s="4">
        <f t="shared" si="781"/>
        <v>1.6591812665087025E-2</v>
      </c>
      <c r="H5820" s="4">
        <f t="shared" si="782"/>
        <v>0.44300139815782352</v>
      </c>
      <c r="I5820" s="4"/>
      <c r="J5820" s="5">
        <v>0</v>
      </c>
      <c r="K5820" s="5">
        <f t="shared" si="783"/>
        <v>0</v>
      </c>
      <c r="L5820" s="5"/>
      <c r="M5820" s="4">
        <f t="shared" si="778"/>
        <v>3</v>
      </c>
      <c r="N5820" s="4" t="str">
        <f>VLOOKUP(M5820,Sheet2!$A$1:$B$7, 2)</f>
        <v>Tue</v>
      </c>
    </row>
    <row r="5821" spans="1:14" hidden="1" x14ac:dyDescent="0.25">
      <c r="A5821" s="2">
        <v>43312.208333333336</v>
      </c>
      <c r="B5821" s="3">
        <f t="shared" si="779"/>
        <v>43312</v>
      </c>
      <c r="C5821" s="4">
        <v>0.60157740164239804</v>
      </c>
      <c r="D5821" s="4">
        <v>0.9</v>
      </c>
      <c r="E5821" s="4">
        <f t="shared" si="780"/>
        <v>0.5</v>
      </c>
      <c r="F5821" s="1">
        <v>26.7</v>
      </c>
      <c r="G5821" s="4">
        <f t="shared" si="781"/>
        <v>0.10157740164239804</v>
      </c>
      <c r="H5821" s="4">
        <f t="shared" si="782"/>
        <v>2.7121166238520273</v>
      </c>
      <c r="I5821" s="4"/>
      <c r="J5821" s="5">
        <v>0</v>
      </c>
      <c r="K5821" s="5">
        <f t="shared" si="783"/>
        <v>0</v>
      </c>
      <c r="L5821" s="5"/>
      <c r="M5821" s="4">
        <f t="shared" si="778"/>
        <v>3</v>
      </c>
      <c r="N5821" s="4" t="str">
        <f>VLOOKUP(M5821,Sheet2!$A$1:$B$7, 2)</f>
        <v>Tue</v>
      </c>
    </row>
    <row r="5822" spans="1:14" hidden="1" x14ac:dyDescent="0.25">
      <c r="A5822" s="2">
        <v>43312.229166666664</v>
      </c>
      <c r="B5822" s="3">
        <f t="shared" si="779"/>
        <v>43312</v>
      </c>
      <c r="C5822" s="4">
        <v>0.59657259796816797</v>
      </c>
      <c r="D5822" s="4">
        <v>0.9</v>
      </c>
      <c r="E5822" s="4">
        <f t="shared" si="780"/>
        <v>0.5</v>
      </c>
      <c r="F5822" s="1">
        <v>26.7</v>
      </c>
      <c r="G5822" s="4">
        <f t="shared" si="781"/>
        <v>9.6572597968167972E-2</v>
      </c>
      <c r="H5822" s="4">
        <f t="shared" si="782"/>
        <v>2.578488365750085</v>
      </c>
      <c r="I5822" s="4"/>
      <c r="J5822" s="5">
        <v>0</v>
      </c>
      <c r="K5822" s="5">
        <f t="shared" si="783"/>
        <v>0</v>
      </c>
      <c r="L5822" s="5"/>
      <c r="M5822" s="4">
        <f t="shared" si="778"/>
        <v>3</v>
      </c>
      <c r="N5822" s="4" t="str">
        <f>VLOOKUP(M5822,Sheet2!$A$1:$B$7, 2)</f>
        <v>Tue</v>
      </c>
    </row>
    <row r="5823" spans="1:14" hidden="1" x14ac:dyDescent="0.25">
      <c r="A5823" s="2">
        <v>43312.25</v>
      </c>
      <c r="B5823" s="3">
        <f t="shared" si="779"/>
        <v>43312</v>
      </c>
      <c r="C5823" s="4">
        <v>0.57455146180155803</v>
      </c>
      <c r="D5823" s="4">
        <v>0.9</v>
      </c>
      <c r="E5823" s="4">
        <f t="shared" si="780"/>
        <v>0.5</v>
      </c>
      <c r="F5823" s="1">
        <v>29.56</v>
      </c>
      <c r="G5823" s="4">
        <f t="shared" si="781"/>
        <v>7.4551461801558028E-2</v>
      </c>
      <c r="H5823" s="4">
        <f t="shared" si="782"/>
        <v>2.2037412108540551</v>
      </c>
      <c r="I5823" s="4"/>
      <c r="J5823" s="5">
        <v>0</v>
      </c>
      <c r="K5823" s="5">
        <f t="shared" si="783"/>
        <v>0</v>
      </c>
      <c r="L5823" s="5"/>
      <c r="M5823" s="4">
        <f t="shared" si="778"/>
        <v>3</v>
      </c>
      <c r="N5823" s="4" t="str">
        <f>VLOOKUP(M5823,Sheet2!$A$1:$B$7, 2)</f>
        <v>Tue</v>
      </c>
    </row>
    <row r="5824" spans="1:14" hidden="1" x14ac:dyDescent="0.25">
      <c r="A5824" s="2">
        <v>43312.270833333336</v>
      </c>
      <c r="B5824" s="3">
        <f t="shared" si="779"/>
        <v>43312</v>
      </c>
      <c r="C5824" s="4">
        <v>0.56053801151371496</v>
      </c>
      <c r="D5824" s="4">
        <v>0.9</v>
      </c>
      <c r="E5824" s="4">
        <f t="shared" si="780"/>
        <v>0.5</v>
      </c>
      <c r="F5824" s="1">
        <v>29.58</v>
      </c>
      <c r="G5824" s="4">
        <f t="shared" si="781"/>
        <v>6.0538011513714962E-2</v>
      </c>
      <c r="H5824" s="4">
        <f t="shared" si="782"/>
        <v>1.7907143805756884</v>
      </c>
      <c r="I5824" s="4"/>
      <c r="J5824" s="5">
        <v>0</v>
      </c>
      <c r="K5824" s="5">
        <f t="shared" si="783"/>
        <v>0</v>
      </c>
      <c r="L5824" s="5"/>
      <c r="M5824" s="4">
        <f t="shared" si="778"/>
        <v>3</v>
      </c>
      <c r="N5824" s="4" t="str">
        <f>VLOOKUP(M5824,Sheet2!$A$1:$B$7, 2)</f>
        <v>Tue</v>
      </c>
    </row>
    <row r="5825" spans="1:14" hidden="1" x14ac:dyDescent="0.25">
      <c r="A5825" s="2">
        <v>43312.291666666664</v>
      </c>
      <c r="B5825" s="3">
        <f t="shared" si="779"/>
        <v>43312</v>
      </c>
      <c r="C5825" s="4">
        <v>0.59156779429393902</v>
      </c>
      <c r="D5825" s="4">
        <v>0.9</v>
      </c>
      <c r="E5825" s="4">
        <f t="shared" si="780"/>
        <v>0.5</v>
      </c>
      <c r="F5825" s="1">
        <v>29.41</v>
      </c>
      <c r="G5825" s="4">
        <f t="shared" si="781"/>
        <v>9.156779429393902E-2</v>
      </c>
      <c r="H5825" s="4">
        <f t="shared" si="782"/>
        <v>2.6930088301847466</v>
      </c>
      <c r="I5825" s="4"/>
      <c r="J5825" s="5">
        <v>10.470972182531257</v>
      </c>
      <c r="K5825" s="5">
        <f t="shared" si="783"/>
        <v>6.1942899181332089</v>
      </c>
      <c r="L5825" s="5"/>
      <c r="M5825" s="4">
        <f t="shared" si="778"/>
        <v>3</v>
      </c>
      <c r="N5825" s="4" t="str">
        <f>VLOOKUP(M5825,Sheet2!$A$1:$B$7, 2)</f>
        <v>Tue</v>
      </c>
    </row>
    <row r="5826" spans="1:14" hidden="1" x14ac:dyDescent="0.25">
      <c r="A5826" s="2">
        <v>43312.3125</v>
      </c>
      <c r="B5826" s="3">
        <f t="shared" si="779"/>
        <v>43312</v>
      </c>
      <c r="C5826" s="4">
        <v>0.61258796972570295</v>
      </c>
      <c r="D5826" s="4">
        <v>0.9</v>
      </c>
      <c r="E5826" s="4">
        <f t="shared" si="780"/>
        <v>0.6</v>
      </c>
      <c r="F5826" s="1">
        <v>29.41</v>
      </c>
      <c r="G5826" s="4">
        <f t="shared" si="781"/>
        <v>1.2587969725702974E-2</v>
      </c>
      <c r="H5826" s="4">
        <f t="shared" si="782"/>
        <v>0.37021218963292446</v>
      </c>
      <c r="I5826" s="4"/>
      <c r="J5826" s="5">
        <v>10.470972182531257</v>
      </c>
      <c r="K5826" s="5">
        <f t="shared" si="783"/>
        <v>6.4143915903511353</v>
      </c>
      <c r="L5826" s="5"/>
      <c r="M5826" s="4">
        <f t="shared" si="778"/>
        <v>3</v>
      </c>
      <c r="N5826" s="4" t="str">
        <f>VLOOKUP(M5826,Sheet2!$A$1:$B$7, 2)</f>
        <v>Tue</v>
      </c>
    </row>
    <row r="5827" spans="1:14" hidden="1" x14ac:dyDescent="0.25">
      <c r="A5827" s="2">
        <v>43312.333333333336</v>
      </c>
      <c r="B5827" s="3">
        <f t="shared" si="779"/>
        <v>43312</v>
      </c>
      <c r="C5827" s="4">
        <v>0.64762159544530995</v>
      </c>
      <c r="D5827" s="4">
        <v>0.9</v>
      </c>
      <c r="E5827" s="4">
        <f t="shared" si="780"/>
        <v>0.6</v>
      </c>
      <c r="F5827" s="1">
        <v>30</v>
      </c>
      <c r="G5827" s="4">
        <f t="shared" si="781"/>
        <v>4.7621595445309972E-2</v>
      </c>
      <c r="H5827" s="4">
        <f t="shared" si="782"/>
        <v>1.4286478633592992</v>
      </c>
      <c r="I5827" s="4"/>
      <c r="J5827" s="5">
        <v>10.470972182531257</v>
      </c>
      <c r="K5827" s="5">
        <f t="shared" si="783"/>
        <v>6.7812277107143517</v>
      </c>
      <c r="L5827" s="5"/>
      <c r="M5827" s="4">
        <f t="shared" ref="M5827:M5890" si="786">WEEKDAY(A5827)</f>
        <v>3</v>
      </c>
      <c r="N5827" s="4" t="str">
        <f>VLOOKUP(M5827,Sheet2!$A$1:$B$7, 2)</f>
        <v>Tue</v>
      </c>
    </row>
    <row r="5828" spans="1:14" hidden="1" x14ac:dyDescent="0.25">
      <c r="A5828" s="2">
        <v>43312.354166666664</v>
      </c>
      <c r="B5828" s="3">
        <f t="shared" ref="B5828:B5891" si="787">DATE(YEAR(A5828), MONTH(A5828), DAY(A5828))</f>
        <v>43312</v>
      </c>
      <c r="C5828" s="4">
        <v>0.66263600646799903</v>
      </c>
      <c r="D5828" s="4">
        <v>0.9</v>
      </c>
      <c r="E5828" s="4">
        <f t="shared" ref="E5828:E5891" si="788">ROUND(C5828*D5828,1)</f>
        <v>0.6</v>
      </c>
      <c r="F5828" s="1">
        <v>30.7</v>
      </c>
      <c r="G5828" s="4">
        <f t="shared" ref="G5828:G5891" si="789">C5828-E5828</f>
        <v>6.263600646799905E-2</v>
      </c>
      <c r="H5828" s="4">
        <f t="shared" ref="H5828:H5891" si="790">G5828*F5828</f>
        <v>1.9229253985675707</v>
      </c>
      <c r="I5828" s="4"/>
      <c r="J5828" s="5">
        <v>10.470972182531257</v>
      </c>
      <c r="K5828" s="5">
        <f t="shared" ref="K5828:K5891" si="791">C5828*J5828</f>
        <v>6.9384431908700206</v>
      </c>
      <c r="L5828" s="5"/>
      <c r="M5828" s="4">
        <f t="shared" si="786"/>
        <v>3</v>
      </c>
      <c r="N5828" s="4" t="str">
        <f>VLOOKUP(M5828,Sheet2!$A$1:$B$7, 2)</f>
        <v>Tue</v>
      </c>
    </row>
    <row r="5829" spans="1:14" hidden="1" x14ac:dyDescent="0.25">
      <c r="A5829" s="2">
        <v>43312.375</v>
      </c>
      <c r="B5829" s="3">
        <f t="shared" si="787"/>
        <v>43312</v>
      </c>
      <c r="C5829" s="4">
        <v>0.88585025033863896</v>
      </c>
      <c r="D5829" s="4">
        <v>0.9</v>
      </c>
      <c r="E5829" s="4">
        <f t="shared" si="788"/>
        <v>0.8</v>
      </c>
      <c r="F5829" s="1">
        <v>30.28</v>
      </c>
      <c r="G5829" s="4">
        <f t="shared" si="789"/>
        <v>8.5850250338638912E-2</v>
      </c>
      <c r="H5829" s="4">
        <f t="shared" si="790"/>
        <v>2.5995455802539862</v>
      </c>
      <c r="I5829" s="4"/>
      <c r="J5829" s="5">
        <v>10.470972182531257</v>
      </c>
      <c r="K5829" s="5">
        <f t="shared" si="791"/>
        <v>9.2757133291842386</v>
      </c>
      <c r="L5829" s="5"/>
      <c r="M5829" s="4">
        <f t="shared" si="786"/>
        <v>3</v>
      </c>
      <c r="N5829" s="4" t="str">
        <f>VLOOKUP(M5829,Sheet2!$A$1:$B$7, 2)</f>
        <v>Tue</v>
      </c>
    </row>
    <row r="5830" spans="1:14" hidden="1" x14ac:dyDescent="0.25">
      <c r="A5830" s="2">
        <v>43312.395833333336</v>
      </c>
      <c r="B5830" s="3">
        <f t="shared" si="787"/>
        <v>43312</v>
      </c>
      <c r="C5830" s="4">
        <v>0.92688964046732203</v>
      </c>
      <c r="D5830" s="4">
        <v>0.9</v>
      </c>
      <c r="E5830" s="4">
        <f t="shared" si="788"/>
        <v>0.8</v>
      </c>
      <c r="F5830" s="1">
        <v>33</v>
      </c>
      <c r="G5830" s="4">
        <f t="shared" si="789"/>
        <v>0.12688964046732198</v>
      </c>
      <c r="H5830" s="4">
        <f t="shared" si="790"/>
        <v>4.1873581354216256</v>
      </c>
      <c r="I5830" s="4"/>
      <c r="J5830" s="5">
        <v>10.470972182531257</v>
      </c>
      <c r="K5830" s="5">
        <f t="shared" si="791"/>
        <v>9.7054356416097267</v>
      </c>
      <c r="L5830" s="5"/>
      <c r="M5830" s="4">
        <f t="shared" si="786"/>
        <v>3</v>
      </c>
      <c r="N5830" s="4" t="str">
        <f>VLOOKUP(M5830,Sheet2!$A$1:$B$7, 2)</f>
        <v>Tue</v>
      </c>
    </row>
    <row r="5831" spans="1:14" hidden="1" x14ac:dyDescent="0.25">
      <c r="A5831" s="2">
        <v>43312.416666666664</v>
      </c>
      <c r="B5831" s="3">
        <f t="shared" si="787"/>
        <v>43312</v>
      </c>
      <c r="C5831" s="4">
        <v>0.98694728455807701</v>
      </c>
      <c r="D5831" s="4">
        <v>0.9</v>
      </c>
      <c r="E5831" s="4">
        <f t="shared" si="788"/>
        <v>0.9</v>
      </c>
      <c r="F5831" s="1">
        <v>35.22</v>
      </c>
      <c r="G5831" s="4">
        <f t="shared" si="789"/>
        <v>8.6947284558076987E-2</v>
      </c>
      <c r="H5831" s="4">
        <f t="shared" si="790"/>
        <v>3.0622833621354713</v>
      </c>
      <c r="I5831" s="4"/>
      <c r="J5831" s="5">
        <v>10.470972182531257</v>
      </c>
      <c r="K5831" s="5">
        <f t="shared" si="791"/>
        <v>10.334297562232386</v>
      </c>
      <c r="L5831" s="5"/>
      <c r="M5831" s="4">
        <f t="shared" si="786"/>
        <v>3</v>
      </c>
      <c r="N5831" s="4" t="str">
        <f>VLOOKUP(M5831,Sheet2!$A$1:$B$7, 2)</f>
        <v>Tue</v>
      </c>
    </row>
    <row r="5832" spans="1:14" hidden="1" x14ac:dyDescent="0.25">
      <c r="A5832" s="2">
        <v>43312.4375</v>
      </c>
      <c r="B5832" s="3">
        <f t="shared" si="787"/>
        <v>43312</v>
      </c>
      <c r="C5832" s="4">
        <v>1.0339924390958399</v>
      </c>
      <c r="D5832" s="4">
        <v>0.9</v>
      </c>
      <c r="E5832" s="4">
        <f t="shared" si="788"/>
        <v>0.9</v>
      </c>
      <c r="F5832" s="1">
        <v>36.159999999999997</v>
      </c>
      <c r="G5832" s="4">
        <f t="shared" si="789"/>
        <v>0.13399243909583991</v>
      </c>
      <c r="H5832" s="4">
        <f t="shared" si="790"/>
        <v>4.8451665977055711</v>
      </c>
      <c r="I5832" s="4"/>
      <c r="J5832" s="5">
        <v>10.470972182531257</v>
      </c>
      <c r="K5832" s="5">
        <f t="shared" si="791"/>
        <v>10.826906066720186</v>
      </c>
      <c r="L5832" s="5"/>
      <c r="M5832" s="4">
        <f t="shared" si="786"/>
        <v>3</v>
      </c>
      <c r="N5832" s="4" t="str">
        <f>VLOOKUP(M5832,Sheet2!$A$1:$B$7, 2)</f>
        <v>Tue</v>
      </c>
    </row>
    <row r="5833" spans="1:14" hidden="1" x14ac:dyDescent="0.25">
      <c r="A5833" s="2">
        <v>43312.458333333336</v>
      </c>
      <c r="B5833" s="3">
        <f t="shared" si="787"/>
        <v>43312</v>
      </c>
      <c r="C5833" s="4">
        <v>1.1020577690653599</v>
      </c>
      <c r="D5833" s="4">
        <v>0.9</v>
      </c>
      <c r="E5833" s="4">
        <f t="shared" si="788"/>
        <v>1</v>
      </c>
      <c r="F5833" s="1">
        <v>38.1</v>
      </c>
      <c r="G5833" s="4">
        <f t="shared" si="789"/>
        <v>0.1020577690653599</v>
      </c>
      <c r="H5833" s="4">
        <f t="shared" si="790"/>
        <v>3.8884010013902124</v>
      </c>
      <c r="I5833" s="4"/>
      <c r="J5833" s="5">
        <v>10.470972182531257</v>
      </c>
      <c r="K5833" s="5">
        <f t="shared" si="791"/>
        <v>11.53961624342584</v>
      </c>
      <c r="L5833" s="5"/>
      <c r="M5833" s="4">
        <f t="shared" si="786"/>
        <v>3</v>
      </c>
      <c r="N5833" s="4" t="str">
        <f>VLOOKUP(M5833,Sheet2!$A$1:$B$7, 2)</f>
        <v>Tue</v>
      </c>
    </row>
    <row r="5834" spans="1:14" hidden="1" x14ac:dyDescent="0.25">
      <c r="A5834" s="2">
        <v>43312.479166666664</v>
      </c>
      <c r="B5834" s="3">
        <f t="shared" si="787"/>
        <v>43312</v>
      </c>
      <c r="C5834" s="4">
        <v>1.1180731408228901</v>
      </c>
      <c r="D5834" s="4">
        <v>0.9</v>
      </c>
      <c r="E5834" s="4">
        <f t="shared" si="788"/>
        <v>1</v>
      </c>
      <c r="F5834" s="1">
        <v>37.21</v>
      </c>
      <c r="G5834" s="4">
        <f t="shared" si="789"/>
        <v>0.11807314082289011</v>
      </c>
      <c r="H5834" s="4">
        <f t="shared" si="790"/>
        <v>4.3935015700197413</v>
      </c>
      <c r="I5834" s="4"/>
      <c r="J5834" s="5">
        <v>10.470972182531257</v>
      </c>
      <c r="K5834" s="5">
        <f t="shared" si="791"/>
        <v>11.707312755591836</v>
      </c>
      <c r="L5834" s="5"/>
      <c r="M5834" s="4">
        <f t="shared" si="786"/>
        <v>3</v>
      </c>
      <c r="N5834" s="4" t="str">
        <f>VLOOKUP(M5834,Sheet2!$A$1:$B$7, 2)</f>
        <v>Tue</v>
      </c>
    </row>
    <row r="5835" spans="1:14" hidden="1" x14ac:dyDescent="0.25">
      <c r="A5835" s="2">
        <v>43312.5</v>
      </c>
      <c r="B5835" s="3">
        <f t="shared" si="787"/>
        <v>43312</v>
      </c>
      <c r="C5835" s="4">
        <v>1.17913174564849</v>
      </c>
      <c r="D5835" s="4">
        <v>0.9</v>
      </c>
      <c r="E5835" s="4">
        <f t="shared" si="788"/>
        <v>1.1000000000000001</v>
      </c>
      <c r="F5835" s="1">
        <v>35.119999999999997</v>
      </c>
      <c r="G5835" s="4">
        <f t="shared" si="789"/>
        <v>7.9131745648489904E-2</v>
      </c>
      <c r="H5835" s="4">
        <f t="shared" si="790"/>
        <v>2.7791069071749654</v>
      </c>
      <c r="I5835" s="4"/>
      <c r="J5835" s="5">
        <v>10.470972182531257</v>
      </c>
      <c r="K5835" s="5">
        <f t="shared" si="791"/>
        <v>12.34665570822486</v>
      </c>
      <c r="L5835" s="5"/>
      <c r="M5835" s="4">
        <f t="shared" si="786"/>
        <v>3</v>
      </c>
      <c r="N5835" s="4" t="str">
        <f>VLOOKUP(M5835,Sheet2!$A$1:$B$7, 2)</f>
        <v>Tue</v>
      </c>
    </row>
    <row r="5836" spans="1:14" hidden="1" x14ac:dyDescent="0.25">
      <c r="A5836" s="2">
        <v>43312.520833333336</v>
      </c>
      <c r="B5836" s="3">
        <f t="shared" si="787"/>
        <v>43312</v>
      </c>
      <c r="C5836" s="4">
        <v>1.1931451959363399</v>
      </c>
      <c r="D5836" s="4">
        <v>0.9</v>
      </c>
      <c r="E5836" s="4">
        <f t="shared" si="788"/>
        <v>1.1000000000000001</v>
      </c>
      <c r="F5836" s="1">
        <v>34.020000000000003</v>
      </c>
      <c r="G5836" s="4">
        <f t="shared" si="789"/>
        <v>9.3145195936339853E-2</v>
      </c>
      <c r="H5836" s="4">
        <f t="shared" si="790"/>
        <v>3.168799565754282</v>
      </c>
      <c r="I5836" s="4"/>
      <c r="J5836" s="5">
        <v>10.470972182531257</v>
      </c>
      <c r="K5836" s="5">
        <f t="shared" si="791"/>
        <v>12.493390156370221</v>
      </c>
      <c r="L5836" s="5"/>
      <c r="M5836" s="4">
        <f t="shared" si="786"/>
        <v>3</v>
      </c>
      <c r="N5836" s="4" t="str">
        <f>VLOOKUP(M5836,Sheet2!$A$1:$B$7, 2)</f>
        <v>Tue</v>
      </c>
    </row>
    <row r="5837" spans="1:14" hidden="1" x14ac:dyDescent="0.25">
      <c r="A5837" s="2">
        <v>43312.541666666664</v>
      </c>
      <c r="B5837" s="3">
        <f t="shared" si="787"/>
        <v>43312</v>
      </c>
      <c r="C5837" s="4">
        <v>1.2071586462241799</v>
      </c>
      <c r="D5837" s="4">
        <v>0.9</v>
      </c>
      <c r="E5837" s="4">
        <f t="shared" si="788"/>
        <v>1.1000000000000001</v>
      </c>
      <c r="F5837" s="1">
        <v>30.11</v>
      </c>
      <c r="G5837" s="4">
        <f t="shared" si="789"/>
        <v>0.10715864622417981</v>
      </c>
      <c r="H5837" s="4">
        <f t="shared" si="790"/>
        <v>3.2265468378100541</v>
      </c>
      <c r="I5837" s="4"/>
      <c r="J5837" s="5">
        <v>10.470972182531257</v>
      </c>
      <c r="K5837" s="5">
        <f t="shared" si="791"/>
        <v>12.64012460451548</v>
      </c>
      <c r="L5837" s="5"/>
      <c r="M5837" s="4">
        <f t="shared" si="786"/>
        <v>3</v>
      </c>
      <c r="N5837" s="4" t="str">
        <f>VLOOKUP(M5837,Sheet2!$A$1:$B$7, 2)</f>
        <v>Tue</v>
      </c>
    </row>
    <row r="5838" spans="1:14" hidden="1" x14ac:dyDescent="0.25">
      <c r="A5838" s="2">
        <v>43312.5625</v>
      </c>
      <c r="B5838" s="3">
        <f t="shared" si="787"/>
        <v>43312</v>
      </c>
      <c r="C5838" s="4">
        <v>1.1901423137317999</v>
      </c>
      <c r="D5838" s="4">
        <v>0.9</v>
      </c>
      <c r="E5838" s="4">
        <f t="shared" si="788"/>
        <v>1.1000000000000001</v>
      </c>
      <c r="F5838" s="1">
        <v>29.93</v>
      </c>
      <c r="G5838" s="4">
        <f t="shared" si="789"/>
        <v>9.0142313731799817E-2</v>
      </c>
      <c r="H5838" s="4">
        <f t="shared" si="790"/>
        <v>2.6979594499927684</v>
      </c>
      <c r="I5838" s="4"/>
      <c r="J5838" s="5">
        <v>10.470972182531257</v>
      </c>
      <c r="K5838" s="5">
        <f t="shared" si="791"/>
        <v>12.461947060339066</v>
      </c>
      <c r="L5838" s="5"/>
      <c r="M5838" s="4">
        <f t="shared" si="786"/>
        <v>3</v>
      </c>
      <c r="N5838" s="4" t="str">
        <f>VLOOKUP(M5838,Sheet2!$A$1:$B$7, 2)</f>
        <v>Tue</v>
      </c>
    </row>
    <row r="5839" spans="1:14" hidden="1" x14ac:dyDescent="0.25">
      <c r="A5839" s="2">
        <v>43312.583333333336</v>
      </c>
      <c r="B5839" s="3">
        <f t="shared" si="787"/>
        <v>43312</v>
      </c>
      <c r="C5839" s="4">
        <v>1.1931451959363399</v>
      </c>
      <c r="D5839" s="4">
        <v>0.9</v>
      </c>
      <c r="E5839" s="4">
        <f t="shared" si="788"/>
        <v>1.1000000000000001</v>
      </c>
      <c r="F5839" s="1">
        <v>29.41</v>
      </c>
      <c r="G5839" s="4">
        <f t="shared" si="789"/>
        <v>9.3145195936339853E-2</v>
      </c>
      <c r="H5839" s="4">
        <f t="shared" si="790"/>
        <v>2.7394002124877552</v>
      </c>
      <c r="I5839" s="4"/>
      <c r="J5839" s="5">
        <v>10.470972182531257</v>
      </c>
      <c r="K5839" s="5">
        <f t="shared" si="791"/>
        <v>12.493390156370221</v>
      </c>
      <c r="L5839" s="5"/>
      <c r="M5839" s="4">
        <f t="shared" si="786"/>
        <v>3</v>
      </c>
      <c r="N5839" s="4" t="str">
        <f>VLOOKUP(M5839,Sheet2!$A$1:$B$7, 2)</f>
        <v>Tue</v>
      </c>
    </row>
    <row r="5840" spans="1:14" hidden="1" x14ac:dyDescent="0.25">
      <c r="A5840" s="2">
        <v>43312.604166666664</v>
      </c>
      <c r="B5840" s="3">
        <f t="shared" si="787"/>
        <v>43312</v>
      </c>
      <c r="C5840" s="4">
        <v>1.1741269419742599</v>
      </c>
      <c r="D5840" s="4">
        <v>0.9</v>
      </c>
      <c r="E5840" s="4">
        <f t="shared" si="788"/>
        <v>1.1000000000000001</v>
      </c>
      <c r="F5840" s="1">
        <v>29.41</v>
      </c>
      <c r="G5840" s="4">
        <f t="shared" si="789"/>
        <v>7.4126941974259841E-2</v>
      </c>
      <c r="H5840" s="4">
        <f t="shared" si="790"/>
        <v>2.1800733634629821</v>
      </c>
      <c r="I5840" s="4"/>
      <c r="J5840" s="5">
        <v>10.470972182531257</v>
      </c>
      <c r="K5840" s="5">
        <f t="shared" si="791"/>
        <v>12.294250548172968</v>
      </c>
      <c r="L5840" s="5"/>
      <c r="M5840" s="4">
        <f t="shared" si="786"/>
        <v>3</v>
      </c>
      <c r="N5840" s="4" t="str">
        <f>VLOOKUP(M5840,Sheet2!$A$1:$B$7, 2)</f>
        <v>Tue</v>
      </c>
    </row>
    <row r="5841" spans="1:14" hidden="1" x14ac:dyDescent="0.25">
      <c r="A5841" s="2">
        <v>43312.625</v>
      </c>
      <c r="B5841" s="3">
        <f t="shared" si="787"/>
        <v>43312</v>
      </c>
      <c r="C5841" s="4">
        <v>1.16511829536065</v>
      </c>
      <c r="D5841" s="4">
        <v>0.9</v>
      </c>
      <c r="E5841" s="4">
        <f t="shared" si="788"/>
        <v>1</v>
      </c>
      <c r="F5841" s="1">
        <v>29.41</v>
      </c>
      <c r="G5841" s="4">
        <f t="shared" si="789"/>
        <v>0.16511829536065004</v>
      </c>
      <c r="H5841" s="4">
        <f t="shared" si="790"/>
        <v>4.8561290665567176</v>
      </c>
      <c r="I5841" s="4"/>
      <c r="J5841" s="5">
        <v>10.470972182531257</v>
      </c>
      <c r="K5841" s="5">
        <f t="shared" si="791"/>
        <v>12.199921260079604</v>
      </c>
      <c r="L5841" s="5"/>
      <c r="M5841" s="4">
        <f t="shared" si="786"/>
        <v>3</v>
      </c>
      <c r="N5841" s="4" t="str">
        <f>VLOOKUP(M5841,Sheet2!$A$1:$B$7, 2)</f>
        <v>Tue</v>
      </c>
    </row>
    <row r="5842" spans="1:14" hidden="1" x14ac:dyDescent="0.25">
      <c r="A5842" s="2">
        <v>43312.645833333336</v>
      </c>
      <c r="B5842" s="3">
        <f t="shared" si="787"/>
        <v>43312</v>
      </c>
      <c r="C5842" s="4">
        <v>1.1851375100575701</v>
      </c>
      <c r="D5842" s="4">
        <v>0.9</v>
      </c>
      <c r="E5842" s="4">
        <f t="shared" si="788"/>
        <v>1.1000000000000001</v>
      </c>
      <c r="F5842" s="1">
        <v>29.41</v>
      </c>
      <c r="G5842" s="4">
        <f t="shared" si="789"/>
        <v>8.5137510057569976E-2</v>
      </c>
      <c r="H5842" s="4">
        <f t="shared" si="790"/>
        <v>2.5038941707931328</v>
      </c>
      <c r="I5842" s="4"/>
      <c r="J5842" s="5">
        <v>10.470972182531257</v>
      </c>
      <c r="K5842" s="5">
        <f t="shared" si="791"/>
        <v>12.409541900287174</v>
      </c>
      <c r="L5842" s="5"/>
      <c r="M5842" s="4">
        <f t="shared" si="786"/>
        <v>3</v>
      </c>
      <c r="N5842" s="4" t="str">
        <f>VLOOKUP(M5842,Sheet2!$A$1:$B$7, 2)</f>
        <v>Tue</v>
      </c>
    </row>
    <row r="5843" spans="1:14" hidden="1" x14ac:dyDescent="0.25">
      <c r="A5843" s="2">
        <v>43312.666666666664</v>
      </c>
      <c r="B5843" s="3">
        <f t="shared" si="787"/>
        <v>43312</v>
      </c>
      <c r="C5843" s="4">
        <v>1.19514711740603</v>
      </c>
      <c r="D5843" s="4">
        <v>0.9</v>
      </c>
      <c r="E5843" s="4">
        <f t="shared" si="788"/>
        <v>1.1000000000000001</v>
      </c>
      <c r="F5843" s="1">
        <v>29.41</v>
      </c>
      <c r="G5843" s="4">
        <f t="shared" si="789"/>
        <v>9.514711740602988E-2</v>
      </c>
      <c r="H5843" s="4">
        <f t="shared" si="790"/>
        <v>2.7982767229113388</v>
      </c>
      <c r="I5843" s="4"/>
      <c r="J5843" s="5">
        <v>10.470972182531257</v>
      </c>
      <c r="K5843" s="5">
        <f t="shared" si="791"/>
        <v>12.514352220390959</v>
      </c>
      <c r="L5843" s="5"/>
      <c r="M5843" s="4">
        <f t="shared" si="786"/>
        <v>3</v>
      </c>
      <c r="N5843" s="4" t="str">
        <f>VLOOKUP(M5843,Sheet2!$A$1:$B$7, 2)</f>
        <v>Tue</v>
      </c>
    </row>
    <row r="5844" spans="1:14" hidden="1" x14ac:dyDescent="0.25">
      <c r="A5844" s="2">
        <v>43312.6875</v>
      </c>
      <c r="B5844" s="3">
        <f t="shared" si="787"/>
        <v>43312</v>
      </c>
      <c r="C5844" s="4">
        <v>1.1771298241788</v>
      </c>
      <c r="D5844" s="4">
        <v>0.9</v>
      </c>
      <c r="E5844" s="4">
        <f t="shared" si="788"/>
        <v>1.1000000000000001</v>
      </c>
      <c r="F5844" s="1">
        <v>30.02</v>
      </c>
      <c r="G5844" s="4">
        <f t="shared" si="789"/>
        <v>7.7129824178799877E-2</v>
      </c>
      <c r="H5844" s="4">
        <f t="shared" si="790"/>
        <v>2.3154373218475723</v>
      </c>
      <c r="I5844" s="4"/>
      <c r="J5844" s="5">
        <v>10.470972182531257</v>
      </c>
      <c r="K5844" s="5">
        <f t="shared" si="791"/>
        <v>12.325693644204124</v>
      </c>
      <c r="L5844" s="5"/>
      <c r="M5844" s="4">
        <f t="shared" si="786"/>
        <v>3</v>
      </c>
      <c r="N5844" s="4" t="str">
        <f>VLOOKUP(M5844,Sheet2!$A$1:$B$7, 2)</f>
        <v>Tue</v>
      </c>
    </row>
    <row r="5845" spans="1:14" hidden="1" x14ac:dyDescent="0.25">
      <c r="A5845" s="2">
        <v>43312.708333333336</v>
      </c>
      <c r="B5845" s="3">
        <f t="shared" si="787"/>
        <v>43312</v>
      </c>
      <c r="C5845" s="4">
        <v>1.1661192560955</v>
      </c>
      <c r="D5845" s="4">
        <v>0.9</v>
      </c>
      <c r="E5845" s="4">
        <f t="shared" si="788"/>
        <v>1</v>
      </c>
      <c r="F5845" s="1">
        <v>35.64</v>
      </c>
      <c r="G5845" s="4">
        <f t="shared" si="789"/>
        <v>0.16611925609550005</v>
      </c>
      <c r="H5845" s="4">
        <f t="shared" si="790"/>
        <v>5.9204902872436218</v>
      </c>
      <c r="I5845" s="4"/>
      <c r="J5845" s="5">
        <v>10.470972182531257</v>
      </c>
      <c r="K5845" s="5">
        <f t="shared" si="791"/>
        <v>12.210402292090025</v>
      </c>
      <c r="L5845" s="5"/>
      <c r="M5845" s="4">
        <f t="shared" si="786"/>
        <v>3</v>
      </c>
      <c r="N5845" s="4" t="str">
        <f>VLOOKUP(M5845,Sheet2!$A$1:$B$7, 2)</f>
        <v>Tue</v>
      </c>
    </row>
    <row r="5846" spans="1:14" hidden="1" x14ac:dyDescent="0.25">
      <c r="A5846" s="2">
        <v>43312.729166666664</v>
      </c>
      <c r="B5846" s="3">
        <f t="shared" si="787"/>
        <v>43312</v>
      </c>
      <c r="C5846" s="4">
        <v>1.1390933162546599</v>
      </c>
      <c r="D5846" s="4">
        <v>0.9</v>
      </c>
      <c r="E5846" s="4">
        <f t="shared" si="788"/>
        <v>1</v>
      </c>
      <c r="F5846" s="1">
        <v>39.01</v>
      </c>
      <c r="G5846" s="4">
        <f t="shared" si="789"/>
        <v>0.13909331625465993</v>
      </c>
      <c r="H5846" s="4">
        <f t="shared" si="790"/>
        <v>5.4260302670942835</v>
      </c>
      <c r="I5846" s="4"/>
      <c r="J5846" s="5">
        <v>10.470972182531257</v>
      </c>
      <c r="K5846" s="5">
        <f t="shared" si="791"/>
        <v>11.927414427809824</v>
      </c>
      <c r="L5846" s="5"/>
      <c r="M5846" s="4">
        <f t="shared" si="786"/>
        <v>3</v>
      </c>
      <c r="N5846" s="4" t="str">
        <f>VLOOKUP(M5846,Sheet2!$A$1:$B$7, 2)</f>
        <v>Tue</v>
      </c>
    </row>
    <row r="5847" spans="1:14" hidden="1" x14ac:dyDescent="0.25">
      <c r="A5847" s="2">
        <v>43312.75</v>
      </c>
      <c r="B5847" s="3">
        <f t="shared" si="787"/>
        <v>43312</v>
      </c>
      <c r="C5847" s="4">
        <v>1.09004624024721</v>
      </c>
      <c r="D5847" s="4">
        <v>0.9</v>
      </c>
      <c r="E5847" s="4">
        <f t="shared" si="788"/>
        <v>1</v>
      </c>
      <c r="F5847" s="1">
        <v>42.02</v>
      </c>
      <c r="G5847" s="4">
        <f t="shared" si="789"/>
        <v>9.0046240247209974E-2</v>
      </c>
      <c r="H5847" s="4">
        <f t="shared" si="790"/>
        <v>3.7837430151877633</v>
      </c>
      <c r="I5847" s="4"/>
      <c r="J5847" s="5">
        <v>10.470972182531257</v>
      </c>
      <c r="K5847" s="5">
        <f t="shared" si="791"/>
        <v>11.41384385930132</v>
      </c>
      <c r="L5847" s="5"/>
      <c r="M5847" s="4">
        <f t="shared" si="786"/>
        <v>3</v>
      </c>
      <c r="N5847" s="4" t="str">
        <f>VLOOKUP(M5847,Sheet2!$A$1:$B$7, 2)</f>
        <v>Tue</v>
      </c>
    </row>
    <row r="5848" spans="1:14" hidden="1" x14ac:dyDescent="0.25">
      <c r="A5848" s="2">
        <v>43312.770833333336</v>
      </c>
      <c r="B5848" s="3">
        <f t="shared" si="787"/>
        <v>43312</v>
      </c>
      <c r="C5848" s="4">
        <v>1.03599436056553</v>
      </c>
      <c r="D5848" s="4">
        <v>0.9</v>
      </c>
      <c r="E5848" s="4">
        <f t="shared" si="788"/>
        <v>0.9</v>
      </c>
      <c r="F5848" s="1">
        <v>42</v>
      </c>
      <c r="G5848" s="4">
        <f t="shared" si="789"/>
        <v>0.13599436056552994</v>
      </c>
      <c r="H5848" s="4">
        <f t="shared" si="790"/>
        <v>5.7117631437522576</v>
      </c>
      <c r="I5848" s="4"/>
      <c r="J5848" s="5">
        <v>10.470972182531257</v>
      </c>
      <c r="K5848" s="5">
        <f t="shared" si="791"/>
        <v>10.847868130740922</v>
      </c>
      <c r="L5848" s="5"/>
      <c r="M5848" s="4">
        <f t="shared" si="786"/>
        <v>3</v>
      </c>
      <c r="N5848" s="4" t="str">
        <f>VLOOKUP(M5848,Sheet2!$A$1:$B$7, 2)</f>
        <v>Tue</v>
      </c>
    </row>
    <row r="5849" spans="1:14" hidden="1" x14ac:dyDescent="0.25">
      <c r="A5849" s="2">
        <v>43312.791666666664</v>
      </c>
      <c r="B5849" s="3">
        <f t="shared" si="787"/>
        <v>43312</v>
      </c>
      <c r="C5849" s="4">
        <v>1.0269857139519101</v>
      </c>
      <c r="D5849" s="4">
        <v>0.9</v>
      </c>
      <c r="E5849" s="4">
        <f t="shared" si="788"/>
        <v>0.9</v>
      </c>
      <c r="F5849" s="1">
        <v>41.22</v>
      </c>
      <c r="G5849" s="4">
        <f t="shared" si="789"/>
        <v>0.12698571395191005</v>
      </c>
      <c r="H5849" s="4">
        <f t="shared" si="790"/>
        <v>5.2343511290977318</v>
      </c>
      <c r="I5849" s="4"/>
      <c r="J5849" s="5">
        <v>10.470972182531257</v>
      </c>
      <c r="K5849" s="5">
        <f t="shared" si="791"/>
        <v>10.753538842647453</v>
      </c>
      <c r="L5849" s="5"/>
      <c r="M5849" s="4">
        <f t="shared" si="786"/>
        <v>3</v>
      </c>
      <c r="N5849" s="4" t="str">
        <f>VLOOKUP(M5849,Sheet2!$A$1:$B$7, 2)</f>
        <v>Tue</v>
      </c>
    </row>
    <row r="5850" spans="1:14" hidden="1" x14ac:dyDescent="0.25">
      <c r="A5850" s="2">
        <v>43312.8125</v>
      </c>
      <c r="B5850" s="3">
        <f t="shared" si="787"/>
        <v>43312</v>
      </c>
      <c r="C5850" s="4">
        <v>1.0159751458686099</v>
      </c>
      <c r="D5850" s="4">
        <v>0.9</v>
      </c>
      <c r="E5850" s="4">
        <f t="shared" si="788"/>
        <v>0.9</v>
      </c>
      <c r="F5850" s="1">
        <v>40.950000000000003</v>
      </c>
      <c r="G5850" s="4">
        <f t="shared" si="789"/>
        <v>0.11597514586860991</v>
      </c>
      <c r="H5850" s="4">
        <f t="shared" si="790"/>
        <v>4.7491822233195764</v>
      </c>
      <c r="I5850" s="4"/>
      <c r="J5850" s="5">
        <v>10.470972182531257</v>
      </c>
      <c r="K5850" s="5">
        <f t="shared" si="791"/>
        <v>10.638247490533351</v>
      </c>
      <c r="L5850" s="5"/>
      <c r="M5850" s="4">
        <f t="shared" si="786"/>
        <v>3</v>
      </c>
      <c r="N5850" s="4" t="str">
        <f>VLOOKUP(M5850,Sheet2!$A$1:$B$7, 2)</f>
        <v>Tue</v>
      </c>
    </row>
    <row r="5851" spans="1:14" hidden="1" x14ac:dyDescent="0.25">
      <c r="A5851" s="2">
        <v>43312.833333333336</v>
      </c>
      <c r="B5851" s="3">
        <f t="shared" si="787"/>
        <v>43312</v>
      </c>
      <c r="C5851" s="4">
        <v>1.0149741851337599</v>
      </c>
      <c r="D5851" s="4">
        <v>0.9</v>
      </c>
      <c r="E5851" s="4">
        <f t="shared" si="788"/>
        <v>0.9</v>
      </c>
      <c r="F5851" s="1">
        <v>38.72</v>
      </c>
      <c r="G5851" s="4">
        <f t="shared" si="789"/>
        <v>0.1149741851337599</v>
      </c>
      <c r="H5851" s="4">
        <f t="shared" si="790"/>
        <v>4.4518004483791831</v>
      </c>
      <c r="I5851" s="4"/>
      <c r="J5851" s="5">
        <v>10.470972182531257</v>
      </c>
      <c r="K5851" s="5">
        <f t="shared" si="791"/>
        <v>10.627766458522931</v>
      </c>
      <c r="L5851" s="5"/>
      <c r="M5851" s="4">
        <f t="shared" si="786"/>
        <v>3</v>
      </c>
      <c r="N5851" s="4" t="str">
        <f>VLOOKUP(M5851,Sheet2!$A$1:$B$7, 2)</f>
        <v>Tue</v>
      </c>
    </row>
    <row r="5852" spans="1:14" hidden="1" x14ac:dyDescent="0.25">
      <c r="A5852" s="2">
        <v>43312.854166666664</v>
      </c>
      <c r="B5852" s="3">
        <f t="shared" si="787"/>
        <v>43312</v>
      </c>
      <c r="C5852" s="4">
        <v>1.0149741851337599</v>
      </c>
      <c r="D5852" s="4">
        <v>0.9</v>
      </c>
      <c r="E5852" s="4">
        <f t="shared" si="788"/>
        <v>0.9</v>
      </c>
      <c r="F5852" s="1">
        <v>38.96</v>
      </c>
      <c r="G5852" s="4">
        <f t="shared" si="789"/>
        <v>0.1149741851337599</v>
      </c>
      <c r="H5852" s="4">
        <f t="shared" si="790"/>
        <v>4.4793942528112858</v>
      </c>
      <c r="I5852" s="4"/>
      <c r="J5852" s="5">
        <v>10.470972182531257</v>
      </c>
      <c r="K5852" s="5">
        <f t="shared" si="791"/>
        <v>10.627766458522931</v>
      </c>
      <c r="L5852" s="5"/>
      <c r="M5852" s="4">
        <f t="shared" si="786"/>
        <v>3</v>
      </c>
      <c r="N5852" s="4" t="str">
        <f>VLOOKUP(M5852,Sheet2!$A$1:$B$7, 2)</f>
        <v>Tue</v>
      </c>
    </row>
    <row r="5853" spans="1:14" hidden="1" x14ac:dyDescent="0.25">
      <c r="A5853" s="2">
        <v>43312.875</v>
      </c>
      <c r="B5853" s="3">
        <f t="shared" si="787"/>
        <v>43312</v>
      </c>
      <c r="C5853" s="4">
        <v>1.02298187101253</v>
      </c>
      <c r="D5853" s="4">
        <v>0.9</v>
      </c>
      <c r="E5853" s="4">
        <f t="shared" si="788"/>
        <v>0.9</v>
      </c>
      <c r="F5853" s="1">
        <v>37.22</v>
      </c>
      <c r="G5853" s="4">
        <f t="shared" si="789"/>
        <v>0.12298187101253</v>
      </c>
      <c r="H5853" s="4">
        <f t="shared" si="790"/>
        <v>4.5773852390863663</v>
      </c>
      <c r="I5853" s="4"/>
      <c r="J5853" s="5">
        <v>10.470972182531257</v>
      </c>
      <c r="K5853" s="5">
        <f t="shared" si="791"/>
        <v>10.711614714605981</v>
      </c>
      <c r="L5853" s="5"/>
      <c r="M5853" s="4">
        <f t="shared" si="786"/>
        <v>3</v>
      </c>
      <c r="N5853" s="4" t="str">
        <f>VLOOKUP(M5853,Sheet2!$A$1:$B$7, 2)</f>
        <v>Tue</v>
      </c>
    </row>
    <row r="5854" spans="1:14" hidden="1" x14ac:dyDescent="0.25">
      <c r="A5854" s="2">
        <v>43312.895833333336</v>
      </c>
      <c r="B5854" s="3">
        <f t="shared" si="787"/>
        <v>43312</v>
      </c>
      <c r="C5854" s="4">
        <v>1.03999820350491</v>
      </c>
      <c r="D5854" s="4">
        <v>0.9</v>
      </c>
      <c r="E5854" s="4">
        <f t="shared" si="788"/>
        <v>0.9</v>
      </c>
      <c r="F5854" s="1">
        <v>34.51</v>
      </c>
      <c r="G5854" s="4">
        <f t="shared" si="789"/>
        <v>0.13999820350490999</v>
      </c>
      <c r="H5854" s="4">
        <f t="shared" si="790"/>
        <v>4.8313380029544435</v>
      </c>
      <c r="I5854" s="4"/>
      <c r="J5854" s="5">
        <v>10.470972182531257</v>
      </c>
      <c r="K5854" s="5">
        <f t="shared" si="791"/>
        <v>10.889792258782395</v>
      </c>
      <c r="L5854" s="5"/>
      <c r="M5854" s="4">
        <f t="shared" si="786"/>
        <v>3</v>
      </c>
      <c r="N5854" s="4" t="str">
        <f>VLOOKUP(M5854,Sheet2!$A$1:$B$7, 2)</f>
        <v>Tue</v>
      </c>
    </row>
    <row r="5855" spans="1:14" hidden="1" x14ac:dyDescent="0.25">
      <c r="A5855" s="2">
        <v>43312.916666666664</v>
      </c>
      <c r="B5855" s="3">
        <f t="shared" si="787"/>
        <v>43312</v>
      </c>
      <c r="C5855" s="4">
        <v>1.0269857139519101</v>
      </c>
      <c r="D5855" s="4">
        <v>0.9</v>
      </c>
      <c r="E5855" s="4">
        <f t="shared" si="788"/>
        <v>0.9</v>
      </c>
      <c r="F5855" s="1">
        <v>33.020000000000003</v>
      </c>
      <c r="G5855" s="4">
        <f t="shared" si="789"/>
        <v>0.12698571395191005</v>
      </c>
      <c r="H5855" s="4">
        <f t="shared" si="790"/>
        <v>4.1930682746920702</v>
      </c>
      <c r="I5855" s="4"/>
      <c r="J5855" s="5">
        <v>10.470972182531257</v>
      </c>
      <c r="K5855" s="5">
        <f t="shared" si="791"/>
        <v>10.753538842647453</v>
      </c>
      <c r="L5855" s="5"/>
      <c r="M5855" s="4">
        <f t="shared" si="786"/>
        <v>3</v>
      </c>
      <c r="N5855" s="4" t="str">
        <f>VLOOKUP(M5855,Sheet2!$A$1:$B$7, 2)</f>
        <v>Tue</v>
      </c>
    </row>
    <row r="5856" spans="1:14" hidden="1" x14ac:dyDescent="0.25">
      <c r="A5856" s="2">
        <v>43312.9375</v>
      </c>
      <c r="B5856" s="3">
        <f t="shared" si="787"/>
        <v>43312</v>
      </c>
      <c r="C5856" s="4">
        <v>1.0159751458686099</v>
      </c>
      <c r="D5856" s="4">
        <v>0.9</v>
      </c>
      <c r="E5856" s="4">
        <f t="shared" si="788"/>
        <v>0.9</v>
      </c>
      <c r="F5856" s="1">
        <v>34.56</v>
      </c>
      <c r="G5856" s="4">
        <f t="shared" si="789"/>
        <v>0.11597514586860991</v>
      </c>
      <c r="H5856" s="4">
        <f t="shared" si="790"/>
        <v>4.0081010412191587</v>
      </c>
      <c r="I5856" s="4"/>
      <c r="J5856" s="5">
        <v>10.470972182531257</v>
      </c>
      <c r="K5856" s="5">
        <f t="shared" si="791"/>
        <v>10.638247490533351</v>
      </c>
      <c r="L5856" s="5"/>
      <c r="M5856" s="4">
        <f t="shared" si="786"/>
        <v>3</v>
      </c>
      <c r="N5856" s="4" t="str">
        <f>VLOOKUP(M5856,Sheet2!$A$1:$B$7, 2)</f>
        <v>Tue</v>
      </c>
    </row>
    <row r="5857" spans="1:14" hidden="1" x14ac:dyDescent="0.25">
      <c r="A5857" s="2">
        <v>43312.958333333336</v>
      </c>
      <c r="B5857" s="3">
        <f t="shared" si="787"/>
        <v>43312</v>
      </c>
      <c r="C5857" s="4">
        <v>1.0099693814595301</v>
      </c>
      <c r="D5857" s="4">
        <v>0.9</v>
      </c>
      <c r="E5857" s="4">
        <f t="shared" si="788"/>
        <v>0.9</v>
      </c>
      <c r="F5857" s="1">
        <v>40.659999999999997</v>
      </c>
      <c r="G5857" s="4">
        <f t="shared" si="789"/>
        <v>0.10996938145953006</v>
      </c>
      <c r="H5857" s="4">
        <f t="shared" si="790"/>
        <v>4.4713550501444921</v>
      </c>
      <c r="I5857" s="4"/>
      <c r="J5857" s="5">
        <v>0</v>
      </c>
      <c r="K5857" s="5">
        <f t="shared" si="791"/>
        <v>0</v>
      </c>
      <c r="L5857" s="5"/>
      <c r="M5857" s="4">
        <f t="shared" si="786"/>
        <v>3</v>
      </c>
      <c r="N5857" s="4" t="str">
        <f>VLOOKUP(M5857,Sheet2!$A$1:$B$7, 2)</f>
        <v>Tue</v>
      </c>
    </row>
    <row r="5858" spans="1:14" x14ac:dyDescent="0.25">
      <c r="A5858" s="2">
        <v>43312.979166666664</v>
      </c>
      <c r="B5858" s="3">
        <f t="shared" si="787"/>
        <v>43312</v>
      </c>
      <c r="C5858" s="4">
        <v>0.99595593117169001</v>
      </c>
      <c r="D5858" s="4">
        <v>0.9</v>
      </c>
      <c r="E5858" s="4">
        <f t="shared" si="788"/>
        <v>0.9</v>
      </c>
      <c r="F5858" s="1">
        <v>35.6</v>
      </c>
      <c r="G5858" s="4">
        <f t="shared" si="789"/>
        <v>9.595593117168999E-2</v>
      </c>
      <c r="H5858" s="4">
        <f t="shared" si="790"/>
        <v>3.4160311497121638</v>
      </c>
      <c r="I5858" s="4">
        <f t="shared" ref="I5858" si="792">SUM(H5811:H5858)</f>
        <v>146.40101810300678</v>
      </c>
      <c r="J5858" s="5">
        <v>0</v>
      </c>
      <c r="K5858" s="5">
        <f t="shared" si="791"/>
        <v>0</v>
      </c>
      <c r="L5858" s="4">
        <f t="shared" ref="L5858" si="793">SUM(K5811:K5858)</f>
        <v>345.93694253452554</v>
      </c>
      <c r="M5858" s="4">
        <f t="shared" si="786"/>
        <v>3</v>
      </c>
      <c r="N5858" s="4" t="str">
        <f>VLOOKUP(M5858,Sheet2!$A$1:$B$7, 2)</f>
        <v>Tue</v>
      </c>
    </row>
    <row r="5859" spans="1:14" hidden="1" x14ac:dyDescent="0.25">
      <c r="A5859" s="2">
        <v>43313</v>
      </c>
      <c r="B5859" s="3">
        <f t="shared" si="787"/>
        <v>43313</v>
      </c>
      <c r="C5859" s="4">
        <v>0.74971959039959402</v>
      </c>
      <c r="D5859" s="4">
        <v>0.9</v>
      </c>
      <c r="E5859" s="4">
        <f t="shared" si="788"/>
        <v>0.7</v>
      </c>
      <c r="F5859" s="1">
        <v>31.19</v>
      </c>
      <c r="G5859" s="4">
        <f t="shared" si="789"/>
        <v>4.971959039959406E-2</v>
      </c>
      <c r="H5859" s="4">
        <f t="shared" si="790"/>
        <v>1.5507540245633389</v>
      </c>
      <c r="I5859" s="4"/>
      <c r="J5859" s="5">
        <v>0</v>
      </c>
      <c r="K5859" s="5">
        <f t="shared" si="791"/>
        <v>0</v>
      </c>
      <c r="L5859" s="5"/>
      <c r="M5859" s="4">
        <f t="shared" si="786"/>
        <v>4</v>
      </c>
      <c r="N5859" s="4" t="str">
        <f>VLOOKUP(M5859,Sheet2!$A$1:$B$7, 2)</f>
        <v>Wed</v>
      </c>
    </row>
    <row r="5860" spans="1:14" hidden="1" x14ac:dyDescent="0.25">
      <c r="A5860" s="2">
        <v>43313.020833333336</v>
      </c>
      <c r="B5860" s="3">
        <f t="shared" si="787"/>
        <v>43313</v>
      </c>
      <c r="C5860" s="4">
        <v>0.72869941496782997</v>
      </c>
      <c r="D5860" s="4">
        <v>0.9</v>
      </c>
      <c r="E5860" s="4">
        <f t="shared" si="788"/>
        <v>0.7</v>
      </c>
      <c r="F5860" s="1">
        <v>30.43</v>
      </c>
      <c r="G5860" s="4">
        <f t="shared" si="789"/>
        <v>2.8699414967830017E-2</v>
      </c>
      <c r="H5860" s="4">
        <f t="shared" si="790"/>
        <v>0.87332319747106746</v>
      </c>
      <c r="I5860" s="4"/>
      <c r="J5860" s="5">
        <v>0</v>
      </c>
      <c r="K5860" s="5">
        <f t="shared" si="791"/>
        <v>0</v>
      </c>
      <c r="L5860" s="5"/>
      <c r="M5860" s="4">
        <f t="shared" si="786"/>
        <v>4</v>
      </c>
      <c r="N5860" s="4" t="str">
        <f>VLOOKUP(M5860,Sheet2!$A$1:$B$7, 2)</f>
        <v>Wed</v>
      </c>
    </row>
    <row r="5861" spans="1:14" hidden="1" x14ac:dyDescent="0.25">
      <c r="A5861" s="2">
        <v>43313.041666666664</v>
      </c>
      <c r="B5861" s="3">
        <f t="shared" si="787"/>
        <v>43313</v>
      </c>
      <c r="C5861" s="4">
        <v>0.71868980761937096</v>
      </c>
      <c r="D5861" s="4">
        <v>0.9</v>
      </c>
      <c r="E5861" s="4">
        <f t="shared" si="788"/>
        <v>0.6</v>
      </c>
      <c r="F5861" s="1">
        <v>29.74</v>
      </c>
      <c r="G5861" s="4">
        <f t="shared" si="789"/>
        <v>0.11868980761937098</v>
      </c>
      <c r="H5861" s="4">
        <f t="shared" si="790"/>
        <v>3.5298348786000928</v>
      </c>
      <c r="I5861" s="4"/>
      <c r="J5861" s="5">
        <v>0</v>
      </c>
      <c r="K5861" s="5">
        <f t="shared" si="791"/>
        <v>0</v>
      </c>
      <c r="L5861" s="5"/>
      <c r="M5861" s="4">
        <f t="shared" si="786"/>
        <v>4</v>
      </c>
      <c r="N5861" s="4" t="str">
        <f>VLOOKUP(M5861,Sheet2!$A$1:$B$7, 2)</f>
        <v>Wed</v>
      </c>
    </row>
    <row r="5862" spans="1:14" hidden="1" x14ac:dyDescent="0.25">
      <c r="A5862" s="2">
        <v>43313.0625</v>
      </c>
      <c r="B5862" s="3">
        <f t="shared" si="787"/>
        <v>43313</v>
      </c>
      <c r="C5862" s="4">
        <v>0.71768884688452494</v>
      </c>
      <c r="D5862" s="4">
        <v>0.9</v>
      </c>
      <c r="E5862" s="4">
        <f t="shared" si="788"/>
        <v>0.6</v>
      </c>
      <c r="F5862" s="1">
        <v>30</v>
      </c>
      <c r="G5862" s="4">
        <f t="shared" si="789"/>
        <v>0.11768884688452497</v>
      </c>
      <c r="H5862" s="4">
        <f t="shared" si="790"/>
        <v>3.530665406535749</v>
      </c>
      <c r="I5862" s="4"/>
      <c r="J5862" s="5">
        <v>0</v>
      </c>
      <c r="K5862" s="5">
        <f t="shared" si="791"/>
        <v>0</v>
      </c>
      <c r="L5862" s="5"/>
      <c r="M5862" s="4">
        <f t="shared" si="786"/>
        <v>4</v>
      </c>
      <c r="N5862" s="4" t="str">
        <f>VLOOKUP(M5862,Sheet2!$A$1:$B$7, 2)</f>
        <v>Wed</v>
      </c>
    </row>
    <row r="5863" spans="1:14" hidden="1" x14ac:dyDescent="0.25">
      <c r="A5863" s="2">
        <v>43313.083333333336</v>
      </c>
      <c r="B5863" s="3">
        <f t="shared" si="787"/>
        <v>43313</v>
      </c>
      <c r="C5863" s="4">
        <v>0.71969076835421597</v>
      </c>
      <c r="D5863" s="4">
        <v>0.9</v>
      </c>
      <c r="E5863" s="4">
        <f t="shared" si="788"/>
        <v>0.6</v>
      </c>
      <c r="F5863" s="1">
        <v>29.93</v>
      </c>
      <c r="G5863" s="4">
        <f t="shared" si="789"/>
        <v>0.11969076835421599</v>
      </c>
      <c r="H5863" s="4">
        <f t="shared" si="790"/>
        <v>3.5823446968416848</v>
      </c>
      <c r="I5863" s="4"/>
      <c r="J5863" s="5">
        <v>0</v>
      </c>
      <c r="K5863" s="5">
        <f t="shared" si="791"/>
        <v>0</v>
      </c>
      <c r="L5863" s="5"/>
      <c r="M5863" s="4">
        <f t="shared" si="786"/>
        <v>4</v>
      </c>
      <c r="N5863" s="4" t="str">
        <f>VLOOKUP(M5863,Sheet2!$A$1:$B$7, 2)</f>
        <v>Wed</v>
      </c>
    </row>
    <row r="5864" spans="1:14" hidden="1" x14ac:dyDescent="0.25">
      <c r="A5864" s="2">
        <v>43313.104166666664</v>
      </c>
      <c r="B5864" s="3">
        <f t="shared" si="787"/>
        <v>43313</v>
      </c>
      <c r="C5864" s="4">
        <v>0.70167347512698997</v>
      </c>
      <c r="D5864" s="4">
        <v>0.9</v>
      </c>
      <c r="E5864" s="4">
        <f t="shared" si="788"/>
        <v>0.6</v>
      </c>
      <c r="F5864" s="1">
        <v>29.93</v>
      </c>
      <c r="G5864" s="4">
        <f t="shared" si="789"/>
        <v>0.10167347512698999</v>
      </c>
      <c r="H5864" s="4">
        <f t="shared" si="790"/>
        <v>3.0430871105508102</v>
      </c>
      <c r="I5864" s="4"/>
      <c r="J5864" s="5">
        <v>0</v>
      </c>
      <c r="K5864" s="5">
        <f t="shared" si="791"/>
        <v>0</v>
      </c>
      <c r="L5864" s="5"/>
      <c r="M5864" s="4">
        <f t="shared" si="786"/>
        <v>4</v>
      </c>
      <c r="N5864" s="4" t="str">
        <f>VLOOKUP(M5864,Sheet2!$A$1:$B$7, 2)</f>
        <v>Wed</v>
      </c>
    </row>
    <row r="5865" spans="1:14" hidden="1" x14ac:dyDescent="0.25">
      <c r="A5865" s="2">
        <v>43313.125</v>
      </c>
      <c r="B5865" s="3">
        <f t="shared" si="787"/>
        <v>43313</v>
      </c>
      <c r="C5865" s="4">
        <v>0.67364657455130394</v>
      </c>
      <c r="D5865" s="4">
        <v>0.9</v>
      </c>
      <c r="E5865" s="4">
        <f t="shared" si="788"/>
        <v>0.6</v>
      </c>
      <c r="F5865" s="1">
        <v>29.41</v>
      </c>
      <c r="G5865" s="4">
        <f t="shared" si="789"/>
        <v>7.3646574551303967E-2</v>
      </c>
      <c r="H5865" s="4">
        <f t="shared" si="790"/>
        <v>2.1659457575538497</v>
      </c>
      <c r="I5865" s="4"/>
      <c r="J5865" s="5">
        <v>0</v>
      </c>
      <c r="K5865" s="5">
        <f t="shared" si="791"/>
        <v>0</v>
      </c>
      <c r="L5865" s="5"/>
      <c r="M5865" s="4">
        <f t="shared" si="786"/>
        <v>4</v>
      </c>
      <c r="N5865" s="4" t="str">
        <f>VLOOKUP(M5865,Sheet2!$A$1:$B$7, 2)</f>
        <v>Wed</v>
      </c>
    </row>
    <row r="5866" spans="1:14" hidden="1" x14ac:dyDescent="0.25">
      <c r="A5866" s="2">
        <v>43313.145833333336</v>
      </c>
      <c r="B5866" s="3">
        <f t="shared" si="787"/>
        <v>43313</v>
      </c>
      <c r="C5866" s="4">
        <v>0.64061487030138897</v>
      </c>
      <c r="D5866" s="4">
        <v>0.9</v>
      </c>
      <c r="E5866" s="4">
        <f t="shared" si="788"/>
        <v>0.6</v>
      </c>
      <c r="F5866" s="1">
        <v>29.25</v>
      </c>
      <c r="G5866" s="4">
        <f t="shared" si="789"/>
        <v>4.0614870301388994E-2</v>
      </c>
      <c r="H5866" s="4">
        <f t="shared" si="790"/>
        <v>1.1879849563156282</v>
      </c>
      <c r="I5866" s="4"/>
      <c r="J5866" s="5">
        <v>0</v>
      </c>
      <c r="K5866" s="5">
        <f t="shared" si="791"/>
        <v>0</v>
      </c>
      <c r="L5866" s="5"/>
      <c r="M5866" s="4">
        <f t="shared" si="786"/>
        <v>4</v>
      </c>
      <c r="N5866" s="4" t="str">
        <f>VLOOKUP(M5866,Sheet2!$A$1:$B$7, 2)</f>
        <v>Wed</v>
      </c>
    </row>
    <row r="5867" spans="1:14" hidden="1" x14ac:dyDescent="0.25">
      <c r="A5867" s="2">
        <v>43313.166666666664</v>
      </c>
      <c r="B5867" s="3">
        <f t="shared" si="787"/>
        <v>43313</v>
      </c>
      <c r="C5867" s="4">
        <v>0.62159661633931595</v>
      </c>
      <c r="D5867" s="4">
        <v>0.9</v>
      </c>
      <c r="E5867" s="4">
        <f t="shared" si="788"/>
        <v>0.6</v>
      </c>
      <c r="F5867" s="1">
        <v>28.06</v>
      </c>
      <c r="G5867" s="4">
        <f t="shared" si="789"/>
        <v>2.1596616339315977E-2</v>
      </c>
      <c r="H5867" s="4">
        <f t="shared" si="790"/>
        <v>0.60600105448120634</v>
      </c>
      <c r="I5867" s="4"/>
      <c r="J5867" s="5">
        <v>0</v>
      </c>
      <c r="K5867" s="5">
        <f t="shared" si="791"/>
        <v>0</v>
      </c>
      <c r="L5867" s="5"/>
      <c r="M5867" s="4">
        <f t="shared" si="786"/>
        <v>4</v>
      </c>
      <c r="N5867" s="4" t="str">
        <f>VLOOKUP(M5867,Sheet2!$A$1:$B$7, 2)</f>
        <v>Wed</v>
      </c>
    </row>
    <row r="5868" spans="1:14" hidden="1" x14ac:dyDescent="0.25">
      <c r="A5868" s="2">
        <v>43313.1875</v>
      </c>
      <c r="B5868" s="3">
        <f t="shared" si="787"/>
        <v>43313</v>
      </c>
      <c r="C5868" s="4">
        <v>0.62159661633931595</v>
      </c>
      <c r="D5868" s="4">
        <v>0.9</v>
      </c>
      <c r="E5868" s="4">
        <f t="shared" si="788"/>
        <v>0.6</v>
      </c>
      <c r="F5868" s="1">
        <v>28.06</v>
      </c>
      <c r="G5868" s="4">
        <f t="shared" si="789"/>
        <v>2.1596616339315977E-2</v>
      </c>
      <c r="H5868" s="4">
        <f t="shared" si="790"/>
        <v>0.60600105448120634</v>
      </c>
      <c r="I5868" s="4"/>
      <c r="J5868" s="5">
        <v>0</v>
      </c>
      <c r="K5868" s="5">
        <f t="shared" si="791"/>
        <v>0</v>
      </c>
      <c r="L5868" s="5"/>
      <c r="M5868" s="4">
        <f t="shared" si="786"/>
        <v>4</v>
      </c>
      <c r="N5868" s="4" t="str">
        <f>VLOOKUP(M5868,Sheet2!$A$1:$B$7, 2)</f>
        <v>Wed</v>
      </c>
    </row>
    <row r="5869" spans="1:14" hidden="1" x14ac:dyDescent="0.25">
      <c r="A5869" s="2">
        <v>43313.208333333336</v>
      </c>
      <c r="B5869" s="3">
        <f t="shared" si="787"/>
        <v>43313</v>
      </c>
      <c r="C5869" s="4">
        <v>0.61358893046054896</v>
      </c>
      <c r="D5869" s="4">
        <v>0.9</v>
      </c>
      <c r="E5869" s="4">
        <f t="shared" si="788"/>
        <v>0.6</v>
      </c>
      <c r="F5869" s="1">
        <v>28.06</v>
      </c>
      <c r="G5869" s="4">
        <f t="shared" si="789"/>
        <v>1.3588930460548987E-2</v>
      </c>
      <c r="H5869" s="4">
        <f t="shared" si="790"/>
        <v>0.38130538872300457</v>
      </c>
      <c r="I5869" s="4"/>
      <c r="J5869" s="5">
        <v>0</v>
      </c>
      <c r="K5869" s="5">
        <f t="shared" si="791"/>
        <v>0</v>
      </c>
      <c r="L5869" s="5"/>
      <c r="M5869" s="4">
        <f t="shared" si="786"/>
        <v>4</v>
      </c>
      <c r="N5869" s="4" t="str">
        <f>VLOOKUP(M5869,Sheet2!$A$1:$B$7, 2)</f>
        <v>Wed</v>
      </c>
    </row>
    <row r="5870" spans="1:14" hidden="1" x14ac:dyDescent="0.25">
      <c r="A5870" s="2">
        <v>43313.229166666664</v>
      </c>
      <c r="B5870" s="3">
        <f t="shared" si="787"/>
        <v>43313</v>
      </c>
      <c r="C5870" s="4">
        <v>0.61258796972570295</v>
      </c>
      <c r="D5870" s="4">
        <v>0.9</v>
      </c>
      <c r="E5870" s="4">
        <f t="shared" si="788"/>
        <v>0.6</v>
      </c>
      <c r="F5870" s="1">
        <v>28.06</v>
      </c>
      <c r="G5870" s="4">
        <f t="shared" si="789"/>
        <v>1.2587969725702974E-2</v>
      </c>
      <c r="H5870" s="4">
        <f t="shared" si="790"/>
        <v>0.35321843050322543</v>
      </c>
      <c r="I5870" s="4"/>
      <c r="J5870" s="5">
        <v>0</v>
      </c>
      <c r="K5870" s="5">
        <f t="shared" si="791"/>
        <v>0</v>
      </c>
      <c r="L5870" s="5"/>
      <c r="M5870" s="4">
        <f t="shared" si="786"/>
        <v>4</v>
      </c>
      <c r="N5870" s="4" t="str">
        <f>VLOOKUP(M5870,Sheet2!$A$1:$B$7, 2)</f>
        <v>Wed</v>
      </c>
    </row>
    <row r="5871" spans="1:14" hidden="1" x14ac:dyDescent="0.25">
      <c r="A5871" s="2">
        <v>43313.25</v>
      </c>
      <c r="B5871" s="3">
        <f t="shared" si="787"/>
        <v>43313</v>
      </c>
      <c r="C5871" s="4">
        <v>0.58956587282424699</v>
      </c>
      <c r="D5871" s="4">
        <v>0.9</v>
      </c>
      <c r="E5871" s="4">
        <f t="shared" si="788"/>
        <v>0.5</v>
      </c>
      <c r="F5871" s="1">
        <v>30.72</v>
      </c>
      <c r="G5871" s="4">
        <f t="shared" si="789"/>
        <v>8.9565872824246995E-2</v>
      </c>
      <c r="H5871" s="4">
        <f t="shared" si="790"/>
        <v>2.7514636131608676</v>
      </c>
      <c r="I5871" s="4"/>
      <c r="J5871" s="5">
        <v>0</v>
      </c>
      <c r="K5871" s="5">
        <f t="shared" si="791"/>
        <v>0</v>
      </c>
      <c r="L5871" s="5"/>
      <c r="M5871" s="4">
        <f t="shared" si="786"/>
        <v>4</v>
      </c>
      <c r="N5871" s="4" t="str">
        <f>VLOOKUP(M5871,Sheet2!$A$1:$B$7, 2)</f>
        <v>Wed</v>
      </c>
    </row>
    <row r="5872" spans="1:14" hidden="1" x14ac:dyDescent="0.25">
      <c r="A5872" s="2">
        <v>43313.270833333336</v>
      </c>
      <c r="B5872" s="3">
        <f t="shared" si="787"/>
        <v>43313</v>
      </c>
      <c r="C5872" s="4">
        <v>0.58356010841517103</v>
      </c>
      <c r="D5872" s="4">
        <v>0.9</v>
      </c>
      <c r="E5872" s="4">
        <f t="shared" si="788"/>
        <v>0.5</v>
      </c>
      <c r="F5872" s="1">
        <v>29.76</v>
      </c>
      <c r="G5872" s="4">
        <f t="shared" si="789"/>
        <v>8.356010841517103E-2</v>
      </c>
      <c r="H5872" s="4">
        <f t="shared" si="790"/>
        <v>2.4867488264354898</v>
      </c>
      <c r="I5872" s="4"/>
      <c r="J5872" s="5">
        <v>0</v>
      </c>
      <c r="K5872" s="5">
        <f t="shared" si="791"/>
        <v>0</v>
      </c>
      <c r="L5872" s="5"/>
      <c r="M5872" s="4">
        <f t="shared" si="786"/>
        <v>4</v>
      </c>
      <c r="N5872" s="4" t="str">
        <f>VLOOKUP(M5872,Sheet2!$A$1:$B$7, 2)</f>
        <v>Wed</v>
      </c>
    </row>
    <row r="5873" spans="1:14" hidden="1" x14ac:dyDescent="0.25">
      <c r="A5873" s="2">
        <v>43313.291666666664</v>
      </c>
      <c r="B5873" s="3">
        <f t="shared" si="787"/>
        <v>43313</v>
      </c>
      <c r="C5873" s="4">
        <v>0.63661102736200503</v>
      </c>
      <c r="D5873" s="4">
        <v>0.9</v>
      </c>
      <c r="E5873" s="4">
        <f t="shared" si="788"/>
        <v>0.6</v>
      </c>
      <c r="F5873" s="1">
        <v>29.92</v>
      </c>
      <c r="G5873" s="4">
        <f t="shared" si="789"/>
        <v>3.6611027362005055E-2</v>
      </c>
      <c r="H5873" s="4">
        <f t="shared" si="790"/>
        <v>1.0954019386711913</v>
      </c>
      <c r="I5873" s="4"/>
      <c r="J5873" s="5">
        <v>10.470972182531257</v>
      </c>
      <c r="K5873" s="5">
        <f t="shared" si="791"/>
        <v>6.6659363586001996</v>
      </c>
      <c r="L5873" s="5"/>
      <c r="M5873" s="4">
        <f t="shared" si="786"/>
        <v>4</v>
      </c>
      <c r="N5873" s="4" t="str">
        <f>VLOOKUP(M5873,Sheet2!$A$1:$B$7, 2)</f>
        <v>Wed</v>
      </c>
    </row>
    <row r="5874" spans="1:14" hidden="1" x14ac:dyDescent="0.25">
      <c r="A5874" s="2">
        <v>43313.3125</v>
      </c>
      <c r="B5874" s="3">
        <f t="shared" si="787"/>
        <v>43313</v>
      </c>
      <c r="C5874" s="4">
        <v>0.66463792793769105</v>
      </c>
      <c r="D5874" s="4">
        <v>0.9</v>
      </c>
      <c r="E5874" s="4">
        <f t="shared" si="788"/>
        <v>0.6</v>
      </c>
      <c r="F5874" s="1">
        <v>29.75</v>
      </c>
      <c r="G5874" s="4">
        <f t="shared" si="789"/>
        <v>6.4637927937691075E-2</v>
      </c>
      <c r="H5874" s="4">
        <f t="shared" si="790"/>
        <v>1.9229783561463094</v>
      </c>
      <c r="I5874" s="4"/>
      <c r="J5874" s="5">
        <v>10.470972182531257</v>
      </c>
      <c r="K5874" s="5">
        <f t="shared" si="791"/>
        <v>6.9594052548907772</v>
      </c>
      <c r="L5874" s="5"/>
      <c r="M5874" s="4">
        <f t="shared" si="786"/>
        <v>4</v>
      </c>
      <c r="N5874" s="4" t="str">
        <f>VLOOKUP(M5874,Sheet2!$A$1:$B$7, 2)</f>
        <v>Wed</v>
      </c>
    </row>
    <row r="5875" spans="1:14" hidden="1" x14ac:dyDescent="0.25">
      <c r="A5875" s="2">
        <v>43313.333333333336</v>
      </c>
      <c r="B5875" s="3">
        <f t="shared" si="787"/>
        <v>43313</v>
      </c>
      <c r="C5875" s="4">
        <v>0.72970037570267599</v>
      </c>
      <c r="D5875" s="4">
        <v>0.9</v>
      </c>
      <c r="E5875" s="4">
        <f t="shared" si="788"/>
        <v>0.7</v>
      </c>
      <c r="F5875" s="1">
        <v>37.549999999999997</v>
      </c>
      <c r="G5875" s="4">
        <f t="shared" si="789"/>
        <v>2.970037570267603E-2</v>
      </c>
      <c r="H5875" s="4">
        <f t="shared" si="790"/>
        <v>1.1152491076354849</v>
      </c>
      <c r="I5875" s="4"/>
      <c r="J5875" s="5">
        <v>10.470972182531257</v>
      </c>
      <c r="K5875" s="5">
        <f t="shared" si="791"/>
        <v>7.6406723355653279</v>
      </c>
      <c r="L5875" s="5"/>
      <c r="M5875" s="4">
        <f t="shared" si="786"/>
        <v>4</v>
      </c>
      <c r="N5875" s="4" t="str">
        <f>VLOOKUP(M5875,Sheet2!$A$1:$B$7, 2)</f>
        <v>Wed</v>
      </c>
    </row>
    <row r="5876" spans="1:14" hidden="1" x14ac:dyDescent="0.25">
      <c r="A5876" s="2">
        <v>43313.354166666664</v>
      </c>
      <c r="B5876" s="3">
        <f t="shared" si="787"/>
        <v>43313</v>
      </c>
      <c r="C5876" s="4">
        <v>0.74671670819505598</v>
      </c>
      <c r="D5876" s="4">
        <v>0.9</v>
      </c>
      <c r="E5876" s="4">
        <f t="shared" si="788"/>
        <v>0.7</v>
      </c>
      <c r="F5876" s="1">
        <v>39.33</v>
      </c>
      <c r="G5876" s="4">
        <f t="shared" si="789"/>
        <v>4.6716708195056023E-2</v>
      </c>
      <c r="H5876" s="4">
        <f t="shared" si="790"/>
        <v>1.8373681333115532</v>
      </c>
      <c r="I5876" s="4"/>
      <c r="J5876" s="5">
        <v>10.470972182531257</v>
      </c>
      <c r="K5876" s="5">
        <f t="shared" si="791"/>
        <v>7.8188498797417409</v>
      </c>
      <c r="L5876" s="5"/>
      <c r="M5876" s="4">
        <f t="shared" si="786"/>
        <v>4</v>
      </c>
      <c r="N5876" s="4" t="str">
        <f>VLOOKUP(M5876,Sheet2!$A$1:$B$7, 2)</f>
        <v>Wed</v>
      </c>
    </row>
    <row r="5877" spans="1:14" hidden="1" x14ac:dyDescent="0.25">
      <c r="A5877" s="2">
        <v>43313.375</v>
      </c>
      <c r="B5877" s="3">
        <f t="shared" si="787"/>
        <v>43313</v>
      </c>
      <c r="C5877" s="4">
        <v>0.97593671647477198</v>
      </c>
      <c r="D5877" s="4">
        <v>0.9</v>
      </c>
      <c r="E5877" s="4">
        <f t="shared" si="788"/>
        <v>0.9</v>
      </c>
      <c r="F5877" s="1">
        <v>39.5</v>
      </c>
      <c r="G5877" s="4">
        <f t="shared" si="789"/>
        <v>7.5936716474771959E-2</v>
      </c>
      <c r="H5877" s="4">
        <f t="shared" si="790"/>
        <v>2.9995003007534926</v>
      </c>
      <c r="I5877" s="4"/>
      <c r="J5877" s="5">
        <v>10.470972182531257</v>
      </c>
      <c r="K5877" s="5">
        <f t="shared" si="791"/>
        <v>10.219006210118232</v>
      </c>
      <c r="L5877" s="5"/>
      <c r="M5877" s="4">
        <f t="shared" si="786"/>
        <v>4</v>
      </c>
      <c r="N5877" s="4" t="str">
        <f>VLOOKUP(M5877,Sheet2!$A$1:$B$7, 2)</f>
        <v>Wed</v>
      </c>
    </row>
    <row r="5878" spans="1:14" hidden="1" x14ac:dyDescent="0.25">
      <c r="A5878" s="2">
        <v>43313.395833333336</v>
      </c>
      <c r="B5878" s="3">
        <f t="shared" si="787"/>
        <v>43313</v>
      </c>
      <c r="C5878" s="4">
        <v>1.0099693814595301</v>
      </c>
      <c r="D5878" s="4">
        <v>0.9</v>
      </c>
      <c r="E5878" s="4">
        <f t="shared" si="788"/>
        <v>0.9</v>
      </c>
      <c r="F5878" s="1">
        <v>39.33</v>
      </c>
      <c r="G5878" s="4">
        <f t="shared" si="789"/>
        <v>0.10996938145953006</v>
      </c>
      <c r="H5878" s="4">
        <f t="shared" si="790"/>
        <v>4.3250957728033166</v>
      </c>
      <c r="I5878" s="4"/>
      <c r="J5878" s="5">
        <v>10.470972182531257</v>
      </c>
      <c r="K5878" s="5">
        <f t="shared" si="791"/>
        <v>10.575361298471039</v>
      </c>
      <c r="L5878" s="5"/>
      <c r="M5878" s="4">
        <f t="shared" si="786"/>
        <v>4</v>
      </c>
      <c r="N5878" s="4" t="str">
        <f>VLOOKUP(M5878,Sheet2!$A$1:$B$7, 2)</f>
        <v>Wed</v>
      </c>
    </row>
    <row r="5879" spans="1:14" hidden="1" x14ac:dyDescent="0.25">
      <c r="A5879" s="2">
        <v>43313.416666666664</v>
      </c>
      <c r="B5879" s="3">
        <f t="shared" si="787"/>
        <v>43313</v>
      </c>
      <c r="C5879" s="4">
        <v>1.0470049286488301</v>
      </c>
      <c r="D5879" s="4">
        <v>0.9</v>
      </c>
      <c r="E5879" s="4">
        <f t="shared" si="788"/>
        <v>0.9</v>
      </c>
      <c r="F5879" s="1">
        <v>39.33</v>
      </c>
      <c r="G5879" s="4">
        <f t="shared" si="789"/>
        <v>0.14700492864883008</v>
      </c>
      <c r="H5879" s="4">
        <f t="shared" si="790"/>
        <v>5.7817038437584864</v>
      </c>
      <c r="I5879" s="4"/>
      <c r="J5879" s="5">
        <v>10.470972182531257</v>
      </c>
      <c r="K5879" s="5">
        <f t="shared" si="791"/>
        <v>10.963159482855025</v>
      </c>
      <c r="L5879" s="5"/>
      <c r="M5879" s="4">
        <f t="shared" si="786"/>
        <v>4</v>
      </c>
      <c r="N5879" s="4" t="str">
        <f>VLOOKUP(M5879,Sheet2!$A$1:$B$7, 2)</f>
        <v>Wed</v>
      </c>
    </row>
    <row r="5880" spans="1:14" hidden="1" x14ac:dyDescent="0.25">
      <c r="A5880" s="2">
        <v>43313.4375</v>
      </c>
      <c r="B5880" s="3">
        <f t="shared" si="787"/>
        <v>43313</v>
      </c>
      <c r="C5880" s="4">
        <v>1.0800366328987501</v>
      </c>
      <c r="D5880" s="4">
        <v>0.9</v>
      </c>
      <c r="E5880" s="4">
        <f t="shared" si="788"/>
        <v>1</v>
      </c>
      <c r="F5880" s="1">
        <v>39</v>
      </c>
      <c r="G5880" s="4">
        <f t="shared" si="789"/>
        <v>8.0036632898750071E-2</v>
      </c>
      <c r="H5880" s="4">
        <f t="shared" si="790"/>
        <v>3.1214286830512528</v>
      </c>
      <c r="I5880" s="4"/>
      <c r="J5880" s="5">
        <v>10.470972182531257</v>
      </c>
      <c r="K5880" s="5">
        <f t="shared" si="791"/>
        <v>11.309033539197536</v>
      </c>
      <c r="L5880" s="5"/>
      <c r="M5880" s="4">
        <f t="shared" si="786"/>
        <v>4</v>
      </c>
      <c r="N5880" s="4" t="str">
        <f>VLOOKUP(M5880,Sheet2!$A$1:$B$7, 2)</f>
        <v>Wed</v>
      </c>
    </row>
    <row r="5881" spans="1:14" hidden="1" x14ac:dyDescent="0.25">
      <c r="A5881" s="2">
        <v>43313.458333333336</v>
      </c>
      <c r="B5881" s="3">
        <f t="shared" si="787"/>
        <v>43313</v>
      </c>
      <c r="C5881" s="4">
        <v>1.1541077272773499</v>
      </c>
      <c r="D5881" s="4">
        <v>0.9</v>
      </c>
      <c r="E5881" s="4">
        <f t="shared" si="788"/>
        <v>1</v>
      </c>
      <c r="F5881" s="1">
        <v>35</v>
      </c>
      <c r="G5881" s="4">
        <f t="shared" si="789"/>
        <v>0.15410772727734989</v>
      </c>
      <c r="H5881" s="4">
        <f t="shared" si="790"/>
        <v>5.393770454707246</v>
      </c>
      <c r="I5881" s="4"/>
      <c r="J5881" s="5">
        <v>10.470972182531257</v>
      </c>
      <c r="K5881" s="5">
        <f t="shared" si="791"/>
        <v>12.084629907965502</v>
      </c>
      <c r="L5881" s="5"/>
      <c r="M5881" s="4">
        <f t="shared" si="786"/>
        <v>4</v>
      </c>
      <c r="N5881" s="4" t="str">
        <f>VLOOKUP(M5881,Sheet2!$A$1:$B$7, 2)</f>
        <v>Wed</v>
      </c>
    </row>
    <row r="5882" spans="1:14" hidden="1" x14ac:dyDescent="0.25">
      <c r="A5882" s="2">
        <v>43313.479166666664</v>
      </c>
      <c r="B5882" s="3">
        <f t="shared" si="787"/>
        <v>43313</v>
      </c>
      <c r="C5882" s="4">
        <v>1.19614807814087</v>
      </c>
      <c r="D5882" s="4">
        <v>0.9</v>
      </c>
      <c r="E5882" s="4">
        <f t="shared" si="788"/>
        <v>1.1000000000000001</v>
      </c>
      <c r="F5882" s="1">
        <v>30</v>
      </c>
      <c r="G5882" s="4">
        <f t="shared" si="789"/>
        <v>9.6148078140869897E-2</v>
      </c>
      <c r="H5882" s="4">
        <f t="shared" si="790"/>
        <v>2.8844423442260969</v>
      </c>
      <c r="I5882" s="4"/>
      <c r="J5882" s="5">
        <v>10.470972182531257</v>
      </c>
      <c r="K5882" s="5">
        <f t="shared" si="791"/>
        <v>12.524833252401274</v>
      </c>
      <c r="L5882" s="5"/>
      <c r="M5882" s="4">
        <f t="shared" si="786"/>
        <v>4</v>
      </c>
      <c r="N5882" s="4" t="str">
        <f>VLOOKUP(M5882,Sheet2!$A$1:$B$7, 2)</f>
        <v>Wed</v>
      </c>
    </row>
    <row r="5883" spans="1:14" hidden="1" x14ac:dyDescent="0.25">
      <c r="A5883" s="2">
        <v>43313.5</v>
      </c>
      <c r="B5883" s="3">
        <f t="shared" si="787"/>
        <v>43313</v>
      </c>
      <c r="C5883" s="4">
        <v>1.2221730572468701</v>
      </c>
      <c r="D5883" s="4">
        <v>0.9</v>
      </c>
      <c r="E5883" s="4">
        <f t="shared" si="788"/>
        <v>1.1000000000000001</v>
      </c>
      <c r="F5883" s="1">
        <v>35</v>
      </c>
      <c r="G5883" s="4">
        <f t="shared" si="789"/>
        <v>0.12217305724687</v>
      </c>
      <c r="H5883" s="4">
        <f t="shared" si="790"/>
        <v>4.2760570036404495</v>
      </c>
      <c r="I5883" s="4"/>
      <c r="J5883" s="5">
        <v>10.470972182531257</v>
      </c>
      <c r="K5883" s="5">
        <f t="shared" si="791"/>
        <v>12.797340084671159</v>
      </c>
      <c r="L5883" s="5"/>
      <c r="M5883" s="4">
        <f t="shared" si="786"/>
        <v>4</v>
      </c>
      <c r="N5883" s="4" t="str">
        <f>VLOOKUP(M5883,Sheet2!$A$1:$B$7, 2)</f>
        <v>Wed</v>
      </c>
    </row>
    <row r="5884" spans="1:14" hidden="1" x14ac:dyDescent="0.25">
      <c r="A5884" s="2">
        <v>43313.520833333336</v>
      </c>
      <c r="B5884" s="3">
        <f t="shared" si="787"/>
        <v>43313</v>
      </c>
      <c r="C5884" s="4">
        <v>1.2241749787165599</v>
      </c>
      <c r="D5884" s="4">
        <v>0.9</v>
      </c>
      <c r="E5884" s="4">
        <f t="shared" si="788"/>
        <v>1.1000000000000001</v>
      </c>
      <c r="F5884" s="1">
        <v>27.8</v>
      </c>
      <c r="G5884" s="4">
        <f t="shared" si="789"/>
        <v>0.1241749787165598</v>
      </c>
      <c r="H5884" s="4">
        <f t="shared" si="790"/>
        <v>3.4520644083203624</v>
      </c>
      <c r="I5884" s="4"/>
      <c r="J5884" s="5">
        <v>10.470972182531257</v>
      </c>
      <c r="K5884" s="5">
        <f t="shared" si="791"/>
        <v>12.818302148691894</v>
      </c>
      <c r="L5884" s="5"/>
      <c r="M5884" s="4">
        <f t="shared" si="786"/>
        <v>4</v>
      </c>
      <c r="N5884" s="4" t="str">
        <f>VLOOKUP(M5884,Sheet2!$A$1:$B$7, 2)</f>
        <v>Wed</v>
      </c>
    </row>
    <row r="5885" spans="1:14" hidden="1" x14ac:dyDescent="0.25">
      <c r="A5885" s="2">
        <v>43313.541666666664</v>
      </c>
      <c r="B5885" s="3">
        <f t="shared" si="787"/>
        <v>43313</v>
      </c>
      <c r="C5885" s="4">
        <v>1.2381884290044001</v>
      </c>
      <c r="D5885" s="4">
        <v>0.9</v>
      </c>
      <c r="E5885" s="4">
        <f t="shared" si="788"/>
        <v>1.1000000000000001</v>
      </c>
      <c r="F5885" s="1">
        <v>27.76</v>
      </c>
      <c r="G5885" s="4">
        <f t="shared" si="789"/>
        <v>0.13818842900439998</v>
      </c>
      <c r="H5885" s="4">
        <f t="shared" si="790"/>
        <v>3.8361107891621438</v>
      </c>
      <c r="I5885" s="4"/>
      <c r="J5885" s="5">
        <v>10.470972182531257</v>
      </c>
      <c r="K5885" s="5">
        <f t="shared" si="791"/>
        <v>12.965036596837152</v>
      </c>
      <c r="L5885" s="5"/>
      <c r="M5885" s="4">
        <f t="shared" si="786"/>
        <v>4</v>
      </c>
      <c r="N5885" s="4" t="str">
        <f>VLOOKUP(M5885,Sheet2!$A$1:$B$7, 2)</f>
        <v>Wed</v>
      </c>
    </row>
    <row r="5886" spans="1:14" hidden="1" x14ac:dyDescent="0.25">
      <c r="A5886" s="2">
        <v>43313.5625</v>
      </c>
      <c r="B5886" s="3">
        <f t="shared" si="787"/>
        <v>43313</v>
      </c>
      <c r="C5886" s="4">
        <v>1.21716825357264</v>
      </c>
      <c r="D5886" s="4">
        <v>0.9</v>
      </c>
      <c r="E5886" s="4">
        <f t="shared" si="788"/>
        <v>1.1000000000000001</v>
      </c>
      <c r="F5886" s="1">
        <v>27.76</v>
      </c>
      <c r="G5886" s="4">
        <f t="shared" si="789"/>
        <v>0.11716825357263994</v>
      </c>
      <c r="H5886" s="4">
        <f t="shared" si="790"/>
        <v>3.2525907191764847</v>
      </c>
      <c r="I5886" s="4"/>
      <c r="J5886" s="5">
        <v>10.470972182531257</v>
      </c>
      <c r="K5886" s="5">
        <f t="shared" si="791"/>
        <v>12.744934924619265</v>
      </c>
      <c r="L5886" s="5"/>
      <c r="M5886" s="4">
        <f t="shared" si="786"/>
        <v>4</v>
      </c>
      <c r="N5886" s="4" t="str">
        <f>VLOOKUP(M5886,Sheet2!$A$1:$B$7, 2)</f>
        <v>Wed</v>
      </c>
    </row>
    <row r="5887" spans="1:14" hidden="1" x14ac:dyDescent="0.25">
      <c r="A5887" s="2">
        <v>43313.583333333336</v>
      </c>
      <c r="B5887" s="3">
        <f t="shared" si="787"/>
        <v>43313</v>
      </c>
      <c r="C5887" s="4">
        <v>1.23118170386048</v>
      </c>
      <c r="D5887" s="4">
        <v>0.9</v>
      </c>
      <c r="E5887" s="4">
        <f t="shared" si="788"/>
        <v>1.1000000000000001</v>
      </c>
      <c r="F5887" s="1">
        <v>27.78</v>
      </c>
      <c r="G5887" s="4">
        <f t="shared" si="789"/>
        <v>0.13118170386047989</v>
      </c>
      <c r="H5887" s="4">
        <f t="shared" si="790"/>
        <v>3.6442277332441315</v>
      </c>
      <c r="I5887" s="4"/>
      <c r="J5887" s="5">
        <v>10.470972182531257</v>
      </c>
      <c r="K5887" s="5">
        <f t="shared" si="791"/>
        <v>12.891669372764522</v>
      </c>
      <c r="L5887" s="5"/>
      <c r="M5887" s="4">
        <f t="shared" si="786"/>
        <v>4</v>
      </c>
      <c r="N5887" s="4" t="str">
        <f>VLOOKUP(M5887,Sheet2!$A$1:$B$7, 2)</f>
        <v>Wed</v>
      </c>
    </row>
    <row r="5888" spans="1:14" hidden="1" x14ac:dyDescent="0.25">
      <c r="A5888" s="2">
        <v>43313.604166666664</v>
      </c>
      <c r="B5888" s="3">
        <f t="shared" si="787"/>
        <v>43313</v>
      </c>
      <c r="C5888" s="4">
        <v>1.2371874682695601</v>
      </c>
      <c r="D5888" s="4">
        <v>0.9</v>
      </c>
      <c r="E5888" s="4">
        <f t="shared" si="788"/>
        <v>1.1000000000000001</v>
      </c>
      <c r="F5888" s="1">
        <v>27.76</v>
      </c>
      <c r="G5888" s="4">
        <f t="shared" si="789"/>
        <v>0.13718746826955996</v>
      </c>
      <c r="H5888" s="4">
        <f t="shared" si="790"/>
        <v>3.8083241191629846</v>
      </c>
      <c r="I5888" s="4"/>
      <c r="J5888" s="5">
        <v>10.470972182531257</v>
      </c>
      <c r="K5888" s="5">
        <f t="shared" si="791"/>
        <v>12.954555564826835</v>
      </c>
      <c r="L5888" s="5"/>
      <c r="M5888" s="4">
        <f t="shared" si="786"/>
        <v>4</v>
      </c>
      <c r="N5888" s="4" t="str">
        <f>VLOOKUP(M5888,Sheet2!$A$1:$B$7, 2)</f>
        <v>Wed</v>
      </c>
    </row>
    <row r="5889" spans="1:14" hidden="1" x14ac:dyDescent="0.25">
      <c r="A5889" s="2">
        <v>43313.625</v>
      </c>
      <c r="B5889" s="3">
        <f t="shared" si="787"/>
        <v>43313</v>
      </c>
      <c r="C5889" s="4">
        <v>1.21816921430748</v>
      </c>
      <c r="D5889" s="4">
        <v>0.9</v>
      </c>
      <c r="E5889" s="4">
        <f t="shared" si="788"/>
        <v>1.1000000000000001</v>
      </c>
      <c r="F5889" s="1">
        <v>27.56</v>
      </c>
      <c r="G5889" s="4">
        <f t="shared" si="789"/>
        <v>0.11816921430747995</v>
      </c>
      <c r="H5889" s="4">
        <f t="shared" si="790"/>
        <v>3.2567435463141474</v>
      </c>
      <c r="I5889" s="4"/>
      <c r="J5889" s="5">
        <v>10.470972182531257</v>
      </c>
      <c r="K5889" s="5">
        <f t="shared" si="791"/>
        <v>12.755415956629582</v>
      </c>
      <c r="L5889" s="5"/>
      <c r="M5889" s="4">
        <f t="shared" si="786"/>
        <v>4</v>
      </c>
      <c r="N5889" s="4" t="str">
        <f>VLOOKUP(M5889,Sheet2!$A$1:$B$7, 2)</f>
        <v>Wed</v>
      </c>
    </row>
    <row r="5890" spans="1:14" hidden="1" x14ac:dyDescent="0.25">
      <c r="A5890" s="2">
        <v>43313.645833333336</v>
      </c>
      <c r="B5890" s="3">
        <f t="shared" si="787"/>
        <v>43313</v>
      </c>
      <c r="C5890" s="4">
        <v>1.2381884290044001</v>
      </c>
      <c r="D5890" s="4">
        <v>0.9</v>
      </c>
      <c r="E5890" s="4">
        <f t="shared" si="788"/>
        <v>1.1000000000000001</v>
      </c>
      <c r="F5890" s="1">
        <v>27.56</v>
      </c>
      <c r="G5890" s="4">
        <f t="shared" si="789"/>
        <v>0.13818842900439998</v>
      </c>
      <c r="H5890" s="4">
        <f t="shared" si="790"/>
        <v>3.8084731033612633</v>
      </c>
      <c r="I5890" s="4"/>
      <c r="J5890" s="5">
        <v>10.470972182531257</v>
      </c>
      <c r="K5890" s="5">
        <f t="shared" si="791"/>
        <v>12.965036596837152</v>
      </c>
      <c r="L5890" s="5"/>
      <c r="M5890" s="4">
        <f t="shared" si="786"/>
        <v>4</v>
      </c>
      <c r="N5890" s="4" t="str">
        <f>VLOOKUP(M5890,Sheet2!$A$1:$B$7, 2)</f>
        <v>Wed</v>
      </c>
    </row>
    <row r="5891" spans="1:14" hidden="1" x14ac:dyDescent="0.25">
      <c r="A5891" s="2">
        <v>43313.666666666664</v>
      </c>
      <c r="B5891" s="3">
        <f t="shared" si="787"/>
        <v>43313</v>
      </c>
      <c r="C5891" s="4">
        <v>1.24719707561802</v>
      </c>
      <c r="D5891" s="4">
        <v>0.9</v>
      </c>
      <c r="E5891" s="4">
        <f t="shared" si="788"/>
        <v>1.1000000000000001</v>
      </c>
      <c r="F5891" s="1">
        <v>27.53</v>
      </c>
      <c r="G5891" s="4">
        <f t="shared" si="789"/>
        <v>0.14719707561801987</v>
      </c>
      <c r="H5891" s="4">
        <f t="shared" si="790"/>
        <v>4.0523354917640875</v>
      </c>
      <c r="I5891" s="4"/>
      <c r="J5891" s="5">
        <v>10.470972182531257</v>
      </c>
      <c r="K5891" s="5">
        <f t="shared" si="791"/>
        <v>13.059365884930621</v>
      </c>
      <c r="L5891" s="5"/>
      <c r="M5891" s="4">
        <f t="shared" ref="M5891:M5954" si="794">WEEKDAY(A5891)</f>
        <v>4</v>
      </c>
      <c r="N5891" s="4" t="str">
        <f>VLOOKUP(M5891,Sheet2!$A$1:$B$7, 2)</f>
        <v>Wed</v>
      </c>
    </row>
    <row r="5892" spans="1:14" hidden="1" x14ac:dyDescent="0.25">
      <c r="A5892" s="2">
        <v>43313.6875</v>
      </c>
      <c r="B5892" s="3">
        <f t="shared" ref="B5892:B5955" si="795">DATE(YEAR(A5892), MONTH(A5892), DAY(A5892))</f>
        <v>43313</v>
      </c>
      <c r="C5892" s="4">
        <v>1.2281788216559399</v>
      </c>
      <c r="D5892" s="4">
        <v>0.9</v>
      </c>
      <c r="E5892" s="4">
        <f t="shared" ref="E5892:E5955" si="796">ROUND(C5892*D5892,1)</f>
        <v>1.1000000000000001</v>
      </c>
      <c r="F5892" s="1">
        <v>27.59</v>
      </c>
      <c r="G5892" s="4">
        <f t="shared" ref="G5892:G5955" si="797">C5892-E5892</f>
        <v>0.12817882165593986</v>
      </c>
      <c r="H5892" s="4">
        <f t="shared" ref="H5892:H5955" si="798">G5892*F5892</f>
        <v>3.5364536894873808</v>
      </c>
      <c r="I5892" s="4"/>
      <c r="J5892" s="5">
        <v>10.470972182531257</v>
      </c>
      <c r="K5892" s="5">
        <f t="shared" ref="K5892:K5955" si="799">C5892*J5892</f>
        <v>12.860226276733366</v>
      </c>
      <c r="L5892" s="5"/>
      <c r="M5892" s="4">
        <f t="shared" si="794"/>
        <v>4</v>
      </c>
      <c r="N5892" s="4" t="str">
        <f>VLOOKUP(M5892,Sheet2!$A$1:$B$7, 2)</f>
        <v>Wed</v>
      </c>
    </row>
    <row r="5893" spans="1:14" hidden="1" x14ac:dyDescent="0.25">
      <c r="A5893" s="2">
        <v>43313.708333333336</v>
      </c>
      <c r="B5893" s="3">
        <f t="shared" si="795"/>
        <v>43313</v>
      </c>
      <c r="C5893" s="4">
        <v>1.21216344989841</v>
      </c>
      <c r="D5893" s="4">
        <v>0.9</v>
      </c>
      <c r="E5893" s="4">
        <f t="shared" si="796"/>
        <v>1.1000000000000001</v>
      </c>
      <c r="F5893" s="1">
        <v>27.8</v>
      </c>
      <c r="G5893" s="4">
        <f t="shared" si="797"/>
        <v>0.11216344989840987</v>
      </c>
      <c r="H5893" s="4">
        <f t="shared" si="798"/>
        <v>3.1181439071757944</v>
      </c>
      <c r="I5893" s="4"/>
      <c r="J5893" s="5">
        <v>10.470972182531257</v>
      </c>
      <c r="K5893" s="5">
        <f t="shared" si="799"/>
        <v>12.692529764567372</v>
      </c>
      <c r="L5893" s="5"/>
      <c r="M5893" s="4">
        <f t="shared" si="794"/>
        <v>4</v>
      </c>
      <c r="N5893" s="4" t="str">
        <f>VLOOKUP(M5893,Sheet2!$A$1:$B$7, 2)</f>
        <v>Wed</v>
      </c>
    </row>
    <row r="5894" spans="1:14" hidden="1" x14ac:dyDescent="0.25">
      <c r="A5894" s="2">
        <v>43313.729166666664</v>
      </c>
      <c r="B5894" s="3">
        <f t="shared" si="795"/>
        <v>43313</v>
      </c>
      <c r="C5894" s="4">
        <v>1.1851375100575701</v>
      </c>
      <c r="D5894" s="4">
        <v>0.9</v>
      </c>
      <c r="E5894" s="4">
        <f t="shared" si="796"/>
        <v>1.1000000000000001</v>
      </c>
      <c r="F5894" s="1">
        <v>39.33</v>
      </c>
      <c r="G5894" s="4">
        <f t="shared" si="797"/>
        <v>8.5137510057569976E-2</v>
      </c>
      <c r="H5894" s="4">
        <f t="shared" si="798"/>
        <v>3.348458270564227</v>
      </c>
      <c r="I5894" s="4"/>
      <c r="J5894" s="5">
        <v>10.470972182531257</v>
      </c>
      <c r="K5894" s="5">
        <f t="shared" si="799"/>
        <v>12.409541900287174</v>
      </c>
      <c r="L5894" s="5"/>
      <c r="M5894" s="4">
        <f t="shared" si="794"/>
        <v>4</v>
      </c>
      <c r="N5894" s="4" t="str">
        <f>VLOOKUP(M5894,Sheet2!$A$1:$B$7, 2)</f>
        <v>Wed</v>
      </c>
    </row>
    <row r="5895" spans="1:14" hidden="1" x14ac:dyDescent="0.25">
      <c r="A5895" s="2">
        <v>43313.75</v>
      </c>
      <c r="B5895" s="3">
        <f t="shared" si="795"/>
        <v>43313</v>
      </c>
      <c r="C5895" s="4">
        <v>1.10806353347443</v>
      </c>
      <c r="D5895" s="4">
        <v>0.9</v>
      </c>
      <c r="E5895" s="4">
        <f t="shared" si="796"/>
        <v>1</v>
      </c>
      <c r="F5895" s="1">
        <v>39.33</v>
      </c>
      <c r="G5895" s="4">
        <f t="shared" si="797"/>
        <v>0.10806353347442998</v>
      </c>
      <c r="H5895" s="4">
        <f t="shared" si="798"/>
        <v>4.2501387715493308</v>
      </c>
      <c r="I5895" s="4"/>
      <c r="J5895" s="5">
        <v>10.470972182531257</v>
      </c>
      <c r="K5895" s="5">
        <f t="shared" si="799"/>
        <v>11.602502435488049</v>
      </c>
      <c r="L5895" s="5"/>
      <c r="M5895" s="4">
        <f t="shared" si="794"/>
        <v>4</v>
      </c>
      <c r="N5895" s="4" t="str">
        <f>VLOOKUP(M5895,Sheet2!$A$1:$B$7, 2)</f>
        <v>Wed</v>
      </c>
    </row>
    <row r="5896" spans="1:14" hidden="1" x14ac:dyDescent="0.25">
      <c r="A5896" s="2">
        <v>43313.770833333336</v>
      </c>
      <c r="B5896" s="3">
        <f t="shared" si="795"/>
        <v>43313</v>
      </c>
      <c r="C5896" s="4">
        <v>1.0450030071791401</v>
      </c>
      <c r="D5896" s="4">
        <v>0.9</v>
      </c>
      <c r="E5896" s="4">
        <f t="shared" si="796"/>
        <v>0.9</v>
      </c>
      <c r="F5896" s="1">
        <v>27.8</v>
      </c>
      <c r="G5896" s="4">
        <f t="shared" si="797"/>
        <v>0.14500300717914005</v>
      </c>
      <c r="H5896" s="4">
        <f t="shared" si="798"/>
        <v>4.0310835995800938</v>
      </c>
      <c r="I5896" s="4"/>
      <c r="J5896" s="5">
        <v>10.470972182531257</v>
      </c>
      <c r="K5896" s="5">
        <f t="shared" si="799"/>
        <v>10.942197418834288</v>
      </c>
      <c r="L5896" s="5"/>
      <c r="M5896" s="4">
        <f t="shared" si="794"/>
        <v>4</v>
      </c>
      <c r="N5896" s="4" t="str">
        <f>VLOOKUP(M5896,Sheet2!$A$1:$B$7, 2)</f>
        <v>Wed</v>
      </c>
    </row>
    <row r="5897" spans="1:14" hidden="1" x14ac:dyDescent="0.25">
      <c r="A5897" s="2">
        <v>43313.791666666664</v>
      </c>
      <c r="B5897" s="3">
        <f t="shared" si="795"/>
        <v>43313</v>
      </c>
      <c r="C5897" s="4">
        <v>1.0299885961564501</v>
      </c>
      <c r="D5897" s="4">
        <v>0.9</v>
      </c>
      <c r="E5897" s="4">
        <f t="shared" si="796"/>
        <v>0.9</v>
      </c>
      <c r="F5897" s="1">
        <v>27.8</v>
      </c>
      <c r="G5897" s="4">
        <f t="shared" si="797"/>
        <v>0.12998859615645009</v>
      </c>
      <c r="H5897" s="4">
        <f t="shared" si="798"/>
        <v>3.6136829731493125</v>
      </c>
      <c r="I5897" s="4"/>
      <c r="J5897" s="5">
        <v>10.470972182531257</v>
      </c>
      <c r="K5897" s="5">
        <f t="shared" si="799"/>
        <v>10.784981938678611</v>
      </c>
      <c r="L5897" s="5"/>
      <c r="M5897" s="4">
        <f t="shared" si="794"/>
        <v>4</v>
      </c>
      <c r="N5897" s="4" t="str">
        <f>VLOOKUP(M5897,Sheet2!$A$1:$B$7, 2)</f>
        <v>Wed</v>
      </c>
    </row>
    <row r="5898" spans="1:14" hidden="1" x14ac:dyDescent="0.25">
      <c r="A5898" s="2">
        <v>43313.8125</v>
      </c>
      <c r="B5898" s="3">
        <f t="shared" si="795"/>
        <v>43313</v>
      </c>
      <c r="C5898" s="4">
        <v>1.01897802807315</v>
      </c>
      <c r="D5898" s="4">
        <v>0.9</v>
      </c>
      <c r="E5898" s="4">
        <f t="shared" si="796"/>
        <v>0.9</v>
      </c>
      <c r="F5898" s="1">
        <v>30.55</v>
      </c>
      <c r="G5898" s="4">
        <f t="shared" si="797"/>
        <v>0.11897802807314994</v>
      </c>
      <c r="H5898" s="4">
        <f t="shared" si="798"/>
        <v>3.6347787576347308</v>
      </c>
      <c r="I5898" s="4"/>
      <c r="J5898" s="5">
        <v>10.470972182531257</v>
      </c>
      <c r="K5898" s="5">
        <f t="shared" si="799"/>
        <v>10.669690586564508</v>
      </c>
      <c r="L5898" s="5"/>
      <c r="M5898" s="4">
        <f t="shared" si="794"/>
        <v>4</v>
      </c>
      <c r="N5898" s="4" t="str">
        <f>VLOOKUP(M5898,Sheet2!$A$1:$B$7, 2)</f>
        <v>Wed</v>
      </c>
    </row>
    <row r="5899" spans="1:14" hidden="1" x14ac:dyDescent="0.25">
      <c r="A5899" s="2">
        <v>43313.833333333336</v>
      </c>
      <c r="B5899" s="3">
        <f t="shared" si="795"/>
        <v>43313</v>
      </c>
      <c r="C5899" s="4">
        <v>0.994954970436844</v>
      </c>
      <c r="D5899" s="4">
        <v>0.9</v>
      </c>
      <c r="E5899" s="4">
        <f t="shared" si="796"/>
        <v>0.9</v>
      </c>
      <c r="F5899" s="1">
        <v>38</v>
      </c>
      <c r="G5899" s="4">
        <f t="shared" si="797"/>
        <v>9.4954970436843977E-2</v>
      </c>
      <c r="H5899" s="4">
        <f t="shared" si="798"/>
        <v>3.6082888766000711</v>
      </c>
      <c r="I5899" s="4"/>
      <c r="J5899" s="5">
        <v>10.470972182531257</v>
      </c>
      <c r="K5899" s="5">
        <f t="shared" si="799"/>
        <v>10.418145818315404</v>
      </c>
      <c r="L5899" s="5"/>
      <c r="M5899" s="4">
        <f t="shared" si="794"/>
        <v>4</v>
      </c>
      <c r="N5899" s="4" t="str">
        <f>VLOOKUP(M5899,Sheet2!$A$1:$B$7, 2)</f>
        <v>Wed</v>
      </c>
    </row>
    <row r="5900" spans="1:14" hidden="1" x14ac:dyDescent="0.25">
      <c r="A5900" s="2">
        <v>43313.854166666664</v>
      </c>
      <c r="B5900" s="3">
        <f t="shared" si="795"/>
        <v>43313</v>
      </c>
      <c r="C5900" s="4">
        <v>0.97994055941415603</v>
      </c>
      <c r="D5900" s="4">
        <v>0.9</v>
      </c>
      <c r="E5900" s="4">
        <f t="shared" si="796"/>
        <v>0.9</v>
      </c>
      <c r="F5900" s="1">
        <v>36.950000000000003</v>
      </c>
      <c r="G5900" s="4">
        <f t="shared" si="797"/>
        <v>7.9940559414156009E-2</v>
      </c>
      <c r="H5900" s="4">
        <f t="shared" si="798"/>
        <v>2.9538036703530648</v>
      </c>
      <c r="I5900" s="4"/>
      <c r="J5900" s="5">
        <v>10.470972182531257</v>
      </c>
      <c r="K5900" s="5">
        <f t="shared" si="799"/>
        <v>10.260930338159747</v>
      </c>
      <c r="L5900" s="5"/>
      <c r="M5900" s="4">
        <f t="shared" si="794"/>
        <v>4</v>
      </c>
      <c r="N5900" s="4" t="str">
        <f>VLOOKUP(M5900,Sheet2!$A$1:$B$7, 2)</f>
        <v>Wed</v>
      </c>
    </row>
    <row r="5901" spans="1:14" hidden="1" x14ac:dyDescent="0.25">
      <c r="A5901" s="2">
        <v>43313.875</v>
      </c>
      <c r="B5901" s="3">
        <f t="shared" si="795"/>
        <v>43313</v>
      </c>
      <c r="C5901" s="4">
        <v>0.98894920602776903</v>
      </c>
      <c r="D5901" s="4">
        <v>0.9</v>
      </c>
      <c r="E5901" s="4">
        <f t="shared" si="796"/>
        <v>0.9</v>
      </c>
      <c r="F5901" s="1">
        <v>39.33</v>
      </c>
      <c r="G5901" s="4">
        <f t="shared" si="797"/>
        <v>8.8949206027769012E-2</v>
      </c>
      <c r="H5901" s="4">
        <f t="shared" si="798"/>
        <v>3.4983722730721549</v>
      </c>
      <c r="I5901" s="4"/>
      <c r="J5901" s="5">
        <v>10.470972182531257</v>
      </c>
      <c r="K5901" s="5">
        <f t="shared" si="799"/>
        <v>10.355259626253142</v>
      </c>
      <c r="L5901" s="5"/>
      <c r="M5901" s="4">
        <f t="shared" si="794"/>
        <v>4</v>
      </c>
      <c r="N5901" s="4" t="str">
        <f>VLOOKUP(M5901,Sheet2!$A$1:$B$7, 2)</f>
        <v>Wed</v>
      </c>
    </row>
    <row r="5902" spans="1:14" hidden="1" x14ac:dyDescent="0.25">
      <c r="A5902" s="2">
        <v>43313.895833333336</v>
      </c>
      <c r="B5902" s="3">
        <f t="shared" si="795"/>
        <v>43313</v>
      </c>
      <c r="C5902" s="4">
        <v>1.01997898880799</v>
      </c>
      <c r="D5902" s="4">
        <v>0.9</v>
      </c>
      <c r="E5902" s="4">
        <f t="shared" si="796"/>
        <v>0.9</v>
      </c>
      <c r="F5902" s="1">
        <v>39.47</v>
      </c>
      <c r="G5902" s="4">
        <f t="shared" si="797"/>
        <v>0.11997898880798996</v>
      </c>
      <c r="H5902" s="4">
        <f t="shared" si="798"/>
        <v>4.7355706882513635</v>
      </c>
      <c r="I5902" s="4"/>
      <c r="J5902" s="5">
        <v>10.470972182531257</v>
      </c>
      <c r="K5902" s="5">
        <f t="shared" si="799"/>
        <v>10.680171618574823</v>
      </c>
      <c r="L5902" s="5"/>
      <c r="M5902" s="4">
        <f t="shared" si="794"/>
        <v>4</v>
      </c>
      <c r="N5902" s="4" t="str">
        <f>VLOOKUP(M5902,Sheet2!$A$1:$B$7, 2)</f>
        <v>Wed</v>
      </c>
    </row>
    <row r="5903" spans="1:14" hidden="1" x14ac:dyDescent="0.25">
      <c r="A5903" s="2">
        <v>43313.916666666664</v>
      </c>
      <c r="B5903" s="3">
        <f t="shared" si="795"/>
        <v>43313</v>
      </c>
      <c r="C5903" s="4">
        <v>0.99995977411107395</v>
      </c>
      <c r="D5903" s="4">
        <v>0.9</v>
      </c>
      <c r="E5903" s="4">
        <f t="shared" si="796"/>
        <v>0.9</v>
      </c>
      <c r="F5903" s="1">
        <v>39.33</v>
      </c>
      <c r="G5903" s="4">
        <f t="shared" si="797"/>
        <v>9.9959774111073929E-2</v>
      </c>
      <c r="H5903" s="4">
        <f t="shared" si="798"/>
        <v>3.9314179157885376</v>
      </c>
      <c r="I5903" s="4"/>
      <c r="J5903" s="5">
        <v>10.470972182531257</v>
      </c>
      <c r="K5903" s="5">
        <f t="shared" si="799"/>
        <v>10.470550978367296</v>
      </c>
      <c r="L5903" s="5"/>
      <c r="M5903" s="4">
        <f t="shared" si="794"/>
        <v>4</v>
      </c>
      <c r="N5903" s="4" t="str">
        <f>VLOOKUP(M5903,Sheet2!$A$1:$B$7, 2)</f>
        <v>Wed</v>
      </c>
    </row>
    <row r="5904" spans="1:14" hidden="1" x14ac:dyDescent="0.25">
      <c r="A5904" s="2">
        <v>43313.9375</v>
      </c>
      <c r="B5904" s="3">
        <f t="shared" si="795"/>
        <v>43313</v>
      </c>
      <c r="C5904" s="4">
        <v>0.97893959867931002</v>
      </c>
      <c r="D5904" s="4">
        <v>0.9</v>
      </c>
      <c r="E5904" s="4">
        <f t="shared" si="796"/>
        <v>0.9</v>
      </c>
      <c r="F5904" s="1">
        <v>34.53</v>
      </c>
      <c r="G5904" s="4">
        <f t="shared" si="797"/>
        <v>7.8939598679309997E-2</v>
      </c>
      <c r="H5904" s="4">
        <f t="shared" si="798"/>
        <v>2.7257843423965742</v>
      </c>
      <c r="I5904" s="4"/>
      <c r="J5904" s="5">
        <v>10.470972182531257</v>
      </c>
      <c r="K5904" s="5">
        <f t="shared" si="799"/>
        <v>10.250449306149369</v>
      </c>
      <c r="L5904" s="5"/>
      <c r="M5904" s="4">
        <f t="shared" si="794"/>
        <v>4</v>
      </c>
      <c r="N5904" s="4" t="str">
        <f>VLOOKUP(M5904,Sheet2!$A$1:$B$7, 2)</f>
        <v>Wed</v>
      </c>
    </row>
    <row r="5905" spans="1:14" hidden="1" x14ac:dyDescent="0.25">
      <c r="A5905" s="2">
        <v>43313.958333333336</v>
      </c>
      <c r="B5905" s="3">
        <f t="shared" si="795"/>
        <v>43313</v>
      </c>
      <c r="C5905" s="4">
        <v>0.95791942324754498</v>
      </c>
      <c r="D5905" s="4">
        <v>0.9</v>
      </c>
      <c r="E5905" s="4">
        <f t="shared" si="796"/>
        <v>0.9</v>
      </c>
      <c r="F5905" s="1">
        <v>39.33</v>
      </c>
      <c r="G5905" s="4">
        <f t="shared" si="797"/>
        <v>5.7919423247544954E-2</v>
      </c>
      <c r="H5905" s="4">
        <f t="shared" si="798"/>
        <v>2.277970916325943</v>
      </c>
      <c r="I5905" s="4"/>
      <c r="J5905" s="5">
        <v>0</v>
      </c>
      <c r="K5905" s="5">
        <f t="shared" si="799"/>
        <v>0</v>
      </c>
      <c r="L5905" s="5"/>
      <c r="M5905" s="4">
        <f t="shared" si="794"/>
        <v>4</v>
      </c>
      <c r="N5905" s="4" t="str">
        <f>VLOOKUP(M5905,Sheet2!$A$1:$B$7, 2)</f>
        <v>Wed</v>
      </c>
    </row>
    <row r="5906" spans="1:14" x14ac:dyDescent="0.25">
      <c r="A5906" s="2">
        <v>43313.979166666664</v>
      </c>
      <c r="B5906" s="3">
        <f t="shared" si="795"/>
        <v>43313</v>
      </c>
      <c r="C5906" s="4">
        <v>0.92789060120216804</v>
      </c>
      <c r="D5906" s="4">
        <v>0.9</v>
      </c>
      <c r="E5906" s="4">
        <f t="shared" si="796"/>
        <v>0.8</v>
      </c>
      <c r="F5906" s="1">
        <v>35.19</v>
      </c>
      <c r="G5906" s="4">
        <f t="shared" si="797"/>
        <v>0.127890601202168</v>
      </c>
      <c r="H5906" s="4">
        <f t="shared" si="798"/>
        <v>4.5004702563042915</v>
      </c>
      <c r="I5906" s="4">
        <f t="shared" ref="I5906" si="800">SUM(H5859:H5906)</f>
        <v>144.27696315366057</v>
      </c>
      <c r="J5906" s="5">
        <v>0</v>
      </c>
      <c r="K5906" s="5">
        <f t="shared" si="799"/>
        <v>0</v>
      </c>
      <c r="L5906" s="4">
        <f t="shared" ref="L5906" si="801">SUM(K5859:K5906)</f>
        <v>357.10972265758795</v>
      </c>
      <c r="M5906" s="4">
        <f t="shared" si="794"/>
        <v>4</v>
      </c>
      <c r="N5906" s="4" t="str">
        <f>VLOOKUP(M5906,Sheet2!$A$1:$B$7, 2)</f>
        <v>Wed</v>
      </c>
    </row>
    <row r="5907" spans="1:14" hidden="1" x14ac:dyDescent="0.25">
      <c r="A5907" s="2">
        <v>43314</v>
      </c>
      <c r="B5907" s="3">
        <f t="shared" si="795"/>
        <v>43314</v>
      </c>
      <c r="C5907" s="4">
        <v>0.862828153437183</v>
      </c>
      <c r="D5907" s="4">
        <v>0.9</v>
      </c>
      <c r="E5907" s="4">
        <f t="shared" si="796"/>
        <v>0.8</v>
      </c>
      <c r="F5907" s="1">
        <v>27.76</v>
      </c>
      <c r="G5907" s="4">
        <f t="shared" si="797"/>
        <v>6.2828153437182954E-2</v>
      </c>
      <c r="H5907" s="4">
        <f t="shared" si="798"/>
        <v>1.744109539416199</v>
      </c>
      <c r="I5907" s="4"/>
      <c r="J5907" s="5">
        <v>0</v>
      </c>
      <c r="K5907" s="5">
        <f t="shared" si="799"/>
        <v>0</v>
      </c>
      <c r="L5907" s="5"/>
      <c r="M5907" s="4">
        <f t="shared" si="794"/>
        <v>5</v>
      </c>
      <c r="N5907" s="4" t="str">
        <f>VLOOKUP(M5907,Sheet2!$A$1:$B$7, 2)</f>
        <v>Thur</v>
      </c>
    </row>
    <row r="5908" spans="1:14" hidden="1" x14ac:dyDescent="0.25">
      <c r="A5908" s="2">
        <v>43314.020833333336</v>
      </c>
      <c r="B5908" s="3">
        <f t="shared" si="795"/>
        <v>43314</v>
      </c>
      <c r="C5908" s="4">
        <v>0.82879548845242201</v>
      </c>
      <c r="D5908" s="4">
        <v>0.9</v>
      </c>
      <c r="E5908" s="4">
        <f t="shared" si="796"/>
        <v>0.7</v>
      </c>
      <c r="F5908" s="1">
        <v>27.53</v>
      </c>
      <c r="G5908" s="4">
        <f t="shared" si="797"/>
        <v>0.12879548845242206</v>
      </c>
      <c r="H5908" s="4">
        <f t="shared" si="798"/>
        <v>3.5457397970951794</v>
      </c>
      <c r="I5908" s="4"/>
      <c r="J5908" s="5">
        <v>0</v>
      </c>
      <c r="K5908" s="5">
        <f t="shared" si="799"/>
        <v>0</v>
      </c>
      <c r="L5908" s="5"/>
      <c r="M5908" s="4">
        <f t="shared" si="794"/>
        <v>5</v>
      </c>
      <c r="N5908" s="4" t="str">
        <f>VLOOKUP(M5908,Sheet2!$A$1:$B$7, 2)</f>
        <v>Thur</v>
      </c>
    </row>
    <row r="5909" spans="1:14" hidden="1" x14ac:dyDescent="0.25">
      <c r="A5909" s="2">
        <v>43314.041666666664</v>
      </c>
      <c r="B5909" s="3">
        <f t="shared" si="795"/>
        <v>43314</v>
      </c>
      <c r="C5909" s="4">
        <v>0.81978684183880801</v>
      </c>
      <c r="D5909" s="4">
        <v>0.9</v>
      </c>
      <c r="E5909" s="4">
        <f t="shared" si="796"/>
        <v>0.7</v>
      </c>
      <c r="F5909" s="1">
        <v>27.53</v>
      </c>
      <c r="G5909" s="4">
        <f t="shared" si="797"/>
        <v>0.11978684183880806</v>
      </c>
      <c r="H5909" s="4">
        <f t="shared" si="798"/>
        <v>3.2977317558223858</v>
      </c>
      <c r="I5909" s="4"/>
      <c r="J5909" s="5">
        <v>0</v>
      </c>
      <c r="K5909" s="5">
        <f t="shared" si="799"/>
        <v>0</v>
      </c>
      <c r="L5909" s="5"/>
      <c r="M5909" s="4">
        <f t="shared" si="794"/>
        <v>5</v>
      </c>
      <c r="N5909" s="4" t="str">
        <f>VLOOKUP(M5909,Sheet2!$A$1:$B$7, 2)</f>
        <v>Thur</v>
      </c>
    </row>
    <row r="5910" spans="1:14" hidden="1" x14ac:dyDescent="0.25">
      <c r="A5910" s="2">
        <v>43314.0625</v>
      </c>
      <c r="B5910" s="3">
        <f t="shared" si="795"/>
        <v>43314</v>
      </c>
      <c r="C5910" s="4">
        <v>0.80176954861158201</v>
      </c>
      <c r="D5910" s="4">
        <v>0.9</v>
      </c>
      <c r="E5910" s="4">
        <f t="shared" si="796"/>
        <v>0.7</v>
      </c>
      <c r="F5910" s="1">
        <v>27.53</v>
      </c>
      <c r="G5910" s="4">
        <f t="shared" si="797"/>
        <v>0.10176954861158205</v>
      </c>
      <c r="H5910" s="4">
        <f t="shared" si="798"/>
        <v>2.801715673276854</v>
      </c>
      <c r="I5910" s="4"/>
      <c r="J5910" s="5">
        <v>0</v>
      </c>
      <c r="K5910" s="5">
        <f t="shared" si="799"/>
        <v>0</v>
      </c>
      <c r="L5910" s="5"/>
      <c r="M5910" s="4">
        <f t="shared" si="794"/>
        <v>5</v>
      </c>
      <c r="N5910" s="4" t="str">
        <f>VLOOKUP(M5910,Sheet2!$A$1:$B$7, 2)</f>
        <v>Thur</v>
      </c>
    </row>
    <row r="5911" spans="1:14" hidden="1" x14ac:dyDescent="0.25">
      <c r="A5911" s="2">
        <v>43314.083333333336</v>
      </c>
      <c r="B5911" s="3">
        <f t="shared" si="795"/>
        <v>43314</v>
      </c>
      <c r="C5911" s="4">
        <v>0.80076858787673599</v>
      </c>
      <c r="D5911" s="4">
        <v>0.9</v>
      </c>
      <c r="E5911" s="4">
        <f t="shared" si="796"/>
        <v>0.7</v>
      </c>
      <c r="F5911" s="1">
        <v>27.53</v>
      </c>
      <c r="G5911" s="4">
        <f t="shared" si="797"/>
        <v>0.10076858787673604</v>
      </c>
      <c r="H5911" s="4">
        <f t="shared" si="798"/>
        <v>2.7741592242465432</v>
      </c>
      <c r="I5911" s="4"/>
      <c r="J5911" s="5">
        <v>0</v>
      </c>
      <c r="K5911" s="5">
        <f t="shared" si="799"/>
        <v>0</v>
      </c>
      <c r="L5911" s="5"/>
      <c r="M5911" s="4">
        <f t="shared" si="794"/>
        <v>5</v>
      </c>
      <c r="N5911" s="4" t="str">
        <f>VLOOKUP(M5911,Sheet2!$A$1:$B$7, 2)</f>
        <v>Thur</v>
      </c>
    </row>
    <row r="5912" spans="1:14" hidden="1" x14ac:dyDescent="0.25">
      <c r="A5912" s="2">
        <v>43314.104166666664</v>
      </c>
      <c r="B5912" s="3">
        <f t="shared" si="795"/>
        <v>43314</v>
      </c>
      <c r="C5912" s="4">
        <v>0.78275129464950899</v>
      </c>
      <c r="D5912" s="4">
        <v>0.9</v>
      </c>
      <c r="E5912" s="4">
        <f t="shared" si="796"/>
        <v>0.7</v>
      </c>
      <c r="F5912" s="1">
        <v>27.53</v>
      </c>
      <c r="G5912" s="4">
        <f t="shared" si="797"/>
        <v>8.2751294649509033E-2</v>
      </c>
      <c r="H5912" s="4">
        <f t="shared" si="798"/>
        <v>2.2781431417009839</v>
      </c>
      <c r="I5912" s="4"/>
      <c r="J5912" s="5">
        <v>0</v>
      </c>
      <c r="K5912" s="5">
        <f t="shared" si="799"/>
        <v>0</v>
      </c>
      <c r="L5912" s="5"/>
      <c r="M5912" s="4">
        <f t="shared" si="794"/>
        <v>5</v>
      </c>
      <c r="N5912" s="4" t="str">
        <f>VLOOKUP(M5912,Sheet2!$A$1:$B$7, 2)</f>
        <v>Thur</v>
      </c>
    </row>
    <row r="5913" spans="1:14" hidden="1" x14ac:dyDescent="0.25">
      <c r="A5913" s="2">
        <v>43314.125</v>
      </c>
      <c r="B5913" s="3">
        <f t="shared" si="795"/>
        <v>43314</v>
      </c>
      <c r="C5913" s="4">
        <v>0.75972919774805303</v>
      </c>
      <c r="D5913" s="4">
        <v>0.9</v>
      </c>
      <c r="E5913" s="4">
        <f t="shared" si="796"/>
        <v>0.7</v>
      </c>
      <c r="F5913" s="1">
        <v>25.71</v>
      </c>
      <c r="G5913" s="4">
        <f t="shared" si="797"/>
        <v>5.9729197748053076E-2</v>
      </c>
      <c r="H5913" s="4">
        <f t="shared" si="798"/>
        <v>1.5356376741024447</v>
      </c>
      <c r="I5913" s="4"/>
      <c r="J5913" s="5">
        <v>0</v>
      </c>
      <c r="K5913" s="5">
        <f t="shared" si="799"/>
        <v>0</v>
      </c>
      <c r="L5913" s="5"/>
      <c r="M5913" s="4">
        <f t="shared" si="794"/>
        <v>5</v>
      </c>
      <c r="N5913" s="4" t="str">
        <f>VLOOKUP(M5913,Sheet2!$A$1:$B$7, 2)</f>
        <v>Thur</v>
      </c>
    </row>
    <row r="5914" spans="1:14" hidden="1" x14ac:dyDescent="0.25">
      <c r="A5914" s="2">
        <v>43314.145833333336</v>
      </c>
      <c r="B5914" s="3">
        <f t="shared" si="795"/>
        <v>43314</v>
      </c>
      <c r="C5914" s="4">
        <v>0.75372343333897796</v>
      </c>
      <c r="D5914" s="4">
        <v>0.9</v>
      </c>
      <c r="E5914" s="4">
        <f t="shared" si="796"/>
        <v>0.7</v>
      </c>
      <c r="F5914" s="1">
        <v>27.53</v>
      </c>
      <c r="G5914" s="4">
        <f t="shared" si="797"/>
        <v>5.3723433338977999E-2</v>
      </c>
      <c r="H5914" s="4">
        <f t="shared" si="798"/>
        <v>1.4790061198220643</v>
      </c>
      <c r="I5914" s="4"/>
      <c r="J5914" s="5">
        <v>0</v>
      </c>
      <c r="K5914" s="5">
        <f t="shared" si="799"/>
        <v>0</v>
      </c>
      <c r="L5914" s="5"/>
      <c r="M5914" s="4">
        <f t="shared" si="794"/>
        <v>5</v>
      </c>
      <c r="N5914" s="4" t="str">
        <f>VLOOKUP(M5914,Sheet2!$A$1:$B$7, 2)</f>
        <v>Thur</v>
      </c>
    </row>
    <row r="5915" spans="1:14" hidden="1" x14ac:dyDescent="0.25">
      <c r="A5915" s="2">
        <v>43314.166666666664</v>
      </c>
      <c r="B5915" s="3">
        <f t="shared" si="795"/>
        <v>43314</v>
      </c>
      <c r="C5915" s="4">
        <v>0.765734962157129</v>
      </c>
      <c r="D5915" s="4">
        <v>0.9</v>
      </c>
      <c r="E5915" s="4">
        <f t="shared" si="796"/>
        <v>0.7</v>
      </c>
      <c r="F5915" s="1">
        <v>27.53</v>
      </c>
      <c r="G5915" s="4">
        <f t="shared" si="797"/>
        <v>6.573496215712904E-2</v>
      </c>
      <c r="H5915" s="4">
        <f t="shared" si="798"/>
        <v>1.8096835081857625</v>
      </c>
      <c r="I5915" s="4"/>
      <c r="J5915" s="5">
        <v>0</v>
      </c>
      <c r="K5915" s="5">
        <f t="shared" si="799"/>
        <v>0</v>
      </c>
      <c r="L5915" s="5"/>
      <c r="M5915" s="4">
        <f t="shared" si="794"/>
        <v>5</v>
      </c>
      <c r="N5915" s="4" t="str">
        <f>VLOOKUP(M5915,Sheet2!$A$1:$B$7, 2)</f>
        <v>Thur</v>
      </c>
    </row>
    <row r="5916" spans="1:14" hidden="1" x14ac:dyDescent="0.25">
      <c r="A5916" s="2">
        <v>43314.1875</v>
      </c>
      <c r="B5916" s="3">
        <f t="shared" si="795"/>
        <v>43314</v>
      </c>
      <c r="C5916" s="4">
        <v>0.77874745171012605</v>
      </c>
      <c r="D5916" s="4">
        <v>0.9</v>
      </c>
      <c r="E5916" s="4">
        <f t="shared" si="796"/>
        <v>0.7</v>
      </c>
      <c r="F5916" s="1">
        <v>27.53</v>
      </c>
      <c r="G5916" s="4">
        <f t="shared" si="797"/>
        <v>7.8747451710126093E-2</v>
      </c>
      <c r="H5916" s="4">
        <f t="shared" si="798"/>
        <v>2.1679173455797716</v>
      </c>
      <c r="I5916" s="4"/>
      <c r="J5916" s="5">
        <v>0</v>
      </c>
      <c r="K5916" s="5">
        <f t="shared" si="799"/>
        <v>0</v>
      </c>
      <c r="L5916" s="5"/>
      <c r="M5916" s="4">
        <f t="shared" si="794"/>
        <v>5</v>
      </c>
      <c r="N5916" s="4" t="str">
        <f>VLOOKUP(M5916,Sheet2!$A$1:$B$7, 2)</f>
        <v>Thur</v>
      </c>
    </row>
    <row r="5917" spans="1:14" hidden="1" x14ac:dyDescent="0.25">
      <c r="A5917" s="2">
        <v>43314.208333333336</v>
      </c>
      <c r="B5917" s="3">
        <f t="shared" si="795"/>
        <v>43314</v>
      </c>
      <c r="C5917" s="4">
        <v>0.78475321611920101</v>
      </c>
      <c r="D5917" s="4">
        <v>0.9</v>
      </c>
      <c r="E5917" s="4">
        <f t="shared" si="796"/>
        <v>0.7</v>
      </c>
      <c r="F5917" s="1">
        <v>27.53</v>
      </c>
      <c r="G5917" s="4">
        <f t="shared" si="797"/>
        <v>8.4753216119201058E-2</v>
      </c>
      <c r="H5917" s="4">
        <f t="shared" si="798"/>
        <v>2.3332560397616051</v>
      </c>
      <c r="I5917" s="4"/>
      <c r="J5917" s="5">
        <v>0</v>
      </c>
      <c r="K5917" s="5">
        <f t="shared" si="799"/>
        <v>0</v>
      </c>
      <c r="L5917" s="5"/>
      <c r="M5917" s="4">
        <f t="shared" si="794"/>
        <v>5</v>
      </c>
      <c r="N5917" s="4" t="str">
        <f>VLOOKUP(M5917,Sheet2!$A$1:$B$7, 2)</f>
        <v>Thur</v>
      </c>
    </row>
    <row r="5918" spans="1:14" hidden="1" x14ac:dyDescent="0.25">
      <c r="A5918" s="2">
        <v>43314.229166666664</v>
      </c>
      <c r="B5918" s="3">
        <f t="shared" si="795"/>
        <v>43314</v>
      </c>
      <c r="C5918" s="4">
        <v>0.81177915596004102</v>
      </c>
      <c r="D5918" s="4">
        <v>0.9</v>
      </c>
      <c r="E5918" s="4">
        <f t="shared" si="796"/>
        <v>0.7</v>
      </c>
      <c r="F5918" s="1">
        <v>27.53</v>
      </c>
      <c r="G5918" s="4">
        <f t="shared" si="797"/>
        <v>0.11177915596004107</v>
      </c>
      <c r="H5918" s="4">
        <f t="shared" si="798"/>
        <v>3.0772801635799305</v>
      </c>
      <c r="I5918" s="4"/>
      <c r="J5918" s="5">
        <v>0</v>
      </c>
      <c r="K5918" s="5">
        <f t="shared" si="799"/>
        <v>0</v>
      </c>
      <c r="L5918" s="5"/>
      <c r="M5918" s="4">
        <f t="shared" si="794"/>
        <v>5</v>
      </c>
      <c r="N5918" s="4" t="str">
        <f>VLOOKUP(M5918,Sheet2!$A$1:$B$7, 2)</f>
        <v>Thur</v>
      </c>
    </row>
    <row r="5919" spans="1:14" hidden="1" x14ac:dyDescent="0.25">
      <c r="A5919" s="2">
        <v>43314.25</v>
      </c>
      <c r="B5919" s="3">
        <f t="shared" si="795"/>
        <v>43314</v>
      </c>
      <c r="C5919" s="4">
        <v>0.80777531302065697</v>
      </c>
      <c r="D5919" s="4">
        <v>0.9</v>
      </c>
      <c r="E5919" s="4">
        <f t="shared" si="796"/>
        <v>0.7</v>
      </c>
      <c r="F5919" s="1">
        <v>24.97</v>
      </c>
      <c r="G5919" s="4">
        <f t="shared" si="797"/>
        <v>0.10777531302065702</v>
      </c>
      <c r="H5919" s="4">
        <f t="shared" si="798"/>
        <v>2.6911495661258056</v>
      </c>
      <c r="I5919" s="4"/>
      <c r="J5919" s="5">
        <v>0</v>
      </c>
      <c r="K5919" s="5">
        <f t="shared" si="799"/>
        <v>0</v>
      </c>
      <c r="L5919" s="5"/>
      <c r="M5919" s="4">
        <f t="shared" si="794"/>
        <v>5</v>
      </c>
      <c r="N5919" s="4" t="str">
        <f>VLOOKUP(M5919,Sheet2!$A$1:$B$7, 2)</f>
        <v>Thur</v>
      </c>
    </row>
    <row r="5920" spans="1:14" hidden="1" x14ac:dyDescent="0.25">
      <c r="A5920" s="2">
        <v>43314.270833333336</v>
      </c>
      <c r="B5920" s="3">
        <f t="shared" si="795"/>
        <v>43314</v>
      </c>
      <c r="C5920" s="4">
        <v>0.871836800050796</v>
      </c>
      <c r="D5920" s="4">
        <v>0.9</v>
      </c>
      <c r="E5920" s="4">
        <f t="shared" si="796"/>
        <v>0.8</v>
      </c>
      <c r="F5920" s="1">
        <v>25.62</v>
      </c>
      <c r="G5920" s="4">
        <f t="shared" si="797"/>
        <v>7.1836800050795957E-2</v>
      </c>
      <c r="H5920" s="4">
        <f t="shared" si="798"/>
        <v>1.8404588173013925</v>
      </c>
      <c r="I5920" s="4"/>
      <c r="J5920" s="5">
        <v>0</v>
      </c>
      <c r="K5920" s="5">
        <f t="shared" si="799"/>
        <v>0</v>
      </c>
      <c r="L5920" s="5"/>
      <c r="M5920" s="4">
        <f t="shared" si="794"/>
        <v>5</v>
      </c>
      <c r="N5920" s="4" t="str">
        <f>VLOOKUP(M5920,Sheet2!$A$1:$B$7, 2)</f>
        <v>Thur</v>
      </c>
    </row>
    <row r="5921" spans="1:14" hidden="1" x14ac:dyDescent="0.25">
      <c r="A5921" s="2">
        <v>43314.291666666664</v>
      </c>
      <c r="B5921" s="3">
        <f t="shared" si="795"/>
        <v>43314</v>
      </c>
      <c r="C5921" s="4">
        <v>1.0149741851337599</v>
      </c>
      <c r="D5921" s="4">
        <v>0.9</v>
      </c>
      <c r="E5921" s="4">
        <f t="shared" si="796"/>
        <v>0.9</v>
      </c>
      <c r="F5921" s="1">
        <v>29</v>
      </c>
      <c r="G5921" s="4">
        <f t="shared" si="797"/>
        <v>0.1149741851337599</v>
      </c>
      <c r="H5921" s="4">
        <f t="shared" si="798"/>
        <v>3.3342513688790372</v>
      </c>
      <c r="I5921" s="4"/>
      <c r="J5921" s="5">
        <v>10.470972182531257</v>
      </c>
      <c r="K5921" s="5">
        <f t="shared" si="799"/>
        <v>10.627766458522931</v>
      </c>
      <c r="L5921" s="5"/>
      <c r="M5921" s="4">
        <f t="shared" si="794"/>
        <v>5</v>
      </c>
      <c r="N5921" s="4" t="str">
        <f>VLOOKUP(M5921,Sheet2!$A$1:$B$7, 2)</f>
        <v>Thur</v>
      </c>
    </row>
    <row r="5922" spans="1:14" hidden="1" x14ac:dyDescent="0.25">
      <c r="A5922" s="2">
        <v>43314.3125</v>
      </c>
      <c r="B5922" s="3">
        <f t="shared" si="795"/>
        <v>43314</v>
      </c>
      <c r="C5922" s="4">
        <v>1.1290837089062</v>
      </c>
      <c r="D5922" s="4">
        <v>0.9</v>
      </c>
      <c r="E5922" s="4">
        <f t="shared" si="796"/>
        <v>1</v>
      </c>
      <c r="F5922" s="1">
        <v>30</v>
      </c>
      <c r="G5922" s="4">
        <f t="shared" si="797"/>
        <v>0.12908370890620002</v>
      </c>
      <c r="H5922" s="4">
        <f t="shared" si="798"/>
        <v>3.8725112671860007</v>
      </c>
      <c r="I5922" s="4"/>
      <c r="J5922" s="5">
        <v>10.470972182531257</v>
      </c>
      <c r="K5922" s="5">
        <f t="shared" si="799"/>
        <v>11.82260410770604</v>
      </c>
      <c r="L5922" s="5"/>
      <c r="M5922" s="4">
        <f t="shared" si="794"/>
        <v>5</v>
      </c>
      <c r="N5922" s="4" t="str">
        <f>VLOOKUP(M5922,Sheet2!$A$1:$B$7, 2)</f>
        <v>Thur</v>
      </c>
    </row>
    <row r="5923" spans="1:14" hidden="1" x14ac:dyDescent="0.25">
      <c r="A5923" s="2">
        <v>43314.333333333336</v>
      </c>
      <c r="B5923" s="3">
        <f t="shared" si="795"/>
        <v>43314</v>
      </c>
      <c r="C5923" s="4">
        <v>1.4103536753979</v>
      </c>
      <c r="D5923" s="4">
        <v>0.9</v>
      </c>
      <c r="E5923" s="4">
        <f t="shared" si="796"/>
        <v>1.3</v>
      </c>
      <c r="F5923" s="1">
        <v>33.9</v>
      </c>
      <c r="G5923" s="4">
        <f t="shared" si="797"/>
        <v>0.11035367539789998</v>
      </c>
      <c r="H5923" s="4">
        <f t="shared" si="798"/>
        <v>3.7409895959888089</v>
      </c>
      <c r="I5923" s="4"/>
      <c r="J5923" s="5">
        <v>10.470972182531257</v>
      </c>
      <c r="K5923" s="5">
        <f t="shared" si="799"/>
        <v>14.767774102622131</v>
      </c>
      <c r="L5923" s="5"/>
      <c r="M5923" s="4">
        <f t="shared" si="794"/>
        <v>5</v>
      </c>
      <c r="N5923" s="4" t="str">
        <f>VLOOKUP(M5923,Sheet2!$A$1:$B$7, 2)</f>
        <v>Thur</v>
      </c>
    </row>
    <row r="5924" spans="1:14" hidden="1" x14ac:dyDescent="0.25">
      <c r="A5924" s="2">
        <v>43314.354166666664</v>
      </c>
      <c r="B5924" s="3">
        <f t="shared" si="795"/>
        <v>43314</v>
      </c>
      <c r="C5924" s="4">
        <v>1.6435775266170001</v>
      </c>
      <c r="D5924" s="4">
        <v>0.9</v>
      </c>
      <c r="E5924" s="4">
        <f t="shared" si="796"/>
        <v>1.5</v>
      </c>
      <c r="F5924" s="1">
        <v>34.130000000000003</v>
      </c>
      <c r="G5924" s="4">
        <f t="shared" si="797"/>
        <v>0.14357752661700007</v>
      </c>
      <c r="H5924" s="4">
        <f t="shared" si="798"/>
        <v>4.9003009834382132</v>
      </c>
      <c r="I5924" s="4"/>
      <c r="J5924" s="5">
        <v>10.470972182531257</v>
      </c>
      <c r="K5924" s="5">
        <f t="shared" si="799"/>
        <v>17.209854561040135</v>
      </c>
      <c r="L5924" s="5"/>
      <c r="M5924" s="4">
        <f t="shared" si="794"/>
        <v>5</v>
      </c>
      <c r="N5924" s="4" t="str">
        <f>VLOOKUP(M5924,Sheet2!$A$1:$B$7, 2)</f>
        <v>Thur</v>
      </c>
    </row>
    <row r="5925" spans="1:14" hidden="1" x14ac:dyDescent="0.25">
      <c r="A5925" s="2">
        <v>43314.375</v>
      </c>
      <c r="B5925" s="3">
        <f t="shared" si="795"/>
        <v>43314</v>
      </c>
      <c r="C5925" s="4">
        <v>1.7536832074500499</v>
      </c>
      <c r="D5925" s="4">
        <v>0.9</v>
      </c>
      <c r="E5925" s="4">
        <f t="shared" si="796"/>
        <v>1.6</v>
      </c>
      <c r="F5925" s="1">
        <v>37.92</v>
      </c>
      <c r="G5925" s="4">
        <f t="shared" si="797"/>
        <v>0.15368320745004982</v>
      </c>
      <c r="H5925" s="4">
        <f t="shared" si="798"/>
        <v>5.8276672265058895</v>
      </c>
      <c r="I5925" s="4"/>
      <c r="J5925" s="5">
        <v>10.470972182531257</v>
      </c>
      <c r="K5925" s="5">
        <f t="shared" si="799"/>
        <v>18.362768082181663</v>
      </c>
      <c r="L5925" s="5"/>
      <c r="M5925" s="4">
        <f t="shared" si="794"/>
        <v>5</v>
      </c>
      <c r="N5925" s="4" t="str">
        <f>VLOOKUP(M5925,Sheet2!$A$1:$B$7, 2)</f>
        <v>Thur</v>
      </c>
    </row>
    <row r="5926" spans="1:14" hidden="1" x14ac:dyDescent="0.25">
      <c r="A5926" s="2">
        <v>43314.395833333336</v>
      </c>
      <c r="B5926" s="3">
        <f t="shared" si="795"/>
        <v>43314</v>
      </c>
      <c r="C5926" s="4">
        <v>1.83376006623773</v>
      </c>
      <c r="D5926" s="4">
        <v>0.9</v>
      </c>
      <c r="E5926" s="4">
        <f t="shared" si="796"/>
        <v>1.7</v>
      </c>
      <c r="F5926" s="1">
        <v>39</v>
      </c>
      <c r="G5926" s="4">
        <f t="shared" si="797"/>
        <v>0.13376006623773007</v>
      </c>
      <c r="H5926" s="4">
        <f t="shared" si="798"/>
        <v>5.2166425832714722</v>
      </c>
      <c r="I5926" s="4"/>
      <c r="J5926" s="5">
        <v>10.470972182531257</v>
      </c>
      <c r="K5926" s="5">
        <f t="shared" si="799"/>
        <v>19.201250643011946</v>
      </c>
      <c r="L5926" s="5"/>
      <c r="M5926" s="4">
        <f t="shared" si="794"/>
        <v>5</v>
      </c>
      <c r="N5926" s="4" t="str">
        <f>VLOOKUP(M5926,Sheet2!$A$1:$B$7, 2)</f>
        <v>Thur</v>
      </c>
    </row>
    <row r="5927" spans="1:14" hidden="1" x14ac:dyDescent="0.25">
      <c r="A5927" s="2">
        <v>43314.416666666664</v>
      </c>
      <c r="B5927" s="3">
        <f t="shared" si="795"/>
        <v>43314</v>
      </c>
      <c r="C5927" s="4">
        <v>1.8747994563664101</v>
      </c>
      <c r="D5927" s="4">
        <v>0.9</v>
      </c>
      <c r="E5927" s="4">
        <f t="shared" si="796"/>
        <v>1.7</v>
      </c>
      <c r="F5927" s="1">
        <v>39.29</v>
      </c>
      <c r="G5927" s="4">
        <f t="shared" si="797"/>
        <v>0.17479945636641014</v>
      </c>
      <c r="H5927" s="4">
        <f t="shared" si="798"/>
        <v>6.8678706406362542</v>
      </c>
      <c r="I5927" s="4"/>
      <c r="J5927" s="5">
        <v>10.470972182531257</v>
      </c>
      <c r="K5927" s="5">
        <f t="shared" si="799"/>
        <v>19.630972955437404</v>
      </c>
      <c r="L5927" s="5"/>
      <c r="M5927" s="4">
        <f t="shared" si="794"/>
        <v>5</v>
      </c>
      <c r="N5927" s="4" t="str">
        <f>VLOOKUP(M5927,Sheet2!$A$1:$B$7, 2)</f>
        <v>Thur</v>
      </c>
    </row>
    <row r="5928" spans="1:14" hidden="1" x14ac:dyDescent="0.25">
      <c r="A5928" s="2">
        <v>43314.4375</v>
      </c>
      <c r="B5928" s="3">
        <f t="shared" si="795"/>
        <v>43314</v>
      </c>
      <c r="C5928" s="4">
        <v>1.8968205925330199</v>
      </c>
      <c r="D5928" s="4">
        <v>0.9</v>
      </c>
      <c r="E5928" s="4">
        <f t="shared" si="796"/>
        <v>1.7</v>
      </c>
      <c r="F5928" s="1">
        <v>38.65</v>
      </c>
      <c r="G5928" s="4">
        <f t="shared" si="797"/>
        <v>0.19682059253301998</v>
      </c>
      <c r="H5928" s="4">
        <f t="shared" si="798"/>
        <v>7.6071159014012215</v>
      </c>
      <c r="I5928" s="4"/>
      <c r="J5928" s="5">
        <v>10.470972182531257</v>
      </c>
      <c r="K5928" s="5">
        <f t="shared" si="799"/>
        <v>19.861555659665708</v>
      </c>
      <c r="L5928" s="5"/>
      <c r="M5928" s="4">
        <f t="shared" si="794"/>
        <v>5</v>
      </c>
      <c r="N5928" s="4" t="str">
        <f>VLOOKUP(M5928,Sheet2!$A$1:$B$7, 2)</f>
        <v>Thur</v>
      </c>
    </row>
    <row r="5929" spans="1:14" hidden="1" x14ac:dyDescent="0.25">
      <c r="A5929" s="2">
        <v>43314.458333333336</v>
      </c>
      <c r="B5929" s="3">
        <f t="shared" si="795"/>
        <v>43314</v>
      </c>
      <c r="C5929" s="4">
        <v>1.95387535441924</v>
      </c>
      <c r="D5929" s="4">
        <v>0.9</v>
      </c>
      <c r="E5929" s="4">
        <f t="shared" si="796"/>
        <v>1.8</v>
      </c>
      <c r="F5929" s="1">
        <v>38.42</v>
      </c>
      <c r="G5929" s="4">
        <f t="shared" si="797"/>
        <v>0.15387535441923994</v>
      </c>
      <c r="H5929" s="4">
        <f t="shared" si="798"/>
        <v>5.9118911167871984</v>
      </c>
      <c r="I5929" s="4"/>
      <c r="J5929" s="5">
        <v>10.470972182531257</v>
      </c>
      <c r="K5929" s="5">
        <f t="shared" si="799"/>
        <v>20.458974484257265</v>
      </c>
      <c r="L5929" s="5"/>
      <c r="M5929" s="4">
        <f t="shared" si="794"/>
        <v>5</v>
      </c>
      <c r="N5929" s="4" t="str">
        <f>VLOOKUP(M5929,Sheet2!$A$1:$B$7, 2)</f>
        <v>Thur</v>
      </c>
    </row>
    <row r="5930" spans="1:14" hidden="1" x14ac:dyDescent="0.25">
      <c r="A5930" s="2">
        <v>43314.479166666664</v>
      </c>
      <c r="B5930" s="3">
        <f t="shared" si="795"/>
        <v>43314</v>
      </c>
      <c r="C5930" s="4">
        <v>2.0029224304266902</v>
      </c>
      <c r="D5930" s="4">
        <v>0.9</v>
      </c>
      <c r="E5930" s="4">
        <f t="shared" si="796"/>
        <v>1.8</v>
      </c>
      <c r="F5930" s="1">
        <v>38.159999999999997</v>
      </c>
      <c r="G5930" s="4">
        <f t="shared" si="797"/>
        <v>0.20292243042669011</v>
      </c>
      <c r="H5930" s="4">
        <f t="shared" si="798"/>
        <v>7.7435199450824941</v>
      </c>
      <c r="I5930" s="4"/>
      <c r="J5930" s="5">
        <v>10.470972182531257</v>
      </c>
      <c r="K5930" s="5">
        <f t="shared" si="799"/>
        <v>20.972545052765771</v>
      </c>
      <c r="L5930" s="5"/>
      <c r="M5930" s="4">
        <f t="shared" si="794"/>
        <v>5</v>
      </c>
      <c r="N5930" s="4" t="str">
        <f>VLOOKUP(M5930,Sheet2!$A$1:$B$7, 2)</f>
        <v>Thur</v>
      </c>
    </row>
    <row r="5931" spans="1:14" hidden="1" x14ac:dyDescent="0.25">
      <c r="A5931" s="2">
        <v>43314.5</v>
      </c>
      <c r="B5931" s="3">
        <f t="shared" si="795"/>
        <v>43314</v>
      </c>
      <c r="C5931" s="4">
        <v>2.0179368414493699</v>
      </c>
      <c r="D5931" s="4">
        <v>0.9</v>
      </c>
      <c r="E5931" s="4">
        <f t="shared" si="796"/>
        <v>1.8</v>
      </c>
      <c r="F5931" s="1">
        <v>36.64</v>
      </c>
      <c r="G5931" s="4">
        <f t="shared" si="797"/>
        <v>0.21793684144936987</v>
      </c>
      <c r="H5931" s="4">
        <f t="shared" si="798"/>
        <v>7.9852058707049123</v>
      </c>
      <c r="I5931" s="4"/>
      <c r="J5931" s="5">
        <v>10.470972182531257</v>
      </c>
      <c r="K5931" s="5">
        <f t="shared" si="799"/>
        <v>21.129760532921342</v>
      </c>
      <c r="L5931" s="5"/>
      <c r="M5931" s="4">
        <f t="shared" si="794"/>
        <v>5</v>
      </c>
      <c r="N5931" s="4" t="str">
        <f>VLOOKUP(M5931,Sheet2!$A$1:$B$7, 2)</f>
        <v>Thur</v>
      </c>
    </row>
    <row r="5932" spans="1:14" hidden="1" x14ac:dyDescent="0.25">
      <c r="A5932" s="2">
        <v>43314.520833333336</v>
      </c>
      <c r="B5932" s="3">
        <f t="shared" si="795"/>
        <v>43314</v>
      </c>
      <c r="C5932" s="4">
        <v>1.9849051371994599</v>
      </c>
      <c r="D5932" s="4">
        <v>0.9</v>
      </c>
      <c r="E5932" s="4">
        <f t="shared" si="796"/>
        <v>1.8</v>
      </c>
      <c r="F5932" s="1">
        <v>34.659999999999997</v>
      </c>
      <c r="G5932" s="4">
        <f t="shared" si="797"/>
        <v>0.18490513719945989</v>
      </c>
      <c r="H5932" s="4">
        <f t="shared" si="798"/>
        <v>6.4088120553332795</v>
      </c>
      <c r="I5932" s="4"/>
      <c r="J5932" s="5">
        <v>10.470972182531257</v>
      </c>
      <c r="K5932" s="5">
        <f t="shared" si="799"/>
        <v>20.783886476578935</v>
      </c>
      <c r="L5932" s="5"/>
      <c r="M5932" s="4">
        <f t="shared" si="794"/>
        <v>5</v>
      </c>
      <c r="N5932" s="4" t="str">
        <f>VLOOKUP(M5932,Sheet2!$A$1:$B$7, 2)</f>
        <v>Thur</v>
      </c>
    </row>
    <row r="5933" spans="1:14" hidden="1" x14ac:dyDescent="0.25">
      <c r="A5933" s="2">
        <v>43314.541666666664</v>
      </c>
      <c r="B5933" s="3">
        <f t="shared" si="795"/>
        <v>43314</v>
      </c>
      <c r="C5933" s="4">
        <v>1.9238465323738601</v>
      </c>
      <c r="D5933" s="4">
        <v>0.9</v>
      </c>
      <c r="E5933" s="4">
        <f t="shared" si="796"/>
        <v>1.7</v>
      </c>
      <c r="F5933" s="1">
        <v>31.5</v>
      </c>
      <c r="G5933" s="4">
        <f t="shared" si="797"/>
        <v>0.2238465323738601</v>
      </c>
      <c r="H5933" s="4">
        <f t="shared" si="798"/>
        <v>7.0511657697765928</v>
      </c>
      <c r="I5933" s="4"/>
      <c r="J5933" s="5">
        <v>10.470972182531257</v>
      </c>
      <c r="K5933" s="5">
        <f t="shared" si="799"/>
        <v>20.144543523945909</v>
      </c>
      <c r="L5933" s="5"/>
      <c r="M5933" s="4">
        <f t="shared" si="794"/>
        <v>5</v>
      </c>
      <c r="N5933" s="4" t="str">
        <f>VLOOKUP(M5933,Sheet2!$A$1:$B$7, 2)</f>
        <v>Thur</v>
      </c>
    </row>
    <row r="5934" spans="1:14" hidden="1" x14ac:dyDescent="0.25">
      <c r="A5934" s="2">
        <v>43314.5625</v>
      </c>
      <c r="B5934" s="3">
        <f t="shared" si="795"/>
        <v>43314</v>
      </c>
      <c r="C5934" s="4">
        <v>1.9108340428208599</v>
      </c>
      <c r="D5934" s="4">
        <v>0.9</v>
      </c>
      <c r="E5934" s="4">
        <f t="shared" si="796"/>
        <v>1.7</v>
      </c>
      <c r="F5934" s="1">
        <v>30.91</v>
      </c>
      <c r="G5934" s="4">
        <f t="shared" si="797"/>
        <v>0.21083404282085993</v>
      </c>
      <c r="H5934" s="4">
        <f t="shared" si="798"/>
        <v>6.5168802635927809</v>
      </c>
      <c r="I5934" s="4"/>
      <c r="J5934" s="5">
        <v>10.470972182531257</v>
      </c>
      <c r="K5934" s="5">
        <f t="shared" si="799"/>
        <v>20.008290107810964</v>
      </c>
      <c r="L5934" s="5"/>
      <c r="M5934" s="4">
        <f t="shared" si="794"/>
        <v>5</v>
      </c>
      <c r="N5934" s="4" t="str">
        <f>VLOOKUP(M5934,Sheet2!$A$1:$B$7, 2)</f>
        <v>Thur</v>
      </c>
    </row>
    <row r="5935" spans="1:14" hidden="1" x14ac:dyDescent="0.25">
      <c r="A5935" s="2">
        <v>43314.583333333336</v>
      </c>
      <c r="B5935" s="3">
        <f t="shared" si="795"/>
        <v>43314</v>
      </c>
      <c r="C5935" s="4">
        <v>1.90482827841179</v>
      </c>
      <c r="D5935" s="4">
        <v>0.9</v>
      </c>
      <c r="E5935" s="4">
        <f t="shared" si="796"/>
        <v>1.7</v>
      </c>
      <c r="F5935" s="1">
        <v>29.06</v>
      </c>
      <c r="G5935" s="4">
        <f t="shared" si="797"/>
        <v>0.20482827841179008</v>
      </c>
      <c r="H5935" s="4">
        <f t="shared" si="798"/>
        <v>5.952309770646619</v>
      </c>
      <c r="I5935" s="4"/>
      <c r="J5935" s="5">
        <v>10.470972182531257</v>
      </c>
      <c r="K5935" s="5">
        <f t="shared" si="799"/>
        <v>19.945403915748759</v>
      </c>
      <c r="L5935" s="5"/>
      <c r="M5935" s="4">
        <f t="shared" si="794"/>
        <v>5</v>
      </c>
      <c r="N5935" s="4" t="str">
        <f>VLOOKUP(M5935,Sheet2!$A$1:$B$7, 2)</f>
        <v>Thur</v>
      </c>
    </row>
    <row r="5936" spans="1:14" hidden="1" x14ac:dyDescent="0.25">
      <c r="A5936" s="2">
        <v>43314.604166666664</v>
      </c>
      <c r="B5936" s="3">
        <f t="shared" si="795"/>
        <v>43314</v>
      </c>
      <c r="C5936" s="4">
        <v>1.90382731767694</v>
      </c>
      <c r="D5936" s="4">
        <v>0.9</v>
      </c>
      <c r="E5936" s="4">
        <f t="shared" si="796"/>
        <v>1.7</v>
      </c>
      <c r="F5936" s="1">
        <v>29.04</v>
      </c>
      <c r="G5936" s="4">
        <f t="shared" si="797"/>
        <v>0.20382731767694007</v>
      </c>
      <c r="H5936" s="4">
        <f t="shared" si="798"/>
        <v>5.9191453053383398</v>
      </c>
      <c r="I5936" s="4"/>
      <c r="J5936" s="5">
        <v>10.470972182531257</v>
      </c>
      <c r="K5936" s="5">
        <f t="shared" si="799"/>
        <v>19.934922883738338</v>
      </c>
      <c r="L5936" s="5"/>
      <c r="M5936" s="4">
        <f t="shared" si="794"/>
        <v>5</v>
      </c>
      <c r="N5936" s="4" t="str">
        <f>VLOOKUP(M5936,Sheet2!$A$1:$B$7, 2)</f>
        <v>Thur</v>
      </c>
    </row>
    <row r="5937" spans="1:14" hidden="1" x14ac:dyDescent="0.25">
      <c r="A5937" s="2">
        <v>43314.625</v>
      </c>
      <c r="B5937" s="3">
        <f t="shared" si="795"/>
        <v>43314</v>
      </c>
      <c r="C5937" s="4">
        <v>1.8707956134270201</v>
      </c>
      <c r="D5937" s="4">
        <v>0.9</v>
      </c>
      <c r="E5937" s="4">
        <f t="shared" si="796"/>
        <v>1.7</v>
      </c>
      <c r="F5937" s="1">
        <v>28.78</v>
      </c>
      <c r="G5937" s="4">
        <f t="shared" si="797"/>
        <v>0.1707956134270201</v>
      </c>
      <c r="H5937" s="4">
        <f t="shared" si="798"/>
        <v>4.915497754429639</v>
      </c>
      <c r="I5937" s="4"/>
      <c r="J5937" s="5">
        <v>10.470972182531257</v>
      </c>
      <c r="K5937" s="5">
        <f t="shared" si="799"/>
        <v>19.589048827395828</v>
      </c>
      <c r="L5937" s="5"/>
      <c r="M5937" s="4">
        <f t="shared" si="794"/>
        <v>5</v>
      </c>
      <c r="N5937" s="4" t="str">
        <f>VLOOKUP(M5937,Sheet2!$A$1:$B$7, 2)</f>
        <v>Thur</v>
      </c>
    </row>
    <row r="5938" spans="1:14" hidden="1" x14ac:dyDescent="0.25">
      <c r="A5938" s="2">
        <v>43314.645833333336</v>
      </c>
      <c r="B5938" s="3">
        <f t="shared" si="795"/>
        <v>43314</v>
      </c>
      <c r="C5938" s="4">
        <v>1.86879369195733</v>
      </c>
      <c r="D5938" s="4">
        <v>0.9</v>
      </c>
      <c r="E5938" s="4">
        <f t="shared" si="796"/>
        <v>1.7</v>
      </c>
      <c r="F5938" s="1">
        <v>28.67</v>
      </c>
      <c r="G5938" s="4">
        <f t="shared" si="797"/>
        <v>0.16879369195733007</v>
      </c>
      <c r="H5938" s="4">
        <f t="shared" si="798"/>
        <v>4.8393151484166532</v>
      </c>
      <c r="I5938" s="4"/>
      <c r="J5938" s="5">
        <v>10.470972182531257</v>
      </c>
      <c r="K5938" s="5">
        <f t="shared" si="799"/>
        <v>19.568086763375089</v>
      </c>
      <c r="L5938" s="5"/>
      <c r="M5938" s="4">
        <f t="shared" si="794"/>
        <v>5</v>
      </c>
      <c r="N5938" s="4" t="str">
        <f>VLOOKUP(M5938,Sheet2!$A$1:$B$7, 2)</f>
        <v>Thur</v>
      </c>
    </row>
    <row r="5939" spans="1:14" hidden="1" x14ac:dyDescent="0.25">
      <c r="A5939" s="2">
        <v>43314.666666666664</v>
      </c>
      <c r="B5939" s="3">
        <f t="shared" si="795"/>
        <v>43314</v>
      </c>
      <c r="C5939" s="4">
        <v>1.81674373374534</v>
      </c>
      <c r="D5939" s="4">
        <v>0.9</v>
      </c>
      <c r="E5939" s="4">
        <f t="shared" si="796"/>
        <v>1.6</v>
      </c>
      <c r="F5939" s="1">
        <v>33.700000000000003</v>
      </c>
      <c r="G5939" s="4">
        <f t="shared" si="797"/>
        <v>0.21674373374533995</v>
      </c>
      <c r="H5939" s="4">
        <f t="shared" si="798"/>
        <v>7.304263827217957</v>
      </c>
      <c r="I5939" s="4"/>
      <c r="J5939" s="5">
        <v>10.470972182531257</v>
      </c>
      <c r="K5939" s="5">
        <f t="shared" si="799"/>
        <v>19.023073098835429</v>
      </c>
      <c r="L5939" s="5"/>
      <c r="M5939" s="4">
        <f t="shared" si="794"/>
        <v>5</v>
      </c>
      <c r="N5939" s="4" t="str">
        <f>VLOOKUP(M5939,Sheet2!$A$1:$B$7, 2)</f>
        <v>Thur</v>
      </c>
    </row>
    <row r="5940" spans="1:14" hidden="1" x14ac:dyDescent="0.25">
      <c r="A5940" s="2">
        <v>43314.6875</v>
      </c>
      <c r="B5940" s="3">
        <f t="shared" si="795"/>
        <v>43314</v>
      </c>
      <c r="C5940" s="4">
        <v>1.7346649534879801</v>
      </c>
      <c r="D5940" s="4">
        <v>0.9</v>
      </c>
      <c r="E5940" s="4">
        <f t="shared" si="796"/>
        <v>1.6</v>
      </c>
      <c r="F5940" s="1">
        <v>38.1</v>
      </c>
      <c r="G5940" s="4">
        <f t="shared" si="797"/>
        <v>0.13466495348798002</v>
      </c>
      <c r="H5940" s="4">
        <f t="shared" si="798"/>
        <v>5.1307347278920394</v>
      </c>
      <c r="I5940" s="4"/>
      <c r="J5940" s="5">
        <v>10.470972182531257</v>
      </c>
      <c r="K5940" s="5">
        <f t="shared" si="799"/>
        <v>18.163628473984517</v>
      </c>
      <c r="L5940" s="5"/>
      <c r="M5940" s="4">
        <f t="shared" si="794"/>
        <v>5</v>
      </c>
      <c r="N5940" s="4" t="str">
        <f>VLOOKUP(M5940,Sheet2!$A$1:$B$7, 2)</f>
        <v>Thur</v>
      </c>
    </row>
    <row r="5941" spans="1:14" hidden="1" x14ac:dyDescent="0.25">
      <c r="A5941" s="2">
        <v>43314.708333333336</v>
      </c>
      <c r="B5941" s="3">
        <f t="shared" si="795"/>
        <v>43314</v>
      </c>
      <c r="C5941" s="4">
        <v>1.58652276473078</v>
      </c>
      <c r="D5941" s="4">
        <v>0.9</v>
      </c>
      <c r="E5941" s="4">
        <f t="shared" si="796"/>
        <v>1.4</v>
      </c>
      <c r="F5941" s="1">
        <v>40.880000000000003</v>
      </c>
      <c r="G5941" s="4">
        <f t="shared" si="797"/>
        <v>0.18652276473078011</v>
      </c>
      <c r="H5941" s="4">
        <f t="shared" si="798"/>
        <v>7.6250506221942915</v>
      </c>
      <c r="I5941" s="4"/>
      <c r="J5941" s="5">
        <v>10.470972182531257</v>
      </c>
      <c r="K5941" s="5">
        <f t="shared" si="799"/>
        <v>16.612435736448582</v>
      </c>
      <c r="L5941" s="5"/>
      <c r="M5941" s="4">
        <f t="shared" si="794"/>
        <v>5</v>
      </c>
      <c r="N5941" s="4" t="str">
        <f>VLOOKUP(M5941,Sheet2!$A$1:$B$7, 2)</f>
        <v>Thur</v>
      </c>
    </row>
    <row r="5942" spans="1:14" hidden="1" x14ac:dyDescent="0.25">
      <c r="A5942" s="2">
        <v>43314.729166666664</v>
      </c>
      <c r="B5942" s="3">
        <f t="shared" si="795"/>
        <v>43314</v>
      </c>
      <c r="C5942" s="4">
        <v>1.42937192935997</v>
      </c>
      <c r="D5942" s="4">
        <v>0.9</v>
      </c>
      <c r="E5942" s="4">
        <f t="shared" si="796"/>
        <v>1.3</v>
      </c>
      <c r="F5942" s="1">
        <v>41.17</v>
      </c>
      <c r="G5942" s="4">
        <f t="shared" si="797"/>
        <v>0.12937192935996999</v>
      </c>
      <c r="H5942" s="4">
        <f t="shared" si="798"/>
        <v>5.326242331749965</v>
      </c>
      <c r="I5942" s="4"/>
      <c r="J5942" s="5">
        <v>10.470972182531257</v>
      </c>
      <c r="K5942" s="5">
        <f t="shared" si="799"/>
        <v>14.966913710819279</v>
      </c>
      <c r="L5942" s="5"/>
      <c r="M5942" s="4">
        <f t="shared" si="794"/>
        <v>5</v>
      </c>
      <c r="N5942" s="4" t="str">
        <f>VLOOKUP(M5942,Sheet2!$A$1:$B$7, 2)</f>
        <v>Thur</v>
      </c>
    </row>
    <row r="5943" spans="1:14" hidden="1" x14ac:dyDescent="0.25">
      <c r="A5943" s="2">
        <v>43314.75</v>
      </c>
      <c r="B5943" s="3">
        <f t="shared" si="795"/>
        <v>43314</v>
      </c>
      <c r="C5943" s="4">
        <v>1.2772258976633899</v>
      </c>
      <c r="D5943" s="4">
        <v>0.9</v>
      </c>
      <c r="E5943" s="4">
        <f t="shared" si="796"/>
        <v>1.1000000000000001</v>
      </c>
      <c r="F5943" s="1">
        <v>39.97</v>
      </c>
      <c r="G5943" s="4">
        <f t="shared" si="797"/>
        <v>0.17722589766338981</v>
      </c>
      <c r="H5943" s="4">
        <f t="shared" si="798"/>
        <v>7.0837191296056901</v>
      </c>
      <c r="I5943" s="4"/>
      <c r="J5943" s="5">
        <v>10.470972182531257</v>
      </c>
      <c r="K5943" s="5">
        <f t="shared" si="799"/>
        <v>13.37379684524187</v>
      </c>
      <c r="L5943" s="5"/>
      <c r="M5943" s="4">
        <f t="shared" si="794"/>
        <v>5</v>
      </c>
      <c r="N5943" s="4" t="str">
        <f>VLOOKUP(M5943,Sheet2!$A$1:$B$7, 2)</f>
        <v>Thur</v>
      </c>
    </row>
    <row r="5944" spans="1:14" hidden="1" x14ac:dyDescent="0.25">
      <c r="A5944" s="2">
        <v>43314.770833333336</v>
      </c>
      <c r="B5944" s="3">
        <f t="shared" si="795"/>
        <v>43314</v>
      </c>
      <c r="C5944" s="4">
        <v>1.1671202168303401</v>
      </c>
      <c r="D5944" s="4">
        <v>0.9</v>
      </c>
      <c r="E5944" s="4">
        <f t="shared" si="796"/>
        <v>1.1000000000000001</v>
      </c>
      <c r="F5944" s="1">
        <v>39.99</v>
      </c>
      <c r="G5944" s="4">
        <f t="shared" si="797"/>
        <v>6.7120216830339974E-2</v>
      </c>
      <c r="H5944" s="4">
        <f t="shared" si="798"/>
        <v>2.6841374710452959</v>
      </c>
      <c r="I5944" s="4"/>
      <c r="J5944" s="5">
        <v>10.470972182531257</v>
      </c>
      <c r="K5944" s="5">
        <f t="shared" si="799"/>
        <v>12.22088332410034</v>
      </c>
      <c r="L5944" s="5"/>
      <c r="M5944" s="4">
        <f t="shared" si="794"/>
        <v>5</v>
      </c>
      <c r="N5944" s="4" t="str">
        <f>VLOOKUP(M5944,Sheet2!$A$1:$B$7, 2)</f>
        <v>Thur</v>
      </c>
    </row>
    <row r="5945" spans="1:14" hidden="1" x14ac:dyDescent="0.25">
      <c r="A5945" s="2">
        <v>43314.791666666664</v>
      </c>
      <c r="B5945" s="3">
        <f t="shared" si="795"/>
        <v>43314</v>
      </c>
      <c r="C5945" s="4">
        <v>1.11306833714866</v>
      </c>
      <c r="D5945" s="4">
        <v>0.9</v>
      </c>
      <c r="E5945" s="4">
        <f t="shared" si="796"/>
        <v>1</v>
      </c>
      <c r="F5945" s="1">
        <v>39.29</v>
      </c>
      <c r="G5945" s="4">
        <f t="shared" si="797"/>
        <v>0.11306833714866005</v>
      </c>
      <c r="H5945" s="4">
        <f t="shared" si="798"/>
        <v>4.4424549665708533</v>
      </c>
      <c r="I5945" s="4"/>
      <c r="J5945" s="5">
        <v>10.470972182531257</v>
      </c>
      <c r="K5945" s="5">
        <f t="shared" si="799"/>
        <v>11.654907595539942</v>
      </c>
      <c r="L5945" s="5"/>
      <c r="M5945" s="4">
        <f t="shared" si="794"/>
        <v>5</v>
      </c>
      <c r="N5945" s="4" t="str">
        <f>VLOOKUP(M5945,Sheet2!$A$1:$B$7, 2)</f>
        <v>Thur</v>
      </c>
    </row>
    <row r="5946" spans="1:14" hidden="1" x14ac:dyDescent="0.25">
      <c r="A5946" s="2">
        <v>43314.8125</v>
      </c>
      <c r="B5946" s="3">
        <f t="shared" si="795"/>
        <v>43314</v>
      </c>
      <c r="C5946" s="4">
        <v>1.0840404758381299</v>
      </c>
      <c r="D5946" s="4">
        <v>0.9</v>
      </c>
      <c r="E5946" s="4">
        <f t="shared" si="796"/>
        <v>1</v>
      </c>
      <c r="F5946" s="1">
        <v>38</v>
      </c>
      <c r="G5946" s="4">
        <f t="shared" si="797"/>
        <v>8.4040475838129902E-2</v>
      </c>
      <c r="H5946" s="4">
        <f t="shared" si="798"/>
        <v>3.1935380818489363</v>
      </c>
      <c r="I5946" s="4"/>
      <c r="J5946" s="5">
        <v>10.470972182531257</v>
      </c>
      <c r="K5946" s="5">
        <f t="shared" si="799"/>
        <v>11.350957667239006</v>
      </c>
      <c r="L5946" s="5"/>
      <c r="M5946" s="4">
        <f t="shared" si="794"/>
        <v>5</v>
      </c>
      <c r="N5946" s="4" t="str">
        <f>VLOOKUP(M5946,Sheet2!$A$1:$B$7, 2)</f>
        <v>Thur</v>
      </c>
    </row>
    <row r="5947" spans="1:14" hidden="1" x14ac:dyDescent="0.25">
      <c r="A5947" s="2">
        <v>43314.833333333336</v>
      </c>
      <c r="B5947" s="3">
        <f t="shared" si="795"/>
        <v>43314</v>
      </c>
      <c r="C5947" s="4">
        <v>1.03899724277006</v>
      </c>
      <c r="D5947" s="4">
        <v>0.9</v>
      </c>
      <c r="E5947" s="4">
        <f t="shared" si="796"/>
        <v>0.9</v>
      </c>
      <c r="F5947" s="1">
        <v>35.22</v>
      </c>
      <c r="G5947" s="4">
        <f t="shared" si="797"/>
        <v>0.13899724277005998</v>
      </c>
      <c r="H5947" s="4">
        <f t="shared" si="798"/>
        <v>4.895482890361512</v>
      </c>
      <c r="I5947" s="4"/>
      <c r="J5947" s="5">
        <v>10.470972182531257</v>
      </c>
      <c r="K5947" s="5">
        <f t="shared" si="799"/>
        <v>10.879311226771973</v>
      </c>
      <c r="L5947" s="5"/>
      <c r="M5947" s="4">
        <f t="shared" si="794"/>
        <v>5</v>
      </c>
      <c r="N5947" s="4" t="str">
        <f>VLOOKUP(M5947,Sheet2!$A$1:$B$7, 2)</f>
        <v>Thur</v>
      </c>
    </row>
    <row r="5948" spans="1:14" hidden="1" x14ac:dyDescent="0.25">
      <c r="A5948" s="2">
        <v>43314.854166666664</v>
      </c>
      <c r="B5948" s="3">
        <f t="shared" si="795"/>
        <v>43314</v>
      </c>
      <c r="C5948" s="4">
        <v>1.0279866746867601</v>
      </c>
      <c r="D5948" s="4">
        <v>0.9</v>
      </c>
      <c r="E5948" s="4">
        <f t="shared" si="796"/>
        <v>0.9</v>
      </c>
      <c r="F5948" s="1">
        <v>33.51</v>
      </c>
      <c r="G5948" s="4">
        <f t="shared" si="797"/>
        <v>0.12798667468676006</v>
      </c>
      <c r="H5948" s="4">
        <f t="shared" si="798"/>
        <v>4.2888334687533289</v>
      </c>
      <c r="I5948" s="4"/>
      <c r="J5948" s="5">
        <v>10.470972182531257</v>
      </c>
      <c r="K5948" s="5">
        <f t="shared" si="799"/>
        <v>10.764019874657874</v>
      </c>
      <c r="L5948" s="5"/>
      <c r="M5948" s="4">
        <f t="shared" si="794"/>
        <v>5</v>
      </c>
      <c r="N5948" s="4" t="str">
        <f>VLOOKUP(M5948,Sheet2!$A$1:$B$7, 2)</f>
        <v>Thur</v>
      </c>
    </row>
    <row r="5949" spans="1:14" hidden="1" x14ac:dyDescent="0.25">
      <c r="A5949" s="2">
        <v>43314.875</v>
      </c>
      <c r="B5949" s="3">
        <f t="shared" si="795"/>
        <v>43314</v>
      </c>
      <c r="C5949" s="4">
        <v>1.0169761066034499</v>
      </c>
      <c r="D5949" s="4">
        <v>0.9</v>
      </c>
      <c r="E5949" s="4">
        <f t="shared" si="796"/>
        <v>0.9</v>
      </c>
      <c r="F5949" s="1">
        <v>36.94</v>
      </c>
      <c r="G5949" s="4">
        <f t="shared" si="797"/>
        <v>0.11697610660344993</v>
      </c>
      <c r="H5949" s="4">
        <f t="shared" si="798"/>
        <v>4.3210973779314399</v>
      </c>
      <c r="I5949" s="4"/>
      <c r="J5949" s="5">
        <v>10.470972182531257</v>
      </c>
      <c r="K5949" s="5">
        <f t="shared" si="799"/>
        <v>10.648728522543667</v>
      </c>
      <c r="L5949" s="5"/>
      <c r="M5949" s="4">
        <f t="shared" si="794"/>
        <v>5</v>
      </c>
      <c r="N5949" s="4" t="str">
        <f>VLOOKUP(M5949,Sheet2!$A$1:$B$7, 2)</f>
        <v>Thur</v>
      </c>
    </row>
    <row r="5950" spans="1:14" hidden="1" x14ac:dyDescent="0.25">
      <c r="A5950" s="2">
        <v>43314.895833333336</v>
      </c>
      <c r="B5950" s="3">
        <f t="shared" si="795"/>
        <v>43314</v>
      </c>
      <c r="C5950" s="4">
        <v>1.00396361705046</v>
      </c>
      <c r="D5950" s="4">
        <v>0.9</v>
      </c>
      <c r="E5950" s="4">
        <f t="shared" si="796"/>
        <v>0.9</v>
      </c>
      <c r="F5950" s="1">
        <v>36.32</v>
      </c>
      <c r="G5950" s="4">
        <f t="shared" si="797"/>
        <v>0.10396361705045998</v>
      </c>
      <c r="H5950" s="4">
        <f t="shared" si="798"/>
        <v>3.7759585712727066</v>
      </c>
      <c r="I5950" s="4"/>
      <c r="J5950" s="5">
        <v>10.470972182531257</v>
      </c>
      <c r="K5950" s="5">
        <f t="shared" si="799"/>
        <v>10.51247510640883</v>
      </c>
      <c r="L5950" s="5"/>
      <c r="M5950" s="4">
        <f t="shared" si="794"/>
        <v>5</v>
      </c>
      <c r="N5950" s="4" t="str">
        <f>VLOOKUP(M5950,Sheet2!$A$1:$B$7, 2)</f>
        <v>Thur</v>
      </c>
    </row>
    <row r="5951" spans="1:14" hidden="1" x14ac:dyDescent="0.25">
      <c r="A5951" s="2">
        <v>43314.916666666664</v>
      </c>
      <c r="B5951" s="3">
        <f t="shared" si="795"/>
        <v>43314</v>
      </c>
      <c r="C5951" s="4">
        <v>0.95892038398239099</v>
      </c>
      <c r="D5951" s="4">
        <v>0.9</v>
      </c>
      <c r="E5951" s="4">
        <f t="shared" si="796"/>
        <v>0.9</v>
      </c>
      <c r="F5951" s="1">
        <v>33.42</v>
      </c>
      <c r="G5951" s="4">
        <f t="shared" si="797"/>
        <v>5.8920383982390967E-2</v>
      </c>
      <c r="H5951" s="4">
        <f t="shared" si="798"/>
        <v>1.9691192326915061</v>
      </c>
      <c r="I5951" s="4"/>
      <c r="J5951" s="5">
        <v>10.470972182531257</v>
      </c>
      <c r="K5951" s="5">
        <f t="shared" si="799"/>
        <v>10.040828665941808</v>
      </c>
      <c r="L5951" s="5"/>
      <c r="M5951" s="4">
        <f t="shared" si="794"/>
        <v>5</v>
      </c>
      <c r="N5951" s="4" t="str">
        <f>VLOOKUP(M5951,Sheet2!$A$1:$B$7, 2)</f>
        <v>Thur</v>
      </c>
    </row>
    <row r="5952" spans="1:14" hidden="1" x14ac:dyDescent="0.25">
      <c r="A5952" s="2">
        <v>43314.9375</v>
      </c>
      <c r="B5952" s="3">
        <f t="shared" si="795"/>
        <v>43314</v>
      </c>
      <c r="C5952" s="4">
        <v>0.93489732634608902</v>
      </c>
      <c r="D5952" s="4">
        <v>0.9</v>
      </c>
      <c r="E5952" s="4">
        <f t="shared" si="796"/>
        <v>0.8</v>
      </c>
      <c r="F5952" s="1">
        <v>31.61</v>
      </c>
      <c r="G5952" s="4">
        <f t="shared" si="797"/>
        <v>0.13489732634608897</v>
      </c>
      <c r="H5952" s="4">
        <f t="shared" si="798"/>
        <v>4.264104485799872</v>
      </c>
      <c r="I5952" s="4"/>
      <c r="J5952" s="5">
        <v>10.470972182531257</v>
      </c>
      <c r="K5952" s="5">
        <f t="shared" si="799"/>
        <v>9.7892838976927443</v>
      </c>
      <c r="L5952" s="5"/>
      <c r="M5952" s="4">
        <f t="shared" si="794"/>
        <v>5</v>
      </c>
      <c r="N5952" s="4" t="str">
        <f>VLOOKUP(M5952,Sheet2!$A$1:$B$7, 2)</f>
        <v>Thur</v>
      </c>
    </row>
    <row r="5953" spans="1:14" hidden="1" x14ac:dyDescent="0.25">
      <c r="A5953" s="2">
        <v>43314.958333333336</v>
      </c>
      <c r="B5953" s="3">
        <f t="shared" si="795"/>
        <v>43314</v>
      </c>
      <c r="C5953" s="4">
        <v>0.915879072384017</v>
      </c>
      <c r="D5953" s="4">
        <v>0.9</v>
      </c>
      <c r="E5953" s="4">
        <f t="shared" si="796"/>
        <v>0.8</v>
      </c>
      <c r="F5953" s="1">
        <v>36.57</v>
      </c>
      <c r="G5953" s="4">
        <f t="shared" si="797"/>
        <v>0.11587907238401696</v>
      </c>
      <c r="H5953" s="4">
        <f t="shared" si="798"/>
        <v>4.2376976770835002</v>
      </c>
      <c r="I5953" s="4"/>
      <c r="J5953" s="5">
        <v>0</v>
      </c>
      <c r="K5953" s="5">
        <f t="shared" si="799"/>
        <v>0</v>
      </c>
      <c r="L5953" s="5"/>
      <c r="M5953" s="4">
        <f t="shared" si="794"/>
        <v>5</v>
      </c>
      <c r="N5953" s="4" t="str">
        <f>VLOOKUP(M5953,Sheet2!$A$1:$B$7, 2)</f>
        <v>Thur</v>
      </c>
    </row>
    <row r="5954" spans="1:14" x14ac:dyDescent="0.25">
      <c r="A5954" s="2">
        <v>43314.979166666664</v>
      </c>
      <c r="B5954" s="3">
        <f t="shared" si="795"/>
        <v>43314</v>
      </c>
      <c r="C5954" s="4">
        <v>0.86883391784625896</v>
      </c>
      <c r="D5954" s="4">
        <v>0.9</v>
      </c>
      <c r="E5954" s="4">
        <f t="shared" si="796"/>
        <v>0.8</v>
      </c>
      <c r="F5954" s="1">
        <v>34.26</v>
      </c>
      <c r="G5954" s="4">
        <f t="shared" si="797"/>
        <v>6.8833917846258919E-2</v>
      </c>
      <c r="H5954" s="4">
        <f t="shared" si="798"/>
        <v>2.3582500254128305</v>
      </c>
      <c r="I5954" s="4">
        <f t="shared" ref="I5954" si="802">SUM(H5907:H5954)</f>
        <v>210.88776582086408</v>
      </c>
      <c r="J5954" s="5">
        <v>0</v>
      </c>
      <c r="K5954" s="5">
        <f t="shared" si="799"/>
        <v>0</v>
      </c>
      <c r="L5954" s="4">
        <f t="shared" ref="L5954" si="803">SUM(K5907:K5954)</f>
        <v>514.0212528849521</v>
      </c>
      <c r="M5954" s="4">
        <f t="shared" si="794"/>
        <v>5</v>
      </c>
      <c r="N5954" s="4" t="str">
        <f>VLOOKUP(M5954,Sheet2!$A$1:$B$7, 2)</f>
        <v>Thur</v>
      </c>
    </row>
    <row r="5955" spans="1:14" hidden="1" x14ac:dyDescent="0.25">
      <c r="A5955" s="2">
        <v>43315</v>
      </c>
      <c r="B5955" s="3">
        <f t="shared" si="795"/>
        <v>43315</v>
      </c>
      <c r="C5955" s="4">
        <v>0.86382911417202901</v>
      </c>
      <c r="D5955" s="4">
        <v>0.9</v>
      </c>
      <c r="E5955" s="4">
        <f t="shared" si="796"/>
        <v>0.8</v>
      </c>
      <c r="F5955" s="1">
        <v>28.8</v>
      </c>
      <c r="G5955" s="4">
        <f t="shared" si="797"/>
        <v>6.3829114172028967E-2</v>
      </c>
      <c r="H5955" s="4">
        <f t="shared" si="798"/>
        <v>1.8382784881544343</v>
      </c>
      <c r="I5955" s="4"/>
      <c r="J5955" s="5">
        <v>0</v>
      </c>
      <c r="K5955" s="5">
        <f t="shared" si="799"/>
        <v>0</v>
      </c>
      <c r="L5955" s="5"/>
      <c r="M5955" s="4">
        <f t="shared" ref="M5955:M6018" si="804">WEEKDAY(A5955)</f>
        <v>6</v>
      </c>
      <c r="N5955" s="4" t="str">
        <f>VLOOKUP(M5955,Sheet2!$A$1:$B$7, 2)</f>
        <v>Fri</v>
      </c>
    </row>
    <row r="5956" spans="1:14" hidden="1" x14ac:dyDescent="0.25">
      <c r="A5956" s="2">
        <v>43315.020833333336</v>
      </c>
      <c r="B5956" s="3">
        <f t="shared" ref="B5956:B6019" si="805">DATE(YEAR(A5956), MONTH(A5956), DAY(A5956))</f>
        <v>43315</v>
      </c>
      <c r="C5956" s="4">
        <v>0.83380029212665097</v>
      </c>
      <c r="D5956" s="4">
        <v>0.9</v>
      </c>
      <c r="E5956" s="4">
        <f t="shared" ref="E5956:E6019" si="806">ROUND(C5956*D5956,1)</f>
        <v>0.8</v>
      </c>
      <c r="F5956" s="1">
        <v>25.62</v>
      </c>
      <c r="G5956" s="4">
        <f t="shared" ref="G5956:G6019" si="807">C5956-E5956</f>
        <v>3.3800292126650922E-2</v>
      </c>
      <c r="H5956" s="4">
        <f t="shared" ref="H5956:H6019" si="808">G5956*F5956</f>
        <v>0.86596348428479664</v>
      </c>
      <c r="I5956" s="4"/>
      <c r="J5956" s="5">
        <v>0</v>
      </c>
      <c r="K5956" s="5">
        <f t="shared" ref="K5956:K6019" si="809">C5956*J5956</f>
        <v>0</v>
      </c>
      <c r="L5956" s="5"/>
      <c r="M5956" s="4">
        <f t="shared" si="804"/>
        <v>6</v>
      </c>
      <c r="N5956" s="4" t="str">
        <f>VLOOKUP(M5956,Sheet2!$A$1:$B$7, 2)</f>
        <v>Fri</v>
      </c>
    </row>
    <row r="5957" spans="1:14" hidden="1" x14ac:dyDescent="0.25">
      <c r="A5957" s="2">
        <v>43315.041666666664</v>
      </c>
      <c r="B5957" s="3">
        <f t="shared" si="805"/>
        <v>43315</v>
      </c>
      <c r="C5957" s="4">
        <v>0.82379068477819195</v>
      </c>
      <c r="D5957" s="4">
        <v>0.9</v>
      </c>
      <c r="E5957" s="4">
        <f t="shared" si="806"/>
        <v>0.7</v>
      </c>
      <c r="F5957" s="1">
        <v>25.62</v>
      </c>
      <c r="G5957" s="4">
        <f t="shared" si="807"/>
        <v>0.123790684778192</v>
      </c>
      <c r="H5957" s="4">
        <f t="shared" si="808"/>
        <v>3.1715173440172792</v>
      </c>
      <c r="I5957" s="4"/>
      <c r="J5957" s="5">
        <v>0</v>
      </c>
      <c r="K5957" s="5">
        <f t="shared" si="809"/>
        <v>0</v>
      </c>
      <c r="L5957" s="5"/>
      <c r="M5957" s="4">
        <f t="shared" si="804"/>
        <v>6</v>
      </c>
      <c r="N5957" s="4" t="str">
        <f>VLOOKUP(M5957,Sheet2!$A$1:$B$7, 2)</f>
        <v>Fri</v>
      </c>
    </row>
    <row r="5958" spans="1:14" hidden="1" x14ac:dyDescent="0.25">
      <c r="A5958" s="2">
        <v>43315.0625</v>
      </c>
      <c r="B5958" s="3">
        <f t="shared" si="805"/>
        <v>43315</v>
      </c>
      <c r="C5958" s="4">
        <v>0.80577339155096595</v>
      </c>
      <c r="D5958" s="4">
        <v>0.9</v>
      </c>
      <c r="E5958" s="4">
        <f t="shared" si="806"/>
        <v>0.7</v>
      </c>
      <c r="F5958" s="1">
        <v>24.49</v>
      </c>
      <c r="G5958" s="4">
        <f t="shared" si="807"/>
        <v>0.10577339155096599</v>
      </c>
      <c r="H5958" s="4">
        <f t="shared" si="808"/>
        <v>2.5903903590831567</v>
      </c>
      <c r="I5958" s="4"/>
      <c r="J5958" s="5">
        <v>0</v>
      </c>
      <c r="K5958" s="5">
        <f t="shared" si="809"/>
        <v>0</v>
      </c>
      <c r="L5958" s="5"/>
      <c r="M5958" s="4">
        <f t="shared" si="804"/>
        <v>6</v>
      </c>
      <c r="N5958" s="4" t="str">
        <f>VLOOKUP(M5958,Sheet2!$A$1:$B$7, 2)</f>
        <v>Fri</v>
      </c>
    </row>
    <row r="5959" spans="1:14" hidden="1" x14ac:dyDescent="0.25">
      <c r="A5959" s="2">
        <v>43315.083333333336</v>
      </c>
      <c r="B5959" s="3">
        <f t="shared" si="805"/>
        <v>43315</v>
      </c>
      <c r="C5959" s="4">
        <v>0.80777531302065697</v>
      </c>
      <c r="D5959" s="4">
        <v>0.9</v>
      </c>
      <c r="E5959" s="4">
        <f t="shared" si="806"/>
        <v>0.7</v>
      </c>
      <c r="F5959" s="1">
        <v>24.44</v>
      </c>
      <c r="G5959" s="4">
        <f t="shared" si="807"/>
        <v>0.10777531302065702</v>
      </c>
      <c r="H5959" s="4">
        <f t="shared" si="808"/>
        <v>2.6340286502248578</v>
      </c>
      <c r="I5959" s="4"/>
      <c r="J5959" s="5">
        <v>0</v>
      </c>
      <c r="K5959" s="5">
        <f t="shared" si="809"/>
        <v>0</v>
      </c>
      <c r="L5959" s="5"/>
      <c r="M5959" s="4">
        <f t="shared" si="804"/>
        <v>6</v>
      </c>
      <c r="N5959" s="4" t="str">
        <f>VLOOKUP(M5959,Sheet2!$A$1:$B$7, 2)</f>
        <v>Fri</v>
      </c>
    </row>
    <row r="5960" spans="1:14" hidden="1" x14ac:dyDescent="0.25">
      <c r="A5960" s="2">
        <v>43315.104166666664</v>
      </c>
      <c r="B5960" s="3">
        <f t="shared" si="805"/>
        <v>43315</v>
      </c>
      <c r="C5960" s="4">
        <v>0.78775609832373905</v>
      </c>
      <c r="D5960" s="4">
        <v>0.9</v>
      </c>
      <c r="E5960" s="4">
        <f t="shared" si="806"/>
        <v>0.7</v>
      </c>
      <c r="F5960" s="1">
        <v>24.44</v>
      </c>
      <c r="G5960" s="4">
        <f t="shared" si="807"/>
        <v>8.7756098323739096E-2</v>
      </c>
      <c r="H5960" s="4">
        <f t="shared" si="808"/>
        <v>2.1447590430321837</v>
      </c>
      <c r="I5960" s="4"/>
      <c r="J5960" s="5">
        <v>0</v>
      </c>
      <c r="K5960" s="5">
        <f t="shared" si="809"/>
        <v>0</v>
      </c>
      <c r="L5960" s="5"/>
      <c r="M5960" s="4">
        <f t="shared" si="804"/>
        <v>6</v>
      </c>
      <c r="N5960" s="4" t="str">
        <f>VLOOKUP(M5960,Sheet2!$A$1:$B$7, 2)</f>
        <v>Fri</v>
      </c>
    </row>
    <row r="5961" spans="1:14" hidden="1" x14ac:dyDescent="0.25">
      <c r="A5961" s="2">
        <v>43315.125</v>
      </c>
      <c r="B5961" s="3">
        <f t="shared" si="805"/>
        <v>43315</v>
      </c>
      <c r="C5961" s="4">
        <v>0.765734962157129</v>
      </c>
      <c r="D5961" s="4">
        <v>0.9</v>
      </c>
      <c r="E5961" s="4">
        <f t="shared" si="806"/>
        <v>0.7</v>
      </c>
      <c r="F5961" s="1">
        <v>24.44</v>
      </c>
      <c r="G5961" s="4">
        <f t="shared" si="807"/>
        <v>6.573496215712904E-2</v>
      </c>
      <c r="H5961" s="4">
        <f t="shared" si="808"/>
        <v>1.6065624751202339</v>
      </c>
      <c r="I5961" s="4"/>
      <c r="J5961" s="5">
        <v>0</v>
      </c>
      <c r="K5961" s="5">
        <f t="shared" si="809"/>
        <v>0</v>
      </c>
      <c r="L5961" s="5"/>
      <c r="M5961" s="4">
        <f t="shared" si="804"/>
        <v>6</v>
      </c>
      <c r="N5961" s="4" t="str">
        <f>VLOOKUP(M5961,Sheet2!$A$1:$B$7, 2)</f>
        <v>Fri</v>
      </c>
    </row>
    <row r="5962" spans="1:14" hidden="1" x14ac:dyDescent="0.25">
      <c r="A5962" s="2">
        <v>43315.145833333336</v>
      </c>
      <c r="B5962" s="3">
        <f t="shared" si="805"/>
        <v>43315</v>
      </c>
      <c r="C5962" s="4">
        <v>0.774743608770742</v>
      </c>
      <c r="D5962" s="4">
        <v>0.9</v>
      </c>
      <c r="E5962" s="4">
        <f t="shared" si="806"/>
        <v>0.7</v>
      </c>
      <c r="F5962" s="1">
        <v>24.44</v>
      </c>
      <c r="G5962" s="4">
        <f t="shared" si="807"/>
        <v>7.4743608770742043E-2</v>
      </c>
      <c r="H5962" s="4">
        <f t="shared" si="808"/>
        <v>1.8267337983569356</v>
      </c>
      <c r="I5962" s="4"/>
      <c r="J5962" s="5">
        <v>0</v>
      </c>
      <c r="K5962" s="5">
        <f t="shared" si="809"/>
        <v>0</v>
      </c>
      <c r="L5962" s="5"/>
      <c r="M5962" s="4">
        <f t="shared" si="804"/>
        <v>6</v>
      </c>
      <c r="N5962" s="4" t="str">
        <f>VLOOKUP(M5962,Sheet2!$A$1:$B$7, 2)</f>
        <v>Fri</v>
      </c>
    </row>
    <row r="5963" spans="1:14" hidden="1" x14ac:dyDescent="0.25">
      <c r="A5963" s="2">
        <v>43315.166666666664</v>
      </c>
      <c r="B5963" s="3">
        <f t="shared" si="805"/>
        <v>43315</v>
      </c>
      <c r="C5963" s="4">
        <v>0.77774649097528004</v>
      </c>
      <c r="D5963" s="4">
        <v>0.9</v>
      </c>
      <c r="E5963" s="4">
        <f t="shared" si="806"/>
        <v>0.7</v>
      </c>
      <c r="F5963" s="1">
        <v>24.44</v>
      </c>
      <c r="G5963" s="4">
        <f t="shared" si="807"/>
        <v>7.774649097528008E-2</v>
      </c>
      <c r="H5963" s="4">
        <f t="shared" si="808"/>
        <v>1.9001242394358453</v>
      </c>
      <c r="I5963" s="4"/>
      <c r="J5963" s="5">
        <v>0</v>
      </c>
      <c r="K5963" s="5">
        <f t="shared" si="809"/>
        <v>0</v>
      </c>
      <c r="L5963" s="5"/>
      <c r="M5963" s="4">
        <f t="shared" si="804"/>
        <v>6</v>
      </c>
      <c r="N5963" s="4" t="str">
        <f>VLOOKUP(M5963,Sheet2!$A$1:$B$7, 2)</f>
        <v>Fri</v>
      </c>
    </row>
    <row r="5964" spans="1:14" hidden="1" x14ac:dyDescent="0.25">
      <c r="A5964" s="2">
        <v>43315.1875</v>
      </c>
      <c r="B5964" s="3">
        <f t="shared" si="805"/>
        <v>43315</v>
      </c>
      <c r="C5964" s="4">
        <v>0.78575417685404703</v>
      </c>
      <c r="D5964" s="4">
        <v>0.9</v>
      </c>
      <c r="E5964" s="4">
        <f t="shared" si="806"/>
        <v>0.7</v>
      </c>
      <c r="F5964" s="1">
        <v>24.44</v>
      </c>
      <c r="G5964" s="4">
        <f t="shared" si="807"/>
        <v>8.5754176854047071E-2</v>
      </c>
      <c r="H5964" s="4">
        <f t="shared" si="808"/>
        <v>2.0958320823129104</v>
      </c>
      <c r="I5964" s="4"/>
      <c r="J5964" s="5">
        <v>0</v>
      </c>
      <c r="K5964" s="5">
        <f t="shared" si="809"/>
        <v>0</v>
      </c>
      <c r="L5964" s="5"/>
      <c r="M5964" s="4">
        <f t="shared" si="804"/>
        <v>6</v>
      </c>
      <c r="N5964" s="4" t="str">
        <f>VLOOKUP(M5964,Sheet2!$A$1:$B$7, 2)</f>
        <v>Fri</v>
      </c>
    </row>
    <row r="5965" spans="1:14" hidden="1" x14ac:dyDescent="0.25">
      <c r="A5965" s="2">
        <v>43315.208333333336</v>
      </c>
      <c r="B5965" s="3">
        <f t="shared" si="805"/>
        <v>43315</v>
      </c>
      <c r="C5965" s="4">
        <v>0.80176954861158201</v>
      </c>
      <c r="D5965" s="4">
        <v>0.9</v>
      </c>
      <c r="E5965" s="4">
        <f t="shared" si="806"/>
        <v>0.7</v>
      </c>
      <c r="F5965" s="1">
        <v>24.44</v>
      </c>
      <c r="G5965" s="4">
        <f t="shared" si="807"/>
        <v>0.10176954861158205</v>
      </c>
      <c r="H5965" s="4">
        <f t="shared" si="808"/>
        <v>2.4872477680670655</v>
      </c>
      <c r="I5965" s="4"/>
      <c r="J5965" s="5">
        <v>0</v>
      </c>
      <c r="K5965" s="5">
        <f t="shared" si="809"/>
        <v>0</v>
      </c>
      <c r="L5965" s="5"/>
      <c r="M5965" s="4">
        <f t="shared" si="804"/>
        <v>6</v>
      </c>
      <c r="N5965" s="4" t="str">
        <f>VLOOKUP(M5965,Sheet2!$A$1:$B$7, 2)</f>
        <v>Fri</v>
      </c>
    </row>
    <row r="5966" spans="1:14" hidden="1" x14ac:dyDescent="0.25">
      <c r="A5966" s="2">
        <v>43315.229166666664</v>
      </c>
      <c r="B5966" s="3">
        <f t="shared" si="805"/>
        <v>43315</v>
      </c>
      <c r="C5966" s="4">
        <v>0.81378107742973305</v>
      </c>
      <c r="D5966" s="4">
        <v>0.9</v>
      </c>
      <c r="E5966" s="4">
        <f t="shared" si="806"/>
        <v>0.7</v>
      </c>
      <c r="F5966" s="1">
        <v>25.5</v>
      </c>
      <c r="G5966" s="4">
        <f t="shared" si="807"/>
        <v>0.11378107742973309</v>
      </c>
      <c r="H5966" s="4">
        <f t="shared" si="808"/>
        <v>2.901417474458194</v>
      </c>
      <c r="I5966" s="4"/>
      <c r="J5966" s="5">
        <v>0</v>
      </c>
      <c r="K5966" s="5">
        <f t="shared" si="809"/>
        <v>0</v>
      </c>
      <c r="L5966" s="5"/>
      <c r="M5966" s="4">
        <f t="shared" si="804"/>
        <v>6</v>
      </c>
      <c r="N5966" s="4" t="str">
        <f>VLOOKUP(M5966,Sheet2!$A$1:$B$7, 2)</f>
        <v>Fri</v>
      </c>
    </row>
    <row r="5967" spans="1:14" hidden="1" x14ac:dyDescent="0.25">
      <c r="A5967" s="2">
        <v>43315.25</v>
      </c>
      <c r="B5967" s="3">
        <f t="shared" si="805"/>
        <v>43315</v>
      </c>
      <c r="C5967" s="4">
        <v>0.818785881103962</v>
      </c>
      <c r="D5967" s="4">
        <v>0.9</v>
      </c>
      <c r="E5967" s="4">
        <f t="shared" si="806"/>
        <v>0.7</v>
      </c>
      <c r="F5967" s="1">
        <v>26.63</v>
      </c>
      <c r="G5967" s="4">
        <f t="shared" si="807"/>
        <v>0.11878588110396204</v>
      </c>
      <c r="H5967" s="4">
        <f t="shared" si="808"/>
        <v>3.163268013798509</v>
      </c>
      <c r="I5967" s="4"/>
      <c r="J5967" s="5">
        <v>0</v>
      </c>
      <c r="K5967" s="5">
        <f t="shared" si="809"/>
        <v>0</v>
      </c>
      <c r="L5967" s="5"/>
      <c r="M5967" s="4">
        <f t="shared" si="804"/>
        <v>6</v>
      </c>
      <c r="N5967" s="4" t="str">
        <f>VLOOKUP(M5967,Sheet2!$A$1:$B$7, 2)</f>
        <v>Fri</v>
      </c>
    </row>
    <row r="5968" spans="1:14" hidden="1" x14ac:dyDescent="0.25">
      <c r="A5968" s="2">
        <v>43315.270833333336</v>
      </c>
      <c r="B5968" s="3">
        <f t="shared" si="805"/>
        <v>43315</v>
      </c>
      <c r="C5968" s="4">
        <v>0.88484928960379305</v>
      </c>
      <c r="D5968" s="4">
        <v>0.9</v>
      </c>
      <c r="E5968" s="4">
        <f t="shared" si="806"/>
        <v>0.8</v>
      </c>
      <c r="F5968" s="1">
        <v>30</v>
      </c>
      <c r="G5968" s="4">
        <f t="shared" si="807"/>
        <v>8.484928960379301E-2</v>
      </c>
      <c r="H5968" s="4">
        <f t="shared" si="808"/>
        <v>2.5454786881137901</v>
      </c>
      <c r="I5968" s="4"/>
      <c r="J5968" s="5">
        <v>0</v>
      </c>
      <c r="K5968" s="5">
        <f t="shared" si="809"/>
        <v>0</v>
      </c>
      <c r="L5968" s="5"/>
      <c r="M5968" s="4">
        <f t="shared" si="804"/>
        <v>6</v>
      </c>
      <c r="N5968" s="4" t="str">
        <f>VLOOKUP(M5968,Sheet2!$A$1:$B$7, 2)</f>
        <v>Fri</v>
      </c>
    </row>
    <row r="5969" spans="1:14" hidden="1" x14ac:dyDescent="0.25">
      <c r="A5969" s="2">
        <v>43315.291666666664</v>
      </c>
      <c r="B5969" s="3">
        <f t="shared" si="805"/>
        <v>43315</v>
      </c>
      <c r="C5969" s="4">
        <v>1.0279866746867601</v>
      </c>
      <c r="D5969" s="4">
        <v>0.9</v>
      </c>
      <c r="E5969" s="4">
        <f t="shared" si="806"/>
        <v>0.9</v>
      </c>
      <c r="F5969" s="1">
        <v>26.73</v>
      </c>
      <c r="G5969" s="4">
        <f t="shared" si="807"/>
        <v>0.12798667468676006</v>
      </c>
      <c r="H5969" s="4">
        <f t="shared" si="808"/>
        <v>3.4210838143770963</v>
      </c>
      <c r="I5969" s="4"/>
      <c r="J5969" s="5">
        <v>10.470972182531257</v>
      </c>
      <c r="K5969" s="5">
        <f t="shared" si="809"/>
        <v>10.764019874657874</v>
      </c>
      <c r="L5969" s="5"/>
      <c r="M5969" s="4">
        <f t="shared" si="804"/>
        <v>6</v>
      </c>
      <c r="N5969" s="4" t="str">
        <f>VLOOKUP(M5969,Sheet2!$A$1:$B$7, 2)</f>
        <v>Fri</v>
      </c>
    </row>
    <row r="5970" spans="1:14" hidden="1" x14ac:dyDescent="0.25">
      <c r="A5970" s="2">
        <v>43315.3125</v>
      </c>
      <c r="B5970" s="3">
        <f t="shared" si="805"/>
        <v>43315</v>
      </c>
      <c r="C5970" s="4">
        <v>1.14109523772435</v>
      </c>
      <c r="D5970" s="4">
        <v>0.9</v>
      </c>
      <c r="E5970" s="4">
        <f t="shared" si="806"/>
        <v>1</v>
      </c>
      <c r="F5970" s="1">
        <v>30</v>
      </c>
      <c r="G5970" s="4">
        <f t="shared" si="807"/>
        <v>0.14109523772434995</v>
      </c>
      <c r="H5970" s="4">
        <f t="shared" si="808"/>
        <v>4.2328571317304986</v>
      </c>
      <c r="I5970" s="4"/>
      <c r="J5970" s="5">
        <v>10.470972182531257</v>
      </c>
      <c r="K5970" s="5">
        <f t="shared" si="809"/>
        <v>11.94837649183056</v>
      </c>
      <c r="L5970" s="5"/>
      <c r="M5970" s="4">
        <f t="shared" si="804"/>
        <v>6</v>
      </c>
      <c r="N5970" s="4" t="str">
        <f>VLOOKUP(M5970,Sheet2!$A$1:$B$7, 2)</f>
        <v>Fri</v>
      </c>
    </row>
    <row r="5971" spans="1:14" hidden="1" x14ac:dyDescent="0.25">
      <c r="A5971" s="2">
        <v>43315.333333333336</v>
      </c>
      <c r="B5971" s="3">
        <f t="shared" si="805"/>
        <v>43315</v>
      </c>
      <c r="C5971" s="4">
        <v>1.42937192935997</v>
      </c>
      <c r="D5971" s="4">
        <v>0.9</v>
      </c>
      <c r="E5971" s="4">
        <f t="shared" si="806"/>
        <v>1.3</v>
      </c>
      <c r="F5971" s="1">
        <v>30.61</v>
      </c>
      <c r="G5971" s="4">
        <f t="shared" si="807"/>
        <v>0.12937192935996999</v>
      </c>
      <c r="H5971" s="4">
        <f t="shared" si="808"/>
        <v>3.9600747577086817</v>
      </c>
      <c r="I5971" s="4"/>
      <c r="J5971" s="5">
        <v>10.470972182531257</v>
      </c>
      <c r="K5971" s="5">
        <f t="shared" si="809"/>
        <v>14.966913710819279</v>
      </c>
      <c r="L5971" s="5"/>
      <c r="M5971" s="4">
        <f t="shared" si="804"/>
        <v>6</v>
      </c>
      <c r="N5971" s="4" t="str">
        <f>VLOOKUP(M5971,Sheet2!$A$1:$B$7, 2)</f>
        <v>Fri</v>
      </c>
    </row>
    <row r="5972" spans="1:14" hidden="1" x14ac:dyDescent="0.25">
      <c r="A5972" s="2">
        <v>43315.354166666664</v>
      </c>
      <c r="B5972" s="3">
        <f t="shared" si="805"/>
        <v>43315</v>
      </c>
      <c r="C5972" s="4">
        <v>1.6445784873518501</v>
      </c>
      <c r="D5972" s="4">
        <v>0.9</v>
      </c>
      <c r="E5972" s="4">
        <f t="shared" si="806"/>
        <v>1.5</v>
      </c>
      <c r="F5972" s="1">
        <v>34.049999999999997</v>
      </c>
      <c r="G5972" s="4">
        <f t="shared" si="807"/>
        <v>0.14457848735185008</v>
      </c>
      <c r="H5972" s="4">
        <f t="shared" si="808"/>
        <v>4.9228974943304946</v>
      </c>
      <c r="I5972" s="4"/>
      <c r="J5972" s="5">
        <v>10.470972182531257</v>
      </c>
      <c r="K5972" s="5">
        <f t="shared" si="809"/>
        <v>17.220335593050557</v>
      </c>
      <c r="L5972" s="5"/>
      <c r="M5972" s="4">
        <f t="shared" si="804"/>
        <v>6</v>
      </c>
      <c r="N5972" s="4" t="str">
        <f>VLOOKUP(M5972,Sheet2!$A$1:$B$7, 2)</f>
        <v>Fri</v>
      </c>
    </row>
    <row r="5973" spans="1:14" hidden="1" x14ac:dyDescent="0.25">
      <c r="A5973" s="2">
        <v>43315.375</v>
      </c>
      <c r="B5973" s="3">
        <f t="shared" si="805"/>
        <v>43315</v>
      </c>
      <c r="C5973" s="4">
        <v>1.7877158724348099</v>
      </c>
      <c r="D5973" s="4">
        <v>0.9</v>
      </c>
      <c r="E5973" s="4">
        <f t="shared" si="806"/>
        <v>1.6</v>
      </c>
      <c r="F5973" s="1">
        <v>29.91</v>
      </c>
      <c r="G5973" s="4">
        <f t="shared" si="807"/>
        <v>0.18771587243480981</v>
      </c>
      <c r="H5973" s="4">
        <f t="shared" si="808"/>
        <v>5.6145817445251609</v>
      </c>
      <c r="I5973" s="4"/>
      <c r="J5973" s="5">
        <v>10.470972182531257</v>
      </c>
      <c r="K5973" s="5">
        <f t="shared" si="809"/>
        <v>18.719123170534491</v>
      </c>
      <c r="L5973" s="5"/>
      <c r="M5973" s="4">
        <f t="shared" si="804"/>
        <v>6</v>
      </c>
      <c r="N5973" s="4" t="str">
        <f>VLOOKUP(M5973,Sheet2!$A$1:$B$7, 2)</f>
        <v>Fri</v>
      </c>
    </row>
    <row r="5974" spans="1:14" hidden="1" x14ac:dyDescent="0.25">
      <c r="A5974" s="2">
        <v>43315.395833333336</v>
      </c>
      <c r="B5974" s="3">
        <f t="shared" si="805"/>
        <v>43315</v>
      </c>
      <c r="C5974" s="4">
        <v>1.88180618151033</v>
      </c>
      <c r="D5974" s="4">
        <v>0.9</v>
      </c>
      <c r="E5974" s="4">
        <f t="shared" si="806"/>
        <v>1.7</v>
      </c>
      <c r="F5974" s="1">
        <v>29.91</v>
      </c>
      <c r="G5974" s="4">
        <f t="shared" si="807"/>
        <v>0.18180618151033001</v>
      </c>
      <c r="H5974" s="4">
        <f t="shared" si="808"/>
        <v>5.4378228889739706</v>
      </c>
      <c r="I5974" s="4"/>
      <c r="J5974" s="5">
        <v>10.470972182531257</v>
      </c>
      <c r="K5974" s="5">
        <f t="shared" si="809"/>
        <v>19.70434017951003</v>
      </c>
      <c r="L5974" s="5"/>
      <c r="M5974" s="4">
        <f t="shared" si="804"/>
        <v>6</v>
      </c>
      <c r="N5974" s="4" t="str">
        <f>VLOOKUP(M5974,Sheet2!$A$1:$B$7, 2)</f>
        <v>Fri</v>
      </c>
    </row>
    <row r="5975" spans="1:14" hidden="1" x14ac:dyDescent="0.25">
      <c r="A5975" s="2">
        <v>43315.416666666664</v>
      </c>
      <c r="B5975" s="3">
        <f t="shared" si="805"/>
        <v>43315</v>
      </c>
      <c r="C5975" s="4">
        <v>1.90582923914663</v>
      </c>
      <c r="D5975" s="4">
        <v>0.9</v>
      </c>
      <c r="E5975" s="4">
        <f t="shared" si="806"/>
        <v>1.7</v>
      </c>
      <c r="F5975" s="1">
        <v>32.78</v>
      </c>
      <c r="G5975" s="4">
        <f t="shared" si="807"/>
        <v>0.20582923914663009</v>
      </c>
      <c r="H5975" s="4">
        <f t="shared" si="808"/>
        <v>6.7470824592265348</v>
      </c>
      <c r="I5975" s="4"/>
      <c r="J5975" s="5">
        <v>10.470972182531257</v>
      </c>
      <c r="K5975" s="5">
        <f t="shared" si="809"/>
        <v>19.955884947759074</v>
      </c>
      <c r="L5975" s="5"/>
      <c r="M5975" s="4">
        <f t="shared" si="804"/>
        <v>6</v>
      </c>
      <c r="N5975" s="4" t="str">
        <f>VLOOKUP(M5975,Sheet2!$A$1:$B$7, 2)</f>
        <v>Fri</v>
      </c>
    </row>
    <row r="5976" spans="1:14" hidden="1" x14ac:dyDescent="0.25">
      <c r="A5976" s="2">
        <v>43315.4375</v>
      </c>
      <c r="B5976" s="3">
        <f t="shared" si="805"/>
        <v>43315</v>
      </c>
      <c r="C5976" s="4">
        <v>1.93986190413139</v>
      </c>
      <c r="D5976" s="4">
        <v>0.9</v>
      </c>
      <c r="E5976" s="4">
        <f t="shared" si="806"/>
        <v>1.7</v>
      </c>
      <c r="F5976" s="1">
        <v>33.51</v>
      </c>
      <c r="G5976" s="4">
        <f t="shared" si="807"/>
        <v>0.23986190413139008</v>
      </c>
      <c r="H5976" s="4">
        <f t="shared" si="808"/>
        <v>8.0377724074428816</v>
      </c>
      <c r="I5976" s="4"/>
      <c r="J5976" s="5">
        <v>10.470972182531257</v>
      </c>
      <c r="K5976" s="5">
        <f t="shared" si="809"/>
        <v>20.312240036111902</v>
      </c>
      <c r="L5976" s="5"/>
      <c r="M5976" s="4">
        <f t="shared" si="804"/>
        <v>6</v>
      </c>
      <c r="N5976" s="4" t="str">
        <f>VLOOKUP(M5976,Sheet2!$A$1:$B$7, 2)</f>
        <v>Fri</v>
      </c>
    </row>
    <row r="5977" spans="1:14" hidden="1" x14ac:dyDescent="0.25">
      <c r="A5977" s="2">
        <v>43315.458333333336</v>
      </c>
      <c r="B5977" s="3">
        <f t="shared" si="805"/>
        <v>43315</v>
      </c>
      <c r="C5977" s="4">
        <v>2.00792723410092</v>
      </c>
      <c r="D5977" s="4">
        <v>0.9</v>
      </c>
      <c r="E5977" s="4">
        <f t="shared" si="806"/>
        <v>1.8</v>
      </c>
      <c r="F5977" s="1">
        <v>33.31</v>
      </c>
      <c r="G5977" s="4">
        <f t="shared" si="807"/>
        <v>0.20792723410091996</v>
      </c>
      <c r="H5977" s="4">
        <f t="shared" si="808"/>
        <v>6.9260561679016446</v>
      </c>
      <c r="I5977" s="4"/>
      <c r="J5977" s="5">
        <v>10.470972182531257</v>
      </c>
      <c r="K5977" s="5">
        <f t="shared" si="809"/>
        <v>21.024950212817661</v>
      </c>
      <c r="L5977" s="5"/>
      <c r="M5977" s="4">
        <f t="shared" si="804"/>
        <v>6</v>
      </c>
      <c r="N5977" s="4" t="str">
        <f>VLOOKUP(M5977,Sheet2!$A$1:$B$7, 2)</f>
        <v>Fri</v>
      </c>
    </row>
    <row r="5978" spans="1:14" hidden="1" x14ac:dyDescent="0.25">
      <c r="A5978" s="2">
        <v>43315.479166666664</v>
      </c>
      <c r="B5978" s="3">
        <f t="shared" si="805"/>
        <v>43315</v>
      </c>
      <c r="C5978" s="4">
        <v>2.0139329985099899</v>
      </c>
      <c r="D5978" s="4">
        <v>0.9</v>
      </c>
      <c r="E5978" s="4">
        <f t="shared" si="806"/>
        <v>1.8</v>
      </c>
      <c r="F5978" s="1">
        <v>29.2</v>
      </c>
      <c r="G5978" s="4">
        <f t="shared" si="807"/>
        <v>0.21393299850998981</v>
      </c>
      <c r="H5978" s="4">
        <f t="shared" si="808"/>
        <v>6.2468435564917026</v>
      </c>
      <c r="I5978" s="4"/>
      <c r="J5978" s="5">
        <v>10.470972182531257</v>
      </c>
      <c r="K5978" s="5">
        <f t="shared" si="809"/>
        <v>21.087836404879869</v>
      </c>
      <c r="L5978" s="5"/>
      <c r="M5978" s="4">
        <f t="shared" si="804"/>
        <v>6</v>
      </c>
      <c r="N5978" s="4" t="str">
        <f>VLOOKUP(M5978,Sheet2!$A$1:$B$7, 2)</f>
        <v>Fri</v>
      </c>
    </row>
    <row r="5979" spans="1:14" hidden="1" x14ac:dyDescent="0.25">
      <c r="A5979" s="2">
        <v>43315.5</v>
      </c>
      <c r="B5979" s="3">
        <f t="shared" si="805"/>
        <v>43315</v>
      </c>
      <c r="C5979" s="4">
        <v>2.0209397236539099</v>
      </c>
      <c r="D5979" s="4">
        <v>0.9</v>
      </c>
      <c r="E5979" s="4">
        <f t="shared" si="806"/>
        <v>1.8</v>
      </c>
      <c r="F5979" s="1">
        <v>28.94</v>
      </c>
      <c r="G5979" s="4">
        <f t="shared" si="807"/>
        <v>0.2209397236539099</v>
      </c>
      <c r="H5979" s="4">
        <f t="shared" si="808"/>
        <v>6.3939956025441527</v>
      </c>
      <c r="I5979" s="4"/>
      <c r="J5979" s="5">
        <v>10.470972182531257</v>
      </c>
      <c r="K5979" s="5">
        <f t="shared" si="809"/>
        <v>21.161203628952496</v>
      </c>
      <c r="L5979" s="5"/>
      <c r="M5979" s="4">
        <f t="shared" si="804"/>
        <v>6</v>
      </c>
      <c r="N5979" s="4" t="str">
        <f>VLOOKUP(M5979,Sheet2!$A$1:$B$7, 2)</f>
        <v>Fri</v>
      </c>
    </row>
    <row r="5980" spans="1:14" hidden="1" x14ac:dyDescent="0.25">
      <c r="A5980" s="2">
        <v>43315.520833333336</v>
      </c>
      <c r="B5980" s="3">
        <f t="shared" si="805"/>
        <v>43315</v>
      </c>
      <c r="C5980" s="4">
        <v>2.0169358807145299</v>
      </c>
      <c r="D5980" s="4">
        <v>0.9</v>
      </c>
      <c r="E5980" s="4">
        <f t="shared" si="806"/>
        <v>1.8</v>
      </c>
      <c r="F5980" s="1">
        <v>28.91</v>
      </c>
      <c r="G5980" s="4">
        <f t="shared" si="807"/>
        <v>0.21693588071452985</v>
      </c>
      <c r="H5980" s="4">
        <f t="shared" si="808"/>
        <v>6.2716163114570582</v>
      </c>
      <c r="I5980" s="4"/>
      <c r="J5980" s="5">
        <v>10.470972182531257</v>
      </c>
      <c r="K5980" s="5">
        <f t="shared" si="809"/>
        <v>21.119279500911023</v>
      </c>
      <c r="L5980" s="5"/>
      <c r="M5980" s="4">
        <f t="shared" si="804"/>
        <v>6</v>
      </c>
      <c r="N5980" s="4" t="str">
        <f>VLOOKUP(M5980,Sheet2!$A$1:$B$7, 2)</f>
        <v>Fri</v>
      </c>
    </row>
    <row r="5981" spans="1:14" hidden="1" x14ac:dyDescent="0.25">
      <c r="A5981" s="2">
        <v>43315.541666666664</v>
      </c>
      <c r="B5981" s="3">
        <f t="shared" si="805"/>
        <v>43315</v>
      </c>
      <c r="C5981" s="4">
        <v>1.9678888047070799</v>
      </c>
      <c r="D5981" s="4">
        <v>0.9</v>
      </c>
      <c r="E5981" s="4">
        <f t="shared" si="806"/>
        <v>1.8</v>
      </c>
      <c r="F5981" s="1">
        <v>28.53</v>
      </c>
      <c r="G5981" s="4">
        <f t="shared" si="807"/>
        <v>0.1678888047070799</v>
      </c>
      <c r="H5981" s="4">
        <f t="shared" si="808"/>
        <v>4.7898675982929895</v>
      </c>
      <c r="I5981" s="4"/>
      <c r="J5981" s="5">
        <v>10.470972182531257</v>
      </c>
      <c r="K5981" s="5">
        <f t="shared" si="809"/>
        <v>20.605708932402521</v>
      </c>
      <c r="L5981" s="5"/>
      <c r="M5981" s="4">
        <f t="shared" si="804"/>
        <v>6</v>
      </c>
      <c r="N5981" s="4" t="str">
        <f>VLOOKUP(M5981,Sheet2!$A$1:$B$7, 2)</f>
        <v>Fri</v>
      </c>
    </row>
    <row r="5982" spans="1:14" hidden="1" x14ac:dyDescent="0.25">
      <c r="A5982" s="2">
        <v>43315.5625</v>
      </c>
      <c r="B5982" s="3">
        <f t="shared" si="805"/>
        <v>43315</v>
      </c>
      <c r="C5982" s="4">
        <v>1.9098330820860201</v>
      </c>
      <c r="D5982" s="4">
        <v>0.9</v>
      </c>
      <c r="E5982" s="4">
        <f t="shared" si="806"/>
        <v>1.7</v>
      </c>
      <c r="F5982" s="1">
        <v>27</v>
      </c>
      <c r="G5982" s="4">
        <f t="shared" si="807"/>
        <v>0.20983308208602014</v>
      </c>
      <c r="H5982" s="4">
        <f t="shared" si="808"/>
        <v>5.6654932163225435</v>
      </c>
      <c r="I5982" s="4"/>
      <c r="J5982" s="5">
        <v>10.470972182531257</v>
      </c>
      <c r="K5982" s="5">
        <f t="shared" si="809"/>
        <v>19.997809075800653</v>
      </c>
      <c r="L5982" s="5"/>
      <c r="M5982" s="4">
        <f t="shared" si="804"/>
        <v>6</v>
      </c>
      <c r="N5982" s="4" t="str">
        <f>VLOOKUP(M5982,Sheet2!$A$1:$B$7, 2)</f>
        <v>Fri</v>
      </c>
    </row>
    <row r="5983" spans="1:14" hidden="1" x14ac:dyDescent="0.25">
      <c r="A5983" s="2">
        <v>43315.583333333336</v>
      </c>
      <c r="B5983" s="3">
        <f t="shared" si="805"/>
        <v>43315</v>
      </c>
      <c r="C5983" s="4">
        <v>1.89882251400271</v>
      </c>
      <c r="D5983" s="4">
        <v>0.9</v>
      </c>
      <c r="E5983" s="4">
        <f t="shared" si="806"/>
        <v>1.7</v>
      </c>
      <c r="F5983" s="1">
        <v>27</v>
      </c>
      <c r="G5983" s="4">
        <f t="shared" si="807"/>
        <v>0.19882251400271</v>
      </c>
      <c r="H5983" s="4">
        <f t="shared" si="808"/>
        <v>5.3682078780731697</v>
      </c>
      <c r="I5983" s="4"/>
      <c r="J5983" s="5">
        <v>10.470972182531257</v>
      </c>
      <c r="K5983" s="5">
        <f t="shared" si="809"/>
        <v>19.882517723686444</v>
      </c>
      <c r="L5983" s="5"/>
      <c r="M5983" s="4">
        <f t="shared" si="804"/>
        <v>6</v>
      </c>
      <c r="N5983" s="4" t="str">
        <f>VLOOKUP(M5983,Sheet2!$A$1:$B$7, 2)</f>
        <v>Fri</v>
      </c>
    </row>
    <row r="5984" spans="1:14" hidden="1" x14ac:dyDescent="0.25">
      <c r="A5984" s="2">
        <v>43315.604166666664</v>
      </c>
      <c r="B5984" s="3">
        <f t="shared" si="805"/>
        <v>43315</v>
      </c>
      <c r="C5984" s="4">
        <v>1.92184461090417</v>
      </c>
      <c r="D5984" s="4">
        <v>0.9</v>
      </c>
      <c r="E5984" s="4">
        <f t="shared" si="806"/>
        <v>1.7</v>
      </c>
      <c r="F5984" s="1">
        <v>27</v>
      </c>
      <c r="G5984" s="4">
        <f t="shared" si="807"/>
        <v>0.22184461090417007</v>
      </c>
      <c r="H5984" s="4">
        <f t="shared" si="808"/>
        <v>5.9898044944125921</v>
      </c>
      <c r="I5984" s="4"/>
      <c r="J5984" s="5">
        <v>10.470972182531257</v>
      </c>
      <c r="K5984" s="5">
        <f t="shared" si="809"/>
        <v>20.123581459925173</v>
      </c>
      <c r="L5984" s="5"/>
      <c r="M5984" s="4">
        <f t="shared" si="804"/>
        <v>6</v>
      </c>
      <c r="N5984" s="4" t="str">
        <f>VLOOKUP(M5984,Sheet2!$A$1:$B$7, 2)</f>
        <v>Fri</v>
      </c>
    </row>
    <row r="5985" spans="1:14" hidden="1" x14ac:dyDescent="0.25">
      <c r="A5985" s="2">
        <v>43315.625</v>
      </c>
      <c r="B5985" s="3">
        <f t="shared" si="805"/>
        <v>43315</v>
      </c>
      <c r="C5985" s="4">
        <v>1.8938177103284799</v>
      </c>
      <c r="D5985" s="4">
        <v>0.9</v>
      </c>
      <c r="E5985" s="4">
        <f t="shared" si="806"/>
        <v>1.7</v>
      </c>
      <c r="F5985" s="1">
        <v>26.58</v>
      </c>
      <c r="G5985" s="4">
        <f t="shared" si="807"/>
        <v>0.19381771032847994</v>
      </c>
      <c r="H5985" s="4">
        <f t="shared" si="808"/>
        <v>5.1516747405309964</v>
      </c>
      <c r="I5985" s="4"/>
      <c r="J5985" s="5">
        <v>10.470972182531257</v>
      </c>
      <c r="K5985" s="5">
        <f t="shared" si="809"/>
        <v>19.83011256363455</v>
      </c>
      <c r="L5985" s="5"/>
      <c r="M5985" s="4">
        <f t="shared" si="804"/>
        <v>6</v>
      </c>
      <c r="N5985" s="4" t="str">
        <f>VLOOKUP(M5985,Sheet2!$A$1:$B$7, 2)</f>
        <v>Fri</v>
      </c>
    </row>
    <row r="5986" spans="1:14" hidden="1" x14ac:dyDescent="0.25">
      <c r="A5986" s="2">
        <v>43315.645833333336</v>
      </c>
      <c r="B5986" s="3">
        <f t="shared" si="805"/>
        <v>43315</v>
      </c>
      <c r="C5986" s="4">
        <v>1.88280714224518</v>
      </c>
      <c r="D5986" s="4">
        <v>0.9</v>
      </c>
      <c r="E5986" s="4">
        <f t="shared" si="806"/>
        <v>1.7</v>
      </c>
      <c r="F5986" s="1">
        <v>26.58</v>
      </c>
      <c r="G5986" s="4">
        <f t="shared" si="807"/>
        <v>0.18280714224518002</v>
      </c>
      <c r="H5986" s="4">
        <f t="shared" si="808"/>
        <v>4.8590138408768846</v>
      </c>
      <c r="I5986" s="4"/>
      <c r="J5986" s="5">
        <v>10.470972182531257</v>
      </c>
      <c r="K5986" s="5">
        <f t="shared" si="809"/>
        <v>19.714821211520452</v>
      </c>
      <c r="L5986" s="5"/>
      <c r="M5986" s="4">
        <f t="shared" si="804"/>
        <v>6</v>
      </c>
      <c r="N5986" s="4" t="str">
        <f>VLOOKUP(M5986,Sheet2!$A$1:$B$7, 2)</f>
        <v>Fri</v>
      </c>
    </row>
    <row r="5987" spans="1:14" hidden="1" x14ac:dyDescent="0.25">
      <c r="A5987" s="2">
        <v>43315.666666666664</v>
      </c>
      <c r="B5987" s="3">
        <f t="shared" si="805"/>
        <v>43315</v>
      </c>
      <c r="C5987" s="4">
        <v>1.8157427730105</v>
      </c>
      <c r="D5987" s="4">
        <v>0.9</v>
      </c>
      <c r="E5987" s="4">
        <f t="shared" si="806"/>
        <v>1.6</v>
      </c>
      <c r="F5987" s="1">
        <v>28.53</v>
      </c>
      <c r="G5987" s="4">
        <f t="shared" si="807"/>
        <v>0.21574277301049993</v>
      </c>
      <c r="H5987" s="4">
        <f t="shared" si="808"/>
        <v>6.1551413139895637</v>
      </c>
      <c r="I5987" s="4"/>
      <c r="J5987" s="5">
        <v>10.470972182531257</v>
      </c>
      <c r="K5987" s="5">
        <f t="shared" si="809"/>
        <v>19.012592066825114</v>
      </c>
      <c r="L5987" s="5"/>
      <c r="M5987" s="4">
        <f t="shared" si="804"/>
        <v>6</v>
      </c>
      <c r="N5987" s="4" t="str">
        <f>VLOOKUP(M5987,Sheet2!$A$1:$B$7, 2)</f>
        <v>Fri</v>
      </c>
    </row>
    <row r="5988" spans="1:14" hidden="1" x14ac:dyDescent="0.25">
      <c r="A5988" s="2">
        <v>43315.6875</v>
      </c>
      <c r="B5988" s="3">
        <f t="shared" si="805"/>
        <v>43315</v>
      </c>
      <c r="C5988" s="4">
        <v>1.7176486209955999</v>
      </c>
      <c r="D5988" s="4">
        <v>0.9</v>
      </c>
      <c r="E5988" s="4">
        <f t="shared" si="806"/>
        <v>1.5</v>
      </c>
      <c r="F5988" s="1">
        <v>35.869999999999997</v>
      </c>
      <c r="G5988" s="4">
        <f t="shared" si="807"/>
        <v>0.2176486209955999</v>
      </c>
      <c r="H5988" s="4">
        <f t="shared" si="808"/>
        <v>7.8070560351121676</v>
      </c>
      <c r="I5988" s="4"/>
      <c r="J5988" s="5">
        <v>10.470972182531257</v>
      </c>
      <c r="K5988" s="5">
        <f t="shared" si="809"/>
        <v>17.985450929808103</v>
      </c>
      <c r="L5988" s="5"/>
      <c r="M5988" s="4">
        <f t="shared" si="804"/>
        <v>6</v>
      </c>
      <c r="N5988" s="4" t="str">
        <f>VLOOKUP(M5988,Sheet2!$A$1:$B$7, 2)</f>
        <v>Fri</v>
      </c>
    </row>
    <row r="5989" spans="1:14" hidden="1" x14ac:dyDescent="0.25">
      <c r="A5989" s="2">
        <v>43315.708333333336</v>
      </c>
      <c r="B5989" s="3">
        <f t="shared" si="805"/>
        <v>43315</v>
      </c>
      <c r="C5989" s="4">
        <v>1.58752372546563</v>
      </c>
      <c r="D5989" s="4">
        <v>0.9</v>
      </c>
      <c r="E5989" s="4">
        <f t="shared" si="806"/>
        <v>1.4</v>
      </c>
      <c r="F5989" s="1">
        <v>35.869999999999997</v>
      </c>
      <c r="G5989" s="4">
        <f t="shared" si="807"/>
        <v>0.18752372546563012</v>
      </c>
      <c r="H5989" s="4">
        <f t="shared" si="808"/>
        <v>6.726476032452152</v>
      </c>
      <c r="I5989" s="4"/>
      <c r="J5989" s="5">
        <v>10.470972182531257</v>
      </c>
      <c r="K5989" s="5">
        <f t="shared" si="809"/>
        <v>16.622916768459</v>
      </c>
      <c r="L5989" s="5"/>
      <c r="M5989" s="4">
        <f t="shared" si="804"/>
        <v>6</v>
      </c>
      <c r="N5989" s="4" t="str">
        <f>VLOOKUP(M5989,Sheet2!$A$1:$B$7, 2)</f>
        <v>Fri</v>
      </c>
    </row>
    <row r="5990" spans="1:14" hidden="1" x14ac:dyDescent="0.25">
      <c r="A5990" s="2">
        <v>43315.729166666664</v>
      </c>
      <c r="B5990" s="3">
        <f t="shared" si="805"/>
        <v>43315</v>
      </c>
      <c r="C5990" s="4">
        <v>1.44638826185235</v>
      </c>
      <c r="D5990" s="4">
        <v>0.9</v>
      </c>
      <c r="E5990" s="4">
        <f t="shared" si="806"/>
        <v>1.3</v>
      </c>
      <c r="F5990" s="1">
        <v>35.869999999999997</v>
      </c>
      <c r="G5990" s="4">
        <f t="shared" si="807"/>
        <v>0.14638826185234999</v>
      </c>
      <c r="H5990" s="4">
        <f t="shared" si="808"/>
        <v>5.250946952643794</v>
      </c>
      <c r="I5990" s="4"/>
      <c r="J5990" s="5">
        <v>10.470972182531257</v>
      </c>
      <c r="K5990" s="5">
        <f t="shared" si="809"/>
        <v>15.145091254995693</v>
      </c>
      <c r="L5990" s="5"/>
      <c r="M5990" s="4">
        <f t="shared" si="804"/>
        <v>6</v>
      </c>
      <c r="N5990" s="4" t="str">
        <f>VLOOKUP(M5990,Sheet2!$A$1:$B$7, 2)</f>
        <v>Fri</v>
      </c>
    </row>
    <row r="5991" spans="1:14" hidden="1" x14ac:dyDescent="0.25">
      <c r="A5991" s="2">
        <v>43315.75</v>
      </c>
      <c r="B5991" s="3">
        <f t="shared" si="805"/>
        <v>43315</v>
      </c>
      <c r="C5991" s="4">
        <v>1.3072547197087701</v>
      </c>
      <c r="D5991" s="4">
        <v>0.9</v>
      </c>
      <c r="E5991" s="4">
        <f t="shared" si="806"/>
        <v>1.2</v>
      </c>
      <c r="F5991" s="1">
        <v>35.869999999999997</v>
      </c>
      <c r="G5991" s="4">
        <f t="shared" si="807"/>
        <v>0.1072547197087701</v>
      </c>
      <c r="H5991" s="4">
        <f t="shared" si="808"/>
        <v>3.8472267959535831</v>
      </c>
      <c r="I5991" s="4"/>
      <c r="J5991" s="5">
        <v>10.470972182531257</v>
      </c>
      <c r="K5991" s="5">
        <f t="shared" si="809"/>
        <v>13.688227805553227</v>
      </c>
      <c r="L5991" s="5"/>
      <c r="M5991" s="4">
        <f t="shared" si="804"/>
        <v>6</v>
      </c>
      <c r="N5991" s="4" t="str">
        <f>VLOOKUP(M5991,Sheet2!$A$1:$B$7, 2)</f>
        <v>Fri</v>
      </c>
    </row>
    <row r="5992" spans="1:14" hidden="1" x14ac:dyDescent="0.25">
      <c r="A5992" s="2">
        <v>43315.770833333336</v>
      </c>
      <c r="B5992" s="3">
        <f t="shared" si="805"/>
        <v>43315</v>
      </c>
      <c r="C5992" s="4">
        <v>1.2041557640196401</v>
      </c>
      <c r="D5992" s="4">
        <v>0.9</v>
      </c>
      <c r="E5992" s="4">
        <f t="shared" si="806"/>
        <v>1.1000000000000001</v>
      </c>
      <c r="F5992" s="1">
        <v>35.869999999999997</v>
      </c>
      <c r="G5992" s="4">
        <f t="shared" si="807"/>
        <v>0.10415576401964</v>
      </c>
      <c r="H5992" s="4">
        <f t="shared" si="808"/>
        <v>3.7360672553844863</v>
      </c>
      <c r="I5992" s="4"/>
      <c r="J5992" s="5">
        <v>10.470972182531257</v>
      </c>
      <c r="K5992" s="5">
        <f t="shared" si="809"/>
        <v>12.608681508484324</v>
      </c>
      <c r="L5992" s="5"/>
      <c r="M5992" s="4">
        <f t="shared" si="804"/>
        <v>6</v>
      </c>
      <c r="N5992" s="4" t="str">
        <f>VLOOKUP(M5992,Sheet2!$A$1:$B$7, 2)</f>
        <v>Fri</v>
      </c>
    </row>
    <row r="5993" spans="1:14" hidden="1" x14ac:dyDescent="0.25">
      <c r="A5993" s="2">
        <v>43315.791666666664</v>
      </c>
      <c r="B5993" s="3">
        <f t="shared" si="805"/>
        <v>43315</v>
      </c>
      <c r="C5993" s="4">
        <v>1.1220769837622799</v>
      </c>
      <c r="D5993" s="4">
        <v>0.9</v>
      </c>
      <c r="E5993" s="4">
        <f t="shared" si="806"/>
        <v>1</v>
      </c>
      <c r="F5993" s="1">
        <v>36.549999999999997</v>
      </c>
      <c r="G5993" s="4">
        <f t="shared" si="807"/>
        <v>0.12207698376227993</v>
      </c>
      <c r="H5993" s="4">
        <f t="shared" si="808"/>
        <v>4.4619137565113309</v>
      </c>
      <c r="I5993" s="4"/>
      <c r="J5993" s="5">
        <v>10.470972182531257</v>
      </c>
      <c r="K5993" s="5">
        <f t="shared" si="809"/>
        <v>11.74923688363341</v>
      </c>
      <c r="L5993" s="5"/>
      <c r="M5993" s="4">
        <f t="shared" si="804"/>
        <v>6</v>
      </c>
      <c r="N5993" s="4" t="str">
        <f>VLOOKUP(M5993,Sheet2!$A$1:$B$7, 2)</f>
        <v>Fri</v>
      </c>
    </row>
    <row r="5994" spans="1:14" hidden="1" x14ac:dyDescent="0.25">
      <c r="A5994" s="2">
        <v>43315.8125</v>
      </c>
      <c r="B5994" s="3">
        <f t="shared" si="805"/>
        <v>43315</v>
      </c>
      <c r="C5994" s="4">
        <v>1.0660231826108999</v>
      </c>
      <c r="D5994" s="4">
        <v>0.9</v>
      </c>
      <c r="E5994" s="4">
        <f t="shared" si="806"/>
        <v>1</v>
      </c>
      <c r="F5994" s="1">
        <v>35.85</v>
      </c>
      <c r="G5994" s="4">
        <f t="shared" si="807"/>
        <v>6.60231826108999E-2</v>
      </c>
      <c r="H5994" s="4">
        <f t="shared" si="808"/>
        <v>2.3669310966007613</v>
      </c>
      <c r="I5994" s="4"/>
      <c r="J5994" s="5">
        <v>10.470972182531257</v>
      </c>
      <c r="K5994" s="5">
        <f t="shared" si="809"/>
        <v>11.162299091052171</v>
      </c>
      <c r="L5994" s="5"/>
      <c r="M5994" s="4">
        <f t="shared" si="804"/>
        <v>6</v>
      </c>
      <c r="N5994" s="4" t="str">
        <f>VLOOKUP(M5994,Sheet2!$A$1:$B$7, 2)</f>
        <v>Fri</v>
      </c>
    </row>
    <row r="5995" spans="1:14" hidden="1" x14ac:dyDescent="0.25">
      <c r="A5995" s="2">
        <v>43315.833333333336</v>
      </c>
      <c r="B5995" s="3">
        <f t="shared" si="805"/>
        <v>43315</v>
      </c>
      <c r="C5995" s="4">
        <v>1.02498379248222</v>
      </c>
      <c r="D5995" s="4">
        <v>0.9</v>
      </c>
      <c r="E5995" s="4">
        <f t="shared" si="806"/>
        <v>0.9</v>
      </c>
      <c r="F5995" s="1">
        <v>35.4</v>
      </c>
      <c r="G5995" s="4">
        <f t="shared" si="807"/>
        <v>0.12498379248222002</v>
      </c>
      <c r="H5995" s="4">
        <f t="shared" si="808"/>
        <v>4.424426253870589</v>
      </c>
      <c r="I5995" s="4"/>
      <c r="J5995" s="5">
        <v>10.470972182531257</v>
      </c>
      <c r="K5995" s="5">
        <f t="shared" si="809"/>
        <v>10.732576778626717</v>
      </c>
      <c r="L5995" s="5"/>
      <c r="M5995" s="4">
        <f t="shared" si="804"/>
        <v>6</v>
      </c>
      <c r="N5995" s="4" t="str">
        <f>VLOOKUP(M5995,Sheet2!$A$1:$B$7, 2)</f>
        <v>Fri</v>
      </c>
    </row>
    <row r="5996" spans="1:14" hidden="1" x14ac:dyDescent="0.25">
      <c r="A5996" s="2">
        <v>43315.854166666664</v>
      </c>
      <c r="B5996" s="3">
        <f t="shared" si="805"/>
        <v>43315</v>
      </c>
      <c r="C5996" s="4">
        <v>1.01997898880799</v>
      </c>
      <c r="D5996" s="4">
        <v>0.9</v>
      </c>
      <c r="E5996" s="4">
        <f t="shared" si="806"/>
        <v>0.9</v>
      </c>
      <c r="F5996" s="1">
        <v>35.22</v>
      </c>
      <c r="G5996" s="4">
        <f t="shared" si="807"/>
        <v>0.11997898880798996</v>
      </c>
      <c r="H5996" s="4">
        <f t="shared" si="808"/>
        <v>4.2256599858174066</v>
      </c>
      <c r="I5996" s="4"/>
      <c r="J5996" s="5">
        <v>10.470972182531257</v>
      </c>
      <c r="K5996" s="5">
        <f t="shared" si="809"/>
        <v>10.680171618574823</v>
      </c>
      <c r="L5996" s="5"/>
      <c r="M5996" s="4">
        <f t="shared" si="804"/>
        <v>6</v>
      </c>
      <c r="N5996" s="4" t="str">
        <f>VLOOKUP(M5996,Sheet2!$A$1:$B$7, 2)</f>
        <v>Fri</v>
      </c>
    </row>
    <row r="5997" spans="1:14" hidden="1" x14ac:dyDescent="0.25">
      <c r="A5997" s="2">
        <v>43315.875</v>
      </c>
      <c r="B5997" s="3">
        <f t="shared" si="805"/>
        <v>43315</v>
      </c>
      <c r="C5997" s="4">
        <v>1.00096073484592</v>
      </c>
      <c r="D5997" s="4">
        <v>0.9</v>
      </c>
      <c r="E5997" s="4">
        <f t="shared" si="806"/>
        <v>0.9</v>
      </c>
      <c r="F5997" s="1">
        <v>35.869999999999997</v>
      </c>
      <c r="G5997" s="4">
        <f t="shared" si="807"/>
        <v>0.10096073484591994</v>
      </c>
      <c r="H5997" s="4">
        <f t="shared" si="808"/>
        <v>3.6214615589231482</v>
      </c>
      <c r="I5997" s="4"/>
      <c r="J5997" s="5">
        <v>10.470972182531257</v>
      </c>
      <c r="K5997" s="5">
        <f t="shared" si="809"/>
        <v>10.481032010377675</v>
      </c>
      <c r="L5997" s="5"/>
      <c r="M5997" s="4">
        <f t="shared" si="804"/>
        <v>6</v>
      </c>
      <c r="N5997" s="4" t="str">
        <f>VLOOKUP(M5997,Sheet2!$A$1:$B$7, 2)</f>
        <v>Fri</v>
      </c>
    </row>
    <row r="5998" spans="1:14" hidden="1" x14ac:dyDescent="0.25">
      <c r="A5998" s="2">
        <v>43315.895833333336</v>
      </c>
      <c r="B5998" s="3">
        <f t="shared" si="805"/>
        <v>43315</v>
      </c>
      <c r="C5998" s="4">
        <v>0.99995977411107395</v>
      </c>
      <c r="D5998" s="4">
        <v>0.9</v>
      </c>
      <c r="E5998" s="4">
        <f t="shared" si="806"/>
        <v>0.9</v>
      </c>
      <c r="F5998" s="1">
        <v>34.590000000000003</v>
      </c>
      <c r="G5998" s="4">
        <f t="shared" si="807"/>
        <v>9.9959774111073929E-2</v>
      </c>
      <c r="H5998" s="4">
        <f t="shared" si="808"/>
        <v>3.4576085865020474</v>
      </c>
      <c r="I5998" s="4"/>
      <c r="J5998" s="5">
        <v>10.470972182531257</v>
      </c>
      <c r="K5998" s="5">
        <f t="shared" si="809"/>
        <v>10.470550978367296</v>
      </c>
      <c r="L5998" s="5"/>
      <c r="M5998" s="4">
        <f t="shared" si="804"/>
        <v>6</v>
      </c>
      <c r="N5998" s="4" t="str">
        <f>VLOOKUP(M5998,Sheet2!$A$1:$B$7, 2)</f>
        <v>Fri</v>
      </c>
    </row>
    <row r="5999" spans="1:14" hidden="1" x14ac:dyDescent="0.25">
      <c r="A5999" s="2">
        <v>43315.916666666664</v>
      </c>
      <c r="B5999" s="3">
        <f t="shared" si="805"/>
        <v>43315</v>
      </c>
      <c r="C5999" s="4">
        <v>0.98794824529292302</v>
      </c>
      <c r="D5999" s="4">
        <v>0.9</v>
      </c>
      <c r="E5999" s="4">
        <f t="shared" si="806"/>
        <v>0.9</v>
      </c>
      <c r="F5999" s="1">
        <v>29.18</v>
      </c>
      <c r="G5999" s="4">
        <f t="shared" si="807"/>
        <v>8.7948245292923E-2</v>
      </c>
      <c r="H5999" s="4">
        <f t="shared" si="808"/>
        <v>2.566329797647493</v>
      </c>
      <c r="I5999" s="4"/>
      <c r="J5999" s="5">
        <v>10.470972182531257</v>
      </c>
      <c r="K5999" s="5">
        <f t="shared" si="809"/>
        <v>10.344778594242765</v>
      </c>
      <c r="L5999" s="5"/>
      <c r="M5999" s="4">
        <f t="shared" si="804"/>
        <v>6</v>
      </c>
      <c r="N5999" s="4" t="str">
        <f>VLOOKUP(M5999,Sheet2!$A$1:$B$7, 2)</f>
        <v>Fri</v>
      </c>
    </row>
    <row r="6000" spans="1:14" hidden="1" x14ac:dyDescent="0.25">
      <c r="A6000" s="2">
        <v>43315.9375</v>
      </c>
      <c r="B6000" s="3">
        <f t="shared" si="805"/>
        <v>43315</v>
      </c>
      <c r="C6000" s="4">
        <v>0.96092230545208301</v>
      </c>
      <c r="D6000" s="4">
        <v>0.9</v>
      </c>
      <c r="E6000" s="4">
        <f t="shared" si="806"/>
        <v>0.9</v>
      </c>
      <c r="F6000" s="1">
        <v>29</v>
      </c>
      <c r="G6000" s="4">
        <f t="shared" si="807"/>
        <v>6.0922305452082992E-2</v>
      </c>
      <c r="H6000" s="4">
        <f t="shared" si="808"/>
        <v>1.7667468581104067</v>
      </c>
      <c r="I6000" s="4"/>
      <c r="J6000" s="5">
        <v>10.470972182531257</v>
      </c>
      <c r="K6000" s="5">
        <f t="shared" si="809"/>
        <v>10.061790729962565</v>
      </c>
      <c r="L6000" s="5"/>
      <c r="M6000" s="4">
        <f t="shared" si="804"/>
        <v>6</v>
      </c>
      <c r="N6000" s="4" t="str">
        <f>VLOOKUP(M6000,Sheet2!$A$1:$B$7, 2)</f>
        <v>Fri</v>
      </c>
    </row>
    <row r="6001" spans="1:14" hidden="1" x14ac:dyDescent="0.25">
      <c r="A6001" s="2">
        <v>43315.958333333336</v>
      </c>
      <c r="B6001" s="3">
        <f t="shared" si="805"/>
        <v>43315</v>
      </c>
      <c r="C6001" s="4">
        <v>0.92288579752793798</v>
      </c>
      <c r="D6001" s="4">
        <v>0.9</v>
      </c>
      <c r="E6001" s="4">
        <f t="shared" si="806"/>
        <v>0.8</v>
      </c>
      <c r="F6001" s="1">
        <v>28.94</v>
      </c>
      <c r="G6001" s="4">
        <f t="shared" si="807"/>
        <v>0.12288579752793793</v>
      </c>
      <c r="H6001" s="4">
        <f t="shared" si="808"/>
        <v>3.5563149804585241</v>
      </c>
      <c r="I6001" s="4"/>
      <c r="J6001" s="5">
        <v>0</v>
      </c>
      <c r="K6001" s="5">
        <f t="shared" si="809"/>
        <v>0</v>
      </c>
      <c r="L6001" s="5"/>
      <c r="M6001" s="4">
        <f t="shared" si="804"/>
        <v>6</v>
      </c>
      <c r="N6001" s="4" t="str">
        <f>VLOOKUP(M6001,Sheet2!$A$1:$B$7, 2)</f>
        <v>Fri</v>
      </c>
    </row>
    <row r="6002" spans="1:14" x14ac:dyDescent="0.25">
      <c r="A6002" s="2">
        <v>43315.979166666664</v>
      </c>
      <c r="B6002" s="3">
        <f t="shared" si="805"/>
        <v>43315</v>
      </c>
      <c r="C6002" s="4">
        <v>0.89185601474771503</v>
      </c>
      <c r="D6002" s="4">
        <v>0.9</v>
      </c>
      <c r="E6002" s="4">
        <f t="shared" si="806"/>
        <v>0.8</v>
      </c>
      <c r="F6002" s="1">
        <v>26.59</v>
      </c>
      <c r="G6002" s="4">
        <f t="shared" si="807"/>
        <v>9.1856014747714987E-2</v>
      </c>
      <c r="H6002" s="4">
        <f t="shared" si="808"/>
        <v>2.4424514321417417</v>
      </c>
      <c r="I6002" s="4">
        <f t="shared" ref="I6002" si="810">SUM(H5955:H6002)</f>
        <v>198.22110670579841</v>
      </c>
      <c r="J6002" s="5">
        <v>0</v>
      </c>
      <c r="K6002" s="5">
        <f t="shared" si="809"/>
        <v>0</v>
      </c>
      <c r="L6002" s="4">
        <f t="shared" ref="L6002" si="811">SUM(K5955:K6002)</f>
        <v>518.88445173776745</v>
      </c>
      <c r="M6002" s="4">
        <f t="shared" si="804"/>
        <v>6</v>
      </c>
      <c r="N6002" s="4" t="str">
        <f>VLOOKUP(M6002,Sheet2!$A$1:$B$7, 2)</f>
        <v>Fri</v>
      </c>
    </row>
    <row r="6003" spans="1:14" hidden="1" x14ac:dyDescent="0.25">
      <c r="A6003" s="2">
        <v>43316</v>
      </c>
      <c r="B6003" s="3">
        <f t="shared" si="805"/>
        <v>43316</v>
      </c>
      <c r="C6003" s="4">
        <v>0.89485889695225296</v>
      </c>
      <c r="D6003" s="4">
        <v>0.9</v>
      </c>
      <c r="E6003" s="4">
        <f t="shared" si="806"/>
        <v>0.8</v>
      </c>
      <c r="F6003" s="1">
        <v>26.21</v>
      </c>
      <c r="G6003" s="4">
        <f t="shared" si="807"/>
        <v>9.4858896952252914E-2</v>
      </c>
      <c r="H6003" s="4">
        <f t="shared" si="808"/>
        <v>2.4862516891185491</v>
      </c>
      <c r="I6003" s="4"/>
      <c r="J6003" s="5">
        <v>0</v>
      </c>
      <c r="K6003" s="5">
        <f t="shared" si="809"/>
        <v>0</v>
      </c>
      <c r="L6003" s="5"/>
      <c r="M6003" s="4">
        <f t="shared" si="804"/>
        <v>7</v>
      </c>
      <c r="N6003" s="4" t="str">
        <f>VLOOKUP(M6003,Sheet2!$A$1:$B$7, 2)</f>
        <v>Sat</v>
      </c>
    </row>
    <row r="6004" spans="1:14" hidden="1" x14ac:dyDescent="0.25">
      <c r="A6004" s="2">
        <v>43316.020833333336</v>
      </c>
      <c r="B6004" s="3">
        <f t="shared" si="805"/>
        <v>43316</v>
      </c>
      <c r="C6004" s="4">
        <v>0.86683199637656705</v>
      </c>
      <c r="D6004" s="4">
        <v>0.9</v>
      </c>
      <c r="E6004" s="4">
        <f t="shared" si="806"/>
        <v>0.8</v>
      </c>
      <c r="F6004" s="1">
        <v>25.13</v>
      </c>
      <c r="G6004" s="4">
        <f t="shared" si="807"/>
        <v>6.6831996376567004E-2</v>
      </c>
      <c r="H6004" s="4">
        <f t="shared" si="808"/>
        <v>1.6794880689431289</v>
      </c>
      <c r="I6004" s="4"/>
      <c r="J6004" s="5">
        <v>0</v>
      </c>
      <c r="K6004" s="5">
        <f t="shared" si="809"/>
        <v>0</v>
      </c>
      <c r="L6004" s="5"/>
      <c r="M6004" s="4">
        <f t="shared" si="804"/>
        <v>7</v>
      </c>
      <c r="N6004" s="4" t="str">
        <f>VLOOKUP(M6004,Sheet2!$A$1:$B$7, 2)</f>
        <v>Sat</v>
      </c>
    </row>
    <row r="6005" spans="1:14" hidden="1" x14ac:dyDescent="0.25">
      <c r="A6005" s="2">
        <v>43316.041666666664</v>
      </c>
      <c r="B6005" s="3">
        <f t="shared" si="805"/>
        <v>43316</v>
      </c>
      <c r="C6005" s="4">
        <v>0.85381950682357</v>
      </c>
      <c r="D6005" s="4">
        <v>0.9</v>
      </c>
      <c r="E6005" s="4">
        <f t="shared" si="806"/>
        <v>0.8</v>
      </c>
      <c r="F6005" s="1">
        <v>24.18</v>
      </c>
      <c r="G6005" s="4">
        <f t="shared" si="807"/>
        <v>5.3819506823569951E-2</v>
      </c>
      <c r="H6005" s="4">
        <f t="shared" si="808"/>
        <v>1.3013556749939215</v>
      </c>
      <c r="I6005" s="4"/>
      <c r="J6005" s="5">
        <v>0</v>
      </c>
      <c r="K6005" s="5">
        <f t="shared" si="809"/>
        <v>0</v>
      </c>
      <c r="L6005" s="5"/>
      <c r="M6005" s="4">
        <f t="shared" si="804"/>
        <v>7</v>
      </c>
      <c r="N6005" s="4" t="str">
        <f>VLOOKUP(M6005,Sheet2!$A$1:$B$7, 2)</f>
        <v>Sat</v>
      </c>
    </row>
    <row r="6006" spans="1:14" hidden="1" x14ac:dyDescent="0.25">
      <c r="A6006" s="2">
        <v>43316.0625</v>
      </c>
      <c r="B6006" s="3">
        <f t="shared" si="805"/>
        <v>43316</v>
      </c>
      <c r="C6006" s="4">
        <v>0.82979644918726803</v>
      </c>
      <c r="D6006" s="4">
        <v>0.9</v>
      </c>
      <c r="E6006" s="4">
        <f t="shared" si="806"/>
        <v>0.7</v>
      </c>
      <c r="F6006" s="1">
        <v>25.11</v>
      </c>
      <c r="G6006" s="4">
        <f t="shared" si="807"/>
        <v>0.12979644918726807</v>
      </c>
      <c r="H6006" s="4">
        <f t="shared" si="808"/>
        <v>3.2591888390923014</v>
      </c>
      <c r="I6006" s="4"/>
      <c r="J6006" s="5">
        <v>0</v>
      </c>
      <c r="K6006" s="5">
        <f t="shared" si="809"/>
        <v>0</v>
      </c>
      <c r="L6006" s="5"/>
      <c r="M6006" s="4">
        <f t="shared" si="804"/>
        <v>7</v>
      </c>
      <c r="N6006" s="4" t="str">
        <f>VLOOKUP(M6006,Sheet2!$A$1:$B$7, 2)</f>
        <v>Sat</v>
      </c>
    </row>
    <row r="6007" spans="1:14" hidden="1" x14ac:dyDescent="0.25">
      <c r="A6007" s="2">
        <v>43316.083333333336</v>
      </c>
      <c r="B6007" s="3">
        <f t="shared" si="805"/>
        <v>43316</v>
      </c>
      <c r="C6007" s="4">
        <v>0.82178876330850004</v>
      </c>
      <c r="D6007" s="4">
        <v>0.9</v>
      </c>
      <c r="E6007" s="4">
        <f t="shared" si="806"/>
        <v>0.7</v>
      </c>
      <c r="F6007" s="1">
        <v>25.11</v>
      </c>
      <c r="G6007" s="4">
        <f t="shared" si="807"/>
        <v>0.12178876330850008</v>
      </c>
      <c r="H6007" s="4">
        <f t="shared" si="808"/>
        <v>3.0581158466764369</v>
      </c>
      <c r="I6007" s="4"/>
      <c r="J6007" s="5">
        <v>0</v>
      </c>
      <c r="K6007" s="5">
        <f t="shared" si="809"/>
        <v>0</v>
      </c>
      <c r="L6007" s="5"/>
      <c r="M6007" s="4">
        <f t="shared" si="804"/>
        <v>7</v>
      </c>
      <c r="N6007" s="4" t="str">
        <f>VLOOKUP(M6007,Sheet2!$A$1:$B$7, 2)</f>
        <v>Sat</v>
      </c>
    </row>
    <row r="6008" spans="1:14" hidden="1" x14ac:dyDescent="0.25">
      <c r="A6008" s="2">
        <v>43316.104166666664</v>
      </c>
      <c r="B6008" s="3">
        <f t="shared" si="805"/>
        <v>43316</v>
      </c>
      <c r="C6008" s="4">
        <v>0.80377147008127403</v>
      </c>
      <c r="D6008" s="4">
        <v>0.9</v>
      </c>
      <c r="E6008" s="4">
        <f t="shared" si="806"/>
        <v>0.7</v>
      </c>
      <c r="F6008" s="1">
        <v>25.11</v>
      </c>
      <c r="G6008" s="4">
        <f t="shared" si="807"/>
        <v>0.10377147008127408</v>
      </c>
      <c r="H6008" s="4">
        <f t="shared" si="808"/>
        <v>2.6057016137407918</v>
      </c>
      <c r="I6008" s="4"/>
      <c r="J6008" s="5">
        <v>0</v>
      </c>
      <c r="K6008" s="5">
        <f t="shared" si="809"/>
        <v>0</v>
      </c>
      <c r="L6008" s="5"/>
      <c r="M6008" s="4">
        <f t="shared" si="804"/>
        <v>7</v>
      </c>
      <c r="N6008" s="4" t="str">
        <f>VLOOKUP(M6008,Sheet2!$A$1:$B$7, 2)</f>
        <v>Sat</v>
      </c>
    </row>
    <row r="6009" spans="1:14" hidden="1" x14ac:dyDescent="0.25">
      <c r="A6009" s="2">
        <v>43316.125</v>
      </c>
      <c r="B6009" s="3">
        <f t="shared" si="805"/>
        <v>43316</v>
      </c>
      <c r="C6009" s="4">
        <v>0.78975801979343097</v>
      </c>
      <c r="D6009" s="4">
        <v>0.9</v>
      </c>
      <c r="E6009" s="4">
        <f t="shared" si="806"/>
        <v>0.7</v>
      </c>
      <c r="F6009" s="1">
        <v>25.1</v>
      </c>
      <c r="G6009" s="4">
        <f t="shared" si="807"/>
        <v>8.975801979343101E-2</v>
      </c>
      <c r="H6009" s="4">
        <f t="shared" si="808"/>
        <v>2.2529262968151187</v>
      </c>
      <c r="I6009" s="4"/>
      <c r="J6009" s="5">
        <v>0</v>
      </c>
      <c r="K6009" s="5">
        <f t="shared" si="809"/>
        <v>0</v>
      </c>
      <c r="L6009" s="5"/>
      <c r="M6009" s="4">
        <f t="shared" si="804"/>
        <v>7</v>
      </c>
      <c r="N6009" s="4" t="str">
        <f>VLOOKUP(M6009,Sheet2!$A$1:$B$7, 2)</f>
        <v>Sat</v>
      </c>
    </row>
    <row r="6010" spans="1:14" hidden="1" x14ac:dyDescent="0.25">
      <c r="A6010" s="2">
        <v>43316.145833333336</v>
      </c>
      <c r="B6010" s="3">
        <f t="shared" si="805"/>
        <v>43316</v>
      </c>
      <c r="C6010" s="4">
        <v>0.77774649097528004</v>
      </c>
      <c r="D6010" s="4">
        <v>0.9</v>
      </c>
      <c r="E6010" s="4">
        <f t="shared" si="806"/>
        <v>0.7</v>
      </c>
      <c r="F6010" s="1">
        <v>25.09</v>
      </c>
      <c r="G6010" s="4">
        <f t="shared" si="807"/>
        <v>7.774649097528008E-2</v>
      </c>
      <c r="H6010" s="4">
        <f t="shared" si="808"/>
        <v>1.9506594585697772</v>
      </c>
      <c r="I6010" s="4"/>
      <c r="J6010" s="5">
        <v>0</v>
      </c>
      <c r="K6010" s="5">
        <f t="shared" si="809"/>
        <v>0</v>
      </c>
      <c r="L6010" s="5"/>
      <c r="M6010" s="4">
        <f t="shared" si="804"/>
        <v>7</v>
      </c>
      <c r="N6010" s="4" t="str">
        <f>VLOOKUP(M6010,Sheet2!$A$1:$B$7, 2)</f>
        <v>Sat</v>
      </c>
    </row>
    <row r="6011" spans="1:14" hidden="1" x14ac:dyDescent="0.25">
      <c r="A6011" s="2">
        <v>43316.166666666664</v>
      </c>
      <c r="B6011" s="3">
        <f t="shared" si="805"/>
        <v>43316</v>
      </c>
      <c r="C6011" s="4">
        <v>0.77674553024043402</v>
      </c>
      <c r="D6011" s="4">
        <v>0.9</v>
      </c>
      <c r="E6011" s="4">
        <f t="shared" si="806"/>
        <v>0.7</v>
      </c>
      <c r="F6011" s="1">
        <v>24.4</v>
      </c>
      <c r="G6011" s="4">
        <f t="shared" si="807"/>
        <v>7.6745530240434068E-2</v>
      </c>
      <c r="H6011" s="4">
        <f t="shared" si="808"/>
        <v>1.8725909378665913</v>
      </c>
      <c r="I6011" s="4"/>
      <c r="J6011" s="5">
        <v>0</v>
      </c>
      <c r="K6011" s="5">
        <f t="shared" si="809"/>
        <v>0</v>
      </c>
      <c r="L6011" s="5"/>
      <c r="M6011" s="4">
        <f t="shared" si="804"/>
        <v>7</v>
      </c>
      <c r="N6011" s="4" t="str">
        <f>VLOOKUP(M6011,Sheet2!$A$1:$B$7, 2)</f>
        <v>Sat</v>
      </c>
    </row>
    <row r="6012" spans="1:14" hidden="1" x14ac:dyDescent="0.25">
      <c r="A6012" s="2">
        <v>43316.1875</v>
      </c>
      <c r="B6012" s="3">
        <f t="shared" si="805"/>
        <v>43316</v>
      </c>
      <c r="C6012" s="4">
        <v>0.77974841244497195</v>
      </c>
      <c r="D6012" s="4">
        <v>0.9</v>
      </c>
      <c r="E6012" s="4">
        <f t="shared" si="806"/>
        <v>0.7</v>
      </c>
      <c r="F6012" s="1">
        <v>25.11</v>
      </c>
      <c r="G6012" s="4">
        <f t="shared" si="807"/>
        <v>7.9748412444971994E-2</v>
      </c>
      <c r="H6012" s="4">
        <f t="shared" si="808"/>
        <v>2.0024826364932466</v>
      </c>
      <c r="I6012" s="4"/>
      <c r="J6012" s="5">
        <v>0</v>
      </c>
      <c r="K6012" s="5">
        <f t="shared" si="809"/>
        <v>0</v>
      </c>
      <c r="L6012" s="5"/>
      <c r="M6012" s="4">
        <f t="shared" si="804"/>
        <v>7</v>
      </c>
      <c r="N6012" s="4" t="str">
        <f>VLOOKUP(M6012,Sheet2!$A$1:$B$7, 2)</f>
        <v>Sat</v>
      </c>
    </row>
    <row r="6013" spans="1:14" hidden="1" x14ac:dyDescent="0.25">
      <c r="A6013" s="2">
        <v>43316.208333333336</v>
      </c>
      <c r="B6013" s="3">
        <f t="shared" si="805"/>
        <v>43316</v>
      </c>
      <c r="C6013" s="4">
        <v>0.78775609832373905</v>
      </c>
      <c r="D6013" s="4">
        <v>0.9</v>
      </c>
      <c r="E6013" s="4">
        <f t="shared" si="806"/>
        <v>0.7</v>
      </c>
      <c r="F6013" s="1">
        <v>25.11</v>
      </c>
      <c r="G6013" s="4">
        <f t="shared" si="807"/>
        <v>8.7756098323739096E-2</v>
      </c>
      <c r="H6013" s="4">
        <f t="shared" si="808"/>
        <v>2.2035556289090885</v>
      </c>
      <c r="I6013" s="4"/>
      <c r="J6013" s="5">
        <v>0</v>
      </c>
      <c r="K6013" s="5">
        <f t="shared" si="809"/>
        <v>0</v>
      </c>
      <c r="L6013" s="5"/>
      <c r="M6013" s="4">
        <f t="shared" si="804"/>
        <v>7</v>
      </c>
      <c r="N6013" s="4" t="str">
        <f>VLOOKUP(M6013,Sheet2!$A$1:$B$7, 2)</f>
        <v>Sat</v>
      </c>
    </row>
    <row r="6014" spans="1:14" hidden="1" x14ac:dyDescent="0.25">
      <c r="A6014" s="2">
        <v>43316.229166666664</v>
      </c>
      <c r="B6014" s="3">
        <f t="shared" si="805"/>
        <v>43316</v>
      </c>
      <c r="C6014" s="4">
        <v>0.77274168730104997</v>
      </c>
      <c r="D6014" s="4">
        <v>0.9</v>
      </c>
      <c r="E6014" s="4">
        <f t="shared" si="806"/>
        <v>0.7</v>
      </c>
      <c r="F6014" s="1">
        <v>25.13</v>
      </c>
      <c r="G6014" s="4">
        <f t="shared" si="807"/>
        <v>7.2741687301050018E-2</v>
      </c>
      <c r="H6014" s="4">
        <f t="shared" si="808"/>
        <v>1.8279986018753869</v>
      </c>
      <c r="I6014" s="4"/>
      <c r="J6014" s="5">
        <v>0</v>
      </c>
      <c r="K6014" s="5">
        <f t="shared" si="809"/>
        <v>0</v>
      </c>
      <c r="L6014" s="5"/>
      <c r="M6014" s="4">
        <f t="shared" si="804"/>
        <v>7</v>
      </c>
      <c r="N6014" s="4" t="str">
        <f>VLOOKUP(M6014,Sheet2!$A$1:$B$7, 2)</f>
        <v>Sat</v>
      </c>
    </row>
    <row r="6015" spans="1:14" hidden="1" x14ac:dyDescent="0.25">
      <c r="A6015" s="2">
        <v>43316.25</v>
      </c>
      <c r="B6015" s="3">
        <f t="shared" si="805"/>
        <v>43316</v>
      </c>
      <c r="C6015" s="4">
        <v>0.79175994126312299</v>
      </c>
      <c r="D6015" s="4">
        <v>0.9</v>
      </c>
      <c r="E6015" s="4">
        <f t="shared" si="806"/>
        <v>0.7</v>
      </c>
      <c r="F6015" s="1">
        <v>26</v>
      </c>
      <c r="G6015" s="4">
        <f t="shared" si="807"/>
        <v>9.1759941263123035E-2</v>
      </c>
      <c r="H6015" s="4">
        <f t="shared" si="808"/>
        <v>2.3857584728411991</v>
      </c>
      <c r="I6015" s="4"/>
      <c r="J6015" s="5">
        <v>0</v>
      </c>
      <c r="K6015" s="5">
        <f t="shared" si="809"/>
        <v>0</v>
      </c>
      <c r="L6015" s="5"/>
      <c r="M6015" s="4">
        <f t="shared" si="804"/>
        <v>7</v>
      </c>
      <c r="N6015" s="4" t="str">
        <f>VLOOKUP(M6015,Sheet2!$A$1:$B$7, 2)</f>
        <v>Sat</v>
      </c>
    </row>
    <row r="6016" spans="1:14" hidden="1" x14ac:dyDescent="0.25">
      <c r="A6016" s="2">
        <v>43316.270833333336</v>
      </c>
      <c r="B6016" s="3">
        <f t="shared" si="805"/>
        <v>43316</v>
      </c>
      <c r="C6016" s="4">
        <v>0.86983487858110398</v>
      </c>
      <c r="D6016" s="4">
        <v>0.9</v>
      </c>
      <c r="E6016" s="4">
        <f t="shared" si="806"/>
        <v>0.8</v>
      </c>
      <c r="F6016" s="1">
        <v>26.45</v>
      </c>
      <c r="G6016" s="4">
        <f t="shared" si="807"/>
        <v>6.9834878581103932E-2</v>
      </c>
      <c r="H6016" s="4">
        <f t="shared" si="808"/>
        <v>1.8471325384701989</v>
      </c>
      <c r="I6016" s="4"/>
      <c r="J6016" s="5">
        <v>0</v>
      </c>
      <c r="K6016" s="5">
        <f t="shared" si="809"/>
        <v>0</v>
      </c>
      <c r="L6016" s="5"/>
      <c r="M6016" s="4">
        <f t="shared" si="804"/>
        <v>7</v>
      </c>
      <c r="N6016" s="4" t="str">
        <f>VLOOKUP(M6016,Sheet2!$A$1:$B$7, 2)</f>
        <v>Sat</v>
      </c>
    </row>
    <row r="6017" spans="1:14" hidden="1" x14ac:dyDescent="0.25">
      <c r="A6017" s="2">
        <v>43316.291666666664</v>
      </c>
      <c r="B6017" s="3">
        <f t="shared" si="805"/>
        <v>43316</v>
      </c>
      <c r="C6017" s="4">
        <v>1.0139732243989199</v>
      </c>
      <c r="D6017" s="4">
        <v>0.9</v>
      </c>
      <c r="E6017" s="4">
        <f t="shared" si="806"/>
        <v>0.9</v>
      </c>
      <c r="F6017" s="1">
        <v>28.38</v>
      </c>
      <c r="G6017" s="4">
        <f t="shared" si="807"/>
        <v>0.11397322439891988</v>
      </c>
      <c r="H6017" s="4">
        <f t="shared" si="808"/>
        <v>3.2345601084413462</v>
      </c>
      <c r="I6017" s="4"/>
      <c r="J6017" s="5">
        <v>10.470972182531257</v>
      </c>
      <c r="K6017" s="5">
        <f t="shared" si="809"/>
        <v>10.617285426512614</v>
      </c>
      <c r="L6017" s="5"/>
      <c r="M6017" s="4">
        <f t="shared" si="804"/>
        <v>7</v>
      </c>
      <c r="N6017" s="4" t="str">
        <f>VLOOKUP(M6017,Sheet2!$A$1:$B$7, 2)</f>
        <v>Sat</v>
      </c>
    </row>
    <row r="6018" spans="1:14" hidden="1" x14ac:dyDescent="0.25">
      <c r="A6018" s="2">
        <v>43316.3125</v>
      </c>
      <c r="B6018" s="3">
        <f t="shared" si="805"/>
        <v>43316</v>
      </c>
      <c r="C6018" s="4">
        <v>1.1200750622925799</v>
      </c>
      <c r="D6018" s="4">
        <v>0.9</v>
      </c>
      <c r="E6018" s="4">
        <f t="shared" si="806"/>
        <v>1</v>
      </c>
      <c r="F6018" s="1">
        <v>30.45</v>
      </c>
      <c r="G6018" s="4">
        <f t="shared" si="807"/>
        <v>0.12007506229257991</v>
      </c>
      <c r="H6018" s="4">
        <f t="shared" si="808"/>
        <v>3.6562856468090583</v>
      </c>
      <c r="I6018" s="4"/>
      <c r="J6018" s="5">
        <v>10.470972182531257</v>
      </c>
      <c r="K6018" s="5">
        <f t="shared" si="809"/>
        <v>11.728274819612569</v>
      </c>
      <c r="L6018" s="5"/>
      <c r="M6018" s="4">
        <f t="shared" si="804"/>
        <v>7</v>
      </c>
      <c r="N6018" s="4" t="str">
        <f>VLOOKUP(M6018,Sheet2!$A$1:$B$7, 2)</f>
        <v>Sat</v>
      </c>
    </row>
    <row r="6019" spans="1:14" hidden="1" x14ac:dyDescent="0.25">
      <c r="A6019" s="2">
        <v>43316.333333333336</v>
      </c>
      <c r="B6019" s="3">
        <f t="shared" si="805"/>
        <v>43316</v>
      </c>
      <c r="C6019" s="4">
        <v>1.4173604005418201</v>
      </c>
      <c r="D6019" s="4">
        <v>0.9</v>
      </c>
      <c r="E6019" s="4">
        <f t="shared" si="806"/>
        <v>1.3</v>
      </c>
      <c r="F6019" s="1">
        <v>31</v>
      </c>
      <c r="G6019" s="4">
        <f t="shared" si="807"/>
        <v>0.11736040054182006</v>
      </c>
      <c r="H6019" s="4">
        <f t="shared" si="808"/>
        <v>3.6381724167964222</v>
      </c>
      <c r="I6019" s="4"/>
      <c r="J6019" s="5">
        <v>10.470972182531257</v>
      </c>
      <c r="K6019" s="5">
        <f t="shared" si="809"/>
        <v>14.841141326694759</v>
      </c>
      <c r="L6019" s="5"/>
      <c r="M6019" s="4">
        <f t="shared" ref="M6019:M6082" si="812">WEEKDAY(A6019)</f>
        <v>7</v>
      </c>
      <c r="N6019" s="4" t="str">
        <f>VLOOKUP(M6019,Sheet2!$A$1:$B$7, 2)</f>
        <v>Sat</v>
      </c>
    </row>
    <row r="6020" spans="1:14" hidden="1" x14ac:dyDescent="0.25">
      <c r="A6020" s="2">
        <v>43316.354166666664</v>
      </c>
      <c r="B6020" s="3">
        <f t="shared" ref="B6020:B6083" si="813">DATE(YEAR(A6020), MONTH(A6020), DAY(A6020))</f>
        <v>43316</v>
      </c>
      <c r="C6020" s="4">
        <v>1.67260538792753</v>
      </c>
      <c r="D6020" s="4">
        <v>0.9</v>
      </c>
      <c r="E6020" s="4">
        <f t="shared" ref="E6020:E6083" si="814">ROUND(C6020*D6020,1)</f>
        <v>1.5</v>
      </c>
      <c r="F6020" s="1">
        <v>37.47</v>
      </c>
      <c r="G6020" s="4">
        <f t="shared" ref="G6020:G6083" si="815">C6020-E6020</f>
        <v>0.17260538792753</v>
      </c>
      <c r="H6020" s="4">
        <f t="shared" ref="H6020:H6083" si="816">G6020*F6020</f>
        <v>6.4675238856445487</v>
      </c>
      <c r="I6020" s="4"/>
      <c r="J6020" s="5">
        <v>10.470972182531257</v>
      </c>
      <c r="K6020" s="5">
        <f t="shared" ref="K6020:K6083" si="817">C6020*J6020</f>
        <v>17.513804489341069</v>
      </c>
      <c r="L6020" s="5"/>
      <c r="M6020" s="4">
        <f t="shared" si="812"/>
        <v>7</v>
      </c>
      <c r="N6020" s="4" t="str">
        <f>VLOOKUP(M6020,Sheet2!$A$1:$B$7, 2)</f>
        <v>Sat</v>
      </c>
    </row>
    <row r="6021" spans="1:14" hidden="1" x14ac:dyDescent="0.25">
      <c r="A6021" s="2">
        <v>43316.375</v>
      </c>
      <c r="B6021" s="3">
        <f t="shared" si="813"/>
        <v>43316</v>
      </c>
      <c r="C6021" s="4">
        <v>1.76269185406366</v>
      </c>
      <c r="D6021" s="4">
        <v>0.9</v>
      </c>
      <c r="E6021" s="4">
        <f t="shared" si="814"/>
        <v>1.6</v>
      </c>
      <c r="F6021" s="1">
        <v>40.6</v>
      </c>
      <c r="G6021" s="4">
        <f t="shared" si="815"/>
        <v>0.16269185406365994</v>
      </c>
      <c r="H6021" s="4">
        <f t="shared" si="816"/>
        <v>6.6052892749845933</v>
      </c>
      <c r="I6021" s="4"/>
      <c r="J6021" s="5">
        <v>10.470972182531257</v>
      </c>
      <c r="K6021" s="5">
        <f t="shared" si="817"/>
        <v>18.457097370275029</v>
      </c>
      <c r="L6021" s="5"/>
      <c r="M6021" s="4">
        <f t="shared" si="812"/>
        <v>7</v>
      </c>
      <c r="N6021" s="4" t="str">
        <f>VLOOKUP(M6021,Sheet2!$A$1:$B$7, 2)</f>
        <v>Sat</v>
      </c>
    </row>
    <row r="6022" spans="1:14" hidden="1" x14ac:dyDescent="0.25">
      <c r="A6022" s="2">
        <v>43316.395833333336</v>
      </c>
      <c r="B6022" s="3">
        <f t="shared" si="813"/>
        <v>43316</v>
      </c>
      <c r="C6022" s="4">
        <v>1.8417677521164899</v>
      </c>
      <c r="D6022" s="4">
        <v>0.9</v>
      </c>
      <c r="E6022" s="4">
        <f t="shared" si="814"/>
        <v>1.7</v>
      </c>
      <c r="F6022" s="1">
        <v>40.6</v>
      </c>
      <c r="G6022" s="4">
        <f t="shared" si="815"/>
        <v>0.14176775211648995</v>
      </c>
      <c r="H6022" s="4">
        <f t="shared" si="816"/>
        <v>5.7557707359294925</v>
      </c>
      <c r="I6022" s="4"/>
      <c r="J6022" s="5">
        <v>10.470972182531257</v>
      </c>
      <c r="K6022" s="5">
        <f t="shared" si="817"/>
        <v>19.285098899094891</v>
      </c>
      <c r="L6022" s="5"/>
      <c r="M6022" s="4">
        <f t="shared" si="812"/>
        <v>7</v>
      </c>
      <c r="N6022" s="4" t="str">
        <f>VLOOKUP(M6022,Sheet2!$A$1:$B$7, 2)</f>
        <v>Sat</v>
      </c>
    </row>
    <row r="6023" spans="1:14" hidden="1" x14ac:dyDescent="0.25">
      <c r="A6023" s="2">
        <v>43316.416666666664</v>
      </c>
      <c r="B6023" s="3">
        <f t="shared" si="813"/>
        <v>43316</v>
      </c>
      <c r="C6023" s="4">
        <v>1.86879369195733</v>
      </c>
      <c r="D6023" s="4">
        <v>0.9</v>
      </c>
      <c r="E6023" s="4">
        <f t="shared" si="814"/>
        <v>1.7</v>
      </c>
      <c r="F6023" s="1">
        <v>36.68</v>
      </c>
      <c r="G6023" s="4">
        <f t="shared" si="815"/>
        <v>0.16879369195733007</v>
      </c>
      <c r="H6023" s="4">
        <f t="shared" si="816"/>
        <v>6.1913526209948673</v>
      </c>
      <c r="I6023" s="4"/>
      <c r="J6023" s="5">
        <v>10.470972182531257</v>
      </c>
      <c r="K6023" s="5">
        <f t="shared" si="817"/>
        <v>19.568086763375089</v>
      </c>
      <c r="L6023" s="5"/>
      <c r="M6023" s="4">
        <f t="shared" si="812"/>
        <v>7</v>
      </c>
      <c r="N6023" s="4" t="str">
        <f>VLOOKUP(M6023,Sheet2!$A$1:$B$7, 2)</f>
        <v>Sat</v>
      </c>
    </row>
    <row r="6024" spans="1:14" hidden="1" x14ac:dyDescent="0.25">
      <c r="A6024" s="2">
        <v>43316.4375</v>
      </c>
      <c r="B6024" s="3">
        <f t="shared" si="813"/>
        <v>43316</v>
      </c>
      <c r="C6024" s="4">
        <v>1.91583884649509</v>
      </c>
      <c r="D6024" s="4">
        <v>0.9</v>
      </c>
      <c r="E6024" s="4">
        <f t="shared" si="814"/>
        <v>1.7</v>
      </c>
      <c r="F6024" s="1">
        <v>40.6</v>
      </c>
      <c r="G6024" s="4">
        <f t="shared" si="815"/>
        <v>0.21583884649509</v>
      </c>
      <c r="H6024" s="4">
        <f t="shared" si="816"/>
        <v>8.763057167700655</v>
      </c>
      <c r="I6024" s="4"/>
      <c r="J6024" s="5">
        <v>10.470972182531257</v>
      </c>
      <c r="K6024" s="5">
        <f t="shared" si="817"/>
        <v>20.060695267862858</v>
      </c>
      <c r="L6024" s="5"/>
      <c r="M6024" s="4">
        <f t="shared" si="812"/>
        <v>7</v>
      </c>
      <c r="N6024" s="4" t="str">
        <f>VLOOKUP(M6024,Sheet2!$A$1:$B$7, 2)</f>
        <v>Sat</v>
      </c>
    </row>
    <row r="6025" spans="1:14" hidden="1" x14ac:dyDescent="0.25">
      <c r="A6025" s="2">
        <v>43316.458333333336</v>
      </c>
      <c r="B6025" s="3">
        <f t="shared" si="813"/>
        <v>43316</v>
      </c>
      <c r="C6025" s="4">
        <v>1.9658868832373899</v>
      </c>
      <c r="D6025" s="4">
        <v>0.9</v>
      </c>
      <c r="E6025" s="4">
        <f t="shared" si="814"/>
        <v>1.8</v>
      </c>
      <c r="F6025" s="1">
        <v>39</v>
      </c>
      <c r="G6025" s="4">
        <f t="shared" si="815"/>
        <v>0.16588688323738987</v>
      </c>
      <c r="H6025" s="4">
        <f t="shared" si="816"/>
        <v>6.4695884462582054</v>
      </c>
      <c r="I6025" s="4"/>
      <c r="J6025" s="5">
        <v>10.470972182531257</v>
      </c>
      <c r="K6025" s="5">
        <f t="shared" si="817"/>
        <v>20.584746868381785</v>
      </c>
      <c r="L6025" s="5"/>
      <c r="M6025" s="4">
        <f t="shared" si="812"/>
        <v>7</v>
      </c>
      <c r="N6025" s="4" t="str">
        <f>VLOOKUP(M6025,Sheet2!$A$1:$B$7, 2)</f>
        <v>Sat</v>
      </c>
    </row>
    <row r="6026" spans="1:14" hidden="1" x14ac:dyDescent="0.25">
      <c r="A6026" s="2">
        <v>43316.479166666664</v>
      </c>
      <c r="B6026" s="3">
        <f t="shared" si="813"/>
        <v>43316</v>
      </c>
      <c r="C6026" s="4">
        <v>1.9768974513206901</v>
      </c>
      <c r="D6026" s="4">
        <v>0.9</v>
      </c>
      <c r="E6026" s="4">
        <f t="shared" si="814"/>
        <v>1.8</v>
      </c>
      <c r="F6026" s="1">
        <v>39</v>
      </c>
      <c r="G6026" s="4">
        <f t="shared" si="815"/>
        <v>0.17689745132069001</v>
      </c>
      <c r="H6026" s="4">
        <f t="shared" si="816"/>
        <v>6.899000601506911</v>
      </c>
      <c r="I6026" s="4"/>
      <c r="J6026" s="5">
        <v>10.470972182531257</v>
      </c>
      <c r="K6026" s="5">
        <f t="shared" si="817"/>
        <v>20.700038220495887</v>
      </c>
      <c r="L6026" s="5"/>
      <c r="M6026" s="4">
        <f t="shared" si="812"/>
        <v>7</v>
      </c>
      <c r="N6026" s="4" t="str">
        <f>VLOOKUP(M6026,Sheet2!$A$1:$B$7, 2)</f>
        <v>Sat</v>
      </c>
    </row>
    <row r="6027" spans="1:14" hidden="1" x14ac:dyDescent="0.25">
      <c r="A6027" s="2">
        <v>43316.5</v>
      </c>
      <c r="B6027" s="3">
        <f t="shared" si="813"/>
        <v>43316</v>
      </c>
      <c r="C6027" s="4">
        <v>1.97589649058585</v>
      </c>
      <c r="D6027" s="4">
        <v>0.9</v>
      </c>
      <c r="E6027" s="4">
        <f t="shared" si="814"/>
        <v>1.8</v>
      </c>
      <c r="F6027" s="1">
        <v>32.200000000000003</v>
      </c>
      <c r="G6027" s="4">
        <f t="shared" si="815"/>
        <v>0.17589649058585</v>
      </c>
      <c r="H6027" s="4">
        <f t="shared" si="816"/>
        <v>5.6638669968643702</v>
      </c>
      <c r="I6027" s="4"/>
      <c r="J6027" s="5">
        <v>10.470972182531257</v>
      </c>
      <c r="K6027" s="5">
        <f t="shared" si="817"/>
        <v>20.689557188485569</v>
      </c>
      <c r="L6027" s="5"/>
      <c r="M6027" s="4">
        <f t="shared" si="812"/>
        <v>7</v>
      </c>
      <c r="N6027" s="4" t="str">
        <f>VLOOKUP(M6027,Sheet2!$A$1:$B$7, 2)</f>
        <v>Sat</v>
      </c>
    </row>
    <row r="6028" spans="1:14" hidden="1" x14ac:dyDescent="0.25">
      <c r="A6028" s="2">
        <v>43316.520833333336</v>
      </c>
      <c r="B6028" s="3">
        <f t="shared" si="813"/>
        <v>43316</v>
      </c>
      <c r="C6028" s="4">
        <v>1.9849051371994599</v>
      </c>
      <c r="D6028" s="4">
        <v>0.9</v>
      </c>
      <c r="E6028" s="4">
        <f t="shared" si="814"/>
        <v>1.8</v>
      </c>
      <c r="F6028" s="1">
        <v>32.94</v>
      </c>
      <c r="G6028" s="4">
        <f t="shared" si="815"/>
        <v>0.18490513719945989</v>
      </c>
      <c r="H6028" s="4">
        <f t="shared" si="816"/>
        <v>6.090775219350208</v>
      </c>
      <c r="I6028" s="4"/>
      <c r="J6028" s="5">
        <v>10.470972182531257</v>
      </c>
      <c r="K6028" s="5">
        <f t="shared" si="817"/>
        <v>20.783886476578935</v>
      </c>
      <c r="L6028" s="5"/>
      <c r="M6028" s="4">
        <f t="shared" si="812"/>
        <v>7</v>
      </c>
      <c r="N6028" s="4" t="str">
        <f>VLOOKUP(M6028,Sheet2!$A$1:$B$7, 2)</f>
        <v>Sat</v>
      </c>
    </row>
    <row r="6029" spans="1:14" hidden="1" x14ac:dyDescent="0.25">
      <c r="A6029" s="2">
        <v>43316.541666666664</v>
      </c>
      <c r="B6029" s="3">
        <f t="shared" si="813"/>
        <v>43316</v>
      </c>
      <c r="C6029" s="4">
        <v>1.9658868832373899</v>
      </c>
      <c r="D6029" s="4">
        <v>0.9</v>
      </c>
      <c r="E6029" s="4">
        <f t="shared" si="814"/>
        <v>1.8</v>
      </c>
      <c r="F6029" s="1">
        <v>29.2</v>
      </c>
      <c r="G6029" s="4">
        <f t="shared" si="815"/>
        <v>0.16588688323738987</v>
      </c>
      <c r="H6029" s="4">
        <f t="shared" si="816"/>
        <v>4.8438969905317837</v>
      </c>
      <c r="I6029" s="4"/>
      <c r="J6029" s="5">
        <v>10.470972182531257</v>
      </c>
      <c r="K6029" s="5">
        <f t="shared" si="817"/>
        <v>20.584746868381785</v>
      </c>
      <c r="L6029" s="5"/>
      <c r="M6029" s="4">
        <f t="shared" si="812"/>
        <v>7</v>
      </c>
      <c r="N6029" s="4" t="str">
        <f>VLOOKUP(M6029,Sheet2!$A$1:$B$7, 2)</f>
        <v>Sat</v>
      </c>
    </row>
    <row r="6030" spans="1:14" hidden="1" x14ac:dyDescent="0.25">
      <c r="A6030" s="2">
        <v>43316.5625</v>
      </c>
      <c r="B6030" s="3">
        <f t="shared" si="813"/>
        <v>43316</v>
      </c>
      <c r="C6030" s="4">
        <v>1.9278503753132401</v>
      </c>
      <c r="D6030" s="4">
        <v>0.9</v>
      </c>
      <c r="E6030" s="4">
        <f t="shared" si="814"/>
        <v>1.7</v>
      </c>
      <c r="F6030" s="1">
        <v>29.18</v>
      </c>
      <c r="G6030" s="4">
        <f t="shared" si="815"/>
        <v>0.22785037531324015</v>
      </c>
      <c r="H6030" s="4">
        <f t="shared" si="816"/>
        <v>6.6486739516403475</v>
      </c>
      <c r="I6030" s="4"/>
      <c r="J6030" s="5">
        <v>10.470972182531257</v>
      </c>
      <c r="K6030" s="5">
        <f t="shared" si="817"/>
        <v>20.186467651987382</v>
      </c>
      <c r="L6030" s="5"/>
      <c r="M6030" s="4">
        <f t="shared" si="812"/>
        <v>7</v>
      </c>
      <c r="N6030" s="4" t="str">
        <f>VLOOKUP(M6030,Sheet2!$A$1:$B$7, 2)</f>
        <v>Sat</v>
      </c>
    </row>
    <row r="6031" spans="1:14" hidden="1" x14ac:dyDescent="0.25">
      <c r="A6031" s="2">
        <v>43316.583333333336</v>
      </c>
      <c r="B6031" s="3">
        <f t="shared" si="813"/>
        <v>43316</v>
      </c>
      <c r="C6031" s="4">
        <v>1.91683980722994</v>
      </c>
      <c r="D6031" s="4">
        <v>0.9</v>
      </c>
      <c r="E6031" s="4">
        <f t="shared" si="814"/>
        <v>1.7</v>
      </c>
      <c r="F6031" s="1">
        <v>28.94</v>
      </c>
      <c r="G6031" s="4">
        <f t="shared" si="815"/>
        <v>0.21683980722994001</v>
      </c>
      <c r="H6031" s="4">
        <f t="shared" si="816"/>
        <v>6.2753440212344644</v>
      </c>
      <c r="I6031" s="4"/>
      <c r="J6031" s="5">
        <v>10.470972182531257</v>
      </c>
      <c r="K6031" s="5">
        <f t="shared" si="817"/>
        <v>20.071176299873279</v>
      </c>
      <c r="L6031" s="5"/>
      <c r="M6031" s="4">
        <f t="shared" si="812"/>
        <v>7</v>
      </c>
      <c r="N6031" s="4" t="str">
        <f>VLOOKUP(M6031,Sheet2!$A$1:$B$7, 2)</f>
        <v>Sat</v>
      </c>
    </row>
    <row r="6032" spans="1:14" hidden="1" x14ac:dyDescent="0.25">
      <c r="A6032" s="2">
        <v>43316.604166666664</v>
      </c>
      <c r="B6032" s="3">
        <f t="shared" si="813"/>
        <v>43316</v>
      </c>
      <c r="C6032" s="4">
        <v>1.8908148281239401</v>
      </c>
      <c r="D6032" s="4">
        <v>0.9</v>
      </c>
      <c r="E6032" s="4">
        <f t="shared" si="814"/>
        <v>1.7</v>
      </c>
      <c r="F6032" s="1">
        <v>28.94</v>
      </c>
      <c r="G6032" s="4">
        <f t="shared" si="815"/>
        <v>0.19081482812394013</v>
      </c>
      <c r="H6032" s="4">
        <f t="shared" si="816"/>
        <v>5.5221811259068279</v>
      </c>
      <c r="I6032" s="4"/>
      <c r="J6032" s="5">
        <v>10.470972182531257</v>
      </c>
      <c r="K6032" s="5">
        <f t="shared" si="817"/>
        <v>19.798669467603396</v>
      </c>
      <c r="L6032" s="5"/>
      <c r="M6032" s="4">
        <f t="shared" si="812"/>
        <v>7</v>
      </c>
      <c r="N6032" s="4" t="str">
        <f>VLOOKUP(M6032,Sheet2!$A$1:$B$7, 2)</f>
        <v>Sat</v>
      </c>
    </row>
    <row r="6033" spans="1:14" hidden="1" x14ac:dyDescent="0.25">
      <c r="A6033" s="2">
        <v>43316.625</v>
      </c>
      <c r="B6033" s="3">
        <f t="shared" si="813"/>
        <v>43316</v>
      </c>
      <c r="C6033" s="4">
        <v>1.8407667913816499</v>
      </c>
      <c r="D6033" s="4">
        <v>0.9</v>
      </c>
      <c r="E6033" s="4">
        <f t="shared" si="814"/>
        <v>1.7</v>
      </c>
      <c r="F6033" s="1">
        <v>28.38</v>
      </c>
      <c r="G6033" s="4">
        <f t="shared" si="815"/>
        <v>0.14076679138164994</v>
      </c>
      <c r="H6033" s="4">
        <f t="shared" si="816"/>
        <v>3.994961539411225</v>
      </c>
      <c r="I6033" s="4"/>
      <c r="J6033" s="5">
        <v>10.470972182531257</v>
      </c>
      <c r="K6033" s="5">
        <f t="shared" si="817"/>
        <v>19.274617867084576</v>
      </c>
      <c r="L6033" s="5"/>
      <c r="M6033" s="4">
        <f t="shared" si="812"/>
        <v>7</v>
      </c>
      <c r="N6033" s="4" t="str">
        <f>VLOOKUP(M6033,Sheet2!$A$1:$B$7, 2)</f>
        <v>Sat</v>
      </c>
    </row>
    <row r="6034" spans="1:14" hidden="1" x14ac:dyDescent="0.25">
      <c r="A6034" s="2">
        <v>43316.645833333336</v>
      </c>
      <c r="B6034" s="3">
        <f t="shared" si="813"/>
        <v>43316</v>
      </c>
      <c r="C6034" s="4">
        <v>1.8567821631391801</v>
      </c>
      <c r="D6034" s="4">
        <v>0.9</v>
      </c>
      <c r="E6034" s="4">
        <f t="shared" si="814"/>
        <v>1.7</v>
      </c>
      <c r="F6034" s="1">
        <v>28.11</v>
      </c>
      <c r="G6034" s="4">
        <f t="shared" si="815"/>
        <v>0.15678216313918014</v>
      </c>
      <c r="H6034" s="4">
        <f t="shared" si="816"/>
        <v>4.4071466058423541</v>
      </c>
      <c r="I6034" s="4"/>
      <c r="J6034" s="5">
        <v>10.470972182531257</v>
      </c>
      <c r="K6034" s="5">
        <f t="shared" si="817"/>
        <v>19.442314379250568</v>
      </c>
      <c r="L6034" s="5"/>
      <c r="M6034" s="4">
        <f t="shared" si="812"/>
        <v>7</v>
      </c>
      <c r="N6034" s="4" t="str">
        <f>VLOOKUP(M6034,Sheet2!$A$1:$B$7, 2)</f>
        <v>Sat</v>
      </c>
    </row>
    <row r="6035" spans="1:14" hidden="1" x14ac:dyDescent="0.25">
      <c r="A6035" s="2">
        <v>43316.666666666664</v>
      </c>
      <c r="B6035" s="3">
        <f t="shared" si="813"/>
        <v>43316</v>
      </c>
      <c r="C6035" s="4">
        <v>1.7907187546393499</v>
      </c>
      <c r="D6035" s="4">
        <v>0.9</v>
      </c>
      <c r="E6035" s="4">
        <f t="shared" si="814"/>
        <v>1.6</v>
      </c>
      <c r="F6035" s="1">
        <v>30.78</v>
      </c>
      <c r="G6035" s="4">
        <f t="shared" si="815"/>
        <v>0.19071875463934984</v>
      </c>
      <c r="H6035" s="4">
        <f t="shared" si="816"/>
        <v>5.8703232677991881</v>
      </c>
      <c r="I6035" s="4"/>
      <c r="J6035" s="5">
        <v>10.470972182531257</v>
      </c>
      <c r="K6035" s="5">
        <f t="shared" si="817"/>
        <v>18.750566266565649</v>
      </c>
      <c r="L6035" s="5"/>
      <c r="M6035" s="4">
        <f t="shared" si="812"/>
        <v>7</v>
      </c>
      <c r="N6035" s="4" t="str">
        <f>VLOOKUP(M6035,Sheet2!$A$1:$B$7, 2)</f>
        <v>Sat</v>
      </c>
    </row>
    <row r="6036" spans="1:14" hidden="1" x14ac:dyDescent="0.25">
      <c r="A6036" s="2">
        <v>43316.6875</v>
      </c>
      <c r="B6036" s="3">
        <f t="shared" si="813"/>
        <v>43316</v>
      </c>
      <c r="C6036" s="4">
        <v>1.70763901364714</v>
      </c>
      <c r="D6036" s="4">
        <v>0.9</v>
      </c>
      <c r="E6036" s="4">
        <f t="shared" si="814"/>
        <v>1.5</v>
      </c>
      <c r="F6036" s="1">
        <v>40.6</v>
      </c>
      <c r="G6036" s="4">
        <f t="shared" si="815"/>
        <v>0.20763901364713999</v>
      </c>
      <c r="H6036" s="4">
        <f t="shared" si="816"/>
        <v>8.4301439540738841</v>
      </c>
      <c r="I6036" s="4"/>
      <c r="J6036" s="5">
        <v>10.470972182531257</v>
      </c>
      <c r="K6036" s="5">
        <f t="shared" si="817"/>
        <v>17.880640609704319</v>
      </c>
      <c r="L6036" s="5"/>
      <c r="M6036" s="4">
        <f t="shared" si="812"/>
        <v>7</v>
      </c>
      <c r="N6036" s="4" t="str">
        <f>VLOOKUP(M6036,Sheet2!$A$1:$B$7, 2)</f>
        <v>Sat</v>
      </c>
    </row>
    <row r="6037" spans="1:14" hidden="1" x14ac:dyDescent="0.25">
      <c r="A6037" s="2">
        <v>43316.708333333336</v>
      </c>
      <c r="B6037" s="3">
        <f t="shared" si="813"/>
        <v>43316</v>
      </c>
      <c r="C6037" s="4">
        <v>1.5745112359126301</v>
      </c>
      <c r="D6037" s="4">
        <v>0.9</v>
      </c>
      <c r="E6037" s="4">
        <f t="shared" si="814"/>
        <v>1.4</v>
      </c>
      <c r="F6037" s="1">
        <v>40.6</v>
      </c>
      <c r="G6037" s="4">
        <f t="shared" si="815"/>
        <v>0.17451123591263018</v>
      </c>
      <c r="H6037" s="4">
        <f t="shared" si="816"/>
        <v>7.0851561780527854</v>
      </c>
      <c r="I6037" s="4"/>
      <c r="J6037" s="5">
        <v>10.470972182531257</v>
      </c>
      <c r="K6037" s="5">
        <f t="shared" si="817"/>
        <v>16.486663352324062</v>
      </c>
      <c r="L6037" s="5"/>
      <c r="M6037" s="4">
        <f t="shared" si="812"/>
        <v>7</v>
      </c>
      <c r="N6037" s="4" t="str">
        <f>VLOOKUP(M6037,Sheet2!$A$1:$B$7, 2)</f>
        <v>Sat</v>
      </c>
    </row>
    <row r="6038" spans="1:14" hidden="1" x14ac:dyDescent="0.25">
      <c r="A6038" s="2">
        <v>43316.729166666664</v>
      </c>
      <c r="B6038" s="3">
        <f t="shared" si="813"/>
        <v>43316</v>
      </c>
      <c r="C6038" s="4">
        <v>1.4513930655265801</v>
      </c>
      <c r="D6038" s="4">
        <v>0.9</v>
      </c>
      <c r="E6038" s="4">
        <f t="shared" si="814"/>
        <v>1.3</v>
      </c>
      <c r="F6038" s="1">
        <v>40.6</v>
      </c>
      <c r="G6038" s="4">
        <f t="shared" si="815"/>
        <v>0.15139306552658005</v>
      </c>
      <c r="H6038" s="4">
        <f t="shared" si="816"/>
        <v>6.1465584603791505</v>
      </c>
      <c r="I6038" s="4"/>
      <c r="J6038" s="5">
        <v>10.470972182531257</v>
      </c>
      <c r="K6038" s="5">
        <f t="shared" si="817"/>
        <v>15.197496415047587</v>
      </c>
      <c r="L6038" s="5"/>
      <c r="M6038" s="4">
        <f t="shared" si="812"/>
        <v>7</v>
      </c>
      <c r="N6038" s="4" t="str">
        <f>VLOOKUP(M6038,Sheet2!$A$1:$B$7, 2)</f>
        <v>Sat</v>
      </c>
    </row>
    <row r="6039" spans="1:14" hidden="1" x14ac:dyDescent="0.25">
      <c r="A6039" s="2">
        <v>43316.75</v>
      </c>
      <c r="B6039" s="3">
        <f t="shared" si="813"/>
        <v>43316</v>
      </c>
      <c r="C6039" s="4">
        <v>1.30525279823908</v>
      </c>
      <c r="D6039" s="4">
        <v>0.9</v>
      </c>
      <c r="E6039" s="4">
        <f t="shared" si="814"/>
        <v>1.2</v>
      </c>
      <c r="F6039" s="1">
        <v>40.6</v>
      </c>
      <c r="G6039" s="4">
        <f t="shared" si="815"/>
        <v>0.10525279823908007</v>
      </c>
      <c r="H6039" s="4">
        <f t="shared" si="816"/>
        <v>4.2732636085066513</v>
      </c>
      <c r="I6039" s="4"/>
      <c r="J6039" s="5">
        <v>10.470972182531257</v>
      </c>
      <c r="K6039" s="5">
        <f t="shared" si="817"/>
        <v>13.667265741532491</v>
      </c>
      <c r="L6039" s="5"/>
      <c r="M6039" s="4">
        <f t="shared" si="812"/>
        <v>7</v>
      </c>
      <c r="N6039" s="4" t="str">
        <f>VLOOKUP(M6039,Sheet2!$A$1:$B$7, 2)</f>
        <v>Sat</v>
      </c>
    </row>
    <row r="6040" spans="1:14" hidden="1" x14ac:dyDescent="0.25">
      <c r="A6040" s="2">
        <v>43316.770833333336</v>
      </c>
      <c r="B6040" s="3">
        <f t="shared" si="813"/>
        <v>43316</v>
      </c>
      <c r="C6040" s="4">
        <v>1.24819803635286</v>
      </c>
      <c r="D6040" s="4">
        <v>0.9</v>
      </c>
      <c r="E6040" s="4">
        <f t="shared" si="814"/>
        <v>1.1000000000000001</v>
      </c>
      <c r="F6040" s="1">
        <v>40.46</v>
      </c>
      <c r="G6040" s="4">
        <f t="shared" si="815"/>
        <v>0.14819803635285989</v>
      </c>
      <c r="H6040" s="4">
        <f t="shared" si="816"/>
        <v>5.9960925508367113</v>
      </c>
      <c r="I6040" s="4"/>
      <c r="J6040" s="5">
        <v>10.470972182531257</v>
      </c>
      <c r="K6040" s="5">
        <f t="shared" si="817"/>
        <v>13.069846916940936</v>
      </c>
      <c r="L6040" s="5"/>
      <c r="M6040" s="4">
        <f t="shared" si="812"/>
        <v>7</v>
      </c>
      <c r="N6040" s="4" t="str">
        <f>VLOOKUP(M6040,Sheet2!$A$1:$B$7, 2)</f>
        <v>Sat</v>
      </c>
    </row>
    <row r="6041" spans="1:14" hidden="1" x14ac:dyDescent="0.25">
      <c r="A6041" s="2">
        <v>43316.791666666664</v>
      </c>
      <c r="B6041" s="3">
        <f t="shared" si="813"/>
        <v>43316</v>
      </c>
      <c r="C6041" s="4">
        <v>1.19514711740603</v>
      </c>
      <c r="D6041" s="4">
        <v>0.9</v>
      </c>
      <c r="E6041" s="4">
        <f t="shared" si="814"/>
        <v>1.1000000000000001</v>
      </c>
      <c r="F6041" s="1">
        <v>31.26</v>
      </c>
      <c r="G6041" s="4">
        <f t="shared" si="815"/>
        <v>9.514711740602988E-2</v>
      </c>
      <c r="H6041" s="4">
        <f t="shared" si="816"/>
        <v>2.974298890112494</v>
      </c>
      <c r="I6041" s="4"/>
      <c r="J6041" s="5">
        <v>10.470972182531257</v>
      </c>
      <c r="K6041" s="5">
        <f t="shared" si="817"/>
        <v>12.514352220390959</v>
      </c>
      <c r="L6041" s="5"/>
      <c r="M6041" s="4">
        <f t="shared" si="812"/>
        <v>7</v>
      </c>
      <c r="N6041" s="4" t="str">
        <f>VLOOKUP(M6041,Sheet2!$A$1:$B$7, 2)</f>
        <v>Sat</v>
      </c>
    </row>
    <row r="6042" spans="1:14" hidden="1" x14ac:dyDescent="0.25">
      <c r="A6042" s="2">
        <v>43316.8125</v>
      </c>
      <c r="B6042" s="3">
        <f t="shared" si="813"/>
        <v>43316</v>
      </c>
      <c r="C6042" s="4">
        <v>1.1701230990348801</v>
      </c>
      <c r="D6042" s="4">
        <v>0.9</v>
      </c>
      <c r="E6042" s="4">
        <f t="shared" si="814"/>
        <v>1.1000000000000001</v>
      </c>
      <c r="F6042" s="1">
        <v>34.94</v>
      </c>
      <c r="G6042" s="4">
        <f t="shared" si="815"/>
        <v>7.012309903488001E-2</v>
      </c>
      <c r="H6042" s="4">
        <f t="shared" si="816"/>
        <v>2.4501010802787073</v>
      </c>
      <c r="I6042" s="4"/>
      <c r="J6042" s="5">
        <v>10.470972182531257</v>
      </c>
      <c r="K6042" s="5">
        <f t="shared" si="817"/>
        <v>12.252326420131498</v>
      </c>
      <c r="L6042" s="5"/>
      <c r="M6042" s="4">
        <f t="shared" si="812"/>
        <v>7</v>
      </c>
      <c r="N6042" s="4" t="str">
        <f>VLOOKUP(M6042,Sheet2!$A$1:$B$7, 2)</f>
        <v>Sat</v>
      </c>
    </row>
    <row r="6043" spans="1:14" hidden="1" x14ac:dyDescent="0.25">
      <c r="A6043" s="2">
        <v>43316.833333333336</v>
      </c>
      <c r="B6043" s="3">
        <f t="shared" si="813"/>
        <v>43316</v>
      </c>
      <c r="C6043" s="4">
        <v>1.14409811992889</v>
      </c>
      <c r="D6043" s="4">
        <v>0.9</v>
      </c>
      <c r="E6043" s="4">
        <f t="shared" si="814"/>
        <v>1</v>
      </c>
      <c r="F6043" s="1">
        <v>32.06</v>
      </c>
      <c r="G6043" s="4">
        <f t="shared" si="815"/>
        <v>0.14409811992888999</v>
      </c>
      <c r="H6043" s="4">
        <f t="shared" si="816"/>
        <v>4.619785724920213</v>
      </c>
      <c r="I6043" s="4"/>
      <c r="J6043" s="5">
        <v>10.470972182531257</v>
      </c>
      <c r="K6043" s="5">
        <f t="shared" si="817"/>
        <v>11.979819587861718</v>
      </c>
      <c r="L6043" s="5"/>
      <c r="M6043" s="4">
        <f t="shared" si="812"/>
        <v>7</v>
      </c>
      <c r="N6043" s="4" t="str">
        <f>VLOOKUP(M6043,Sheet2!$A$1:$B$7, 2)</f>
        <v>Sat</v>
      </c>
    </row>
    <row r="6044" spans="1:14" hidden="1" x14ac:dyDescent="0.25">
      <c r="A6044" s="2">
        <v>43316.854166666664</v>
      </c>
      <c r="B6044" s="3">
        <f t="shared" si="813"/>
        <v>43316</v>
      </c>
      <c r="C6044" s="4">
        <v>1.10606161200474</v>
      </c>
      <c r="D6044" s="4">
        <v>0.9</v>
      </c>
      <c r="E6044" s="4">
        <f t="shared" si="814"/>
        <v>1</v>
      </c>
      <c r="F6044" s="1">
        <v>32.01</v>
      </c>
      <c r="G6044" s="4">
        <f t="shared" si="815"/>
        <v>0.10606161200473996</v>
      </c>
      <c r="H6044" s="4">
        <f t="shared" si="816"/>
        <v>3.3950322002717259</v>
      </c>
      <c r="I6044" s="4"/>
      <c r="J6044" s="5">
        <v>10.470972182531257</v>
      </c>
      <c r="K6044" s="5">
        <f t="shared" si="817"/>
        <v>11.581540371467312</v>
      </c>
      <c r="L6044" s="5"/>
      <c r="M6044" s="4">
        <f t="shared" si="812"/>
        <v>7</v>
      </c>
      <c r="N6044" s="4" t="str">
        <f>VLOOKUP(M6044,Sheet2!$A$1:$B$7, 2)</f>
        <v>Sat</v>
      </c>
    </row>
    <row r="6045" spans="1:14" hidden="1" x14ac:dyDescent="0.25">
      <c r="A6045" s="2">
        <v>43316.875</v>
      </c>
      <c r="B6045" s="3">
        <f t="shared" si="813"/>
        <v>43316</v>
      </c>
      <c r="C6045" s="4">
        <v>1.05601357526245</v>
      </c>
      <c r="D6045" s="4">
        <v>0.9</v>
      </c>
      <c r="E6045" s="4">
        <f t="shared" si="814"/>
        <v>1</v>
      </c>
      <c r="F6045" s="1">
        <v>34.67</v>
      </c>
      <c r="G6045" s="4">
        <f t="shared" si="815"/>
        <v>5.6013575262449988E-2</v>
      </c>
      <c r="H6045" s="4">
        <f t="shared" si="816"/>
        <v>1.9419906543491412</v>
      </c>
      <c r="I6045" s="4"/>
      <c r="J6045" s="5">
        <v>10.470972182531257</v>
      </c>
      <c r="K6045" s="5">
        <f t="shared" si="817"/>
        <v>11.057488770948492</v>
      </c>
      <c r="L6045" s="5"/>
      <c r="M6045" s="4">
        <f t="shared" si="812"/>
        <v>7</v>
      </c>
      <c r="N6045" s="4" t="str">
        <f>VLOOKUP(M6045,Sheet2!$A$1:$B$7, 2)</f>
        <v>Sat</v>
      </c>
    </row>
    <row r="6046" spans="1:14" hidden="1" x14ac:dyDescent="0.25">
      <c r="A6046" s="2">
        <v>43316.895833333336</v>
      </c>
      <c r="B6046" s="3">
        <f t="shared" si="813"/>
        <v>43316</v>
      </c>
      <c r="C6046" s="4">
        <v>1.03699532130037</v>
      </c>
      <c r="D6046" s="4">
        <v>0.9</v>
      </c>
      <c r="E6046" s="4">
        <f t="shared" si="814"/>
        <v>0.9</v>
      </c>
      <c r="F6046" s="1">
        <v>34.68</v>
      </c>
      <c r="G6046" s="4">
        <f t="shared" si="815"/>
        <v>0.13699532130036995</v>
      </c>
      <c r="H6046" s="4">
        <f t="shared" si="816"/>
        <v>4.7509977426968302</v>
      </c>
      <c r="I6046" s="4"/>
      <c r="J6046" s="5">
        <v>10.470972182531257</v>
      </c>
      <c r="K6046" s="5">
        <f t="shared" si="817"/>
        <v>10.858349162751237</v>
      </c>
      <c r="L6046" s="5"/>
      <c r="M6046" s="4">
        <f t="shared" si="812"/>
        <v>7</v>
      </c>
      <c r="N6046" s="4" t="str">
        <f>VLOOKUP(M6046,Sheet2!$A$1:$B$7, 2)</f>
        <v>Sat</v>
      </c>
    </row>
    <row r="6047" spans="1:14" hidden="1" x14ac:dyDescent="0.25">
      <c r="A6047" s="2">
        <v>43316.916666666664</v>
      </c>
      <c r="B6047" s="3">
        <f t="shared" si="813"/>
        <v>43316</v>
      </c>
      <c r="C6047" s="4">
        <v>0.99095112749746095</v>
      </c>
      <c r="D6047" s="4">
        <v>0.9</v>
      </c>
      <c r="E6047" s="4">
        <f t="shared" si="814"/>
        <v>0.9</v>
      </c>
      <c r="F6047" s="1">
        <v>30.93</v>
      </c>
      <c r="G6047" s="4">
        <f t="shared" si="815"/>
        <v>9.0951127497460926E-2</v>
      </c>
      <c r="H6047" s="4">
        <f t="shared" si="816"/>
        <v>2.8131183734964664</v>
      </c>
      <c r="I6047" s="4"/>
      <c r="J6047" s="5">
        <v>10.470972182531257</v>
      </c>
      <c r="K6047" s="5">
        <f t="shared" si="817"/>
        <v>10.3762216902739</v>
      </c>
      <c r="L6047" s="5"/>
      <c r="M6047" s="4">
        <f t="shared" si="812"/>
        <v>7</v>
      </c>
      <c r="N6047" s="4" t="str">
        <f>VLOOKUP(M6047,Sheet2!$A$1:$B$7, 2)</f>
        <v>Sat</v>
      </c>
    </row>
    <row r="6048" spans="1:14" hidden="1" x14ac:dyDescent="0.25">
      <c r="A6048" s="2">
        <v>43316.9375</v>
      </c>
      <c r="B6048" s="3">
        <f t="shared" si="813"/>
        <v>43316</v>
      </c>
      <c r="C6048" s="4">
        <v>0.97193287353538804</v>
      </c>
      <c r="D6048" s="4">
        <v>0.9</v>
      </c>
      <c r="E6048" s="4">
        <f t="shared" si="814"/>
        <v>0.9</v>
      </c>
      <c r="F6048" s="1">
        <v>31.7</v>
      </c>
      <c r="G6048" s="4">
        <f t="shared" si="815"/>
        <v>7.193287353538802E-2</v>
      </c>
      <c r="H6048" s="4">
        <f t="shared" si="816"/>
        <v>2.2802720910718004</v>
      </c>
      <c r="I6048" s="4"/>
      <c r="J6048" s="5">
        <v>10.470972182531257</v>
      </c>
      <c r="K6048" s="5">
        <f t="shared" si="817"/>
        <v>10.177082082076719</v>
      </c>
      <c r="L6048" s="5"/>
      <c r="M6048" s="4">
        <f t="shared" si="812"/>
        <v>7</v>
      </c>
      <c r="N6048" s="4" t="str">
        <f>VLOOKUP(M6048,Sheet2!$A$1:$B$7, 2)</f>
        <v>Sat</v>
      </c>
    </row>
    <row r="6049" spans="1:14" hidden="1" x14ac:dyDescent="0.25">
      <c r="A6049" s="2">
        <v>43316.958333333336</v>
      </c>
      <c r="B6049" s="3">
        <f t="shared" si="813"/>
        <v>43316</v>
      </c>
      <c r="C6049" s="4">
        <v>0.941904051490011</v>
      </c>
      <c r="D6049" s="4">
        <v>0.9</v>
      </c>
      <c r="E6049" s="4">
        <f t="shared" si="814"/>
        <v>0.8</v>
      </c>
      <c r="F6049" s="1">
        <v>37.11</v>
      </c>
      <c r="G6049" s="4">
        <f t="shared" si="815"/>
        <v>0.14190405149001095</v>
      </c>
      <c r="H6049" s="4">
        <f t="shared" si="816"/>
        <v>5.2660593507943068</v>
      </c>
      <c r="I6049" s="4"/>
      <c r="J6049" s="5">
        <v>0</v>
      </c>
      <c r="K6049" s="5">
        <f t="shared" si="817"/>
        <v>0</v>
      </c>
      <c r="L6049" s="5"/>
      <c r="M6049" s="4">
        <f t="shared" si="812"/>
        <v>7</v>
      </c>
      <c r="N6049" s="4" t="str">
        <f>VLOOKUP(M6049,Sheet2!$A$1:$B$7, 2)</f>
        <v>Sat</v>
      </c>
    </row>
    <row r="6050" spans="1:14" x14ac:dyDescent="0.25">
      <c r="A6050" s="2">
        <v>43316.979166666664</v>
      </c>
      <c r="B6050" s="3">
        <f t="shared" si="813"/>
        <v>43316</v>
      </c>
      <c r="C6050" s="4">
        <v>0.89485889695225296</v>
      </c>
      <c r="D6050" s="4">
        <v>0.9</v>
      </c>
      <c r="E6050" s="4">
        <f t="shared" si="814"/>
        <v>0.8</v>
      </c>
      <c r="F6050" s="1">
        <v>35.97</v>
      </c>
      <c r="G6050" s="4">
        <f t="shared" si="815"/>
        <v>9.4858896952252914E-2</v>
      </c>
      <c r="H6050" s="4">
        <f t="shared" si="816"/>
        <v>3.4120745233725374</v>
      </c>
      <c r="I6050" s="4">
        <f t="shared" ref="I6050" si="818">SUM(H6003:H6050)</f>
        <v>203.56592231126598</v>
      </c>
      <c r="J6050" s="5">
        <v>0</v>
      </c>
      <c r="K6050" s="5">
        <f t="shared" si="817"/>
        <v>0</v>
      </c>
      <c r="L6050" s="4">
        <f t="shared" ref="L6050" si="819">SUM(K6003:K6050)</f>
        <v>520.03736525890895</v>
      </c>
      <c r="M6050" s="4">
        <f t="shared" si="812"/>
        <v>7</v>
      </c>
      <c r="N6050" s="4" t="str">
        <f>VLOOKUP(M6050,Sheet2!$A$1:$B$7, 2)</f>
        <v>Sat</v>
      </c>
    </row>
    <row r="6051" spans="1:14" hidden="1" x14ac:dyDescent="0.25">
      <c r="A6051" s="2">
        <v>43317</v>
      </c>
      <c r="B6051" s="3">
        <f t="shared" si="813"/>
        <v>43317</v>
      </c>
      <c r="C6051" s="4">
        <v>0.88384832886894704</v>
      </c>
      <c r="D6051" s="4">
        <v>0.9</v>
      </c>
      <c r="E6051" s="4">
        <f t="shared" si="814"/>
        <v>0.8</v>
      </c>
      <c r="F6051" s="1">
        <v>32.090000000000003</v>
      </c>
      <c r="G6051" s="4">
        <f t="shared" si="815"/>
        <v>8.3848328868946997E-2</v>
      </c>
      <c r="H6051" s="4">
        <f t="shared" si="816"/>
        <v>2.6906928734045095</v>
      </c>
      <c r="I6051" s="4"/>
      <c r="J6051" s="5">
        <v>0</v>
      </c>
      <c r="K6051" s="5">
        <f t="shared" si="817"/>
        <v>0</v>
      </c>
      <c r="L6051" s="5"/>
      <c r="M6051" s="4">
        <f t="shared" si="812"/>
        <v>1</v>
      </c>
      <c r="N6051" s="4" t="str">
        <f>VLOOKUP(M6051,Sheet2!$A$1:$B$7, 2)</f>
        <v>Sun</v>
      </c>
    </row>
    <row r="6052" spans="1:14" hidden="1" x14ac:dyDescent="0.25">
      <c r="A6052" s="2">
        <v>43317.020833333336</v>
      </c>
      <c r="B6052" s="3">
        <f t="shared" si="813"/>
        <v>43317</v>
      </c>
      <c r="C6052" s="4">
        <v>0.84781374241449403</v>
      </c>
      <c r="D6052" s="4">
        <v>0.9</v>
      </c>
      <c r="E6052" s="4">
        <f t="shared" si="814"/>
        <v>0.8</v>
      </c>
      <c r="F6052" s="1">
        <v>33.64</v>
      </c>
      <c r="G6052" s="4">
        <f t="shared" si="815"/>
        <v>4.7813742414493987E-2</v>
      </c>
      <c r="H6052" s="4">
        <f t="shared" si="816"/>
        <v>1.6084542948235778</v>
      </c>
      <c r="I6052" s="4"/>
      <c r="J6052" s="5">
        <v>0</v>
      </c>
      <c r="K6052" s="5">
        <f t="shared" si="817"/>
        <v>0</v>
      </c>
      <c r="L6052" s="5"/>
      <c r="M6052" s="4">
        <f t="shared" si="812"/>
        <v>1</v>
      </c>
      <c r="N6052" s="4" t="str">
        <f>VLOOKUP(M6052,Sheet2!$A$1:$B$7, 2)</f>
        <v>Sun</v>
      </c>
    </row>
    <row r="6053" spans="1:14" hidden="1" x14ac:dyDescent="0.25">
      <c r="A6053" s="2">
        <v>43317.041666666664</v>
      </c>
      <c r="B6053" s="3">
        <f t="shared" si="813"/>
        <v>43317</v>
      </c>
      <c r="C6053" s="4">
        <v>0.83580221359634299</v>
      </c>
      <c r="D6053" s="4">
        <v>0.9</v>
      </c>
      <c r="E6053" s="4">
        <f t="shared" si="814"/>
        <v>0.8</v>
      </c>
      <c r="F6053" s="1">
        <v>29.32</v>
      </c>
      <c r="G6053" s="4">
        <f t="shared" si="815"/>
        <v>3.5802213596342947E-2</v>
      </c>
      <c r="H6053" s="4">
        <f t="shared" si="816"/>
        <v>1.0497209026447751</v>
      </c>
      <c r="I6053" s="4"/>
      <c r="J6053" s="5">
        <v>0</v>
      </c>
      <c r="K6053" s="5">
        <f t="shared" si="817"/>
        <v>0</v>
      </c>
      <c r="L6053" s="5"/>
      <c r="M6053" s="4">
        <f t="shared" si="812"/>
        <v>1</v>
      </c>
      <c r="N6053" s="4" t="str">
        <f>VLOOKUP(M6053,Sheet2!$A$1:$B$7, 2)</f>
        <v>Sun</v>
      </c>
    </row>
    <row r="6054" spans="1:14" hidden="1" x14ac:dyDescent="0.25">
      <c r="A6054" s="2">
        <v>43317.0625</v>
      </c>
      <c r="B6054" s="3">
        <f t="shared" si="813"/>
        <v>43317</v>
      </c>
      <c r="C6054" s="4">
        <v>0.82379068477819195</v>
      </c>
      <c r="D6054" s="4">
        <v>0.9</v>
      </c>
      <c r="E6054" s="4">
        <f t="shared" si="814"/>
        <v>0.7</v>
      </c>
      <c r="F6054" s="1">
        <v>30</v>
      </c>
      <c r="G6054" s="4">
        <f t="shared" si="815"/>
        <v>0.123790684778192</v>
      </c>
      <c r="H6054" s="4">
        <f t="shared" si="816"/>
        <v>3.7137205433457599</v>
      </c>
      <c r="I6054" s="4"/>
      <c r="J6054" s="5">
        <v>0</v>
      </c>
      <c r="K6054" s="5">
        <f t="shared" si="817"/>
        <v>0</v>
      </c>
      <c r="L6054" s="5"/>
      <c r="M6054" s="4">
        <f t="shared" si="812"/>
        <v>1</v>
      </c>
      <c r="N6054" s="4" t="str">
        <f>VLOOKUP(M6054,Sheet2!$A$1:$B$7, 2)</f>
        <v>Sun</v>
      </c>
    </row>
    <row r="6055" spans="1:14" hidden="1" x14ac:dyDescent="0.25">
      <c r="A6055" s="2">
        <v>43317.083333333336</v>
      </c>
      <c r="B6055" s="3">
        <f t="shared" si="813"/>
        <v>43317</v>
      </c>
      <c r="C6055" s="4">
        <v>0.81778492036911699</v>
      </c>
      <c r="D6055" s="4">
        <v>0.9</v>
      </c>
      <c r="E6055" s="4">
        <f t="shared" si="814"/>
        <v>0.7</v>
      </c>
      <c r="F6055" s="1">
        <v>28.9</v>
      </c>
      <c r="G6055" s="4">
        <f t="shared" si="815"/>
        <v>0.11778492036911703</v>
      </c>
      <c r="H6055" s="4">
        <f t="shared" si="816"/>
        <v>3.4039841986674819</v>
      </c>
      <c r="I6055" s="4"/>
      <c r="J6055" s="5">
        <v>0</v>
      </c>
      <c r="K6055" s="5">
        <f t="shared" si="817"/>
        <v>0</v>
      </c>
      <c r="L6055" s="5"/>
      <c r="M6055" s="4">
        <f t="shared" si="812"/>
        <v>1</v>
      </c>
      <c r="N6055" s="4" t="str">
        <f>VLOOKUP(M6055,Sheet2!$A$1:$B$7, 2)</f>
        <v>Sun</v>
      </c>
    </row>
    <row r="6056" spans="1:14" hidden="1" x14ac:dyDescent="0.25">
      <c r="A6056" s="2">
        <v>43317.104166666664</v>
      </c>
      <c r="B6056" s="3">
        <f t="shared" si="813"/>
        <v>43317</v>
      </c>
      <c r="C6056" s="4">
        <v>0.81077819522519501</v>
      </c>
      <c r="D6056" s="4">
        <v>0.9</v>
      </c>
      <c r="E6056" s="4">
        <f t="shared" si="814"/>
        <v>0.7</v>
      </c>
      <c r="F6056" s="1">
        <v>22.7</v>
      </c>
      <c r="G6056" s="4">
        <f t="shared" si="815"/>
        <v>0.11077819522519505</v>
      </c>
      <c r="H6056" s="4">
        <f t="shared" si="816"/>
        <v>2.5146650316119277</v>
      </c>
      <c r="I6056" s="4"/>
      <c r="J6056" s="5">
        <v>0</v>
      </c>
      <c r="K6056" s="5">
        <f t="shared" si="817"/>
        <v>0</v>
      </c>
      <c r="L6056" s="5"/>
      <c r="M6056" s="4">
        <f t="shared" si="812"/>
        <v>1</v>
      </c>
      <c r="N6056" s="4" t="str">
        <f>VLOOKUP(M6056,Sheet2!$A$1:$B$7, 2)</f>
        <v>Sun</v>
      </c>
    </row>
    <row r="6057" spans="1:14" hidden="1" x14ac:dyDescent="0.25">
      <c r="A6057" s="2">
        <v>43317.125</v>
      </c>
      <c r="B6057" s="3">
        <f t="shared" si="813"/>
        <v>43317</v>
      </c>
      <c r="C6057" s="4">
        <v>0.78275129464950899</v>
      </c>
      <c r="D6057" s="4">
        <v>0.9</v>
      </c>
      <c r="E6057" s="4">
        <f t="shared" si="814"/>
        <v>0.7</v>
      </c>
      <c r="F6057" s="1">
        <v>22.7</v>
      </c>
      <c r="G6057" s="4">
        <f t="shared" si="815"/>
        <v>8.2751294649509033E-2</v>
      </c>
      <c r="H6057" s="4">
        <f t="shared" si="816"/>
        <v>1.8784543885438549</v>
      </c>
      <c r="I6057" s="4"/>
      <c r="J6057" s="5">
        <v>0</v>
      </c>
      <c r="K6057" s="5">
        <f t="shared" si="817"/>
        <v>0</v>
      </c>
      <c r="L6057" s="5"/>
      <c r="M6057" s="4">
        <f t="shared" si="812"/>
        <v>1</v>
      </c>
      <c r="N6057" s="4" t="str">
        <f>VLOOKUP(M6057,Sheet2!$A$1:$B$7, 2)</f>
        <v>Sun</v>
      </c>
    </row>
    <row r="6058" spans="1:14" hidden="1" x14ac:dyDescent="0.25">
      <c r="A6058" s="2">
        <v>43317.145833333336</v>
      </c>
      <c r="B6058" s="3">
        <f t="shared" si="813"/>
        <v>43317</v>
      </c>
      <c r="C6058" s="4">
        <v>0.77073976583135795</v>
      </c>
      <c r="D6058" s="4">
        <v>0.9</v>
      </c>
      <c r="E6058" s="4">
        <f t="shared" si="814"/>
        <v>0.7</v>
      </c>
      <c r="F6058" s="1">
        <v>22.7</v>
      </c>
      <c r="G6058" s="4">
        <f t="shared" si="815"/>
        <v>7.0739765831357992E-2</v>
      </c>
      <c r="H6058" s="4">
        <f t="shared" si="816"/>
        <v>1.6057926843718264</v>
      </c>
      <c r="I6058" s="4"/>
      <c r="J6058" s="5">
        <v>0</v>
      </c>
      <c r="K6058" s="5">
        <f t="shared" si="817"/>
        <v>0</v>
      </c>
      <c r="L6058" s="5"/>
      <c r="M6058" s="4">
        <f t="shared" si="812"/>
        <v>1</v>
      </c>
      <c r="N6058" s="4" t="str">
        <f>VLOOKUP(M6058,Sheet2!$A$1:$B$7, 2)</f>
        <v>Sun</v>
      </c>
    </row>
    <row r="6059" spans="1:14" hidden="1" x14ac:dyDescent="0.25">
      <c r="A6059" s="2">
        <v>43317.166666666664</v>
      </c>
      <c r="B6059" s="3">
        <f t="shared" si="813"/>
        <v>43317</v>
      </c>
      <c r="C6059" s="4">
        <v>0.77374264803589599</v>
      </c>
      <c r="D6059" s="4">
        <v>0.9</v>
      </c>
      <c r="E6059" s="4">
        <f t="shared" si="814"/>
        <v>0.7</v>
      </c>
      <c r="F6059" s="1">
        <v>27.78</v>
      </c>
      <c r="G6059" s="4">
        <f t="shared" si="815"/>
        <v>7.374264803589603E-2</v>
      </c>
      <c r="H6059" s="4">
        <f t="shared" si="816"/>
        <v>2.0485707624371918</v>
      </c>
      <c r="I6059" s="4"/>
      <c r="J6059" s="5">
        <v>0</v>
      </c>
      <c r="K6059" s="5">
        <f t="shared" si="817"/>
        <v>0</v>
      </c>
      <c r="L6059" s="5"/>
      <c r="M6059" s="4">
        <f t="shared" si="812"/>
        <v>1</v>
      </c>
      <c r="N6059" s="4" t="str">
        <f>VLOOKUP(M6059,Sheet2!$A$1:$B$7, 2)</f>
        <v>Sun</v>
      </c>
    </row>
    <row r="6060" spans="1:14" hidden="1" x14ac:dyDescent="0.25">
      <c r="A6060" s="2">
        <v>43317.1875</v>
      </c>
      <c r="B6060" s="3">
        <f t="shared" si="813"/>
        <v>43317</v>
      </c>
      <c r="C6060" s="4">
        <v>0.77073976583135795</v>
      </c>
      <c r="D6060" s="4">
        <v>0.9</v>
      </c>
      <c r="E6060" s="4">
        <f t="shared" si="814"/>
        <v>0.7</v>
      </c>
      <c r="F6060" s="1">
        <v>27.54</v>
      </c>
      <c r="G6060" s="4">
        <f t="shared" si="815"/>
        <v>7.0739765831357992E-2</v>
      </c>
      <c r="H6060" s="4">
        <f t="shared" si="816"/>
        <v>1.9481731509955991</v>
      </c>
      <c r="I6060" s="4"/>
      <c r="J6060" s="5">
        <v>0</v>
      </c>
      <c r="K6060" s="5">
        <f t="shared" si="817"/>
        <v>0</v>
      </c>
      <c r="L6060" s="5"/>
      <c r="M6060" s="4">
        <f t="shared" si="812"/>
        <v>1</v>
      </c>
      <c r="N6060" s="4" t="str">
        <f>VLOOKUP(M6060,Sheet2!$A$1:$B$7, 2)</f>
        <v>Sun</v>
      </c>
    </row>
    <row r="6061" spans="1:14" hidden="1" x14ac:dyDescent="0.25">
      <c r="A6061" s="2">
        <v>43317.208333333336</v>
      </c>
      <c r="B6061" s="3">
        <f t="shared" si="813"/>
        <v>43317</v>
      </c>
      <c r="C6061" s="4">
        <v>0.78575417685404703</v>
      </c>
      <c r="D6061" s="4">
        <v>0.9</v>
      </c>
      <c r="E6061" s="4">
        <f t="shared" si="814"/>
        <v>0.7</v>
      </c>
      <c r="F6061" s="1">
        <v>28.3</v>
      </c>
      <c r="G6061" s="4">
        <f t="shared" si="815"/>
        <v>8.5754176854047071E-2</v>
      </c>
      <c r="H6061" s="4">
        <f t="shared" si="816"/>
        <v>2.4268432049695323</v>
      </c>
      <c r="I6061" s="4"/>
      <c r="J6061" s="5">
        <v>0</v>
      </c>
      <c r="K6061" s="5">
        <f t="shared" si="817"/>
        <v>0</v>
      </c>
      <c r="L6061" s="5"/>
      <c r="M6061" s="4">
        <f t="shared" si="812"/>
        <v>1</v>
      </c>
      <c r="N6061" s="4" t="str">
        <f>VLOOKUP(M6061,Sheet2!$A$1:$B$7, 2)</f>
        <v>Sun</v>
      </c>
    </row>
    <row r="6062" spans="1:14" hidden="1" x14ac:dyDescent="0.25">
      <c r="A6062" s="2">
        <v>43317.229166666664</v>
      </c>
      <c r="B6062" s="3">
        <f t="shared" si="813"/>
        <v>43317</v>
      </c>
      <c r="C6062" s="4">
        <v>0.80377147008127403</v>
      </c>
      <c r="D6062" s="4">
        <v>0.9</v>
      </c>
      <c r="E6062" s="4">
        <f t="shared" si="814"/>
        <v>0.7</v>
      </c>
      <c r="F6062" s="1">
        <v>28.42</v>
      </c>
      <c r="G6062" s="4">
        <f t="shared" si="815"/>
        <v>0.10377147008127408</v>
      </c>
      <c r="H6062" s="4">
        <f t="shared" si="816"/>
        <v>2.9491851797098092</v>
      </c>
      <c r="I6062" s="4"/>
      <c r="J6062" s="5">
        <v>0</v>
      </c>
      <c r="K6062" s="5">
        <f t="shared" si="817"/>
        <v>0</v>
      </c>
      <c r="L6062" s="5"/>
      <c r="M6062" s="4">
        <f t="shared" si="812"/>
        <v>1</v>
      </c>
      <c r="N6062" s="4" t="str">
        <f>VLOOKUP(M6062,Sheet2!$A$1:$B$7, 2)</f>
        <v>Sun</v>
      </c>
    </row>
    <row r="6063" spans="1:14" hidden="1" x14ac:dyDescent="0.25">
      <c r="A6063" s="2">
        <v>43317.25</v>
      </c>
      <c r="B6063" s="3">
        <f t="shared" si="813"/>
        <v>43317</v>
      </c>
      <c r="C6063" s="4">
        <v>0.82579260624788398</v>
      </c>
      <c r="D6063" s="4">
        <v>0.9</v>
      </c>
      <c r="E6063" s="4">
        <f t="shared" si="814"/>
        <v>0.7</v>
      </c>
      <c r="F6063" s="1">
        <v>17.690000000000001</v>
      </c>
      <c r="G6063" s="4">
        <f t="shared" si="815"/>
        <v>0.12579260624788402</v>
      </c>
      <c r="H6063" s="4">
        <f t="shared" si="816"/>
        <v>2.2252712045250687</v>
      </c>
      <c r="I6063" s="4"/>
      <c r="J6063" s="5">
        <v>0</v>
      </c>
      <c r="K6063" s="5">
        <f t="shared" si="817"/>
        <v>0</v>
      </c>
      <c r="L6063" s="5"/>
      <c r="M6063" s="4">
        <f t="shared" si="812"/>
        <v>1</v>
      </c>
      <c r="N6063" s="4" t="str">
        <f>VLOOKUP(M6063,Sheet2!$A$1:$B$7, 2)</f>
        <v>Sun</v>
      </c>
    </row>
    <row r="6064" spans="1:14" hidden="1" x14ac:dyDescent="0.25">
      <c r="A6064" s="2">
        <v>43317.270833333336</v>
      </c>
      <c r="B6064" s="3">
        <f t="shared" si="813"/>
        <v>43317</v>
      </c>
      <c r="C6064" s="4">
        <v>0.87784256445987197</v>
      </c>
      <c r="D6064" s="4">
        <v>0.9</v>
      </c>
      <c r="E6064" s="4">
        <f t="shared" si="814"/>
        <v>0.8</v>
      </c>
      <c r="F6064" s="1">
        <v>18.75</v>
      </c>
      <c r="G6064" s="4">
        <f t="shared" si="815"/>
        <v>7.7842564459871921E-2</v>
      </c>
      <c r="H6064" s="4">
        <f t="shared" si="816"/>
        <v>1.4595480836225985</v>
      </c>
      <c r="I6064" s="4"/>
      <c r="J6064" s="5">
        <v>0</v>
      </c>
      <c r="K6064" s="5">
        <f t="shared" si="817"/>
        <v>0</v>
      </c>
      <c r="L6064" s="5"/>
      <c r="M6064" s="4">
        <f t="shared" si="812"/>
        <v>1</v>
      </c>
      <c r="N6064" s="4" t="str">
        <f>VLOOKUP(M6064,Sheet2!$A$1:$B$7, 2)</f>
        <v>Sun</v>
      </c>
    </row>
    <row r="6065" spans="1:14" hidden="1" x14ac:dyDescent="0.25">
      <c r="A6065" s="2">
        <v>43317.291666666664</v>
      </c>
      <c r="B6065" s="3">
        <f t="shared" si="813"/>
        <v>43317</v>
      </c>
      <c r="C6065" s="4">
        <v>1.01897802807315</v>
      </c>
      <c r="D6065" s="4">
        <v>0.9</v>
      </c>
      <c r="E6065" s="4">
        <f t="shared" si="814"/>
        <v>0.9</v>
      </c>
      <c r="F6065" s="1">
        <v>16.8</v>
      </c>
      <c r="G6065" s="4">
        <f t="shared" si="815"/>
        <v>0.11897802807314994</v>
      </c>
      <c r="H6065" s="4">
        <f t="shared" si="816"/>
        <v>1.9988308716289191</v>
      </c>
      <c r="I6065" s="4"/>
      <c r="J6065" s="5">
        <v>10.470972182531257</v>
      </c>
      <c r="K6065" s="5">
        <f t="shared" si="817"/>
        <v>10.669690586564508</v>
      </c>
      <c r="L6065" s="5"/>
      <c r="M6065" s="4">
        <f t="shared" si="812"/>
        <v>1</v>
      </c>
      <c r="N6065" s="4" t="str">
        <f>VLOOKUP(M6065,Sheet2!$A$1:$B$7, 2)</f>
        <v>Sun</v>
      </c>
    </row>
    <row r="6066" spans="1:14" hidden="1" x14ac:dyDescent="0.25">
      <c r="A6066" s="2">
        <v>43317.3125</v>
      </c>
      <c r="B6066" s="3">
        <f t="shared" si="813"/>
        <v>43317</v>
      </c>
      <c r="C6066" s="4">
        <v>1.1340885125804301</v>
      </c>
      <c r="D6066" s="4">
        <v>0.9</v>
      </c>
      <c r="E6066" s="4">
        <f t="shared" si="814"/>
        <v>1</v>
      </c>
      <c r="F6066" s="1">
        <v>16.8</v>
      </c>
      <c r="G6066" s="4">
        <f t="shared" si="815"/>
        <v>0.13408851258043009</v>
      </c>
      <c r="H6066" s="4">
        <f t="shared" si="816"/>
        <v>2.2526870113512256</v>
      </c>
      <c r="I6066" s="4"/>
      <c r="J6066" s="5">
        <v>10.470972182531257</v>
      </c>
      <c r="K6066" s="5">
        <f t="shared" si="817"/>
        <v>11.875009267757934</v>
      </c>
      <c r="L6066" s="5"/>
      <c r="M6066" s="4">
        <f t="shared" si="812"/>
        <v>1</v>
      </c>
      <c r="N6066" s="4" t="str">
        <f>VLOOKUP(M6066,Sheet2!$A$1:$B$7, 2)</f>
        <v>Sun</v>
      </c>
    </row>
    <row r="6067" spans="1:14" hidden="1" x14ac:dyDescent="0.25">
      <c r="A6067" s="2">
        <v>43317.333333333336</v>
      </c>
      <c r="B6067" s="3">
        <f t="shared" si="813"/>
        <v>43317</v>
      </c>
      <c r="C6067" s="4">
        <v>1.4223652042160499</v>
      </c>
      <c r="D6067" s="4">
        <v>0.9</v>
      </c>
      <c r="E6067" s="4">
        <f t="shared" si="814"/>
        <v>1.3</v>
      </c>
      <c r="F6067" s="1">
        <v>25.25</v>
      </c>
      <c r="G6067" s="4">
        <f t="shared" si="815"/>
        <v>0.12236520421604991</v>
      </c>
      <c r="H6067" s="4">
        <f t="shared" si="816"/>
        <v>3.0897214064552601</v>
      </c>
      <c r="I6067" s="4"/>
      <c r="J6067" s="5">
        <v>10.470972182531257</v>
      </c>
      <c r="K6067" s="5">
        <f t="shared" si="817"/>
        <v>14.893546486746651</v>
      </c>
      <c r="L6067" s="5"/>
      <c r="M6067" s="4">
        <f t="shared" si="812"/>
        <v>1</v>
      </c>
      <c r="N6067" s="4" t="str">
        <f>VLOOKUP(M6067,Sheet2!$A$1:$B$7, 2)</f>
        <v>Sun</v>
      </c>
    </row>
    <row r="6068" spans="1:14" hidden="1" x14ac:dyDescent="0.25">
      <c r="A6068" s="2">
        <v>43317.354166666664</v>
      </c>
      <c r="B6068" s="3">
        <f t="shared" si="813"/>
        <v>43317</v>
      </c>
      <c r="C6068" s="4">
        <v>1.60353909722316</v>
      </c>
      <c r="D6068" s="4">
        <v>0.9</v>
      </c>
      <c r="E6068" s="4">
        <f t="shared" si="814"/>
        <v>1.4</v>
      </c>
      <c r="F6068" s="1">
        <v>25.25</v>
      </c>
      <c r="G6068" s="4">
        <f t="shared" si="815"/>
        <v>0.2035390972231601</v>
      </c>
      <c r="H6068" s="4">
        <f t="shared" si="816"/>
        <v>5.1393622048847929</v>
      </c>
      <c r="I6068" s="4"/>
      <c r="J6068" s="5">
        <v>10.470972182531257</v>
      </c>
      <c r="K6068" s="5">
        <f t="shared" si="817"/>
        <v>16.790613280624996</v>
      </c>
      <c r="L6068" s="5"/>
      <c r="M6068" s="4">
        <f t="shared" si="812"/>
        <v>1</v>
      </c>
      <c r="N6068" s="4" t="str">
        <f>VLOOKUP(M6068,Sheet2!$A$1:$B$7, 2)</f>
        <v>Sun</v>
      </c>
    </row>
    <row r="6069" spans="1:14" hidden="1" x14ac:dyDescent="0.25">
      <c r="A6069" s="2">
        <v>43317.375</v>
      </c>
      <c r="B6069" s="3">
        <f t="shared" si="813"/>
        <v>43317</v>
      </c>
      <c r="C6069" s="4">
        <v>1.7857139509651201</v>
      </c>
      <c r="D6069" s="4">
        <v>0.9</v>
      </c>
      <c r="E6069" s="4">
        <f t="shared" si="814"/>
        <v>1.6</v>
      </c>
      <c r="F6069" s="1">
        <v>28</v>
      </c>
      <c r="G6069" s="4">
        <f t="shared" si="815"/>
        <v>0.18571395096512</v>
      </c>
      <c r="H6069" s="4">
        <f t="shared" si="816"/>
        <v>5.19999062702336</v>
      </c>
      <c r="I6069" s="4"/>
      <c r="J6069" s="5">
        <v>10.470972182531257</v>
      </c>
      <c r="K6069" s="5">
        <f t="shared" si="817"/>
        <v>18.698161106513759</v>
      </c>
      <c r="L6069" s="5"/>
      <c r="M6069" s="4">
        <f t="shared" si="812"/>
        <v>1</v>
      </c>
      <c r="N6069" s="4" t="str">
        <f>VLOOKUP(M6069,Sheet2!$A$1:$B$7, 2)</f>
        <v>Sun</v>
      </c>
    </row>
    <row r="6070" spans="1:14" hidden="1" x14ac:dyDescent="0.25">
      <c r="A6070" s="2">
        <v>43317.395833333336</v>
      </c>
      <c r="B6070" s="3">
        <f t="shared" si="813"/>
        <v>43317</v>
      </c>
      <c r="C6070" s="4">
        <v>1.8387648699119501</v>
      </c>
      <c r="D6070" s="4">
        <v>0.9</v>
      </c>
      <c r="E6070" s="4">
        <f t="shared" si="814"/>
        <v>1.7</v>
      </c>
      <c r="F6070" s="1">
        <v>30.55</v>
      </c>
      <c r="G6070" s="4">
        <f t="shared" si="815"/>
        <v>0.13876486991195014</v>
      </c>
      <c r="H6070" s="4">
        <f t="shared" si="816"/>
        <v>4.2392667758100773</v>
      </c>
      <c r="I6070" s="4"/>
      <c r="J6070" s="5">
        <v>10.470972182531257</v>
      </c>
      <c r="K6070" s="5">
        <f t="shared" si="817"/>
        <v>19.253655803063737</v>
      </c>
      <c r="L6070" s="5"/>
      <c r="M6070" s="4">
        <f t="shared" si="812"/>
        <v>1</v>
      </c>
      <c r="N6070" s="4" t="str">
        <f>VLOOKUP(M6070,Sheet2!$A$1:$B$7, 2)</f>
        <v>Sun</v>
      </c>
    </row>
    <row r="6071" spans="1:14" hidden="1" x14ac:dyDescent="0.25">
      <c r="A6071" s="2">
        <v>43317.416666666664</v>
      </c>
      <c r="B6071" s="3">
        <f t="shared" si="813"/>
        <v>43317</v>
      </c>
      <c r="C6071" s="4">
        <v>1.8878119459194</v>
      </c>
      <c r="D6071" s="4">
        <v>0.9</v>
      </c>
      <c r="E6071" s="4">
        <f t="shared" si="814"/>
        <v>1.7</v>
      </c>
      <c r="F6071" s="1">
        <v>30.91</v>
      </c>
      <c r="G6071" s="4">
        <f t="shared" si="815"/>
        <v>0.18781194591940009</v>
      </c>
      <c r="H6071" s="4">
        <f t="shared" si="816"/>
        <v>5.8052672483686569</v>
      </c>
      <c r="I6071" s="4"/>
      <c r="J6071" s="5">
        <v>10.470972182531257</v>
      </c>
      <c r="K6071" s="5">
        <f t="shared" si="817"/>
        <v>19.767226371572239</v>
      </c>
      <c r="L6071" s="5"/>
      <c r="M6071" s="4">
        <f t="shared" si="812"/>
        <v>1</v>
      </c>
      <c r="N6071" s="4" t="str">
        <f>VLOOKUP(M6071,Sheet2!$A$1:$B$7, 2)</f>
        <v>Sun</v>
      </c>
    </row>
    <row r="6072" spans="1:14" hidden="1" x14ac:dyDescent="0.25">
      <c r="A6072" s="2">
        <v>43317.4375</v>
      </c>
      <c r="B6072" s="3">
        <f t="shared" si="813"/>
        <v>43317</v>
      </c>
      <c r="C6072" s="4">
        <v>1.9478695900101599</v>
      </c>
      <c r="D6072" s="4">
        <v>0.9</v>
      </c>
      <c r="E6072" s="4">
        <f t="shared" si="814"/>
        <v>1.8</v>
      </c>
      <c r="F6072" s="1">
        <v>28</v>
      </c>
      <c r="G6072" s="4">
        <f t="shared" si="815"/>
        <v>0.14786959001015987</v>
      </c>
      <c r="H6072" s="4">
        <f t="shared" si="816"/>
        <v>4.1403485202844763</v>
      </c>
      <c r="I6072" s="4"/>
      <c r="J6072" s="5">
        <v>10.470972182531257</v>
      </c>
      <c r="K6072" s="5">
        <f t="shared" si="817"/>
        <v>20.39608829219495</v>
      </c>
      <c r="L6072" s="5"/>
      <c r="M6072" s="4">
        <f t="shared" si="812"/>
        <v>1</v>
      </c>
      <c r="N6072" s="4" t="str">
        <f>VLOOKUP(M6072,Sheet2!$A$1:$B$7, 2)</f>
        <v>Sun</v>
      </c>
    </row>
    <row r="6073" spans="1:14" hidden="1" x14ac:dyDescent="0.25">
      <c r="A6073" s="2">
        <v>43317.458333333336</v>
      </c>
      <c r="B6073" s="3">
        <f t="shared" si="813"/>
        <v>43317</v>
      </c>
      <c r="C6073" s="4">
        <v>2.0439618205553698</v>
      </c>
      <c r="D6073" s="4">
        <v>0.9</v>
      </c>
      <c r="E6073" s="4">
        <f t="shared" si="814"/>
        <v>1.8</v>
      </c>
      <c r="F6073" s="1">
        <v>30.91</v>
      </c>
      <c r="G6073" s="4">
        <f t="shared" si="815"/>
        <v>0.24396182055536975</v>
      </c>
      <c r="H6073" s="4">
        <f t="shared" si="816"/>
        <v>7.5408598733664789</v>
      </c>
      <c r="I6073" s="4"/>
      <c r="J6073" s="5">
        <v>10.470972182531257</v>
      </c>
      <c r="K6073" s="5">
        <f t="shared" si="817"/>
        <v>21.402267365191221</v>
      </c>
      <c r="L6073" s="5"/>
      <c r="M6073" s="4">
        <f t="shared" si="812"/>
        <v>1</v>
      </c>
      <c r="N6073" s="4" t="str">
        <f>VLOOKUP(M6073,Sheet2!$A$1:$B$7, 2)</f>
        <v>Sun</v>
      </c>
    </row>
    <row r="6074" spans="1:14" hidden="1" x14ac:dyDescent="0.25">
      <c r="A6074" s="2">
        <v>43317.479166666664</v>
      </c>
      <c r="B6074" s="3">
        <f t="shared" si="813"/>
        <v>43317</v>
      </c>
      <c r="C6074" s="4">
        <v>2.0009205089569901</v>
      </c>
      <c r="D6074" s="4">
        <v>0.9</v>
      </c>
      <c r="E6074" s="4">
        <f t="shared" si="814"/>
        <v>1.8</v>
      </c>
      <c r="F6074" s="1">
        <v>30.91</v>
      </c>
      <c r="G6074" s="4">
        <f t="shared" si="815"/>
        <v>0.2009205089569901</v>
      </c>
      <c r="H6074" s="4">
        <f t="shared" si="816"/>
        <v>6.2104529318605639</v>
      </c>
      <c r="I6074" s="4"/>
      <c r="J6074" s="5">
        <v>10.470972182531257</v>
      </c>
      <c r="K6074" s="5">
        <f t="shared" si="817"/>
        <v>20.951582988744928</v>
      </c>
      <c r="L6074" s="5"/>
      <c r="M6074" s="4">
        <f t="shared" si="812"/>
        <v>1</v>
      </c>
      <c r="N6074" s="4" t="str">
        <f>VLOOKUP(M6074,Sheet2!$A$1:$B$7, 2)</f>
        <v>Sun</v>
      </c>
    </row>
    <row r="6075" spans="1:14" hidden="1" x14ac:dyDescent="0.25">
      <c r="A6075" s="2">
        <v>43317.5</v>
      </c>
      <c r="B6075" s="3">
        <f t="shared" si="813"/>
        <v>43317</v>
      </c>
      <c r="C6075" s="4">
        <v>1.9969166660176101</v>
      </c>
      <c r="D6075" s="4">
        <v>0.9</v>
      </c>
      <c r="E6075" s="4">
        <f t="shared" si="814"/>
        <v>1.8</v>
      </c>
      <c r="F6075" s="1">
        <v>30.91</v>
      </c>
      <c r="G6075" s="4">
        <f t="shared" si="815"/>
        <v>0.19691666601761004</v>
      </c>
      <c r="H6075" s="4">
        <f t="shared" si="816"/>
        <v>6.0866941466043265</v>
      </c>
      <c r="I6075" s="4"/>
      <c r="J6075" s="5">
        <v>10.470972182531257</v>
      </c>
      <c r="K6075" s="5">
        <f t="shared" si="817"/>
        <v>20.909658860703455</v>
      </c>
      <c r="L6075" s="5"/>
      <c r="M6075" s="4">
        <f t="shared" si="812"/>
        <v>1</v>
      </c>
      <c r="N6075" s="4" t="str">
        <f>VLOOKUP(M6075,Sheet2!$A$1:$B$7, 2)</f>
        <v>Sun</v>
      </c>
    </row>
    <row r="6076" spans="1:14" hidden="1" x14ac:dyDescent="0.25">
      <c r="A6076" s="2">
        <v>43317.520833333336</v>
      </c>
      <c r="B6076" s="3">
        <f t="shared" si="813"/>
        <v>43317</v>
      </c>
      <c r="C6076" s="4">
        <v>1.9809012942600801</v>
      </c>
      <c r="D6076" s="4">
        <v>0.9</v>
      </c>
      <c r="E6076" s="4">
        <f t="shared" si="814"/>
        <v>1.8</v>
      </c>
      <c r="F6076" s="1">
        <v>30.91</v>
      </c>
      <c r="G6076" s="4">
        <f t="shared" si="815"/>
        <v>0.18090129426008006</v>
      </c>
      <c r="H6076" s="4">
        <f t="shared" si="816"/>
        <v>5.5916590055790749</v>
      </c>
      <c r="I6076" s="4"/>
      <c r="J6076" s="5">
        <v>10.470972182531257</v>
      </c>
      <c r="K6076" s="5">
        <f t="shared" si="817"/>
        <v>20.741962348537463</v>
      </c>
      <c r="L6076" s="5"/>
      <c r="M6076" s="4">
        <f t="shared" si="812"/>
        <v>1</v>
      </c>
      <c r="N6076" s="4" t="str">
        <f>VLOOKUP(M6076,Sheet2!$A$1:$B$7, 2)</f>
        <v>Sun</v>
      </c>
    </row>
    <row r="6077" spans="1:14" hidden="1" x14ac:dyDescent="0.25">
      <c r="A6077" s="2">
        <v>43317.541666666664</v>
      </c>
      <c r="B6077" s="3">
        <f t="shared" si="813"/>
        <v>43317</v>
      </c>
      <c r="C6077" s="4">
        <v>1.93986190413139</v>
      </c>
      <c r="D6077" s="4">
        <v>0.9</v>
      </c>
      <c r="E6077" s="4">
        <f t="shared" si="814"/>
        <v>1.7</v>
      </c>
      <c r="F6077" s="1">
        <v>29.14</v>
      </c>
      <c r="G6077" s="4">
        <f t="shared" si="815"/>
        <v>0.23986190413139008</v>
      </c>
      <c r="H6077" s="4">
        <f t="shared" si="816"/>
        <v>6.9895758863887067</v>
      </c>
      <c r="I6077" s="4"/>
      <c r="J6077" s="5">
        <v>10.470972182531257</v>
      </c>
      <c r="K6077" s="5">
        <f t="shared" si="817"/>
        <v>20.312240036111902</v>
      </c>
      <c r="L6077" s="5"/>
      <c r="M6077" s="4">
        <f t="shared" si="812"/>
        <v>1</v>
      </c>
      <c r="N6077" s="4" t="str">
        <f>VLOOKUP(M6077,Sheet2!$A$1:$B$7, 2)</f>
        <v>Sun</v>
      </c>
    </row>
    <row r="6078" spans="1:14" hidden="1" x14ac:dyDescent="0.25">
      <c r="A6078" s="2">
        <v>43317.5625</v>
      </c>
      <c r="B6078" s="3">
        <f t="shared" si="813"/>
        <v>43317</v>
      </c>
      <c r="C6078" s="4">
        <v>1.8918157888587901</v>
      </c>
      <c r="D6078" s="4">
        <v>0.9</v>
      </c>
      <c r="E6078" s="4">
        <f t="shared" si="814"/>
        <v>1.7</v>
      </c>
      <c r="F6078" s="1">
        <v>27.83</v>
      </c>
      <c r="G6078" s="4">
        <f t="shared" si="815"/>
        <v>0.19181578885879014</v>
      </c>
      <c r="H6078" s="4">
        <f t="shared" si="816"/>
        <v>5.3382334039401291</v>
      </c>
      <c r="I6078" s="4"/>
      <c r="J6078" s="5">
        <v>10.470972182531257</v>
      </c>
      <c r="K6078" s="5">
        <f t="shared" si="817"/>
        <v>19.809150499613818</v>
      </c>
      <c r="L6078" s="5"/>
      <c r="M6078" s="4">
        <f t="shared" si="812"/>
        <v>1</v>
      </c>
      <c r="N6078" s="4" t="str">
        <f>VLOOKUP(M6078,Sheet2!$A$1:$B$7, 2)</f>
        <v>Sun</v>
      </c>
    </row>
    <row r="6079" spans="1:14" hidden="1" x14ac:dyDescent="0.25">
      <c r="A6079" s="2">
        <v>43317.583333333336</v>
      </c>
      <c r="B6079" s="3">
        <f t="shared" si="813"/>
        <v>43317</v>
      </c>
      <c r="C6079" s="4">
        <v>1.9098330820860201</v>
      </c>
      <c r="D6079" s="4">
        <v>0.9</v>
      </c>
      <c r="E6079" s="4">
        <f t="shared" si="814"/>
        <v>1.7</v>
      </c>
      <c r="F6079" s="1">
        <v>25.77</v>
      </c>
      <c r="G6079" s="4">
        <f t="shared" si="815"/>
        <v>0.20983308208602014</v>
      </c>
      <c r="H6079" s="4">
        <f t="shared" si="816"/>
        <v>5.4073985253567391</v>
      </c>
      <c r="I6079" s="4"/>
      <c r="J6079" s="5">
        <v>10.470972182531257</v>
      </c>
      <c r="K6079" s="5">
        <f t="shared" si="817"/>
        <v>19.997809075800653</v>
      </c>
      <c r="L6079" s="5"/>
      <c r="M6079" s="4">
        <f t="shared" si="812"/>
        <v>1</v>
      </c>
      <c r="N6079" s="4" t="str">
        <f>VLOOKUP(M6079,Sheet2!$A$1:$B$7, 2)</f>
        <v>Sun</v>
      </c>
    </row>
    <row r="6080" spans="1:14" hidden="1" x14ac:dyDescent="0.25">
      <c r="A6080" s="2">
        <v>43317.604166666664</v>
      </c>
      <c r="B6080" s="3">
        <f t="shared" si="813"/>
        <v>43317</v>
      </c>
      <c r="C6080" s="4">
        <v>1.86679177048764</v>
      </c>
      <c r="D6080" s="4">
        <v>0.9</v>
      </c>
      <c r="E6080" s="4">
        <f t="shared" si="814"/>
        <v>1.7</v>
      </c>
      <c r="F6080" s="1">
        <v>25.25</v>
      </c>
      <c r="G6080" s="4">
        <f t="shared" si="815"/>
        <v>0.16679177048764005</v>
      </c>
      <c r="H6080" s="4">
        <f t="shared" si="816"/>
        <v>4.2114922048129113</v>
      </c>
      <c r="I6080" s="4"/>
      <c r="J6080" s="5">
        <v>10.470972182531257</v>
      </c>
      <c r="K6080" s="5">
        <f t="shared" si="817"/>
        <v>19.547124699354352</v>
      </c>
      <c r="L6080" s="5"/>
      <c r="M6080" s="4">
        <f t="shared" si="812"/>
        <v>1</v>
      </c>
      <c r="N6080" s="4" t="str">
        <f>VLOOKUP(M6080,Sheet2!$A$1:$B$7, 2)</f>
        <v>Sun</v>
      </c>
    </row>
    <row r="6081" spans="1:14" hidden="1" x14ac:dyDescent="0.25">
      <c r="A6081" s="2">
        <v>43317.625</v>
      </c>
      <c r="B6081" s="3">
        <f t="shared" si="813"/>
        <v>43317</v>
      </c>
      <c r="C6081" s="4">
        <v>1.81173893007112</v>
      </c>
      <c r="D6081" s="4">
        <v>0.9</v>
      </c>
      <c r="E6081" s="4">
        <f t="shared" si="814"/>
        <v>1.6</v>
      </c>
      <c r="F6081" s="1">
        <v>25.25</v>
      </c>
      <c r="G6081" s="4">
        <f t="shared" si="815"/>
        <v>0.21173893007111988</v>
      </c>
      <c r="H6081" s="4">
        <f t="shared" si="816"/>
        <v>5.3464079842957766</v>
      </c>
      <c r="I6081" s="4"/>
      <c r="J6081" s="5">
        <v>10.470972182531257</v>
      </c>
      <c r="K6081" s="5">
        <f t="shared" si="817"/>
        <v>18.970667938783642</v>
      </c>
      <c r="L6081" s="5"/>
      <c r="M6081" s="4">
        <f t="shared" si="812"/>
        <v>1</v>
      </c>
      <c r="N6081" s="4" t="str">
        <f>VLOOKUP(M6081,Sheet2!$A$1:$B$7, 2)</f>
        <v>Sun</v>
      </c>
    </row>
    <row r="6082" spans="1:14" hidden="1" x14ac:dyDescent="0.25">
      <c r="A6082" s="2">
        <v>43317.645833333336</v>
      </c>
      <c r="B6082" s="3">
        <f t="shared" si="813"/>
        <v>43317</v>
      </c>
      <c r="C6082" s="4">
        <v>1.7847129902302801</v>
      </c>
      <c r="D6082" s="4">
        <v>0.9</v>
      </c>
      <c r="E6082" s="4">
        <f t="shared" si="814"/>
        <v>1.6</v>
      </c>
      <c r="F6082" s="1">
        <v>25.25</v>
      </c>
      <c r="G6082" s="4">
        <f t="shared" si="815"/>
        <v>0.18471299023027998</v>
      </c>
      <c r="H6082" s="4">
        <f t="shared" si="816"/>
        <v>4.6640030033145692</v>
      </c>
      <c r="I6082" s="4"/>
      <c r="J6082" s="5">
        <v>10.470972182531257</v>
      </c>
      <c r="K6082" s="5">
        <f t="shared" si="817"/>
        <v>18.687680074503444</v>
      </c>
      <c r="L6082" s="5"/>
      <c r="M6082" s="4">
        <f t="shared" si="812"/>
        <v>1</v>
      </c>
      <c r="N6082" s="4" t="str">
        <f>VLOOKUP(M6082,Sheet2!$A$1:$B$7, 2)</f>
        <v>Sun</v>
      </c>
    </row>
    <row r="6083" spans="1:14" hidden="1" x14ac:dyDescent="0.25">
      <c r="A6083" s="2">
        <v>43317.666666666664</v>
      </c>
      <c r="B6083" s="3">
        <f t="shared" si="813"/>
        <v>43317</v>
      </c>
      <c r="C6083" s="4">
        <v>1.74267263936675</v>
      </c>
      <c r="D6083" s="4">
        <v>0.9</v>
      </c>
      <c r="E6083" s="4">
        <f t="shared" si="814"/>
        <v>1.6</v>
      </c>
      <c r="F6083" s="1">
        <v>25.25</v>
      </c>
      <c r="G6083" s="4">
        <f t="shared" si="815"/>
        <v>0.1426726393667499</v>
      </c>
      <c r="H6083" s="4">
        <f t="shared" si="816"/>
        <v>3.6024841440104352</v>
      </c>
      <c r="I6083" s="4"/>
      <c r="J6083" s="5">
        <v>10.470972182531257</v>
      </c>
      <c r="K6083" s="5">
        <f t="shared" si="817"/>
        <v>18.247476730067564</v>
      </c>
      <c r="L6083" s="5"/>
      <c r="M6083" s="4">
        <f t="shared" ref="M6083:M6146" si="820">WEEKDAY(A6083)</f>
        <v>1</v>
      </c>
      <c r="N6083" s="4" t="str">
        <f>VLOOKUP(M6083,Sheet2!$A$1:$B$7, 2)</f>
        <v>Sun</v>
      </c>
    </row>
    <row r="6084" spans="1:14" hidden="1" x14ac:dyDescent="0.25">
      <c r="A6084" s="2">
        <v>43317.6875</v>
      </c>
      <c r="B6084" s="3">
        <f t="shared" ref="B6084:B6147" si="821">DATE(YEAR(A6084), MONTH(A6084), DAY(A6084))</f>
        <v>43317</v>
      </c>
      <c r="C6084" s="4">
        <v>1.6645977020487699</v>
      </c>
      <c r="D6084" s="4">
        <v>0.9</v>
      </c>
      <c r="E6084" s="4">
        <f t="shared" ref="E6084:E6147" si="822">ROUND(C6084*D6084,1)</f>
        <v>1.5</v>
      </c>
      <c r="F6084" s="1">
        <v>27.52</v>
      </c>
      <c r="G6084" s="4">
        <f t="shared" ref="G6084:G6147" si="823">C6084-E6084</f>
        <v>0.16459770204876989</v>
      </c>
      <c r="H6084" s="4">
        <f t="shared" ref="H6084:H6147" si="824">G6084*F6084</f>
        <v>4.529728760382147</v>
      </c>
      <c r="I6084" s="4"/>
      <c r="J6084" s="5">
        <v>10.470972182531257</v>
      </c>
      <c r="K6084" s="5">
        <f t="shared" ref="K6084:K6147" si="825">C6084*J6084</f>
        <v>17.429956233258125</v>
      </c>
      <c r="L6084" s="5"/>
      <c r="M6084" s="4">
        <f t="shared" si="820"/>
        <v>1</v>
      </c>
      <c r="N6084" s="4" t="str">
        <f>VLOOKUP(M6084,Sheet2!$A$1:$B$7, 2)</f>
        <v>Sun</v>
      </c>
    </row>
    <row r="6085" spans="1:14" hidden="1" x14ac:dyDescent="0.25">
      <c r="A6085" s="2">
        <v>43317.708333333336</v>
      </c>
      <c r="B6085" s="3">
        <f t="shared" si="821"/>
        <v>43317</v>
      </c>
      <c r="C6085" s="4">
        <v>1.54948721754148</v>
      </c>
      <c r="D6085" s="4">
        <v>0.9</v>
      </c>
      <c r="E6085" s="4">
        <f t="shared" si="822"/>
        <v>1.4</v>
      </c>
      <c r="F6085" s="1">
        <v>30.91</v>
      </c>
      <c r="G6085" s="4">
        <f t="shared" si="823"/>
        <v>0.14948721754148009</v>
      </c>
      <c r="H6085" s="4">
        <f t="shared" si="824"/>
        <v>4.6206498942071494</v>
      </c>
      <c r="I6085" s="4"/>
      <c r="J6085" s="5">
        <v>10.470972182531257</v>
      </c>
      <c r="K6085" s="5">
        <f t="shared" si="825"/>
        <v>16.224637552064596</v>
      </c>
      <c r="L6085" s="5"/>
      <c r="M6085" s="4">
        <f t="shared" si="820"/>
        <v>1</v>
      </c>
      <c r="N6085" s="4" t="str">
        <f>VLOOKUP(M6085,Sheet2!$A$1:$B$7, 2)</f>
        <v>Sun</v>
      </c>
    </row>
    <row r="6086" spans="1:14" hidden="1" x14ac:dyDescent="0.25">
      <c r="A6086" s="2">
        <v>43317.729166666664</v>
      </c>
      <c r="B6086" s="3">
        <f t="shared" si="821"/>
        <v>43317</v>
      </c>
      <c r="C6086" s="4">
        <v>1.42937192935997</v>
      </c>
      <c r="D6086" s="4">
        <v>0.9</v>
      </c>
      <c r="E6086" s="4">
        <f t="shared" si="822"/>
        <v>1.3</v>
      </c>
      <c r="F6086" s="1">
        <v>30.91</v>
      </c>
      <c r="G6086" s="4">
        <f t="shared" si="823"/>
        <v>0.12937192935996999</v>
      </c>
      <c r="H6086" s="4">
        <f t="shared" si="824"/>
        <v>3.9988863365166725</v>
      </c>
      <c r="I6086" s="4"/>
      <c r="J6086" s="5">
        <v>10.470972182531257</v>
      </c>
      <c r="K6086" s="5">
        <f t="shared" si="825"/>
        <v>14.966913710819279</v>
      </c>
      <c r="L6086" s="5"/>
      <c r="M6086" s="4">
        <f t="shared" si="820"/>
        <v>1</v>
      </c>
      <c r="N6086" s="4" t="str">
        <f>VLOOKUP(M6086,Sheet2!$A$1:$B$7, 2)</f>
        <v>Sun</v>
      </c>
    </row>
    <row r="6087" spans="1:14" hidden="1" x14ac:dyDescent="0.25">
      <c r="A6087" s="2">
        <v>43317.75</v>
      </c>
      <c r="B6087" s="3">
        <f t="shared" si="821"/>
        <v>43317</v>
      </c>
      <c r="C6087" s="4">
        <v>1.32427105220115</v>
      </c>
      <c r="D6087" s="4">
        <v>0.9</v>
      </c>
      <c r="E6087" s="4">
        <f t="shared" si="822"/>
        <v>1.2</v>
      </c>
      <c r="F6087" s="1">
        <v>30.91</v>
      </c>
      <c r="G6087" s="4">
        <f t="shared" si="823"/>
        <v>0.12427105220115009</v>
      </c>
      <c r="H6087" s="4">
        <f t="shared" si="824"/>
        <v>3.8412182235375494</v>
      </c>
      <c r="I6087" s="4"/>
      <c r="J6087" s="5">
        <v>10.470972182531257</v>
      </c>
      <c r="K6087" s="5">
        <f t="shared" si="825"/>
        <v>13.866405349729641</v>
      </c>
      <c r="L6087" s="5"/>
      <c r="M6087" s="4">
        <f t="shared" si="820"/>
        <v>1</v>
      </c>
      <c r="N6087" s="4" t="str">
        <f>VLOOKUP(M6087,Sheet2!$A$1:$B$7, 2)</f>
        <v>Sun</v>
      </c>
    </row>
    <row r="6088" spans="1:14" hidden="1" x14ac:dyDescent="0.25">
      <c r="A6088" s="2">
        <v>43317.770833333336</v>
      </c>
      <c r="B6088" s="3">
        <f t="shared" si="821"/>
        <v>43317</v>
      </c>
      <c r="C6088" s="4">
        <v>1.2602095651710099</v>
      </c>
      <c r="D6088" s="4">
        <v>0.9</v>
      </c>
      <c r="E6088" s="4">
        <f t="shared" si="822"/>
        <v>1.1000000000000001</v>
      </c>
      <c r="F6088" s="1">
        <v>27.78</v>
      </c>
      <c r="G6088" s="4">
        <f t="shared" si="823"/>
        <v>0.16020956517100982</v>
      </c>
      <c r="H6088" s="4">
        <f t="shared" si="824"/>
        <v>4.4506217204506529</v>
      </c>
      <c r="I6088" s="4"/>
      <c r="J6088" s="5">
        <v>10.470972182531257</v>
      </c>
      <c r="K6088" s="5">
        <f t="shared" si="825"/>
        <v>13.195619301065456</v>
      </c>
      <c r="L6088" s="5"/>
      <c r="M6088" s="4">
        <f t="shared" si="820"/>
        <v>1</v>
      </c>
      <c r="N6088" s="4" t="str">
        <f>VLOOKUP(M6088,Sheet2!$A$1:$B$7, 2)</f>
        <v>Sun</v>
      </c>
    </row>
    <row r="6089" spans="1:14" hidden="1" x14ac:dyDescent="0.25">
      <c r="A6089" s="2">
        <v>43317.791666666664</v>
      </c>
      <c r="B6089" s="3">
        <f t="shared" si="821"/>
        <v>43317</v>
      </c>
      <c r="C6089" s="4">
        <v>1.21116248916356</v>
      </c>
      <c r="D6089" s="4">
        <v>0.9</v>
      </c>
      <c r="E6089" s="4">
        <f t="shared" si="822"/>
        <v>1.1000000000000001</v>
      </c>
      <c r="F6089" s="1">
        <v>27.76</v>
      </c>
      <c r="G6089" s="4">
        <f t="shared" si="823"/>
        <v>0.11116248916355986</v>
      </c>
      <c r="H6089" s="4">
        <f t="shared" si="824"/>
        <v>3.0858706991804219</v>
      </c>
      <c r="I6089" s="4"/>
      <c r="J6089" s="5">
        <v>10.470972182531257</v>
      </c>
      <c r="K6089" s="5">
        <f t="shared" si="825"/>
        <v>12.682048732556952</v>
      </c>
      <c r="L6089" s="5"/>
      <c r="M6089" s="4">
        <f t="shared" si="820"/>
        <v>1</v>
      </c>
      <c r="N6089" s="4" t="str">
        <f>VLOOKUP(M6089,Sheet2!$A$1:$B$7, 2)</f>
        <v>Sun</v>
      </c>
    </row>
    <row r="6090" spans="1:14" hidden="1" x14ac:dyDescent="0.25">
      <c r="A6090" s="2">
        <v>43317.8125</v>
      </c>
      <c r="B6090" s="3">
        <f t="shared" si="821"/>
        <v>43317</v>
      </c>
      <c r="C6090" s="4">
        <v>1.1771298241788</v>
      </c>
      <c r="D6090" s="4">
        <v>0.9</v>
      </c>
      <c r="E6090" s="4">
        <f t="shared" si="822"/>
        <v>1.1000000000000001</v>
      </c>
      <c r="F6090" s="1">
        <v>27.53</v>
      </c>
      <c r="G6090" s="4">
        <f t="shared" si="823"/>
        <v>7.7129824178799877E-2</v>
      </c>
      <c r="H6090" s="4">
        <f t="shared" si="824"/>
        <v>2.1233840596423605</v>
      </c>
      <c r="I6090" s="4"/>
      <c r="J6090" s="5">
        <v>10.470972182531257</v>
      </c>
      <c r="K6090" s="5">
        <f t="shared" si="825"/>
        <v>12.325693644204124</v>
      </c>
      <c r="L6090" s="5"/>
      <c r="M6090" s="4">
        <f t="shared" si="820"/>
        <v>1</v>
      </c>
      <c r="N6090" s="4" t="str">
        <f>VLOOKUP(M6090,Sheet2!$A$1:$B$7, 2)</f>
        <v>Sun</v>
      </c>
    </row>
    <row r="6091" spans="1:14" hidden="1" x14ac:dyDescent="0.25">
      <c r="A6091" s="2">
        <v>43317.833333333336</v>
      </c>
      <c r="B6091" s="3">
        <f t="shared" si="821"/>
        <v>43317</v>
      </c>
      <c r="C6091" s="4">
        <v>1.1360904340501199</v>
      </c>
      <c r="D6091" s="4">
        <v>0.9</v>
      </c>
      <c r="E6091" s="4">
        <f t="shared" si="822"/>
        <v>1</v>
      </c>
      <c r="F6091" s="1">
        <v>27.53</v>
      </c>
      <c r="G6091" s="4">
        <f t="shared" si="823"/>
        <v>0.13609043405011989</v>
      </c>
      <c r="H6091" s="4">
        <f t="shared" si="824"/>
        <v>3.7465696493998006</v>
      </c>
      <c r="I6091" s="4"/>
      <c r="J6091" s="5">
        <v>10.470972182531257</v>
      </c>
      <c r="K6091" s="5">
        <f t="shared" si="825"/>
        <v>11.895971331778668</v>
      </c>
      <c r="L6091" s="5"/>
      <c r="M6091" s="4">
        <f t="shared" si="820"/>
        <v>1</v>
      </c>
      <c r="N6091" s="4" t="str">
        <f>VLOOKUP(M6091,Sheet2!$A$1:$B$7, 2)</f>
        <v>Sun</v>
      </c>
    </row>
    <row r="6092" spans="1:14" hidden="1" x14ac:dyDescent="0.25">
      <c r="A6092" s="2">
        <v>43317.854166666664</v>
      </c>
      <c r="B6092" s="3">
        <f t="shared" si="821"/>
        <v>43317</v>
      </c>
      <c r="C6092" s="4">
        <v>1.1220769837622799</v>
      </c>
      <c r="D6092" s="4">
        <v>0.9</v>
      </c>
      <c r="E6092" s="4">
        <f t="shared" si="822"/>
        <v>1</v>
      </c>
      <c r="F6092" s="1">
        <v>27.51</v>
      </c>
      <c r="G6092" s="4">
        <f t="shared" si="823"/>
        <v>0.12207698376227993</v>
      </c>
      <c r="H6092" s="4">
        <f t="shared" si="824"/>
        <v>3.3583378233003214</v>
      </c>
      <c r="I6092" s="4"/>
      <c r="J6092" s="5">
        <v>10.470972182531257</v>
      </c>
      <c r="K6092" s="5">
        <f t="shared" si="825"/>
        <v>11.74923688363341</v>
      </c>
      <c r="L6092" s="5"/>
      <c r="M6092" s="4">
        <f t="shared" si="820"/>
        <v>1</v>
      </c>
      <c r="N6092" s="4" t="str">
        <f>VLOOKUP(M6092,Sheet2!$A$1:$B$7, 2)</f>
        <v>Sun</v>
      </c>
    </row>
    <row r="6093" spans="1:14" hidden="1" x14ac:dyDescent="0.25">
      <c r="A6093" s="2">
        <v>43317.875</v>
      </c>
      <c r="B6093" s="3">
        <f t="shared" si="821"/>
        <v>43317</v>
      </c>
      <c r="C6093" s="4">
        <v>1.0870433580426699</v>
      </c>
      <c r="D6093" s="4">
        <v>0.9</v>
      </c>
      <c r="E6093" s="4">
        <f t="shared" si="822"/>
        <v>1</v>
      </c>
      <c r="F6093" s="1">
        <v>24.85</v>
      </c>
      <c r="G6093" s="4">
        <f t="shared" si="823"/>
        <v>8.7043358042669938E-2</v>
      </c>
      <c r="H6093" s="4">
        <f t="shared" si="824"/>
        <v>2.1630274473603479</v>
      </c>
      <c r="I6093" s="4"/>
      <c r="J6093" s="5">
        <v>10.470972182531257</v>
      </c>
      <c r="K6093" s="5">
        <f t="shared" si="825"/>
        <v>11.382400763270162</v>
      </c>
      <c r="L6093" s="5"/>
      <c r="M6093" s="4">
        <f t="shared" si="820"/>
        <v>1</v>
      </c>
      <c r="N6093" s="4" t="str">
        <f>VLOOKUP(M6093,Sheet2!$A$1:$B$7, 2)</f>
        <v>Sun</v>
      </c>
    </row>
    <row r="6094" spans="1:14" hidden="1" x14ac:dyDescent="0.25">
      <c r="A6094" s="2">
        <v>43317.895833333336</v>
      </c>
      <c r="B6094" s="3">
        <f t="shared" si="821"/>
        <v>43317</v>
      </c>
      <c r="C6094" s="4">
        <v>1.0690260648154399</v>
      </c>
      <c r="D6094" s="4">
        <v>0.9</v>
      </c>
      <c r="E6094" s="4">
        <f t="shared" si="822"/>
        <v>1</v>
      </c>
      <c r="F6094" s="1">
        <v>30.67</v>
      </c>
      <c r="G6094" s="4">
        <f t="shared" si="823"/>
        <v>6.9026064815439936E-2</v>
      </c>
      <c r="H6094" s="4">
        <f t="shared" si="824"/>
        <v>2.1170294078895431</v>
      </c>
      <c r="I6094" s="4"/>
      <c r="J6094" s="5">
        <v>10.470972182531257</v>
      </c>
      <c r="K6094" s="5">
        <f t="shared" si="825"/>
        <v>11.193742187083329</v>
      </c>
      <c r="L6094" s="5"/>
      <c r="M6094" s="4">
        <f t="shared" si="820"/>
        <v>1</v>
      </c>
      <c r="N6094" s="4" t="str">
        <f>VLOOKUP(M6094,Sheet2!$A$1:$B$7, 2)</f>
        <v>Sun</v>
      </c>
    </row>
    <row r="6095" spans="1:14" hidden="1" x14ac:dyDescent="0.25">
      <c r="A6095" s="2">
        <v>43317.916666666664</v>
      </c>
      <c r="B6095" s="3">
        <f t="shared" si="821"/>
        <v>43317</v>
      </c>
      <c r="C6095" s="4">
        <v>1.0269857139519101</v>
      </c>
      <c r="D6095" s="4">
        <v>0.9</v>
      </c>
      <c r="E6095" s="4">
        <f t="shared" si="822"/>
        <v>0.9</v>
      </c>
      <c r="F6095" s="1">
        <v>28.12</v>
      </c>
      <c r="G6095" s="4">
        <f t="shared" si="823"/>
        <v>0.12698571395191005</v>
      </c>
      <c r="H6095" s="4">
        <f t="shared" si="824"/>
        <v>3.5708382763277107</v>
      </c>
      <c r="I6095" s="4"/>
      <c r="J6095" s="5">
        <v>10.470972182531257</v>
      </c>
      <c r="K6095" s="5">
        <f t="shared" si="825"/>
        <v>10.753538842647453</v>
      </c>
      <c r="L6095" s="5"/>
      <c r="M6095" s="4">
        <f t="shared" si="820"/>
        <v>1</v>
      </c>
      <c r="N6095" s="4" t="str">
        <f>VLOOKUP(M6095,Sheet2!$A$1:$B$7, 2)</f>
        <v>Sun</v>
      </c>
    </row>
    <row r="6096" spans="1:14" hidden="1" x14ac:dyDescent="0.25">
      <c r="A6096" s="2">
        <v>43317.9375</v>
      </c>
      <c r="B6096" s="3">
        <f t="shared" si="821"/>
        <v>43317</v>
      </c>
      <c r="C6096" s="4">
        <v>0.99395400970199899</v>
      </c>
      <c r="D6096" s="4">
        <v>0.9</v>
      </c>
      <c r="E6096" s="4">
        <f t="shared" si="822"/>
        <v>0.9</v>
      </c>
      <c r="F6096" s="1">
        <v>27.76</v>
      </c>
      <c r="G6096" s="4">
        <f t="shared" si="823"/>
        <v>9.3954009701998964E-2</v>
      </c>
      <c r="H6096" s="4">
        <f t="shared" si="824"/>
        <v>2.6081633093274914</v>
      </c>
      <c r="I6096" s="4"/>
      <c r="J6096" s="5">
        <v>10.470972182531257</v>
      </c>
      <c r="K6096" s="5">
        <f t="shared" si="825"/>
        <v>10.407664786305036</v>
      </c>
      <c r="L6096" s="5"/>
      <c r="M6096" s="4">
        <f t="shared" si="820"/>
        <v>1</v>
      </c>
      <c r="N6096" s="4" t="str">
        <f>VLOOKUP(M6096,Sheet2!$A$1:$B$7, 2)</f>
        <v>Sun</v>
      </c>
    </row>
    <row r="6097" spans="1:14" hidden="1" x14ac:dyDescent="0.25">
      <c r="A6097" s="2">
        <v>43317.958333333336</v>
      </c>
      <c r="B6097" s="3">
        <f t="shared" si="821"/>
        <v>43317</v>
      </c>
      <c r="C6097" s="4">
        <v>0.97393479500507996</v>
      </c>
      <c r="D6097" s="4">
        <v>0.9</v>
      </c>
      <c r="E6097" s="4">
        <f t="shared" si="822"/>
        <v>0.9</v>
      </c>
      <c r="F6097" s="1">
        <v>27.53</v>
      </c>
      <c r="G6097" s="4">
        <f t="shared" si="823"/>
        <v>7.3934795005079934E-2</v>
      </c>
      <c r="H6097" s="4">
        <f t="shared" si="824"/>
        <v>2.0354249064898506</v>
      </c>
      <c r="I6097" s="4"/>
      <c r="J6097" s="5">
        <v>0</v>
      </c>
      <c r="K6097" s="5">
        <f t="shared" si="825"/>
        <v>0</v>
      </c>
      <c r="L6097" s="5"/>
      <c r="M6097" s="4">
        <f t="shared" si="820"/>
        <v>1</v>
      </c>
      <c r="N6097" s="4" t="str">
        <f>VLOOKUP(M6097,Sheet2!$A$1:$B$7, 2)</f>
        <v>Sun</v>
      </c>
    </row>
    <row r="6098" spans="1:14" x14ac:dyDescent="0.25">
      <c r="A6098" s="2">
        <v>43317.979166666664</v>
      </c>
      <c r="B6098" s="3">
        <f t="shared" si="821"/>
        <v>43317</v>
      </c>
      <c r="C6098" s="4">
        <v>0.93689924781578104</v>
      </c>
      <c r="D6098" s="4">
        <v>0.9</v>
      </c>
      <c r="E6098" s="4">
        <f t="shared" si="822"/>
        <v>0.8</v>
      </c>
      <c r="F6098" s="1">
        <v>27.51</v>
      </c>
      <c r="G6098" s="4">
        <f t="shared" si="823"/>
        <v>0.136899247815781</v>
      </c>
      <c r="H6098" s="4">
        <f t="shared" si="824"/>
        <v>3.7660983074121357</v>
      </c>
      <c r="I6098" s="4">
        <f t="shared" ref="I6098" si="826">SUM(H6051:H6098)</f>
        <v>174.39366110043414</v>
      </c>
      <c r="J6098" s="5">
        <v>0</v>
      </c>
      <c r="K6098" s="5">
        <f t="shared" si="825"/>
        <v>0</v>
      </c>
      <c r="L6098" s="4">
        <f t="shared" ref="L6098" si="827">SUM(K6051:K6098)</f>
        <v>519.99544113086733</v>
      </c>
      <c r="M6098" s="4">
        <f t="shared" si="820"/>
        <v>1</v>
      </c>
      <c r="N6098" s="4" t="str">
        <f>VLOOKUP(M6098,Sheet2!$A$1:$B$7, 2)</f>
        <v>Sun</v>
      </c>
    </row>
    <row r="6099" spans="1:14" hidden="1" x14ac:dyDescent="0.25">
      <c r="A6099" s="2">
        <v>43318</v>
      </c>
      <c r="B6099" s="3">
        <f t="shared" si="821"/>
        <v>43318</v>
      </c>
      <c r="C6099" s="4">
        <v>0.80176954861158201</v>
      </c>
      <c r="D6099" s="4">
        <v>0.9</v>
      </c>
      <c r="E6099" s="4">
        <f t="shared" si="822"/>
        <v>0.7</v>
      </c>
      <c r="F6099" s="1">
        <v>24.86</v>
      </c>
      <c r="G6099" s="4">
        <f t="shared" si="823"/>
        <v>0.10176954861158205</v>
      </c>
      <c r="H6099" s="4">
        <f t="shared" si="824"/>
        <v>2.5299909784839296</v>
      </c>
      <c r="I6099" s="4"/>
      <c r="J6099" s="5">
        <v>0</v>
      </c>
      <c r="K6099" s="5">
        <f t="shared" si="825"/>
        <v>0</v>
      </c>
      <c r="L6099" s="5"/>
      <c r="M6099" s="4">
        <f t="shared" si="820"/>
        <v>2</v>
      </c>
      <c r="N6099" s="4" t="str">
        <f>VLOOKUP(M6099,Sheet2!$A$1:$B$7, 2)</f>
        <v>Mon</v>
      </c>
    </row>
    <row r="6100" spans="1:14" hidden="1" x14ac:dyDescent="0.25">
      <c r="A6100" s="2">
        <v>43318.020833333336</v>
      </c>
      <c r="B6100" s="3">
        <f t="shared" si="821"/>
        <v>43318</v>
      </c>
      <c r="C6100" s="4">
        <v>0.77974841244497195</v>
      </c>
      <c r="D6100" s="4">
        <v>0.9</v>
      </c>
      <c r="E6100" s="4">
        <f t="shared" si="822"/>
        <v>0.7</v>
      </c>
      <c r="F6100" s="1">
        <v>24.85</v>
      </c>
      <c r="G6100" s="4">
        <f t="shared" si="823"/>
        <v>7.9748412444971994E-2</v>
      </c>
      <c r="H6100" s="4">
        <f t="shared" si="824"/>
        <v>1.9817480492575541</v>
      </c>
      <c r="I6100" s="4"/>
      <c r="J6100" s="5">
        <v>0</v>
      </c>
      <c r="K6100" s="5">
        <f t="shared" si="825"/>
        <v>0</v>
      </c>
      <c r="L6100" s="5"/>
      <c r="M6100" s="4">
        <f t="shared" si="820"/>
        <v>2</v>
      </c>
      <c r="N6100" s="4" t="str">
        <f>VLOOKUP(M6100,Sheet2!$A$1:$B$7, 2)</f>
        <v>Mon</v>
      </c>
    </row>
    <row r="6101" spans="1:14" hidden="1" x14ac:dyDescent="0.25">
      <c r="A6101" s="2">
        <v>43318.041666666664</v>
      </c>
      <c r="B6101" s="3">
        <f t="shared" si="821"/>
        <v>43318</v>
      </c>
      <c r="C6101" s="4">
        <v>0.77374264803589599</v>
      </c>
      <c r="D6101" s="4">
        <v>0.9</v>
      </c>
      <c r="E6101" s="4">
        <f t="shared" si="822"/>
        <v>0.7</v>
      </c>
      <c r="F6101" s="1">
        <v>24.18</v>
      </c>
      <c r="G6101" s="4">
        <f t="shared" si="823"/>
        <v>7.374264803589603E-2</v>
      </c>
      <c r="H6101" s="4">
        <f t="shared" si="824"/>
        <v>1.7830972295079659</v>
      </c>
      <c r="I6101" s="4"/>
      <c r="J6101" s="5">
        <v>0</v>
      </c>
      <c r="K6101" s="5">
        <f t="shared" si="825"/>
        <v>0</v>
      </c>
      <c r="L6101" s="5"/>
      <c r="M6101" s="4">
        <f t="shared" si="820"/>
        <v>2</v>
      </c>
      <c r="N6101" s="4" t="str">
        <f>VLOOKUP(M6101,Sheet2!$A$1:$B$7, 2)</f>
        <v>Mon</v>
      </c>
    </row>
    <row r="6102" spans="1:14" hidden="1" x14ac:dyDescent="0.25">
      <c r="A6102" s="2">
        <v>43318.0625</v>
      </c>
      <c r="B6102" s="3">
        <f t="shared" si="821"/>
        <v>43318</v>
      </c>
      <c r="C6102" s="4">
        <v>0.75772727627836101</v>
      </c>
      <c r="D6102" s="4">
        <v>0.9</v>
      </c>
      <c r="E6102" s="4">
        <f t="shared" si="822"/>
        <v>0.7</v>
      </c>
      <c r="F6102" s="1">
        <v>23.9</v>
      </c>
      <c r="G6102" s="4">
        <f t="shared" si="823"/>
        <v>5.772727627836105E-2</v>
      </c>
      <c r="H6102" s="4">
        <f t="shared" si="824"/>
        <v>1.3796819030528291</v>
      </c>
      <c r="I6102" s="4"/>
      <c r="J6102" s="5">
        <v>0</v>
      </c>
      <c r="K6102" s="5">
        <f t="shared" si="825"/>
        <v>0</v>
      </c>
      <c r="L6102" s="5"/>
      <c r="M6102" s="4">
        <f t="shared" si="820"/>
        <v>2</v>
      </c>
      <c r="N6102" s="4" t="str">
        <f>VLOOKUP(M6102,Sheet2!$A$1:$B$7, 2)</f>
        <v>Mon</v>
      </c>
    </row>
    <row r="6103" spans="1:14" hidden="1" x14ac:dyDescent="0.25">
      <c r="A6103" s="2">
        <v>43318.083333333336</v>
      </c>
      <c r="B6103" s="3">
        <f t="shared" si="821"/>
        <v>43318</v>
      </c>
      <c r="C6103" s="4">
        <v>0.73670710084659696</v>
      </c>
      <c r="D6103" s="4">
        <v>0.9</v>
      </c>
      <c r="E6103" s="4">
        <f t="shared" si="822"/>
        <v>0.7</v>
      </c>
      <c r="F6103" s="1">
        <v>21.64</v>
      </c>
      <c r="G6103" s="4">
        <f t="shared" si="823"/>
        <v>3.6707100846597007E-2</v>
      </c>
      <c r="H6103" s="4">
        <f t="shared" si="824"/>
        <v>0.7943416623203593</v>
      </c>
      <c r="I6103" s="4"/>
      <c r="J6103" s="5">
        <v>0</v>
      </c>
      <c r="K6103" s="5">
        <f t="shared" si="825"/>
        <v>0</v>
      </c>
      <c r="L6103" s="5"/>
      <c r="M6103" s="4">
        <f t="shared" si="820"/>
        <v>2</v>
      </c>
      <c r="N6103" s="4" t="str">
        <f>VLOOKUP(M6103,Sheet2!$A$1:$B$7, 2)</f>
        <v>Mon</v>
      </c>
    </row>
    <row r="6104" spans="1:14" hidden="1" x14ac:dyDescent="0.25">
      <c r="A6104" s="2">
        <v>43318.104166666664</v>
      </c>
      <c r="B6104" s="3">
        <f t="shared" si="821"/>
        <v>43318</v>
      </c>
      <c r="C6104" s="4">
        <v>0.72269365055875401</v>
      </c>
      <c r="D6104" s="4">
        <v>0.9</v>
      </c>
      <c r="E6104" s="4">
        <f t="shared" si="822"/>
        <v>0.7</v>
      </c>
      <c r="F6104" s="1">
        <v>21.64</v>
      </c>
      <c r="G6104" s="4">
        <f t="shared" si="823"/>
        <v>2.2693650558754053E-2</v>
      </c>
      <c r="H6104" s="4">
        <f t="shared" si="824"/>
        <v>0.49109059809143774</v>
      </c>
      <c r="I6104" s="4"/>
      <c r="J6104" s="5">
        <v>0</v>
      </c>
      <c r="K6104" s="5">
        <f t="shared" si="825"/>
        <v>0</v>
      </c>
      <c r="L6104" s="5"/>
      <c r="M6104" s="4">
        <f t="shared" si="820"/>
        <v>2</v>
      </c>
      <c r="N6104" s="4" t="str">
        <f>VLOOKUP(M6104,Sheet2!$A$1:$B$7, 2)</f>
        <v>Mon</v>
      </c>
    </row>
    <row r="6105" spans="1:14" hidden="1" x14ac:dyDescent="0.25">
      <c r="A6105" s="2">
        <v>43318.125</v>
      </c>
      <c r="B6105" s="3">
        <f t="shared" si="821"/>
        <v>43318</v>
      </c>
      <c r="C6105" s="4">
        <v>0.70067251439214395</v>
      </c>
      <c r="D6105" s="4">
        <v>0.9</v>
      </c>
      <c r="E6105" s="4">
        <f t="shared" si="822"/>
        <v>0.6</v>
      </c>
      <c r="F6105" s="1">
        <v>21.51</v>
      </c>
      <c r="G6105" s="4">
        <f t="shared" si="823"/>
        <v>0.10067251439214397</v>
      </c>
      <c r="H6105" s="4">
        <f t="shared" si="824"/>
        <v>2.1654657845750171</v>
      </c>
      <c r="I6105" s="4"/>
      <c r="J6105" s="5">
        <v>0</v>
      </c>
      <c r="K6105" s="5">
        <f t="shared" si="825"/>
        <v>0</v>
      </c>
      <c r="L6105" s="5"/>
      <c r="M6105" s="4">
        <f t="shared" si="820"/>
        <v>2</v>
      </c>
      <c r="N6105" s="4" t="str">
        <f>VLOOKUP(M6105,Sheet2!$A$1:$B$7, 2)</f>
        <v>Mon</v>
      </c>
    </row>
    <row r="6106" spans="1:14" hidden="1" x14ac:dyDescent="0.25">
      <c r="A6106" s="2">
        <v>43318.145833333336</v>
      </c>
      <c r="B6106" s="3">
        <f t="shared" si="821"/>
        <v>43318</v>
      </c>
      <c r="C6106" s="4">
        <v>0.67464753528614996</v>
      </c>
      <c r="D6106" s="4">
        <v>0.9</v>
      </c>
      <c r="E6106" s="4">
        <f t="shared" si="822"/>
        <v>0.6</v>
      </c>
      <c r="F6106" s="1">
        <v>21.64</v>
      </c>
      <c r="G6106" s="4">
        <f t="shared" si="823"/>
        <v>7.464753528614998E-2</v>
      </c>
      <c r="H6106" s="4">
        <f t="shared" si="824"/>
        <v>1.6153726635922856</v>
      </c>
      <c r="I6106" s="4"/>
      <c r="J6106" s="5">
        <v>0</v>
      </c>
      <c r="K6106" s="5">
        <f t="shared" si="825"/>
        <v>0</v>
      </c>
      <c r="L6106" s="5"/>
      <c r="M6106" s="4">
        <f t="shared" si="820"/>
        <v>2</v>
      </c>
      <c r="N6106" s="4" t="str">
        <f>VLOOKUP(M6106,Sheet2!$A$1:$B$7, 2)</f>
        <v>Mon</v>
      </c>
    </row>
    <row r="6107" spans="1:14" hidden="1" x14ac:dyDescent="0.25">
      <c r="A6107" s="2">
        <v>43318.166666666664</v>
      </c>
      <c r="B6107" s="3">
        <f t="shared" si="821"/>
        <v>43318</v>
      </c>
      <c r="C6107" s="4">
        <v>0.66363696720284504</v>
      </c>
      <c r="D6107" s="4">
        <v>0.9</v>
      </c>
      <c r="E6107" s="4">
        <f t="shared" si="822"/>
        <v>0.6</v>
      </c>
      <c r="F6107" s="1">
        <v>21.64</v>
      </c>
      <c r="G6107" s="4">
        <f t="shared" si="823"/>
        <v>6.3636967202845063E-2</v>
      </c>
      <c r="H6107" s="4">
        <f t="shared" si="824"/>
        <v>1.3771039702695671</v>
      </c>
      <c r="I6107" s="4"/>
      <c r="J6107" s="5">
        <v>0</v>
      </c>
      <c r="K6107" s="5">
        <f t="shared" si="825"/>
        <v>0</v>
      </c>
      <c r="L6107" s="5"/>
      <c r="M6107" s="4">
        <f t="shared" si="820"/>
        <v>2</v>
      </c>
      <c r="N6107" s="4" t="str">
        <f>VLOOKUP(M6107,Sheet2!$A$1:$B$7, 2)</f>
        <v>Mon</v>
      </c>
    </row>
    <row r="6108" spans="1:14" hidden="1" x14ac:dyDescent="0.25">
      <c r="A6108" s="2">
        <v>43318.1875</v>
      </c>
      <c r="B6108" s="3">
        <f t="shared" si="821"/>
        <v>43318</v>
      </c>
      <c r="C6108" s="4">
        <v>0.64862255618015596</v>
      </c>
      <c r="D6108" s="4">
        <v>0.9</v>
      </c>
      <c r="E6108" s="4">
        <f t="shared" si="822"/>
        <v>0.6</v>
      </c>
      <c r="F6108" s="1">
        <v>21.65</v>
      </c>
      <c r="G6108" s="4">
        <f t="shared" si="823"/>
        <v>4.8622556180155985E-2</v>
      </c>
      <c r="H6108" s="4">
        <f t="shared" si="824"/>
        <v>1.0526783413003771</v>
      </c>
      <c r="I6108" s="4"/>
      <c r="J6108" s="5">
        <v>0</v>
      </c>
      <c r="K6108" s="5">
        <f t="shared" si="825"/>
        <v>0</v>
      </c>
      <c r="L6108" s="5"/>
      <c r="M6108" s="4">
        <f t="shared" si="820"/>
        <v>2</v>
      </c>
      <c r="N6108" s="4" t="str">
        <f>VLOOKUP(M6108,Sheet2!$A$1:$B$7, 2)</f>
        <v>Mon</v>
      </c>
    </row>
    <row r="6109" spans="1:14" hidden="1" x14ac:dyDescent="0.25">
      <c r="A6109" s="2">
        <v>43318.208333333336</v>
      </c>
      <c r="B6109" s="3">
        <f t="shared" si="821"/>
        <v>43318</v>
      </c>
      <c r="C6109" s="4">
        <v>0.65562928132407805</v>
      </c>
      <c r="D6109" s="4">
        <v>0.9</v>
      </c>
      <c r="E6109" s="4">
        <f t="shared" si="822"/>
        <v>0.6</v>
      </c>
      <c r="F6109" s="1">
        <v>25.02</v>
      </c>
      <c r="G6109" s="4">
        <f t="shared" si="823"/>
        <v>5.5629281324078073E-2</v>
      </c>
      <c r="H6109" s="4">
        <f t="shared" si="824"/>
        <v>1.3918446187284335</v>
      </c>
      <c r="I6109" s="4"/>
      <c r="J6109" s="5">
        <v>0</v>
      </c>
      <c r="K6109" s="5">
        <f t="shared" si="825"/>
        <v>0</v>
      </c>
      <c r="L6109" s="5"/>
      <c r="M6109" s="4">
        <f t="shared" si="820"/>
        <v>2</v>
      </c>
      <c r="N6109" s="4" t="str">
        <f>VLOOKUP(M6109,Sheet2!$A$1:$B$7, 2)</f>
        <v>Mon</v>
      </c>
    </row>
    <row r="6110" spans="1:14" hidden="1" x14ac:dyDescent="0.25">
      <c r="A6110" s="2">
        <v>43318.229166666664</v>
      </c>
      <c r="B6110" s="3">
        <f t="shared" si="821"/>
        <v>43318</v>
      </c>
      <c r="C6110" s="4">
        <v>0.64862255618015596</v>
      </c>
      <c r="D6110" s="4">
        <v>0.9</v>
      </c>
      <c r="E6110" s="4">
        <f t="shared" si="822"/>
        <v>0.6</v>
      </c>
      <c r="F6110" s="1">
        <v>26.01</v>
      </c>
      <c r="G6110" s="4">
        <f t="shared" si="823"/>
        <v>4.8622556180155985E-2</v>
      </c>
      <c r="H6110" s="4">
        <f t="shared" si="824"/>
        <v>1.2646726862458573</v>
      </c>
      <c r="I6110" s="4"/>
      <c r="J6110" s="5">
        <v>0</v>
      </c>
      <c r="K6110" s="5">
        <f t="shared" si="825"/>
        <v>0</v>
      </c>
      <c r="L6110" s="5"/>
      <c r="M6110" s="4">
        <f t="shared" si="820"/>
        <v>2</v>
      </c>
      <c r="N6110" s="4" t="str">
        <f>VLOOKUP(M6110,Sheet2!$A$1:$B$7, 2)</f>
        <v>Mon</v>
      </c>
    </row>
    <row r="6111" spans="1:14" hidden="1" x14ac:dyDescent="0.25">
      <c r="A6111" s="2">
        <v>43318.25</v>
      </c>
      <c r="B6111" s="3">
        <f t="shared" si="821"/>
        <v>43318</v>
      </c>
      <c r="C6111" s="4">
        <v>0.63561006662715902</v>
      </c>
      <c r="D6111" s="4">
        <v>0.9</v>
      </c>
      <c r="E6111" s="4">
        <f t="shared" si="822"/>
        <v>0.6</v>
      </c>
      <c r="F6111" s="1">
        <v>27.95</v>
      </c>
      <c r="G6111" s="4">
        <f t="shared" si="823"/>
        <v>3.5610066627159043E-2</v>
      </c>
      <c r="H6111" s="4">
        <f t="shared" si="824"/>
        <v>0.99530136222909527</v>
      </c>
      <c r="I6111" s="4"/>
      <c r="J6111" s="5">
        <v>0</v>
      </c>
      <c r="K6111" s="5">
        <f t="shared" si="825"/>
        <v>0</v>
      </c>
      <c r="L6111" s="5"/>
      <c r="M6111" s="4">
        <f t="shared" si="820"/>
        <v>2</v>
      </c>
      <c r="N6111" s="4" t="str">
        <f>VLOOKUP(M6111,Sheet2!$A$1:$B$7, 2)</f>
        <v>Mon</v>
      </c>
    </row>
    <row r="6112" spans="1:14" hidden="1" x14ac:dyDescent="0.25">
      <c r="A6112" s="2">
        <v>43318.270833333336</v>
      </c>
      <c r="B6112" s="3">
        <f t="shared" si="821"/>
        <v>43318</v>
      </c>
      <c r="C6112" s="4">
        <v>0.65262639911954001</v>
      </c>
      <c r="D6112" s="4">
        <v>0.9</v>
      </c>
      <c r="E6112" s="4">
        <f t="shared" si="822"/>
        <v>0.6</v>
      </c>
      <c r="F6112" s="1">
        <v>28.3</v>
      </c>
      <c r="G6112" s="4">
        <f t="shared" si="823"/>
        <v>5.2626399119540035E-2</v>
      </c>
      <c r="H6112" s="4">
        <f t="shared" si="824"/>
        <v>1.4893270950829831</v>
      </c>
      <c r="I6112" s="4"/>
      <c r="J6112" s="5">
        <v>0</v>
      </c>
      <c r="K6112" s="5">
        <f t="shared" si="825"/>
        <v>0</v>
      </c>
      <c r="L6112" s="5"/>
      <c r="M6112" s="4">
        <f t="shared" si="820"/>
        <v>2</v>
      </c>
      <c r="N6112" s="4" t="str">
        <f>VLOOKUP(M6112,Sheet2!$A$1:$B$7, 2)</f>
        <v>Mon</v>
      </c>
    </row>
    <row r="6113" spans="1:14" hidden="1" x14ac:dyDescent="0.25">
      <c r="A6113" s="2">
        <v>43318.291666666664</v>
      </c>
      <c r="B6113" s="3">
        <f t="shared" si="821"/>
        <v>43318</v>
      </c>
      <c r="C6113" s="4">
        <v>0.71368500394514101</v>
      </c>
      <c r="D6113" s="4">
        <v>0.9</v>
      </c>
      <c r="E6113" s="4">
        <f t="shared" si="822"/>
        <v>0.6</v>
      </c>
      <c r="F6113" s="1">
        <v>28.72</v>
      </c>
      <c r="G6113" s="4">
        <f t="shared" si="823"/>
        <v>0.11368500394514103</v>
      </c>
      <c r="H6113" s="4">
        <f t="shared" si="824"/>
        <v>3.2650333133044502</v>
      </c>
      <c r="I6113" s="4"/>
      <c r="J6113" s="5">
        <v>10.470972182531257</v>
      </c>
      <c r="K6113" s="5">
        <f t="shared" si="825"/>
        <v>7.472975823399282</v>
      </c>
      <c r="L6113" s="5"/>
      <c r="M6113" s="4">
        <f t="shared" si="820"/>
        <v>2</v>
      </c>
      <c r="N6113" s="4" t="str">
        <f>VLOOKUP(M6113,Sheet2!$A$1:$B$7, 2)</f>
        <v>Mon</v>
      </c>
    </row>
    <row r="6114" spans="1:14" hidden="1" x14ac:dyDescent="0.25">
      <c r="A6114" s="2">
        <v>43318.3125</v>
      </c>
      <c r="B6114" s="3">
        <f t="shared" si="821"/>
        <v>43318</v>
      </c>
      <c r="C6114" s="4">
        <v>0.76373304068743697</v>
      </c>
      <c r="D6114" s="4">
        <v>0.9</v>
      </c>
      <c r="E6114" s="4">
        <f t="shared" si="822"/>
        <v>0.7</v>
      </c>
      <c r="F6114" s="1">
        <v>29.01</v>
      </c>
      <c r="G6114" s="4">
        <f t="shared" si="823"/>
        <v>6.3733040687437015E-2</v>
      </c>
      <c r="H6114" s="4">
        <f t="shared" si="824"/>
        <v>1.848895510342548</v>
      </c>
      <c r="I6114" s="4"/>
      <c r="J6114" s="5">
        <v>10.470972182531257</v>
      </c>
      <c r="K6114" s="5">
        <f t="shared" si="825"/>
        <v>7.9970274239181656</v>
      </c>
      <c r="L6114" s="5"/>
      <c r="M6114" s="4">
        <f t="shared" si="820"/>
        <v>2</v>
      </c>
      <c r="N6114" s="4" t="str">
        <f>VLOOKUP(M6114,Sheet2!$A$1:$B$7, 2)</f>
        <v>Mon</v>
      </c>
    </row>
    <row r="6115" spans="1:14" hidden="1" x14ac:dyDescent="0.25">
      <c r="A6115" s="2">
        <v>43318.333333333336</v>
      </c>
      <c r="B6115" s="3">
        <f t="shared" si="821"/>
        <v>43318</v>
      </c>
      <c r="C6115" s="4">
        <v>0.86082623196749097</v>
      </c>
      <c r="D6115" s="4">
        <v>0.9</v>
      </c>
      <c r="E6115" s="4">
        <f t="shared" si="822"/>
        <v>0.8</v>
      </c>
      <c r="F6115" s="1">
        <v>35.5</v>
      </c>
      <c r="G6115" s="4">
        <f t="shared" si="823"/>
        <v>6.0826231967490929E-2</v>
      </c>
      <c r="H6115" s="4">
        <f t="shared" si="824"/>
        <v>2.1593312348459279</v>
      </c>
      <c r="I6115" s="4"/>
      <c r="J6115" s="5">
        <v>10.470972182531257</v>
      </c>
      <c r="K6115" s="5">
        <f t="shared" si="825"/>
        <v>9.0136875289247982</v>
      </c>
      <c r="L6115" s="5"/>
      <c r="M6115" s="4">
        <f t="shared" si="820"/>
        <v>2</v>
      </c>
      <c r="N6115" s="4" t="str">
        <f>VLOOKUP(M6115,Sheet2!$A$1:$B$7, 2)</f>
        <v>Mon</v>
      </c>
    </row>
    <row r="6116" spans="1:14" hidden="1" x14ac:dyDescent="0.25">
      <c r="A6116" s="2">
        <v>43318.354166666664</v>
      </c>
      <c r="B6116" s="3">
        <f t="shared" si="821"/>
        <v>43318</v>
      </c>
      <c r="C6116" s="4">
        <v>0.93890116928547296</v>
      </c>
      <c r="D6116" s="4">
        <v>0.9</v>
      </c>
      <c r="E6116" s="4">
        <f t="shared" si="822"/>
        <v>0.8</v>
      </c>
      <c r="F6116" s="1">
        <v>35.51</v>
      </c>
      <c r="G6116" s="4">
        <f t="shared" si="823"/>
        <v>0.13890116928547291</v>
      </c>
      <c r="H6116" s="4">
        <f t="shared" si="824"/>
        <v>4.9323805213271426</v>
      </c>
      <c r="I6116" s="4"/>
      <c r="J6116" s="5">
        <v>10.470972182531257</v>
      </c>
      <c r="K6116" s="5">
        <f t="shared" si="825"/>
        <v>9.8312080257342576</v>
      </c>
      <c r="L6116" s="5"/>
      <c r="M6116" s="4">
        <f t="shared" si="820"/>
        <v>2</v>
      </c>
      <c r="N6116" s="4" t="str">
        <f>VLOOKUP(M6116,Sheet2!$A$1:$B$7, 2)</f>
        <v>Mon</v>
      </c>
    </row>
    <row r="6117" spans="1:14" hidden="1" x14ac:dyDescent="0.25">
      <c r="A6117" s="2">
        <v>43318.375</v>
      </c>
      <c r="B6117" s="3">
        <f t="shared" si="821"/>
        <v>43318</v>
      </c>
      <c r="C6117" s="4">
        <v>1.2211720965120201</v>
      </c>
      <c r="D6117" s="4">
        <v>0.9</v>
      </c>
      <c r="E6117" s="4">
        <f t="shared" si="822"/>
        <v>1.1000000000000001</v>
      </c>
      <c r="F6117" s="1">
        <v>40.299999999999997</v>
      </c>
      <c r="G6117" s="4">
        <f t="shared" si="823"/>
        <v>0.12117209651201999</v>
      </c>
      <c r="H6117" s="4">
        <f t="shared" si="824"/>
        <v>4.883235489434405</v>
      </c>
      <c r="I6117" s="4"/>
      <c r="J6117" s="5">
        <v>10.470972182531257</v>
      </c>
      <c r="K6117" s="5">
        <f t="shared" si="825"/>
        <v>12.786859052660738</v>
      </c>
      <c r="L6117" s="5"/>
      <c r="M6117" s="4">
        <f t="shared" si="820"/>
        <v>2</v>
      </c>
      <c r="N6117" s="4" t="str">
        <f>VLOOKUP(M6117,Sheet2!$A$1:$B$7, 2)</f>
        <v>Mon</v>
      </c>
    </row>
    <row r="6118" spans="1:14" hidden="1" x14ac:dyDescent="0.25">
      <c r="A6118" s="2">
        <v>43318.395833333336</v>
      </c>
      <c r="B6118" s="3">
        <f t="shared" si="821"/>
        <v>43318</v>
      </c>
      <c r="C6118" s="4">
        <v>1.26821725104978</v>
      </c>
      <c r="D6118" s="4">
        <v>0.9</v>
      </c>
      <c r="E6118" s="4">
        <f t="shared" si="822"/>
        <v>1.1000000000000001</v>
      </c>
      <c r="F6118" s="1">
        <v>41.34</v>
      </c>
      <c r="G6118" s="4">
        <f t="shared" si="823"/>
        <v>0.16821725104977991</v>
      </c>
      <c r="H6118" s="4">
        <f t="shared" si="824"/>
        <v>6.9541011583979024</v>
      </c>
      <c r="I6118" s="4"/>
      <c r="J6118" s="5">
        <v>10.470972182531257</v>
      </c>
      <c r="K6118" s="5">
        <f t="shared" si="825"/>
        <v>13.279467557148507</v>
      </c>
      <c r="L6118" s="5"/>
      <c r="M6118" s="4">
        <f t="shared" si="820"/>
        <v>2</v>
      </c>
      <c r="N6118" s="4" t="str">
        <f>VLOOKUP(M6118,Sheet2!$A$1:$B$7, 2)</f>
        <v>Mon</v>
      </c>
    </row>
    <row r="6119" spans="1:14" hidden="1" x14ac:dyDescent="0.25">
      <c r="A6119" s="2">
        <v>43318.416666666664</v>
      </c>
      <c r="B6119" s="3">
        <f t="shared" si="821"/>
        <v>43318</v>
      </c>
      <c r="C6119" s="4">
        <v>1.3112585626481601</v>
      </c>
      <c r="D6119" s="4">
        <v>0.9</v>
      </c>
      <c r="E6119" s="4">
        <f t="shared" si="822"/>
        <v>1.2</v>
      </c>
      <c r="F6119" s="1">
        <v>41.34</v>
      </c>
      <c r="G6119" s="4">
        <f t="shared" si="823"/>
        <v>0.11125856264816014</v>
      </c>
      <c r="H6119" s="4">
        <f t="shared" si="824"/>
        <v>4.5994289798749408</v>
      </c>
      <c r="I6119" s="4"/>
      <c r="J6119" s="5">
        <v>10.470972182531257</v>
      </c>
      <c r="K6119" s="5">
        <f t="shared" si="825"/>
        <v>13.730151933594804</v>
      </c>
      <c r="L6119" s="5"/>
      <c r="M6119" s="4">
        <f t="shared" si="820"/>
        <v>2</v>
      </c>
      <c r="N6119" s="4" t="str">
        <f>VLOOKUP(M6119,Sheet2!$A$1:$B$7, 2)</f>
        <v>Mon</v>
      </c>
    </row>
    <row r="6120" spans="1:14" hidden="1" x14ac:dyDescent="0.25">
      <c r="A6120" s="2">
        <v>43318.4375</v>
      </c>
      <c r="B6120" s="3">
        <f t="shared" si="821"/>
        <v>43318</v>
      </c>
      <c r="C6120" s="4">
        <v>1.3292758558753801</v>
      </c>
      <c r="D6120" s="4">
        <v>0.9</v>
      </c>
      <c r="E6120" s="4">
        <f t="shared" si="822"/>
        <v>1.2</v>
      </c>
      <c r="F6120" s="1">
        <v>41.34</v>
      </c>
      <c r="G6120" s="4">
        <f t="shared" si="823"/>
        <v>0.12927585587538015</v>
      </c>
      <c r="H6120" s="4">
        <f t="shared" si="824"/>
        <v>5.3442638818882156</v>
      </c>
      <c r="I6120" s="4"/>
      <c r="J6120" s="5">
        <v>10.470972182531257</v>
      </c>
      <c r="K6120" s="5">
        <f t="shared" si="825"/>
        <v>13.918810509781533</v>
      </c>
      <c r="L6120" s="5"/>
      <c r="M6120" s="4">
        <f t="shared" si="820"/>
        <v>2</v>
      </c>
      <c r="N6120" s="4" t="str">
        <f>VLOOKUP(M6120,Sheet2!$A$1:$B$7, 2)</f>
        <v>Mon</v>
      </c>
    </row>
    <row r="6121" spans="1:14" hidden="1" x14ac:dyDescent="0.25">
      <c r="A6121" s="2">
        <v>43318.458333333336</v>
      </c>
      <c r="B6121" s="3">
        <f t="shared" si="821"/>
        <v>43318</v>
      </c>
      <c r="C6121" s="4">
        <v>1.37532004967829</v>
      </c>
      <c r="D6121" s="4">
        <v>0.9</v>
      </c>
      <c r="E6121" s="4">
        <f t="shared" si="822"/>
        <v>1.2</v>
      </c>
      <c r="F6121" s="1">
        <v>40.85</v>
      </c>
      <c r="G6121" s="4">
        <f t="shared" si="823"/>
        <v>0.17532004967829007</v>
      </c>
      <c r="H6121" s="4">
        <f t="shared" si="824"/>
        <v>7.1618240293581499</v>
      </c>
      <c r="I6121" s="4"/>
      <c r="J6121" s="5">
        <v>10.470972182531257</v>
      </c>
      <c r="K6121" s="5">
        <f t="shared" si="825"/>
        <v>14.400937982258881</v>
      </c>
      <c r="L6121" s="5"/>
      <c r="M6121" s="4">
        <f t="shared" si="820"/>
        <v>2</v>
      </c>
      <c r="N6121" s="4" t="str">
        <f>VLOOKUP(M6121,Sheet2!$A$1:$B$7, 2)</f>
        <v>Mon</v>
      </c>
    </row>
    <row r="6122" spans="1:14" hidden="1" x14ac:dyDescent="0.25">
      <c r="A6122" s="2">
        <v>43318.479166666664</v>
      </c>
      <c r="B6122" s="3">
        <f t="shared" si="821"/>
        <v>43318</v>
      </c>
      <c r="C6122" s="4">
        <v>1.3843286962919099</v>
      </c>
      <c r="D6122" s="4">
        <v>0.9</v>
      </c>
      <c r="E6122" s="4">
        <f t="shared" si="822"/>
        <v>1.2</v>
      </c>
      <c r="F6122" s="1">
        <v>40.79</v>
      </c>
      <c r="G6122" s="4">
        <f t="shared" si="823"/>
        <v>0.18432869629190995</v>
      </c>
      <c r="H6122" s="4">
        <f t="shared" si="824"/>
        <v>7.5187675217470069</v>
      </c>
      <c r="I6122" s="4"/>
      <c r="J6122" s="5">
        <v>10.470972182531257</v>
      </c>
      <c r="K6122" s="5">
        <f t="shared" si="825"/>
        <v>14.49526727035235</v>
      </c>
      <c r="L6122" s="5"/>
      <c r="M6122" s="4">
        <f t="shared" si="820"/>
        <v>2</v>
      </c>
      <c r="N6122" s="4" t="str">
        <f>VLOOKUP(M6122,Sheet2!$A$1:$B$7, 2)</f>
        <v>Mon</v>
      </c>
    </row>
    <row r="6123" spans="1:14" hidden="1" x14ac:dyDescent="0.25">
      <c r="A6123" s="2">
        <v>43318.5</v>
      </c>
      <c r="B6123" s="3">
        <f t="shared" si="821"/>
        <v>43318</v>
      </c>
      <c r="C6123" s="4">
        <v>1.3823267748222201</v>
      </c>
      <c r="D6123" s="4">
        <v>0.9</v>
      </c>
      <c r="E6123" s="4">
        <f t="shared" si="822"/>
        <v>1.2</v>
      </c>
      <c r="F6123" s="1">
        <v>36.99</v>
      </c>
      <c r="G6123" s="4">
        <f t="shared" si="823"/>
        <v>0.18232677482222015</v>
      </c>
      <c r="H6123" s="4">
        <f t="shared" si="824"/>
        <v>6.7442674006739241</v>
      </c>
      <c r="I6123" s="4"/>
      <c r="J6123" s="5">
        <v>10.470972182531257</v>
      </c>
      <c r="K6123" s="5">
        <f t="shared" si="825"/>
        <v>14.474305206331616</v>
      </c>
      <c r="L6123" s="5"/>
      <c r="M6123" s="4">
        <f t="shared" si="820"/>
        <v>2</v>
      </c>
      <c r="N6123" s="4" t="str">
        <f>VLOOKUP(M6123,Sheet2!$A$1:$B$7, 2)</f>
        <v>Mon</v>
      </c>
    </row>
    <row r="6124" spans="1:14" hidden="1" x14ac:dyDescent="0.25">
      <c r="A6124" s="2">
        <v>43318.520833333336</v>
      </c>
      <c r="B6124" s="3">
        <f t="shared" si="821"/>
        <v>43318</v>
      </c>
      <c r="C6124" s="4">
        <v>1.35830371718591</v>
      </c>
      <c r="D6124" s="4">
        <v>0.9</v>
      </c>
      <c r="E6124" s="4">
        <f t="shared" si="822"/>
        <v>1.2</v>
      </c>
      <c r="F6124" s="1">
        <v>35.119999999999997</v>
      </c>
      <c r="G6124" s="4">
        <f t="shared" si="823"/>
        <v>0.15830371718591008</v>
      </c>
      <c r="H6124" s="4">
        <f t="shared" si="824"/>
        <v>5.5596265475691613</v>
      </c>
      <c r="I6124" s="4"/>
      <c r="J6124" s="5">
        <v>10.470972182531257</v>
      </c>
      <c r="K6124" s="5">
        <f t="shared" si="825"/>
        <v>14.222760438082467</v>
      </c>
      <c r="L6124" s="5"/>
      <c r="M6124" s="4">
        <f t="shared" si="820"/>
        <v>2</v>
      </c>
      <c r="N6124" s="4" t="str">
        <f>VLOOKUP(M6124,Sheet2!$A$1:$B$7, 2)</f>
        <v>Mon</v>
      </c>
    </row>
    <row r="6125" spans="1:14" hidden="1" x14ac:dyDescent="0.25">
      <c r="A6125" s="2">
        <v>43318.541666666664</v>
      </c>
      <c r="B6125" s="3">
        <f t="shared" si="821"/>
        <v>43318</v>
      </c>
      <c r="C6125" s="4">
        <v>1.3492950705722999</v>
      </c>
      <c r="D6125" s="4">
        <v>0.9</v>
      </c>
      <c r="E6125" s="4">
        <f t="shared" si="822"/>
        <v>1.2</v>
      </c>
      <c r="F6125" s="1">
        <v>28.94</v>
      </c>
      <c r="G6125" s="4">
        <f t="shared" si="823"/>
        <v>0.14929507057229996</v>
      </c>
      <c r="H6125" s="4">
        <f t="shared" si="824"/>
        <v>4.3205993423623612</v>
      </c>
      <c r="I6125" s="4"/>
      <c r="J6125" s="5">
        <v>10.470972182531257</v>
      </c>
      <c r="K6125" s="5">
        <f t="shared" si="825"/>
        <v>14.128431149989103</v>
      </c>
      <c r="L6125" s="5"/>
      <c r="M6125" s="4">
        <f t="shared" si="820"/>
        <v>2</v>
      </c>
      <c r="N6125" s="4" t="str">
        <f>VLOOKUP(M6125,Sheet2!$A$1:$B$7, 2)</f>
        <v>Mon</v>
      </c>
    </row>
    <row r="6126" spans="1:14" hidden="1" x14ac:dyDescent="0.25">
      <c r="A6126" s="2">
        <v>43318.5625</v>
      </c>
      <c r="B6126" s="3">
        <f t="shared" si="821"/>
        <v>43318</v>
      </c>
      <c r="C6126" s="4">
        <v>1.34028642395869</v>
      </c>
      <c r="D6126" s="4">
        <v>0.9</v>
      </c>
      <c r="E6126" s="4">
        <f t="shared" si="822"/>
        <v>1.2</v>
      </c>
      <c r="F6126" s="1">
        <v>28.94</v>
      </c>
      <c r="G6126" s="4">
        <f t="shared" si="823"/>
        <v>0.14028642395869007</v>
      </c>
      <c r="H6126" s="4">
        <f t="shared" si="824"/>
        <v>4.0598891093644909</v>
      </c>
      <c r="I6126" s="4"/>
      <c r="J6126" s="5">
        <v>10.470972182531257</v>
      </c>
      <c r="K6126" s="5">
        <f t="shared" si="825"/>
        <v>14.034101861895738</v>
      </c>
      <c r="L6126" s="5"/>
      <c r="M6126" s="4">
        <f t="shared" si="820"/>
        <v>2</v>
      </c>
      <c r="N6126" s="4" t="str">
        <f>VLOOKUP(M6126,Sheet2!$A$1:$B$7, 2)</f>
        <v>Mon</v>
      </c>
    </row>
    <row r="6127" spans="1:14" hidden="1" x14ac:dyDescent="0.25">
      <c r="A6127" s="2">
        <v>43318.583333333336</v>
      </c>
      <c r="B6127" s="3">
        <f t="shared" si="821"/>
        <v>43318</v>
      </c>
      <c r="C6127" s="4">
        <v>1.33828450248899</v>
      </c>
      <c r="D6127" s="4">
        <v>0.9</v>
      </c>
      <c r="E6127" s="4">
        <f t="shared" si="822"/>
        <v>1.2</v>
      </c>
      <c r="F6127" s="1">
        <v>28.94</v>
      </c>
      <c r="G6127" s="4">
        <f t="shared" si="823"/>
        <v>0.13828450248899005</v>
      </c>
      <c r="H6127" s="4">
        <f t="shared" si="824"/>
        <v>4.0019535020313723</v>
      </c>
      <c r="I6127" s="4"/>
      <c r="J6127" s="5">
        <v>10.470972182531257</v>
      </c>
      <c r="K6127" s="5">
        <f t="shared" si="825"/>
        <v>14.013139797874897</v>
      </c>
      <c r="L6127" s="5"/>
      <c r="M6127" s="4">
        <f t="shared" si="820"/>
        <v>2</v>
      </c>
      <c r="N6127" s="4" t="str">
        <f>VLOOKUP(M6127,Sheet2!$A$1:$B$7, 2)</f>
        <v>Mon</v>
      </c>
    </row>
    <row r="6128" spans="1:14" hidden="1" x14ac:dyDescent="0.25">
      <c r="A6128" s="2">
        <v>43318.604166666664</v>
      </c>
      <c r="B6128" s="3">
        <f t="shared" si="821"/>
        <v>43318</v>
      </c>
      <c r="C6128" s="4">
        <v>1.3262729736708401</v>
      </c>
      <c r="D6128" s="4">
        <v>0.9</v>
      </c>
      <c r="E6128" s="4">
        <f t="shared" si="822"/>
        <v>1.2</v>
      </c>
      <c r="F6128" s="1">
        <v>28.94</v>
      </c>
      <c r="G6128" s="4">
        <f t="shared" si="823"/>
        <v>0.12627297367084012</v>
      </c>
      <c r="H6128" s="4">
        <f t="shared" si="824"/>
        <v>3.6543398580341133</v>
      </c>
      <c r="I6128" s="4"/>
      <c r="J6128" s="5">
        <v>10.470972182531257</v>
      </c>
      <c r="K6128" s="5">
        <f t="shared" si="825"/>
        <v>13.887367413750377</v>
      </c>
      <c r="L6128" s="5"/>
      <c r="M6128" s="4">
        <f t="shared" si="820"/>
        <v>2</v>
      </c>
      <c r="N6128" s="4" t="str">
        <f>VLOOKUP(M6128,Sheet2!$A$1:$B$7, 2)</f>
        <v>Mon</v>
      </c>
    </row>
    <row r="6129" spans="1:14" hidden="1" x14ac:dyDescent="0.25">
      <c r="A6129" s="2">
        <v>43318.625</v>
      </c>
      <c r="B6129" s="3">
        <f t="shared" si="821"/>
        <v>43318</v>
      </c>
      <c r="C6129" s="4">
        <v>1.3072547197087701</v>
      </c>
      <c r="D6129" s="4">
        <v>0.9</v>
      </c>
      <c r="E6129" s="4">
        <f t="shared" si="822"/>
        <v>1.2</v>
      </c>
      <c r="F6129" s="1">
        <v>28.94</v>
      </c>
      <c r="G6129" s="4">
        <f t="shared" si="823"/>
        <v>0.1072547197087701</v>
      </c>
      <c r="H6129" s="4">
        <f t="shared" si="824"/>
        <v>3.1039515883718067</v>
      </c>
      <c r="I6129" s="4"/>
      <c r="J6129" s="5">
        <v>10.470972182531257</v>
      </c>
      <c r="K6129" s="5">
        <f t="shared" si="825"/>
        <v>13.688227805553227</v>
      </c>
      <c r="L6129" s="5"/>
      <c r="M6129" s="4">
        <f t="shared" si="820"/>
        <v>2</v>
      </c>
      <c r="N6129" s="4" t="str">
        <f>VLOOKUP(M6129,Sheet2!$A$1:$B$7, 2)</f>
        <v>Mon</v>
      </c>
    </row>
    <row r="6130" spans="1:14" hidden="1" x14ac:dyDescent="0.25">
      <c r="A6130" s="2">
        <v>43318.645833333336</v>
      </c>
      <c r="B6130" s="3">
        <f t="shared" si="821"/>
        <v>43318</v>
      </c>
      <c r="C6130" s="4">
        <v>1.2942422301557699</v>
      </c>
      <c r="D6130" s="4">
        <v>0.9</v>
      </c>
      <c r="E6130" s="4">
        <f t="shared" si="822"/>
        <v>1.2</v>
      </c>
      <c r="F6130" s="1">
        <v>28.94</v>
      </c>
      <c r="G6130" s="4">
        <f t="shared" si="823"/>
        <v>9.4242230155769935E-2</v>
      </c>
      <c r="H6130" s="4">
        <f t="shared" si="824"/>
        <v>2.7273701407079822</v>
      </c>
      <c r="I6130" s="4"/>
      <c r="J6130" s="5">
        <v>10.470972182531257</v>
      </c>
      <c r="K6130" s="5">
        <f t="shared" si="825"/>
        <v>13.551974389418284</v>
      </c>
      <c r="L6130" s="5"/>
      <c r="M6130" s="4">
        <f t="shared" si="820"/>
        <v>2</v>
      </c>
      <c r="N6130" s="4" t="str">
        <f>VLOOKUP(M6130,Sheet2!$A$1:$B$7, 2)</f>
        <v>Mon</v>
      </c>
    </row>
    <row r="6131" spans="1:14" hidden="1" x14ac:dyDescent="0.25">
      <c r="A6131" s="2">
        <v>43318.666666666664</v>
      </c>
      <c r="B6131" s="3">
        <f t="shared" si="821"/>
        <v>43318</v>
      </c>
      <c r="C6131" s="4">
        <v>1.26521436884524</v>
      </c>
      <c r="D6131" s="4">
        <v>0.9</v>
      </c>
      <c r="E6131" s="4">
        <f t="shared" si="822"/>
        <v>1.1000000000000001</v>
      </c>
      <c r="F6131" s="1">
        <v>32.5</v>
      </c>
      <c r="G6131" s="4">
        <f t="shared" si="823"/>
        <v>0.16521436884523988</v>
      </c>
      <c r="H6131" s="4">
        <f t="shared" si="824"/>
        <v>5.3694669874702958</v>
      </c>
      <c r="I6131" s="4"/>
      <c r="J6131" s="5">
        <v>10.470972182531257</v>
      </c>
      <c r="K6131" s="5">
        <f t="shared" si="825"/>
        <v>13.24802446111735</v>
      </c>
      <c r="L6131" s="5"/>
      <c r="M6131" s="4">
        <f t="shared" si="820"/>
        <v>2</v>
      </c>
      <c r="N6131" s="4" t="str">
        <f>VLOOKUP(M6131,Sheet2!$A$1:$B$7, 2)</f>
        <v>Mon</v>
      </c>
    </row>
    <row r="6132" spans="1:14" hidden="1" x14ac:dyDescent="0.25">
      <c r="A6132" s="2">
        <v>43318.6875</v>
      </c>
      <c r="B6132" s="3">
        <f t="shared" si="821"/>
        <v>43318</v>
      </c>
      <c r="C6132" s="4">
        <v>1.26821725104978</v>
      </c>
      <c r="D6132" s="4">
        <v>0.9</v>
      </c>
      <c r="E6132" s="4">
        <f t="shared" si="822"/>
        <v>1.1000000000000001</v>
      </c>
      <c r="F6132" s="1">
        <v>33.979999999999997</v>
      </c>
      <c r="G6132" s="4">
        <f t="shared" si="823"/>
        <v>0.16821725104977991</v>
      </c>
      <c r="H6132" s="4">
        <f t="shared" si="824"/>
        <v>5.716022190671521</v>
      </c>
      <c r="I6132" s="4"/>
      <c r="J6132" s="5">
        <v>10.470972182531257</v>
      </c>
      <c r="K6132" s="5">
        <f t="shared" si="825"/>
        <v>13.279467557148507</v>
      </c>
      <c r="L6132" s="5"/>
      <c r="M6132" s="4">
        <f t="shared" si="820"/>
        <v>2</v>
      </c>
      <c r="N6132" s="4" t="str">
        <f>VLOOKUP(M6132,Sheet2!$A$1:$B$7, 2)</f>
        <v>Mon</v>
      </c>
    </row>
    <row r="6133" spans="1:14" hidden="1" x14ac:dyDescent="0.25">
      <c r="A6133" s="2">
        <v>43318.708333333336</v>
      </c>
      <c r="B6133" s="3">
        <f t="shared" si="821"/>
        <v>43318</v>
      </c>
      <c r="C6133" s="4">
        <v>1.2261769001862499</v>
      </c>
      <c r="D6133" s="4">
        <v>0.9</v>
      </c>
      <c r="E6133" s="4">
        <f t="shared" si="822"/>
        <v>1.1000000000000001</v>
      </c>
      <c r="F6133" s="1">
        <v>39.94</v>
      </c>
      <c r="G6133" s="4">
        <f t="shared" si="823"/>
        <v>0.12617690018624983</v>
      </c>
      <c r="H6133" s="4">
        <f t="shared" si="824"/>
        <v>5.0395053934388176</v>
      </c>
      <c r="I6133" s="4"/>
      <c r="J6133" s="5">
        <v>10.470972182531257</v>
      </c>
      <c r="K6133" s="5">
        <f t="shared" si="825"/>
        <v>12.83926421271263</v>
      </c>
      <c r="L6133" s="5"/>
      <c r="M6133" s="4">
        <f t="shared" si="820"/>
        <v>2</v>
      </c>
      <c r="N6133" s="4" t="str">
        <f>VLOOKUP(M6133,Sheet2!$A$1:$B$7, 2)</f>
        <v>Mon</v>
      </c>
    </row>
    <row r="6134" spans="1:14" hidden="1" x14ac:dyDescent="0.25">
      <c r="A6134" s="2">
        <v>43318.729166666664</v>
      </c>
      <c r="B6134" s="3">
        <f t="shared" si="821"/>
        <v>43318</v>
      </c>
      <c r="C6134" s="4">
        <v>1.2061576854893299</v>
      </c>
      <c r="D6134" s="4">
        <v>0.9</v>
      </c>
      <c r="E6134" s="4">
        <f t="shared" si="822"/>
        <v>1.1000000000000001</v>
      </c>
      <c r="F6134" s="1">
        <v>41.34</v>
      </c>
      <c r="G6134" s="4">
        <f t="shared" si="823"/>
        <v>0.1061576854893298</v>
      </c>
      <c r="H6134" s="4">
        <f t="shared" si="824"/>
        <v>4.3885587181288948</v>
      </c>
      <c r="I6134" s="4"/>
      <c r="J6134" s="5">
        <v>10.470972182531257</v>
      </c>
      <c r="K6134" s="5">
        <f t="shared" si="825"/>
        <v>12.629643572505058</v>
      </c>
      <c r="L6134" s="5"/>
      <c r="M6134" s="4">
        <f t="shared" si="820"/>
        <v>2</v>
      </c>
      <c r="N6134" s="4" t="str">
        <f>VLOOKUP(M6134,Sheet2!$A$1:$B$7, 2)</f>
        <v>Mon</v>
      </c>
    </row>
    <row r="6135" spans="1:14" hidden="1" x14ac:dyDescent="0.25">
      <c r="A6135" s="2">
        <v>43318.75</v>
      </c>
      <c r="B6135" s="3">
        <f t="shared" si="821"/>
        <v>43318</v>
      </c>
      <c r="C6135" s="4">
        <v>1.1531067665425001</v>
      </c>
      <c r="D6135" s="4">
        <v>0.9</v>
      </c>
      <c r="E6135" s="4">
        <f t="shared" si="822"/>
        <v>1</v>
      </c>
      <c r="F6135" s="1">
        <v>41.62</v>
      </c>
      <c r="G6135" s="4">
        <f t="shared" si="823"/>
        <v>0.15310676654250011</v>
      </c>
      <c r="H6135" s="4">
        <f t="shared" si="824"/>
        <v>6.3723036234988539</v>
      </c>
      <c r="I6135" s="4"/>
      <c r="J6135" s="5">
        <v>10.470972182531257</v>
      </c>
      <c r="K6135" s="5">
        <f t="shared" si="825"/>
        <v>12.074148875955084</v>
      </c>
      <c r="L6135" s="5"/>
      <c r="M6135" s="4">
        <f t="shared" si="820"/>
        <v>2</v>
      </c>
      <c r="N6135" s="4" t="str">
        <f>VLOOKUP(M6135,Sheet2!$A$1:$B$7, 2)</f>
        <v>Mon</v>
      </c>
    </row>
    <row r="6136" spans="1:14" hidden="1" x14ac:dyDescent="0.25">
      <c r="A6136" s="2">
        <v>43318.770833333336</v>
      </c>
      <c r="B6136" s="3">
        <f t="shared" si="821"/>
        <v>43318</v>
      </c>
      <c r="C6136" s="4">
        <v>1.0860423973078199</v>
      </c>
      <c r="D6136" s="4">
        <v>0.9</v>
      </c>
      <c r="E6136" s="4">
        <f t="shared" si="822"/>
        <v>1</v>
      </c>
      <c r="F6136" s="1">
        <v>41.9</v>
      </c>
      <c r="G6136" s="4">
        <f t="shared" si="823"/>
        <v>8.6042397307819929E-2</v>
      </c>
      <c r="H6136" s="4">
        <f t="shared" si="824"/>
        <v>3.6051764471976551</v>
      </c>
      <c r="I6136" s="4"/>
      <c r="J6136" s="5">
        <v>10.470972182531257</v>
      </c>
      <c r="K6136" s="5">
        <f t="shared" si="825"/>
        <v>11.371919731259743</v>
      </c>
      <c r="L6136" s="5"/>
      <c r="M6136" s="4">
        <f t="shared" si="820"/>
        <v>2</v>
      </c>
      <c r="N6136" s="4" t="str">
        <f>VLOOKUP(M6136,Sheet2!$A$1:$B$7, 2)</f>
        <v>Mon</v>
      </c>
    </row>
    <row r="6137" spans="1:14" hidden="1" x14ac:dyDescent="0.25">
      <c r="A6137" s="2">
        <v>43318.791666666664</v>
      </c>
      <c r="B6137" s="3">
        <f t="shared" si="821"/>
        <v>43318</v>
      </c>
      <c r="C6137" s="4">
        <v>1.05601357526245</v>
      </c>
      <c r="D6137" s="4">
        <v>0.9</v>
      </c>
      <c r="E6137" s="4">
        <f t="shared" si="822"/>
        <v>1</v>
      </c>
      <c r="F6137" s="1">
        <v>43.41</v>
      </c>
      <c r="G6137" s="4">
        <f t="shared" si="823"/>
        <v>5.6013575262449988E-2</v>
      </c>
      <c r="H6137" s="4">
        <f t="shared" si="824"/>
        <v>2.4315493021429537</v>
      </c>
      <c r="I6137" s="4"/>
      <c r="J6137" s="5">
        <v>10.470972182531257</v>
      </c>
      <c r="K6137" s="5">
        <f t="shared" si="825"/>
        <v>11.057488770948492</v>
      </c>
      <c r="L6137" s="5"/>
      <c r="M6137" s="4">
        <f t="shared" si="820"/>
        <v>2</v>
      </c>
      <c r="N6137" s="4" t="str">
        <f>VLOOKUP(M6137,Sheet2!$A$1:$B$7, 2)</f>
        <v>Mon</v>
      </c>
    </row>
    <row r="6138" spans="1:14" hidden="1" x14ac:dyDescent="0.25">
      <c r="A6138" s="2">
        <v>43318.8125</v>
      </c>
      <c r="B6138" s="3">
        <f t="shared" si="821"/>
        <v>43318</v>
      </c>
      <c r="C6138" s="4">
        <v>1.02198091027768</v>
      </c>
      <c r="D6138" s="4">
        <v>0.9</v>
      </c>
      <c r="E6138" s="4">
        <f t="shared" si="822"/>
        <v>0.9</v>
      </c>
      <c r="F6138" s="1">
        <v>42.51</v>
      </c>
      <c r="G6138" s="4">
        <f t="shared" si="823"/>
        <v>0.12198091027767999</v>
      </c>
      <c r="H6138" s="4">
        <f t="shared" si="824"/>
        <v>5.1854084959041762</v>
      </c>
      <c r="I6138" s="4"/>
      <c r="J6138" s="5">
        <v>10.470972182531257</v>
      </c>
      <c r="K6138" s="5">
        <f t="shared" si="825"/>
        <v>10.701133682595561</v>
      </c>
      <c r="L6138" s="5"/>
      <c r="M6138" s="4">
        <f t="shared" si="820"/>
        <v>2</v>
      </c>
      <c r="N6138" s="4" t="str">
        <f>VLOOKUP(M6138,Sheet2!$A$1:$B$7, 2)</f>
        <v>Mon</v>
      </c>
    </row>
    <row r="6139" spans="1:14" hidden="1" x14ac:dyDescent="0.25">
      <c r="A6139" s="2">
        <v>43318.833333333336</v>
      </c>
      <c r="B6139" s="3">
        <f t="shared" si="821"/>
        <v>43318</v>
      </c>
      <c r="C6139" s="4">
        <v>1.0329914783609899</v>
      </c>
      <c r="D6139" s="4">
        <v>0.9</v>
      </c>
      <c r="E6139" s="4">
        <f t="shared" si="822"/>
        <v>0.9</v>
      </c>
      <c r="F6139" s="1">
        <v>40</v>
      </c>
      <c r="G6139" s="4">
        <f t="shared" si="823"/>
        <v>0.1329914783609899</v>
      </c>
      <c r="H6139" s="4">
        <f t="shared" si="824"/>
        <v>5.319659134439596</v>
      </c>
      <c r="I6139" s="4"/>
      <c r="J6139" s="5">
        <v>10.470972182531257</v>
      </c>
      <c r="K6139" s="5">
        <f t="shared" si="825"/>
        <v>10.816425034709765</v>
      </c>
      <c r="L6139" s="5"/>
      <c r="M6139" s="4">
        <f t="shared" si="820"/>
        <v>2</v>
      </c>
      <c r="N6139" s="4" t="str">
        <f>VLOOKUP(M6139,Sheet2!$A$1:$B$7, 2)</f>
        <v>Mon</v>
      </c>
    </row>
    <row r="6140" spans="1:14" hidden="1" x14ac:dyDescent="0.25">
      <c r="A6140" s="2">
        <v>43318.854166666664</v>
      </c>
      <c r="B6140" s="3">
        <f t="shared" si="821"/>
        <v>43318</v>
      </c>
      <c r="C6140" s="4">
        <v>1.0319905176261399</v>
      </c>
      <c r="D6140" s="4">
        <v>0.9</v>
      </c>
      <c r="E6140" s="4">
        <f t="shared" si="822"/>
        <v>0.9</v>
      </c>
      <c r="F6140" s="1">
        <v>40.36</v>
      </c>
      <c r="G6140" s="4">
        <f t="shared" si="823"/>
        <v>0.13199051762613989</v>
      </c>
      <c r="H6140" s="4">
        <f t="shared" si="824"/>
        <v>5.327137291391006</v>
      </c>
      <c r="I6140" s="4"/>
      <c r="J6140" s="5">
        <v>10.470972182531257</v>
      </c>
      <c r="K6140" s="5">
        <f t="shared" si="825"/>
        <v>10.805944002699345</v>
      </c>
      <c r="L6140" s="5"/>
      <c r="M6140" s="4">
        <f t="shared" si="820"/>
        <v>2</v>
      </c>
      <c r="N6140" s="4" t="str">
        <f>VLOOKUP(M6140,Sheet2!$A$1:$B$7, 2)</f>
        <v>Mon</v>
      </c>
    </row>
    <row r="6141" spans="1:14" hidden="1" x14ac:dyDescent="0.25">
      <c r="A6141" s="2">
        <v>43318.875</v>
      </c>
      <c r="B6141" s="3">
        <f t="shared" si="821"/>
        <v>43318</v>
      </c>
      <c r="C6141" s="4">
        <v>1.04099916423976</v>
      </c>
      <c r="D6141" s="4">
        <v>0.9</v>
      </c>
      <c r="E6141" s="4">
        <f t="shared" si="822"/>
        <v>0.9</v>
      </c>
      <c r="F6141" s="1">
        <v>44.79</v>
      </c>
      <c r="G6141" s="4">
        <f t="shared" si="823"/>
        <v>0.14099916423976</v>
      </c>
      <c r="H6141" s="4">
        <f t="shared" si="824"/>
        <v>6.3153525662988503</v>
      </c>
      <c r="I6141" s="4"/>
      <c r="J6141" s="5">
        <v>10.470972182531257</v>
      </c>
      <c r="K6141" s="5">
        <f t="shared" si="825"/>
        <v>10.900273290792814</v>
      </c>
      <c r="L6141" s="5"/>
      <c r="M6141" s="4">
        <f t="shared" si="820"/>
        <v>2</v>
      </c>
      <c r="N6141" s="4" t="str">
        <f>VLOOKUP(M6141,Sheet2!$A$1:$B$7, 2)</f>
        <v>Mon</v>
      </c>
    </row>
    <row r="6142" spans="1:14" hidden="1" x14ac:dyDescent="0.25">
      <c r="A6142" s="2">
        <v>43318.895833333336</v>
      </c>
      <c r="B6142" s="3">
        <f t="shared" si="821"/>
        <v>43318</v>
      </c>
      <c r="C6142" s="4">
        <v>1.05401165379275</v>
      </c>
      <c r="D6142" s="4">
        <v>0.9</v>
      </c>
      <c r="E6142" s="4">
        <f t="shared" si="822"/>
        <v>0.9</v>
      </c>
      <c r="F6142" s="1">
        <v>44.01</v>
      </c>
      <c r="G6142" s="4">
        <f t="shared" si="823"/>
        <v>0.15401165379274995</v>
      </c>
      <c r="H6142" s="4">
        <f t="shared" si="824"/>
        <v>6.7780528834189253</v>
      </c>
      <c r="I6142" s="4"/>
      <c r="J6142" s="5">
        <v>10.470972182531257</v>
      </c>
      <c r="K6142" s="5">
        <f t="shared" si="825"/>
        <v>11.036526706927651</v>
      </c>
      <c r="L6142" s="5"/>
      <c r="M6142" s="4">
        <f t="shared" si="820"/>
        <v>2</v>
      </c>
      <c r="N6142" s="4" t="str">
        <f>VLOOKUP(M6142,Sheet2!$A$1:$B$7, 2)</f>
        <v>Mon</v>
      </c>
    </row>
    <row r="6143" spans="1:14" hidden="1" x14ac:dyDescent="0.25">
      <c r="A6143" s="2">
        <v>43318.916666666664</v>
      </c>
      <c r="B6143" s="3">
        <f t="shared" si="821"/>
        <v>43318</v>
      </c>
      <c r="C6143" s="4">
        <v>1.0420001249746</v>
      </c>
      <c r="D6143" s="4">
        <v>0.9</v>
      </c>
      <c r="E6143" s="4">
        <f t="shared" si="822"/>
        <v>0.9</v>
      </c>
      <c r="F6143" s="1">
        <v>38.31</v>
      </c>
      <c r="G6143" s="4">
        <f t="shared" si="823"/>
        <v>0.14200012497460002</v>
      </c>
      <c r="H6143" s="4">
        <f t="shared" si="824"/>
        <v>5.4400247877769266</v>
      </c>
      <c r="I6143" s="4"/>
      <c r="J6143" s="5">
        <v>10.470972182531257</v>
      </c>
      <c r="K6143" s="5">
        <f t="shared" si="825"/>
        <v>10.910754322803131</v>
      </c>
      <c r="L6143" s="5"/>
      <c r="M6143" s="4">
        <f t="shared" si="820"/>
        <v>2</v>
      </c>
      <c r="N6143" s="4" t="str">
        <f>VLOOKUP(M6143,Sheet2!$A$1:$B$7, 2)</f>
        <v>Mon</v>
      </c>
    </row>
    <row r="6144" spans="1:14" hidden="1" x14ac:dyDescent="0.25">
      <c r="A6144" s="2">
        <v>43318.9375</v>
      </c>
      <c r="B6144" s="3">
        <f t="shared" si="821"/>
        <v>43318</v>
      </c>
      <c r="C6144" s="4">
        <v>1.0179770673383</v>
      </c>
      <c r="D6144" s="4">
        <v>0.9</v>
      </c>
      <c r="E6144" s="4">
        <f t="shared" si="822"/>
        <v>0.9</v>
      </c>
      <c r="F6144" s="1">
        <v>37.01</v>
      </c>
      <c r="G6144" s="4">
        <f t="shared" si="823"/>
        <v>0.11797706733829993</v>
      </c>
      <c r="H6144" s="4">
        <f t="shared" si="824"/>
        <v>4.3663312621904806</v>
      </c>
      <c r="I6144" s="4"/>
      <c r="J6144" s="5">
        <v>10.470972182531257</v>
      </c>
      <c r="K6144" s="5">
        <f t="shared" si="825"/>
        <v>10.659209554554087</v>
      </c>
      <c r="L6144" s="5"/>
      <c r="M6144" s="4">
        <f t="shared" si="820"/>
        <v>2</v>
      </c>
      <c r="N6144" s="4" t="str">
        <f>VLOOKUP(M6144,Sheet2!$A$1:$B$7, 2)</f>
        <v>Mon</v>
      </c>
    </row>
    <row r="6145" spans="1:14" hidden="1" x14ac:dyDescent="0.25">
      <c r="A6145" s="2">
        <v>43318.958333333336</v>
      </c>
      <c r="B6145" s="3">
        <f t="shared" si="821"/>
        <v>43318</v>
      </c>
      <c r="C6145" s="4">
        <v>0.99695689190653602</v>
      </c>
      <c r="D6145" s="4">
        <v>0.9</v>
      </c>
      <c r="E6145" s="4">
        <f t="shared" si="822"/>
        <v>0.9</v>
      </c>
      <c r="F6145" s="1">
        <v>41.02</v>
      </c>
      <c r="G6145" s="4">
        <f t="shared" si="823"/>
        <v>9.6956891906536002E-2</v>
      </c>
      <c r="H6145" s="4">
        <f t="shared" si="824"/>
        <v>3.9771717060061071</v>
      </c>
      <c r="I6145" s="4"/>
      <c r="J6145" s="5">
        <v>0</v>
      </c>
      <c r="K6145" s="5">
        <f t="shared" si="825"/>
        <v>0</v>
      </c>
      <c r="L6145" s="5"/>
      <c r="M6145" s="4">
        <f t="shared" si="820"/>
        <v>2</v>
      </c>
      <c r="N6145" s="4" t="str">
        <f>VLOOKUP(M6145,Sheet2!$A$1:$B$7, 2)</f>
        <v>Mon</v>
      </c>
    </row>
    <row r="6146" spans="1:14" x14ac:dyDescent="0.25">
      <c r="A6146" s="2">
        <v>43318.979166666664</v>
      </c>
      <c r="B6146" s="3">
        <f t="shared" si="821"/>
        <v>43318</v>
      </c>
      <c r="C6146" s="4">
        <v>0.97193287353538804</v>
      </c>
      <c r="D6146" s="4">
        <v>0.9</v>
      </c>
      <c r="E6146" s="4">
        <f t="shared" si="822"/>
        <v>0.9</v>
      </c>
      <c r="F6146" s="1">
        <v>38</v>
      </c>
      <c r="G6146" s="4">
        <f t="shared" si="823"/>
        <v>7.193287353538802E-2</v>
      </c>
      <c r="H6146" s="4">
        <f t="shared" si="824"/>
        <v>2.733449194344745</v>
      </c>
      <c r="I6146" s="4">
        <f t="shared" ref="I6146" si="828">SUM(H6099:H6146)</f>
        <v>181.5161460566934</v>
      </c>
      <c r="J6146" s="5">
        <v>0</v>
      </c>
      <c r="K6146" s="5">
        <f t="shared" si="825"/>
        <v>0</v>
      </c>
      <c r="L6146" s="4">
        <f t="shared" ref="L6146" si="829">SUM(K6099:K6146)</f>
        <v>391.25692494739832</v>
      </c>
      <c r="M6146" s="4">
        <f t="shared" si="820"/>
        <v>2</v>
      </c>
      <c r="N6146" s="4" t="str">
        <f>VLOOKUP(M6146,Sheet2!$A$1:$B$7, 2)</f>
        <v>Mon</v>
      </c>
    </row>
    <row r="6147" spans="1:14" hidden="1" x14ac:dyDescent="0.25">
      <c r="A6147" s="2">
        <v>43319</v>
      </c>
      <c r="B6147" s="3">
        <f t="shared" si="821"/>
        <v>43319</v>
      </c>
      <c r="C6147" s="4">
        <v>0.74671670819505598</v>
      </c>
      <c r="D6147" s="4">
        <v>0.9</v>
      </c>
      <c r="E6147" s="4">
        <f t="shared" si="822"/>
        <v>0.7</v>
      </c>
      <c r="F6147" s="1">
        <v>32.15</v>
      </c>
      <c r="G6147" s="4">
        <f t="shared" si="823"/>
        <v>4.6716708195056023E-2</v>
      </c>
      <c r="H6147" s="4">
        <f t="shared" si="824"/>
        <v>1.501942168471051</v>
      </c>
      <c r="I6147" s="4"/>
      <c r="J6147" s="5">
        <v>0</v>
      </c>
      <c r="K6147" s="5">
        <f t="shared" si="825"/>
        <v>0</v>
      </c>
      <c r="L6147" s="5"/>
      <c r="M6147" s="4">
        <f t="shared" ref="M6147:M6210" si="830">WEEKDAY(A6147)</f>
        <v>3</v>
      </c>
      <c r="N6147" s="4" t="str">
        <f>VLOOKUP(M6147,Sheet2!$A$1:$B$7, 2)</f>
        <v>Tue</v>
      </c>
    </row>
    <row r="6148" spans="1:14" hidden="1" x14ac:dyDescent="0.25">
      <c r="A6148" s="2">
        <v>43319.020833333336</v>
      </c>
      <c r="B6148" s="3">
        <f t="shared" ref="B6148:B6211" si="831">DATE(YEAR(A6148), MONTH(A6148), DAY(A6148))</f>
        <v>43319</v>
      </c>
      <c r="C6148" s="4">
        <v>0.72569653276329205</v>
      </c>
      <c r="D6148" s="4">
        <v>0.9</v>
      </c>
      <c r="E6148" s="4">
        <f t="shared" ref="E6148:E6211" si="832">ROUND(C6148*D6148,1)</f>
        <v>0.7</v>
      </c>
      <c r="F6148" s="1">
        <v>28.97</v>
      </c>
      <c r="G6148" s="4">
        <f t="shared" ref="G6148:G6211" si="833">C6148-E6148</f>
        <v>2.569653276329209E-2</v>
      </c>
      <c r="H6148" s="4">
        <f t="shared" ref="H6148:H6211" si="834">G6148*F6148</f>
        <v>0.74442855415257181</v>
      </c>
      <c r="I6148" s="4"/>
      <c r="J6148" s="5">
        <v>0</v>
      </c>
      <c r="K6148" s="5">
        <f t="shared" ref="K6148:K6211" si="835">C6148*J6148</f>
        <v>0</v>
      </c>
      <c r="L6148" s="5"/>
      <c r="M6148" s="4">
        <f t="shared" si="830"/>
        <v>3</v>
      </c>
      <c r="N6148" s="4" t="str">
        <f>VLOOKUP(M6148,Sheet2!$A$1:$B$7, 2)</f>
        <v>Tue</v>
      </c>
    </row>
    <row r="6149" spans="1:14" hidden="1" x14ac:dyDescent="0.25">
      <c r="A6149" s="2">
        <v>43319.041666666664</v>
      </c>
      <c r="B6149" s="3">
        <f t="shared" si="831"/>
        <v>43319</v>
      </c>
      <c r="C6149" s="4">
        <v>0.71668788614967904</v>
      </c>
      <c r="D6149" s="4">
        <v>0.9</v>
      </c>
      <c r="E6149" s="4">
        <f t="shared" si="832"/>
        <v>0.6</v>
      </c>
      <c r="F6149" s="1">
        <v>28.94</v>
      </c>
      <c r="G6149" s="4">
        <f t="shared" si="833"/>
        <v>0.11668788614967907</v>
      </c>
      <c r="H6149" s="4">
        <f t="shared" si="834"/>
        <v>3.3769474251717124</v>
      </c>
      <c r="I6149" s="4"/>
      <c r="J6149" s="5">
        <v>0</v>
      </c>
      <c r="K6149" s="5">
        <f t="shared" si="835"/>
        <v>0</v>
      </c>
      <c r="L6149" s="5"/>
      <c r="M6149" s="4">
        <f t="shared" si="830"/>
        <v>3</v>
      </c>
      <c r="N6149" s="4" t="str">
        <f>VLOOKUP(M6149,Sheet2!$A$1:$B$7, 2)</f>
        <v>Tue</v>
      </c>
    </row>
    <row r="6150" spans="1:14" hidden="1" x14ac:dyDescent="0.25">
      <c r="A6150" s="2">
        <v>43319.0625</v>
      </c>
      <c r="B6150" s="3">
        <f t="shared" si="831"/>
        <v>43319</v>
      </c>
      <c r="C6150" s="4">
        <v>0.71368500394514101</v>
      </c>
      <c r="D6150" s="4">
        <v>0.9</v>
      </c>
      <c r="E6150" s="4">
        <f t="shared" si="832"/>
        <v>0.6</v>
      </c>
      <c r="F6150" s="1">
        <v>28.94</v>
      </c>
      <c r="G6150" s="4">
        <f t="shared" si="833"/>
        <v>0.11368500394514103</v>
      </c>
      <c r="H6150" s="4">
        <f t="shared" si="834"/>
        <v>3.2900440141723815</v>
      </c>
      <c r="I6150" s="4"/>
      <c r="J6150" s="5">
        <v>0</v>
      </c>
      <c r="K6150" s="5">
        <f t="shared" si="835"/>
        <v>0</v>
      </c>
      <c r="L6150" s="5"/>
      <c r="M6150" s="4">
        <f t="shared" si="830"/>
        <v>3</v>
      </c>
      <c r="N6150" s="4" t="str">
        <f>VLOOKUP(M6150,Sheet2!$A$1:$B$7, 2)</f>
        <v>Tue</v>
      </c>
    </row>
    <row r="6151" spans="1:14" hidden="1" x14ac:dyDescent="0.25">
      <c r="A6151" s="2">
        <v>43319.083333333336</v>
      </c>
      <c r="B6151" s="3">
        <f t="shared" si="831"/>
        <v>43319</v>
      </c>
      <c r="C6151" s="4">
        <v>0.704676357331528</v>
      </c>
      <c r="D6151" s="4">
        <v>0.9</v>
      </c>
      <c r="E6151" s="4">
        <f t="shared" si="832"/>
        <v>0.6</v>
      </c>
      <c r="F6151" s="1">
        <v>28.73</v>
      </c>
      <c r="G6151" s="4">
        <f t="shared" si="833"/>
        <v>0.10467635733152802</v>
      </c>
      <c r="H6151" s="4">
        <f t="shared" si="834"/>
        <v>3.0073517461348001</v>
      </c>
      <c r="I6151" s="4"/>
      <c r="J6151" s="5">
        <v>0</v>
      </c>
      <c r="K6151" s="5">
        <f t="shared" si="835"/>
        <v>0</v>
      </c>
      <c r="L6151" s="5"/>
      <c r="M6151" s="4">
        <f t="shared" si="830"/>
        <v>3</v>
      </c>
      <c r="N6151" s="4" t="str">
        <f>VLOOKUP(M6151,Sheet2!$A$1:$B$7, 2)</f>
        <v>Tue</v>
      </c>
    </row>
    <row r="6152" spans="1:14" hidden="1" x14ac:dyDescent="0.25">
      <c r="A6152" s="2">
        <v>43319.104166666664</v>
      </c>
      <c r="B6152" s="3">
        <f t="shared" si="831"/>
        <v>43319</v>
      </c>
      <c r="C6152" s="4">
        <v>0.67164465308161203</v>
      </c>
      <c r="D6152" s="4">
        <v>0.9</v>
      </c>
      <c r="E6152" s="4">
        <f t="shared" si="832"/>
        <v>0.6</v>
      </c>
      <c r="F6152" s="1">
        <v>28.94</v>
      </c>
      <c r="G6152" s="4">
        <f t="shared" si="833"/>
        <v>7.1644653081612053E-2</v>
      </c>
      <c r="H6152" s="4">
        <f t="shared" si="834"/>
        <v>2.0733962601818527</v>
      </c>
      <c r="I6152" s="4"/>
      <c r="J6152" s="5">
        <v>0</v>
      </c>
      <c r="K6152" s="5">
        <f t="shared" si="835"/>
        <v>0</v>
      </c>
      <c r="L6152" s="5"/>
      <c r="M6152" s="4">
        <f t="shared" si="830"/>
        <v>3</v>
      </c>
      <c r="N6152" s="4" t="str">
        <f>VLOOKUP(M6152,Sheet2!$A$1:$B$7, 2)</f>
        <v>Tue</v>
      </c>
    </row>
    <row r="6153" spans="1:14" hidden="1" x14ac:dyDescent="0.25">
      <c r="A6153" s="2">
        <v>43319.125</v>
      </c>
      <c r="B6153" s="3">
        <f t="shared" si="831"/>
        <v>43319</v>
      </c>
      <c r="C6153" s="4">
        <v>0.64061487030138897</v>
      </c>
      <c r="D6153" s="4">
        <v>0.9</v>
      </c>
      <c r="E6153" s="4">
        <f t="shared" si="832"/>
        <v>0.6</v>
      </c>
      <c r="F6153" s="1">
        <v>28.68</v>
      </c>
      <c r="G6153" s="4">
        <f t="shared" si="833"/>
        <v>4.0614870301388994E-2</v>
      </c>
      <c r="H6153" s="4">
        <f t="shared" si="834"/>
        <v>1.1648344802438364</v>
      </c>
      <c r="I6153" s="4"/>
      <c r="J6153" s="5">
        <v>0</v>
      </c>
      <c r="K6153" s="5">
        <f t="shared" si="835"/>
        <v>0</v>
      </c>
      <c r="L6153" s="5"/>
      <c r="M6153" s="4">
        <f t="shared" si="830"/>
        <v>3</v>
      </c>
      <c r="N6153" s="4" t="str">
        <f>VLOOKUP(M6153,Sheet2!$A$1:$B$7, 2)</f>
        <v>Tue</v>
      </c>
    </row>
    <row r="6154" spans="1:14" hidden="1" x14ac:dyDescent="0.25">
      <c r="A6154" s="2">
        <v>43319.145833333336</v>
      </c>
      <c r="B6154" s="3">
        <f t="shared" si="831"/>
        <v>43319</v>
      </c>
      <c r="C6154" s="4">
        <v>0.61859373413477903</v>
      </c>
      <c r="D6154" s="4">
        <v>0.9</v>
      </c>
      <c r="E6154" s="4">
        <f t="shared" si="832"/>
        <v>0.6</v>
      </c>
      <c r="F6154" s="1">
        <v>28</v>
      </c>
      <c r="G6154" s="4">
        <f t="shared" si="833"/>
        <v>1.859373413477905E-2</v>
      </c>
      <c r="H6154" s="4">
        <f t="shared" si="834"/>
        <v>0.52062455577381339</v>
      </c>
      <c r="I6154" s="4"/>
      <c r="J6154" s="5">
        <v>0</v>
      </c>
      <c r="K6154" s="5">
        <f t="shared" si="835"/>
        <v>0</v>
      </c>
      <c r="L6154" s="5"/>
      <c r="M6154" s="4">
        <f t="shared" si="830"/>
        <v>3</v>
      </c>
      <c r="N6154" s="4" t="str">
        <f>VLOOKUP(M6154,Sheet2!$A$1:$B$7, 2)</f>
        <v>Tue</v>
      </c>
    </row>
    <row r="6155" spans="1:14" hidden="1" x14ac:dyDescent="0.25">
      <c r="A6155" s="2">
        <v>43319.166666666664</v>
      </c>
      <c r="B6155" s="3">
        <f t="shared" si="831"/>
        <v>43319</v>
      </c>
      <c r="C6155" s="4">
        <v>0.59957548017270601</v>
      </c>
      <c r="D6155" s="4">
        <v>0.9</v>
      </c>
      <c r="E6155" s="4">
        <f t="shared" si="832"/>
        <v>0.5</v>
      </c>
      <c r="F6155" s="1">
        <v>27.56</v>
      </c>
      <c r="G6155" s="4">
        <f t="shared" si="833"/>
        <v>9.957548017270601E-2</v>
      </c>
      <c r="H6155" s="4">
        <f t="shared" si="834"/>
        <v>2.7443002335597777</v>
      </c>
      <c r="I6155" s="4"/>
      <c r="J6155" s="5">
        <v>0</v>
      </c>
      <c r="K6155" s="5">
        <f t="shared" si="835"/>
        <v>0</v>
      </c>
      <c r="L6155" s="5"/>
      <c r="M6155" s="4">
        <f t="shared" si="830"/>
        <v>3</v>
      </c>
      <c r="N6155" s="4" t="str">
        <f>VLOOKUP(M6155,Sheet2!$A$1:$B$7, 2)</f>
        <v>Tue</v>
      </c>
    </row>
    <row r="6156" spans="1:14" hidden="1" x14ac:dyDescent="0.25">
      <c r="A6156" s="2">
        <v>43319.1875</v>
      </c>
      <c r="B6156" s="3">
        <f t="shared" si="831"/>
        <v>43319</v>
      </c>
      <c r="C6156" s="4">
        <v>0.60357932311208995</v>
      </c>
      <c r="D6156" s="4">
        <v>0.9</v>
      </c>
      <c r="E6156" s="4">
        <f t="shared" si="832"/>
        <v>0.5</v>
      </c>
      <c r="F6156" s="1">
        <v>27.56</v>
      </c>
      <c r="G6156" s="4">
        <f t="shared" si="833"/>
        <v>0.10357932311208995</v>
      </c>
      <c r="H6156" s="4">
        <f t="shared" si="834"/>
        <v>2.8546461449691987</v>
      </c>
      <c r="I6156" s="4"/>
      <c r="J6156" s="5">
        <v>0</v>
      </c>
      <c r="K6156" s="5">
        <f t="shared" si="835"/>
        <v>0</v>
      </c>
      <c r="L6156" s="5"/>
      <c r="M6156" s="4">
        <f t="shared" si="830"/>
        <v>3</v>
      </c>
      <c r="N6156" s="4" t="str">
        <f>VLOOKUP(M6156,Sheet2!$A$1:$B$7, 2)</f>
        <v>Tue</v>
      </c>
    </row>
    <row r="6157" spans="1:14" hidden="1" x14ac:dyDescent="0.25">
      <c r="A6157" s="2">
        <v>43319.208333333336</v>
      </c>
      <c r="B6157" s="3">
        <f t="shared" si="831"/>
        <v>43319</v>
      </c>
      <c r="C6157" s="4">
        <v>0.59757355870301399</v>
      </c>
      <c r="D6157" s="4">
        <v>0.9</v>
      </c>
      <c r="E6157" s="4">
        <f t="shared" si="832"/>
        <v>0.5</v>
      </c>
      <c r="F6157" s="1">
        <v>27.52</v>
      </c>
      <c r="G6157" s="4">
        <f t="shared" si="833"/>
        <v>9.7573558703013985E-2</v>
      </c>
      <c r="H6157" s="4">
        <f t="shared" si="834"/>
        <v>2.6852243355069447</v>
      </c>
      <c r="I6157" s="4"/>
      <c r="J6157" s="5">
        <v>0</v>
      </c>
      <c r="K6157" s="5">
        <f t="shared" si="835"/>
        <v>0</v>
      </c>
      <c r="L6157" s="5"/>
      <c r="M6157" s="4">
        <f t="shared" si="830"/>
        <v>3</v>
      </c>
      <c r="N6157" s="4" t="str">
        <f>VLOOKUP(M6157,Sheet2!$A$1:$B$7, 2)</f>
        <v>Tue</v>
      </c>
    </row>
    <row r="6158" spans="1:14" hidden="1" x14ac:dyDescent="0.25">
      <c r="A6158" s="2">
        <v>43319.229166666664</v>
      </c>
      <c r="B6158" s="3">
        <f t="shared" si="831"/>
        <v>43319</v>
      </c>
      <c r="C6158" s="4">
        <v>0.60357932311208995</v>
      </c>
      <c r="D6158" s="4">
        <v>0.9</v>
      </c>
      <c r="E6158" s="4">
        <f t="shared" si="832"/>
        <v>0.5</v>
      </c>
      <c r="F6158" s="1">
        <v>27.44</v>
      </c>
      <c r="G6158" s="4">
        <f t="shared" si="833"/>
        <v>0.10357932311208995</v>
      </c>
      <c r="H6158" s="4">
        <f t="shared" si="834"/>
        <v>2.8422166261957482</v>
      </c>
      <c r="I6158" s="4"/>
      <c r="J6158" s="5">
        <v>0</v>
      </c>
      <c r="K6158" s="5">
        <f t="shared" si="835"/>
        <v>0</v>
      </c>
      <c r="L6158" s="5"/>
      <c r="M6158" s="4">
        <f t="shared" si="830"/>
        <v>3</v>
      </c>
      <c r="N6158" s="4" t="str">
        <f>VLOOKUP(M6158,Sheet2!$A$1:$B$7, 2)</f>
        <v>Tue</v>
      </c>
    </row>
    <row r="6159" spans="1:14" hidden="1" x14ac:dyDescent="0.25">
      <c r="A6159" s="2">
        <v>43319.25</v>
      </c>
      <c r="B6159" s="3">
        <f t="shared" si="831"/>
        <v>43319</v>
      </c>
      <c r="C6159" s="4">
        <v>0.57955626547578798</v>
      </c>
      <c r="D6159" s="4">
        <v>0.9</v>
      </c>
      <c r="E6159" s="4">
        <f t="shared" si="832"/>
        <v>0.5</v>
      </c>
      <c r="F6159" s="1">
        <v>25.88</v>
      </c>
      <c r="G6159" s="4">
        <f t="shared" si="833"/>
        <v>7.9556265475787979E-2</v>
      </c>
      <c r="H6159" s="4">
        <f t="shared" si="834"/>
        <v>2.0589161505133928</v>
      </c>
      <c r="I6159" s="4"/>
      <c r="J6159" s="5">
        <v>0</v>
      </c>
      <c r="K6159" s="5">
        <f t="shared" si="835"/>
        <v>0</v>
      </c>
      <c r="L6159" s="5"/>
      <c r="M6159" s="4">
        <f t="shared" si="830"/>
        <v>3</v>
      </c>
      <c r="N6159" s="4" t="str">
        <f>VLOOKUP(M6159,Sheet2!$A$1:$B$7, 2)</f>
        <v>Tue</v>
      </c>
    </row>
    <row r="6160" spans="1:14" hidden="1" x14ac:dyDescent="0.25">
      <c r="A6160" s="2">
        <v>43319.270833333336</v>
      </c>
      <c r="B6160" s="3">
        <f t="shared" si="831"/>
        <v>43319</v>
      </c>
      <c r="C6160" s="4">
        <v>0.56754473665763705</v>
      </c>
      <c r="D6160" s="4">
        <v>0.9</v>
      </c>
      <c r="E6160" s="4">
        <f t="shared" si="832"/>
        <v>0.5</v>
      </c>
      <c r="F6160" s="1">
        <v>26.26</v>
      </c>
      <c r="G6160" s="4">
        <f t="shared" si="833"/>
        <v>6.754473665763705E-2</v>
      </c>
      <c r="H6160" s="4">
        <f t="shared" si="834"/>
        <v>1.773724784629549</v>
      </c>
      <c r="I6160" s="4"/>
      <c r="J6160" s="5">
        <v>0</v>
      </c>
      <c r="K6160" s="5">
        <f t="shared" si="835"/>
        <v>0</v>
      </c>
      <c r="L6160" s="5"/>
      <c r="M6160" s="4">
        <f t="shared" si="830"/>
        <v>3</v>
      </c>
      <c r="N6160" s="4" t="str">
        <f>VLOOKUP(M6160,Sheet2!$A$1:$B$7, 2)</f>
        <v>Tue</v>
      </c>
    </row>
    <row r="6161" spans="1:14" hidden="1" x14ac:dyDescent="0.25">
      <c r="A6161" s="2">
        <v>43319.291666666664</v>
      </c>
      <c r="B6161" s="3">
        <f t="shared" si="831"/>
        <v>43319</v>
      </c>
      <c r="C6161" s="4">
        <v>0.60458028384693596</v>
      </c>
      <c r="D6161" s="4">
        <v>0.9</v>
      </c>
      <c r="E6161" s="4">
        <f t="shared" si="832"/>
        <v>0.5</v>
      </c>
      <c r="F6161" s="1">
        <v>27.3</v>
      </c>
      <c r="G6161" s="4">
        <f t="shared" si="833"/>
        <v>0.10458028384693596</v>
      </c>
      <c r="H6161" s="4">
        <f t="shared" si="834"/>
        <v>2.855041749021352</v>
      </c>
      <c r="I6161" s="4"/>
      <c r="J6161" s="5">
        <v>10.470972182531257</v>
      </c>
      <c r="K6161" s="5">
        <f t="shared" si="835"/>
        <v>6.3305433342681185</v>
      </c>
      <c r="L6161" s="5"/>
      <c r="M6161" s="4">
        <f t="shared" si="830"/>
        <v>3</v>
      </c>
      <c r="N6161" s="4" t="str">
        <f>VLOOKUP(M6161,Sheet2!$A$1:$B$7, 2)</f>
        <v>Tue</v>
      </c>
    </row>
    <row r="6162" spans="1:14" hidden="1" x14ac:dyDescent="0.25">
      <c r="A6162" s="2">
        <v>43319.3125</v>
      </c>
      <c r="B6162" s="3">
        <f t="shared" si="831"/>
        <v>43319</v>
      </c>
      <c r="C6162" s="4">
        <v>0.61358893046054896</v>
      </c>
      <c r="D6162" s="4">
        <v>0.9</v>
      </c>
      <c r="E6162" s="4">
        <f t="shared" si="832"/>
        <v>0.6</v>
      </c>
      <c r="F6162" s="1">
        <v>29.5</v>
      </c>
      <c r="G6162" s="4">
        <f t="shared" si="833"/>
        <v>1.3588930460548987E-2</v>
      </c>
      <c r="H6162" s="4">
        <f t="shared" si="834"/>
        <v>0.40087344858619511</v>
      </c>
      <c r="I6162" s="4"/>
      <c r="J6162" s="5">
        <v>10.470972182531257</v>
      </c>
      <c r="K6162" s="5">
        <f t="shared" si="835"/>
        <v>6.424872622361514</v>
      </c>
      <c r="L6162" s="5"/>
      <c r="M6162" s="4">
        <f t="shared" si="830"/>
        <v>3</v>
      </c>
      <c r="N6162" s="4" t="str">
        <f>VLOOKUP(M6162,Sheet2!$A$1:$B$7, 2)</f>
        <v>Tue</v>
      </c>
    </row>
    <row r="6163" spans="1:14" hidden="1" x14ac:dyDescent="0.25">
      <c r="A6163" s="2">
        <v>43319.333333333336</v>
      </c>
      <c r="B6163" s="3">
        <f t="shared" si="831"/>
        <v>43319</v>
      </c>
      <c r="C6163" s="4">
        <v>0.61358893046054896</v>
      </c>
      <c r="D6163" s="4">
        <v>0.9</v>
      </c>
      <c r="E6163" s="4">
        <f t="shared" si="832"/>
        <v>0.6</v>
      </c>
      <c r="F6163" s="1">
        <v>37.51</v>
      </c>
      <c r="G6163" s="4">
        <f t="shared" si="833"/>
        <v>1.3588930460548987E-2</v>
      </c>
      <c r="H6163" s="4">
        <f t="shared" si="834"/>
        <v>0.50972078157519252</v>
      </c>
      <c r="I6163" s="4"/>
      <c r="J6163" s="5">
        <v>10.470972182531257</v>
      </c>
      <c r="K6163" s="5">
        <f t="shared" si="835"/>
        <v>6.424872622361514</v>
      </c>
      <c r="L6163" s="5"/>
      <c r="M6163" s="4">
        <f t="shared" si="830"/>
        <v>3</v>
      </c>
      <c r="N6163" s="4" t="str">
        <f>VLOOKUP(M6163,Sheet2!$A$1:$B$7, 2)</f>
        <v>Tue</v>
      </c>
    </row>
    <row r="6164" spans="1:14" hidden="1" x14ac:dyDescent="0.25">
      <c r="A6164" s="2">
        <v>43319.354166666664</v>
      </c>
      <c r="B6164" s="3">
        <f t="shared" si="831"/>
        <v>43319</v>
      </c>
      <c r="C6164" s="4">
        <v>0.63260718442262098</v>
      </c>
      <c r="D6164" s="4">
        <v>0.9</v>
      </c>
      <c r="E6164" s="4">
        <f t="shared" si="832"/>
        <v>0.6</v>
      </c>
      <c r="F6164" s="1">
        <v>37.51</v>
      </c>
      <c r="G6164" s="4">
        <f t="shared" si="833"/>
        <v>3.2607184422621005E-2</v>
      </c>
      <c r="H6164" s="4">
        <f t="shared" si="834"/>
        <v>1.2230954876925137</v>
      </c>
      <c r="I6164" s="4"/>
      <c r="J6164" s="5">
        <v>10.470972182531257</v>
      </c>
      <c r="K6164" s="5">
        <f t="shared" si="835"/>
        <v>6.6240122305586855</v>
      </c>
      <c r="L6164" s="5"/>
      <c r="M6164" s="4">
        <f t="shared" si="830"/>
        <v>3</v>
      </c>
      <c r="N6164" s="4" t="str">
        <f>VLOOKUP(M6164,Sheet2!$A$1:$B$7, 2)</f>
        <v>Tue</v>
      </c>
    </row>
    <row r="6165" spans="1:14" hidden="1" x14ac:dyDescent="0.25">
      <c r="A6165" s="2">
        <v>43319.375</v>
      </c>
      <c r="B6165" s="3">
        <f t="shared" si="831"/>
        <v>43319</v>
      </c>
      <c r="C6165" s="4">
        <v>0.89285697548256104</v>
      </c>
      <c r="D6165" s="4">
        <v>0.9</v>
      </c>
      <c r="E6165" s="4">
        <f t="shared" si="832"/>
        <v>0.8</v>
      </c>
      <c r="F6165" s="1">
        <v>41</v>
      </c>
      <c r="G6165" s="4">
        <f t="shared" si="833"/>
        <v>9.2856975482560999E-2</v>
      </c>
      <c r="H6165" s="4">
        <f t="shared" si="834"/>
        <v>3.8071359947850008</v>
      </c>
      <c r="I6165" s="4"/>
      <c r="J6165" s="5">
        <v>10.470972182531257</v>
      </c>
      <c r="K6165" s="5">
        <f t="shared" si="835"/>
        <v>9.3490805532568899</v>
      </c>
      <c r="L6165" s="5"/>
      <c r="M6165" s="4">
        <f t="shared" si="830"/>
        <v>3</v>
      </c>
      <c r="N6165" s="4" t="str">
        <f>VLOOKUP(M6165,Sheet2!$A$1:$B$7, 2)</f>
        <v>Tue</v>
      </c>
    </row>
    <row r="6166" spans="1:14" hidden="1" x14ac:dyDescent="0.25">
      <c r="A6166" s="2">
        <v>43319.395833333336</v>
      </c>
      <c r="B6166" s="3">
        <f t="shared" si="831"/>
        <v>43319</v>
      </c>
      <c r="C6166" s="4">
        <v>0.92688964046732203</v>
      </c>
      <c r="D6166" s="4">
        <v>0.9</v>
      </c>
      <c r="E6166" s="4">
        <f t="shared" si="832"/>
        <v>0.8</v>
      </c>
      <c r="F6166" s="1">
        <v>41</v>
      </c>
      <c r="G6166" s="4">
        <f t="shared" si="833"/>
        <v>0.12688964046732198</v>
      </c>
      <c r="H6166" s="4">
        <f t="shared" si="834"/>
        <v>5.2024752591602015</v>
      </c>
      <c r="I6166" s="4"/>
      <c r="J6166" s="5">
        <v>10.470972182531257</v>
      </c>
      <c r="K6166" s="5">
        <f t="shared" si="835"/>
        <v>9.7054356416097267</v>
      </c>
      <c r="L6166" s="5"/>
      <c r="M6166" s="4">
        <f t="shared" si="830"/>
        <v>3</v>
      </c>
      <c r="N6166" s="4" t="str">
        <f>VLOOKUP(M6166,Sheet2!$A$1:$B$7, 2)</f>
        <v>Tue</v>
      </c>
    </row>
    <row r="6167" spans="1:14" hidden="1" x14ac:dyDescent="0.25">
      <c r="A6167" s="2">
        <v>43319.416666666664</v>
      </c>
      <c r="B6167" s="3">
        <f t="shared" si="831"/>
        <v>43319</v>
      </c>
      <c r="C6167" s="4">
        <v>1.0079674599898401</v>
      </c>
      <c r="D6167" s="4">
        <v>0.9</v>
      </c>
      <c r="E6167" s="4">
        <f t="shared" si="832"/>
        <v>0.9</v>
      </c>
      <c r="F6167" s="1">
        <v>38.549999999999997</v>
      </c>
      <c r="G6167" s="4">
        <f t="shared" si="833"/>
        <v>0.10796745998984003</v>
      </c>
      <c r="H6167" s="4">
        <f t="shared" si="834"/>
        <v>4.1621455826083329</v>
      </c>
      <c r="I6167" s="4"/>
      <c r="J6167" s="5">
        <v>10.470972182531257</v>
      </c>
      <c r="K6167" s="5">
        <f t="shared" si="835"/>
        <v>10.554399234450303</v>
      </c>
      <c r="L6167" s="5"/>
      <c r="M6167" s="4">
        <f t="shared" si="830"/>
        <v>3</v>
      </c>
      <c r="N6167" s="4" t="str">
        <f>VLOOKUP(M6167,Sheet2!$A$1:$B$7, 2)</f>
        <v>Tue</v>
      </c>
    </row>
    <row r="6168" spans="1:14" hidden="1" x14ac:dyDescent="0.25">
      <c r="A6168" s="2">
        <v>43319.4375</v>
      </c>
      <c r="B6168" s="3">
        <f t="shared" si="831"/>
        <v>43319</v>
      </c>
      <c r="C6168" s="4">
        <v>1.0440020464442901</v>
      </c>
      <c r="D6168" s="4">
        <v>0.9</v>
      </c>
      <c r="E6168" s="4">
        <f t="shared" si="832"/>
        <v>0.9</v>
      </c>
      <c r="F6168" s="1">
        <v>37.51</v>
      </c>
      <c r="G6168" s="4">
        <f t="shared" si="833"/>
        <v>0.14400204644429004</v>
      </c>
      <c r="H6168" s="4">
        <f t="shared" si="834"/>
        <v>5.4015167621253193</v>
      </c>
      <c r="I6168" s="4"/>
      <c r="J6168" s="5">
        <v>10.470972182531257</v>
      </c>
      <c r="K6168" s="5">
        <f t="shared" si="835"/>
        <v>10.931716386823867</v>
      </c>
      <c r="L6168" s="5"/>
      <c r="M6168" s="4">
        <f t="shared" si="830"/>
        <v>3</v>
      </c>
      <c r="N6168" s="4" t="str">
        <f>VLOOKUP(M6168,Sheet2!$A$1:$B$7, 2)</f>
        <v>Tue</v>
      </c>
    </row>
    <row r="6169" spans="1:14" hidden="1" x14ac:dyDescent="0.25">
      <c r="A6169" s="2">
        <v>43319.458333333336</v>
      </c>
      <c r="B6169" s="3">
        <f t="shared" si="831"/>
        <v>43319</v>
      </c>
      <c r="C6169" s="4">
        <v>1.0990548868608201</v>
      </c>
      <c r="D6169" s="4">
        <v>0.9</v>
      </c>
      <c r="E6169" s="4">
        <f t="shared" si="832"/>
        <v>1</v>
      </c>
      <c r="F6169" s="1">
        <v>37.51</v>
      </c>
      <c r="G6169" s="4">
        <f t="shared" si="833"/>
        <v>9.9054886860820091E-2</v>
      </c>
      <c r="H6169" s="4">
        <f t="shared" si="834"/>
        <v>3.7155488061493616</v>
      </c>
      <c r="I6169" s="4"/>
      <c r="J6169" s="5">
        <v>10.470972182531257</v>
      </c>
      <c r="K6169" s="5">
        <f t="shared" si="835"/>
        <v>11.508173147394686</v>
      </c>
      <c r="L6169" s="5"/>
      <c r="M6169" s="4">
        <f t="shared" si="830"/>
        <v>3</v>
      </c>
      <c r="N6169" s="4" t="str">
        <f>VLOOKUP(M6169,Sheet2!$A$1:$B$7, 2)</f>
        <v>Tue</v>
      </c>
    </row>
    <row r="6170" spans="1:14" hidden="1" x14ac:dyDescent="0.25">
      <c r="A6170" s="2">
        <v>43319.479166666664</v>
      </c>
      <c r="B6170" s="3">
        <f t="shared" si="831"/>
        <v>43319</v>
      </c>
      <c r="C6170" s="4">
        <v>1.1551086880121899</v>
      </c>
      <c r="D6170" s="4">
        <v>0.9</v>
      </c>
      <c r="E6170" s="4">
        <f t="shared" si="832"/>
        <v>1</v>
      </c>
      <c r="F6170" s="1">
        <v>37.51</v>
      </c>
      <c r="G6170" s="4">
        <f t="shared" si="833"/>
        <v>0.15510868801218991</v>
      </c>
      <c r="H6170" s="4">
        <f t="shared" si="834"/>
        <v>5.8181268873372431</v>
      </c>
      <c r="I6170" s="4"/>
      <c r="J6170" s="5">
        <v>10.470972182531257</v>
      </c>
      <c r="K6170" s="5">
        <f t="shared" si="835"/>
        <v>12.095110939975818</v>
      </c>
      <c r="L6170" s="5"/>
      <c r="M6170" s="4">
        <f t="shared" si="830"/>
        <v>3</v>
      </c>
      <c r="N6170" s="4" t="str">
        <f>VLOOKUP(M6170,Sheet2!$A$1:$B$7, 2)</f>
        <v>Tue</v>
      </c>
    </row>
    <row r="6171" spans="1:14" hidden="1" x14ac:dyDescent="0.25">
      <c r="A6171" s="2">
        <v>43319.5</v>
      </c>
      <c r="B6171" s="3">
        <f t="shared" si="831"/>
        <v>43319</v>
      </c>
      <c r="C6171" s="4">
        <v>1.21516633210295</v>
      </c>
      <c r="D6171" s="4">
        <v>0.9</v>
      </c>
      <c r="E6171" s="4">
        <f t="shared" si="832"/>
        <v>1.1000000000000001</v>
      </c>
      <c r="F6171" s="1">
        <v>36.200000000000003</v>
      </c>
      <c r="G6171" s="4">
        <f t="shared" si="833"/>
        <v>0.11516633210294991</v>
      </c>
      <c r="H6171" s="4">
        <f t="shared" si="834"/>
        <v>4.1690212221267871</v>
      </c>
      <c r="I6171" s="4"/>
      <c r="J6171" s="5">
        <v>10.470972182531257</v>
      </c>
      <c r="K6171" s="5">
        <f t="shared" si="835"/>
        <v>12.723972860598529</v>
      </c>
      <c r="L6171" s="5"/>
      <c r="M6171" s="4">
        <f t="shared" si="830"/>
        <v>3</v>
      </c>
      <c r="N6171" s="4" t="str">
        <f>VLOOKUP(M6171,Sheet2!$A$1:$B$7, 2)</f>
        <v>Tue</v>
      </c>
    </row>
    <row r="6172" spans="1:14" hidden="1" x14ac:dyDescent="0.25">
      <c r="A6172" s="2">
        <v>43319.520833333336</v>
      </c>
      <c r="B6172" s="3">
        <f t="shared" si="831"/>
        <v>43319</v>
      </c>
      <c r="C6172" s="4">
        <v>1.21216344989841</v>
      </c>
      <c r="D6172" s="4">
        <v>0.9</v>
      </c>
      <c r="E6172" s="4">
        <f t="shared" si="832"/>
        <v>1.1000000000000001</v>
      </c>
      <c r="F6172" s="1">
        <v>36.270000000000003</v>
      </c>
      <c r="G6172" s="4">
        <f t="shared" si="833"/>
        <v>0.11216344989840987</v>
      </c>
      <c r="H6172" s="4">
        <f t="shared" si="834"/>
        <v>4.068168327815326</v>
      </c>
      <c r="I6172" s="4"/>
      <c r="J6172" s="5">
        <v>10.470972182531257</v>
      </c>
      <c r="K6172" s="5">
        <f t="shared" si="835"/>
        <v>12.692529764567372</v>
      </c>
      <c r="L6172" s="5"/>
      <c r="M6172" s="4">
        <f t="shared" si="830"/>
        <v>3</v>
      </c>
      <c r="N6172" s="4" t="str">
        <f>VLOOKUP(M6172,Sheet2!$A$1:$B$7, 2)</f>
        <v>Tue</v>
      </c>
    </row>
    <row r="6173" spans="1:14" hidden="1" x14ac:dyDescent="0.25">
      <c r="A6173" s="2">
        <v>43319.541666666664</v>
      </c>
      <c r="B6173" s="3">
        <f t="shared" si="831"/>
        <v>43319</v>
      </c>
      <c r="C6173" s="4">
        <v>1.2411913112089401</v>
      </c>
      <c r="D6173" s="4">
        <v>0.9</v>
      </c>
      <c r="E6173" s="4">
        <f t="shared" si="832"/>
        <v>1.1000000000000001</v>
      </c>
      <c r="F6173" s="1">
        <v>32</v>
      </c>
      <c r="G6173" s="4">
        <f t="shared" si="833"/>
        <v>0.14119131120894002</v>
      </c>
      <c r="H6173" s="4">
        <f t="shared" si="834"/>
        <v>4.5181219586860806</v>
      </c>
      <c r="I6173" s="4"/>
      <c r="J6173" s="5">
        <v>10.470972182531257</v>
      </c>
      <c r="K6173" s="5">
        <f t="shared" si="835"/>
        <v>12.996479692868309</v>
      </c>
      <c r="L6173" s="5"/>
      <c r="M6173" s="4">
        <f t="shared" si="830"/>
        <v>3</v>
      </c>
      <c r="N6173" s="4" t="str">
        <f>VLOOKUP(M6173,Sheet2!$A$1:$B$7, 2)</f>
        <v>Tue</v>
      </c>
    </row>
    <row r="6174" spans="1:14" hidden="1" x14ac:dyDescent="0.25">
      <c r="A6174" s="2">
        <v>43319.5625</v>
      </c>
      <c r="B6174" s="3">
        <f t="shared" si="831"/>
        <v>43319</v>
      </c>
      <c r="C6174" s="4">
        <v>1.2512009185574</v>
      </c>
      <c r="D6174" s="4">
        <v>0.9</v>
      </c>
      <c r="E6174" s="4">
        <f t="shared" si="832"/>
        <v>1.1000000000000001</v>
      </c>
      <c r="F6174" s="1">
        <v>30.52</v>
      </c>
      <c r="G6174" s="4">
        <f t="shared" si="833"/>
        <v>0.15120091855739992</v>
      </c>
      <c r="H6174" s="4">
        <f t="shared" si="834"/>
        <v>4.6146520343718453</v>
      </c>
      <c r="I6174" s="4"/>
      <c r="J6174" s="5">
        <v>10.470972182531257</v>
      </c>
      <c r="K6174" s="5">
        <f t="shared" si="835"/>
        <v>13.101290012972093</v>
      </c>
      <c r="L6174" s="5"/>
      <c r="M6174" s="4">
        <f t="shared" si="830"/>
        <v>3</v>
      </c>
      <c r="N6174" s="4" t="str">
        <f>VLOOKUP(M6174,Sheet2!$A$1:$B$7, 2)</f>
        <v>Tue</v>
      </c>
    </row>
    <row r="6175" spans="1:14" hidden="1" x14ac:dyDescent="0.25">
      <c r="A6175" s="2">
        <v>43319.583333333336</v>
      </c>
      <c r="B6175" s="3">
        <f t="shared" si="831"/>
        <v>43319</v>
      </c>
      <c r="C6175" s="4">
        <v>1.2411913112089401</v>
      </c>
      <c r="D6175" s="4">
        <v>0.9</v>
      </c>
      <c r="E6175" s="4">
        <f t="shared" si="832"/>
        <v>1.1000000000000001</v>
      </c>
      <c r="F6175" s="1">
        <v>28.64</v>
      </c>
      <c r="G6175" s="4">
        <f t="shared" si="833"/>
        <v>0.14119131120894002</v>
      </c>
      <c r="H6175" s="4">
        <f t="shared" si="834"/>
        <v>4.0437191530240426</v>
      </c>
      <c r="I6175" s="4"/>
      <c r="J6175" s="5">
        <v>10.470972182531257</v>
      </c>
      <c r="K6175" s="5">
        <f t="shared" si="835"/>
        <v>12.996479692868309</v>
      </c>
      <c r="L6175" s="5"/>
      <c r="M6175" s="4">
        <f t="shared" si="830"/>
        <v>3</v>
      </c>
      <c r="N6175" s="4" t="str">
        <f>VLOOKUP(M6175,Sheet2!$A$1:$B$7, 2)</f>
        <v>Tue</v>
      </c>
    </row>
    <row r="6176" spans="1:14" hidden="1" x14ac:dyDescent="0.25">
      <c r="A6176" s="2">
        <v>43319.604166666664</v>
      </c>
      <c r="B6176" s="3">
        <f t="shared" si="831"/>
        <v>43319</v>
      </c>
      <c r="C6176" s="4">
        <v>1.2391893897392501</v>
      </c>
      <c r="D6176" s="4">
        <v>0.9</v>
      </c>
      <c r="E6176" s="4">
        <f t="shared" si="832"/>
        <v>1.1000000000000001</v>
      </c>
      <c r="F6176" s="1">
        <v>28.49</v>
      </c>
      <c r="G6176" s="4">
        <f t="shared" si="833"/>
        <v>0.13918938973924999</v>
      </c>
      <c r="H6176" s="4">
        <f t="shared" si="834"/>
        <v>3.9655057136712322</v>
      </c>
      <c r="I6176" s="4"/>
      <c r="J6176" s="5">
        <v>10.470972182531257</v>
      </c>
      <c r="K6176" s="5">
        <f t="shared" si="835"/>
        <v>12.975517628847573</v>
      </c>
      <c r="L6176" s="5"/>
      <c r="M6176" s="4">
        <f t="shared" si="830"/>
        <v>3</v>
      </c>
      <c r="N6176" s="4" t="str">
        <f>VLOOKUP(M6176,Sheet2!$A$1:$B$7, 2)</f>
        <v>Tue</v>
      </c>
    </row>
    <row r="6177" spans="1:14" hidden="1" x14ac:dyDescent="0.25">
      <c r="A6177" s="2">
        <v>43319.625</v>
      </c>
      <c r="B6177" s="3">
        <f t="shared" si="831"/>
        <v>43319</v>
      </c>
      <c r="C6177" s="4">
        <v>1.2371874682695601</v>
      </c>
      <c r="D6177" s="4">
        <v>0.9</v>
      </c>
      <c r="E6177" s="4">
        <f t="shared" si="832"/>
        <v>1.1000000000000001</v>
      </c>
      <c r="F6177" s="1">
        <v>28.2</v>
      </c>
      <c r="G6177" s="4">
        <f t="shared" si="833"/>
        <v>0.13718746826955996</v>
      </c>
      <c r="H6177" s="4">
        <f t="shared" si="834"/>
        <v>3.8686866052015909</v>
      </c>
      <c r="I6177" s="4"/>
      <c r="J6177" s="5">
        <v>10.470972182531257</v>
      </c>
      <c r="K6177" s="5">
        <f t="shared" si="835"/>
        <v>12.954555564826835</v>
      </c>
      <c r="L6177" s="5"/>
      <c r="M6177" s="4">
        <f t="shared" si="830"/>
        <v>3</v>
      </c>
      <c r="N6177" s="4" t="str">
        <f>VLOOKUP(M6177,Sheet2!$A$1:$B$7, 2)</f>
        <v>Tue</v>
      </c>
    </row>
    <row r="6178" spans="1:14" hidden="1" x14ac:dyDescent="0.25">
      <c r="A6178" s="2">
        <v>43319.645833333336</v>
      </c>
      <c r="B6178" s="3">
        <f t="shared" si="831"/>
        <v>43319</v>
      </c>
      <c r="C6178" s="4">
        <v>1.22917978239079</v>
      </c>
      <c r="D6178" s="4">
        <v>0.9</v>
      </c>
      <c r="E6178" s="4">
        <f t="shared" si="832"/>
        <v>1.1000000000000001</v>
      </c>
      <c r="F6178" s="1">
        <v>27.92</v>
      </c>
      <c r="G6178" s="4">
        <f t="shared" si="833"/>
        <v>0.12917978239078987</v>
      </c>
      <c r="H6178" s="4">
        <f t="shared" si="834"/>
        <v>3.6066995243508533</v>
      </c>
      <c r="I6178" s="4"/>
      <c r="J6178" s="5">
        <v>10.470972182531257</v>
      </c>
      <c r="K6178" s="5">
        <f t="shared" si="835"/>
        <v>12.870707308743786</v>
      </c>
      <c r="L6178" s="5"/>
      <c r="M6178" s="4">
        <f t="shared" si="830"/>
        <v>3</v>
      </c>
      <c r="N6178" s="4" t="str">
        <f>VLOOKUP(M6178,Sheet2!$A$1:$B$7, 2)</f>
        <v>Tue</v>
      </c>
    </row>
    <row r="6179" spans="1:14" hidden="1" x14ac:dyDescent="0.25">
      <c r="A6179" s="2">
        <v>43319.666666666664</v>
      </c>
      <c r="B6179" s="3">
        <f t="shared" si="831"/>
        <v>43319</v>
      </c>
      <c r="C6179" s="4">
        <v>1.21816921430748</v>
      </c>
      <c r="D6179" s="4">
        <v>0.9</v>
      </c>
      <c r="E6179" s="4">
        <f t="shared" si="832"/>
        <v>1.1000000000000001</v>
      </c>
      <c r="F6179" s="1">
        <v>29.6</v>
      </c>
      <c r="G6179" s="4">
        <f t="shared" si="833"/>
        <v>0.11816921430747995</v>
      </c>
      <c r="H6179" s="4">
        <f t="shared" si="834"/>
        <v>3.4978087435014067</v>
      </c>
      <c r="I6179" s="4"/>
      <c r="J6179" s="5">
        <v>10.470972182531257</v>
      </c>
      <c r="K6179" s="5">
        <f t="shared" si="835"/>
        <v>12.755415956629582</v>
      </c>
      <c r="L6179" s="5"/>
      <c r="M6179" s="4">
        <f t="shared" si="830"/>
        <v>3</v>
      </c>
      <c r="N6179" s="4" t="str">
        <f>VLOOKUP(M6179,Sheet2!$A$1:$B$7, 2)</f>
        <v>Tue</v>
      </c>
    </row>
    <row r="6180" spans="1:14" hidden="1" x14ac:dyDescent="0.25">
      <c r="A6180" s="2">
        <v>43319.6875</v>
      </c>
      <c r="B6180" s="3">
        <f t="shared" si="831"/>
        <v>43319</v>
      </c>
      <c r="C6180" s="4">
        <v>1.2011528818151</v>
      </c>
      <c r="D6180" s="4">
        <v>0.9</v>
      </c>
      <c r="E6180" s="4">
        <f t="shared" si="832"/>
        <v>1.1000000000000001</v>
      </c>
      <c r="F6180" s="1">
        <v>31.51</v>
      </c>
      <c r="G6180" s="4">
        <f t="shared" si="833"/>
        <v>0.10115288181509996</v>
      </c>
      <c r="H6180" s="4">
        <f t="shared" si="834"/>
        <v>3.1873273059937999</v>
      </c>
      <c r="I6180" s="4"/>
      <c r="J6180" s="5">
        <v>10.470972182531257</v>
      </c>
      <c r="K6180" s="5">
        <f t="shared" si="835"/>
        <v>12.577238412453168</v>
      </c>
      <c r="L6180" s="5"/>
      <c r="M6180" s="4">
        <f t="shared" si="830"/>
        <v>3</v>
      </c>
      <c r="N6180" s="4" t="str">
        <f>VLOOKUP(M6180,Sheet2!$A$1:$B$7, 2)</f>
        <v>Tue</v>
      </c>
    </row>
    <row r="6181" spans="1:14" hidden="1" x14ac:dyDescent="0.25">
      <c r="A6181" s="2">
        <v>43319.708333333336</v>
      </c>
      <c r="B6181" s="3">
        <f t="shared" si="831"/>
        <v>43319</v>
      </c>
      <c r="C6181" s="4">
        <v>1.21316441063325</v>
      </c>
      <c r="D6181" s="4">
        <v>0.9</v>
      </c>
      <c r="E6181" s="4">
        <f t="shared" si="832"/>
        <v>1.1000000000000001</v>
      </c>
      <c r="F6181" s="1">
        <v>36</v>
      </c>
      <c r="G6181" s="4">
        <f t="shared" si="833"/>
        <v>0.11316441063324989</v>
      </c>
      <c r="H6181" s="4">
        <f t="shared" si="834"/>
        <v>4.073918782796996</v>
      </c>
      <c r="I6181" s="4"/>
      <c r="J6181" s="5">
        <v>10.470972182531257</v>
      </c>
      <c r="K6181" s="5">
        <f t="shared" si="835"/>
        <v>12.703010796577688</v>
      </c>
      <c r="L6181" s="5"/>
      <c r="M6181" s="4">
        <f t="shared" si="830"/>
        <v>3</v>
      </c>
      <c r="N6181" s="4" t="str">
        <f>VLOOKUP(M6181,Sheet2!$A$1:$B$7, 2)</f>
        <v>Tue</v>
      </c>
    </row>
    <row r="6182" spans="1:14" hidden="1" x14ac:dyDescent="0.25">
      <c r="A6182" s="2">
        <v>43319.729166666664</v>
      </c>
      <c r="B6182" s="3">
        <f t="shared" si="831"/>
        <v>43319</v>
      </c>
      <c r="C6182" s="4">
        <v>1.18113366711819</v>
      </c>
      <c r="D6182" s="4">
        <v>0.9</v>
      </c>
      <c r="E6182" s="4">
        <f t="shared" si="832"/>
        <v>1.1000000000000001</v>
      </c>
      <c r="F6182" s="1">
        <v>36.049999999999997</v>
      </c>
      <c r="G6182" s="4">
        <f t="shared" si="833"/>
        <v>8.1133667118189923E-2</v>
      </c>
      <c r="H6182" s="4">
        <f t="shared" si="834"/>
        <v>2.9248686996107467</v>
      </c>
      <c r="I6182" s="4"/>
      <c r="J6182" s="5">
        <v>10.470972182531257</v>
      </c>
      <c r="K6182" s="5">
        <f t="shared" si="835"/>
        <v>12.367617772245701</v>
      </c>
      <c r="L6182" s="5"/>
      <c r="M6182" s="4">
        <f t="shared" si="830"/>
        <v>3</v>
      </c>
      <c r="N6182" s="4" t="str">
        <f>VLOOKUP(M6182,Sheet2!$A$1:$B$7, 2)</f>
        <v>Tue</v>
      </c>
    </row>
    <row r="6183" spans="1:14" hidden="1" x14ac:dyDescent="0.25">
      <c r="A6183" s="2">
        <v>43319.75</v>
      </c>
      <c r="B6183" s="3">
        <f t="shared" si="831"/>
        <v>43319</v>
      </c>
      <c r="C6183" s="4">
        <v>1.11206737641382</v>
      </c>
      <c r="D6183" s="4">
        <v>0.9</v>
      </c>
      <c r="E6183" s="4">
        <f t="shared" si="832"/>
        <v>1</v>
      </c>
      <c r="F6183" s="1">
        <v>37.51</v>
      </c>
      <c r="G6183" s="4">
        <f t="shared" si="833"/>
        <v>0.11206737641382003</v>
      </c>
      <c r="H6183" s="4">
        <f t="shared" si="834"/>
        <v>4.2036472892823893</v>
      </c>
      <c r="I6183" s="4"/>
      <c r="J6183" s="5">
        <v>10.470972182531257</v>
      </c>
      <c r="K6183" s="5">
        <f t="shared" si="835"/>
        <v>11.644426563529626</v>
      </c>
      <c r="L6183" s="5"/>
      <c r="M6183" s="4">
        <f t="shared" si="830"/>
        <v>3</v>
      </c>
      <c r="N6183" s="4" t="str">
        <f>VLOOKUP(M6183,Sheet2!$A$1:$B$7, 2)</f>
        <v>Tue</v>
      </c>
    </row>
    <row r="6184" spans="1:14" hidden="1" x14ac:dyDescent="0.25">
      <c r="A6184" s="2">
        <v>43319.770833333336</v>
      </c>
      <c r="B6184" s="3">
        <f t="shared" si="831"/>
        <v>43319</v>
      </c>
      <c r="C6184" s="4">
        <v>1.0660231826108999</v>
      </c>
      <c r="D6184" s="4">
        <v>0.9</v>
      </c>
      <c r="E6184" s="4">
        <f t="shared" si="832"/>
        <v>1</v>
      </c>
      <c r="F6184" s="1">
        <v>37.35</v>
      </c>
      <c r="G6184" s="4">
        <f t="shared" si="833"/>
        <v>6.60231826108999E-2</v>
      </c>
      <c r="H6184" s="4">
        <f t="shared" si="834"/>
        <v>2.4659658705171115</v>
      </c>
      <c r="I6184" s="4"/>
      <c r="J6184" s="5">
        <v>10.470972182531257</v>
      </c>
      <c r="K6184" s="5">
        <f t="shared" si="835"/>
        <v>11.162299091052171</v>
      </c>
      <c r="L6184" s="5"/>
      <c r="M6184" s="4">
        <f t="shared" si="830"/>
        <v>3</v>
      </c>
      <c r="N6184" s="4" t="str">
        <f>VLOOKUP(M6184,Sheet2!$A$1:$B$7, 2)</f>
        <v>Tue</v>
      </c>
    </row>
    <row r="6185" spans="1:14" hidden="1" x14ac:dyDescent="0.25">
      <c r="A6185" s="2">
        <v>43319.791666666664</v>
      </c>
      <c r="B6185" s="3">
        <f t="shared" si="831"/>
        <v>43319</v>
      </c>
      <c r="C6185" s="4">
        <v>1.0520097323230599</v>
      </c>
      <c r="D6185" s="4">
        <v>0.9</v>
      </c>
      <c r="E6185" s="4">
        <f t="shared" si="832"/>
        <v>0.9</v>
      </c>
      <c r="F6185" s="1">
        <v>36.28</v>
      </c>
      <c r="G6185" s="4">
        <f t="shared" si="833"/>
        <v>0.15200973232305992</v>
      </c>
      <c r="H6185" s="4">
        <f t="shared" si="834"/>
        <v>5.5149130886806139</v>
      </c>
      <c r="I6185" s="4"/>
      <c r="J6185" s="5">
        <v>10.470972182531257</v>
      </c>
      <c r="K6185" s="5">
        <f t="shared" si="835"/>
        <v>11.015564642906915</v>
      </c>
      <c r="L6185" s="5"/>
      <c r="M6185" s="4">
        <f t="shared" si="830"/>
        <v>3</v>
      </c>
      <c r="N6185" s="4" t="str">
        <f>VLOOKUP(M6185,Sheet2!$A$1:$B$7, 2)</f>
        <v>Tue</v>
      </c>
    </row>
    <row r="6186" spans="1:14" hidden="1" x14ac:dyDescent="0.25">
      <c r="A6186" s="2">
        <v>43319.8125</v>
      </c>
      <c r="B6186" s="3">
        <f t="shared" si="831"/>
        <v>43319</v>
      </c>
      <c r="C6186" s="4">
        <v>1.0309895568912999</v>
      </c>
      <c r="D6186" s="4">
        <v>0.9</v>
      </c>
      <c r="E6186" s="4">
        <f t="shared" si="832"/>
        <v>0.9</v>
      </c>
      <c r="F6186" s="1">
        <v>35.229999999999997</v>
      </c>
      <c r="G6186" s="4">
        <f t="shared" si="833"/>
        <v>0.13098955689129987</v>
      </c>
      <c r="H6186" s="4">
        <f t="shared" si="834"/>
        <v>4.6147620892804939</v>
      </c>
      <c r="I6186" s="4"/>
      <c r="J6186" s="5">
        <v>10.470972182531257</v>
      </c>
      <c r="K6186" s="5">
        <f t="shared" si="835"/>
        <v>10.795462970689028</v>
      </c>
      <c r="L6186" s="5"/>
      <c r="M6186" s="4">
        <f t="shared" si="830"/>
        <v>3</v>
      </c>
      <c r="N6186" s="4" t="str">
        <f>VLOOKUP(M6186,Sheet2!$A$1:$B$7, 2)</f>
        <v>Tue</v>
      </c>
    </row>
    <row r="6187" spans="1:14" hidden="1" x14ac:dyDescent="0.25">
      <c r="A6187" s="2">
        <v>43319.833333333336</v>
      </c>
      <c r="B6187" s="3">
        <f t="shared" si="831"/>
        <v>43319</v>
      </c>
      <c r="C6187" s="4">
        <v>1.01897802807315</v>
      </c>
      <c r="D6187" s="4">
        <v>0.9</v>
      </c>
      <c r="E6187" s="4">
        <f t="shared" si="832"/>
        <v>0.9</v>
      </c>
      <c r="F6187" s="1">
        <v>28.51</v>
      </c>
      <c r="G6187" s="4">
        <f t="shared" si="833"/>
        <v>0.11897802807314994</v>
      </c>
      <c r="H6187" s="4">
        <f t="shared" si="834"/>
        <v>3.3920635803655053</v>
      </c>
      <c r="I6187" s="4"/>
      <c r="J6187" s="5">
        <v>10.470972182531257</v>
      </c>
      <c r="K6187" s="5">
        <f t="shared" si="835"/>
        <v>10.669690586564508</v>
      </c>
      <c r="L6187" s="5"/>
      <c r="M6187" s="4">
        <f t="shared" si="830"/>
        <v>3</v>
      </c>
      <c r="N6187" s="4" t="str">
        <f>VLOOKUP(M6187,Sheet2!$A$1:$B$7, 2)</f>
        <v>Tue</v>
      </c>
    </row>
    <row r="6188" spans="1:14" hidden="1" x14ac:dyDescent="0.25">
      <c r="A6188" s="2">
        <v>43319.854166666664</v>
      </c>
      <c r="B6188" s="3">
        <f t="shared" si="831"/>
        <v>43319</v>
      </c>
      <c r="C6188" s="4">
        <v>1.0339924390958399</v>
      </c>
      <c r="D6188" s="4">
        <v>0.9</v>
      </c>
      <c r="E6188" s="4">
        <f t="shared" si="832"/>
        <v>0.9</v>
      </c>
      <c r="F6188" s="1">
        <v>28.49</v>
      </c>
      <c r="G6188" s="4">
        <f t="shared" si="833"/>
        <v>0.13399243909583991</v>
      </c>
      <c r="H6188" s="4">
        <f t="shared" si="834"/>
        <v>3.8174445898404787</v>
      </c>
      <c r="I6188" s="4"/>
      <c r="J6188" s="5">
        <v>10.470972182531257</v>
      </c>
      <c r="K6188" s="5">
        <f t="shared" si="835"/>
        <v>10.826906066720186</v>
      </c>
      <c r="L6188" s="5"/>
      <c r="M6188" s="4">
        <f t="shared" si="830"/>
        <v>3</v>
      </c>
      <c r="N6188" s="4" t="str">
        <f>VLOOKUP(M6188,Sheet2!$A$1:$B$7, 2)</f>
        <v>Tue</v>
      </c>
    </row>
    <row r="6189" spans="1:14" hidden="1" x14ac:dyDescent="0.25">
      <c r="A6189" s="2">
        <v>43319.875</v>
      </c>
      <c r="B6189" s="3">
        <f t="shared" si="831"/>
        <v>43319</v>
      </c>
      <c r="C6189" s="4">
        <v>1.05301069305791</v>
      </c>
      <c r="D6189" s="4">
        <v>0.9</v>
      </c>
      <c r="E6189" s="4">
        <f t="shared" si="832"/>
        <v>0.9</v>
      </c>
      <c r="F6189" s="1">
        <v>35.14</v>
      </c>
      <c r="G6189" s="4">
        <f t="shared" si="833"/>
        <v>0.15301069305790993</v>
      </c>
      <c r="H6189" s="4">
        <f t="shared" si="834"/>
        <v>5.3767957540549549</v>
      </c>
      <c r="I6189" s="4"/>
      <c r="J6189" s="5">
        <v>10.470972182531257</v>
      </c>
      <c r="K6189" s="5">
        <f t="shared" si="835"/>
        <v>11.026045674917336</v>
      </c>
      <c r="L6189" s="5"/>
      <c r="M6189" s="4">
        <f t="shared" si="830"/>
        <v>3</v>
      </c>
      <c r="N6189" s="4" t="str">
        <f>VLOOKUP(M6189,Sheet2!$A$1:$B$7, 2)</f>
        <v>Tue</v>
      </c>
    </row>
    <row r="6190" spans="1:14" hidden="1" x14ac:dyDescent="0.25">
      <c r="A6190" s="2">
        <v>43319.895833333336</v>
      </c>
      <c r="B6190" s="3">
        <f t="shared" si="831"/>
        <v>43319</v>
      </c>
      <c r="C6190" s="4">
        <v>1.05701453599729</v>
      </c>
      <c r="D6190" s="4">
        <v>0.9</v>
      </c>
      <c r="E6190" s="4">
        <f t="shared" si="832"/>
        <v>1</v>
      </c>
      <c r="F6190" s="1">
        <v>35.299999999999997</v>
      </c>
      <c r="G6190" s="4">
        <f t="shared" si="833"/>
        <v>5.7014535997290006E-2</v>
      </c>
      <c r="H6190" s="4">
        <f t="shared" si="834"/>
        <v>2.0126131207043372</v>
      </c>
      <c r="I6190" s="4"/>
      <c r="J6190" s="5">
        <v>10.470972182531257</v>
      </c>
      <c r="K6190" s="5">
        <f t="shared" si="835"/>
        <v>11.067969802958809</v>
      </c>
      <c r="L6190" s="5"/>
      <c r="M6190" s="4">
        <f t="shared" si="830"/>
        <v>3</v>
      </c>
      <c r="N6190" s="4" t="str">
        <f>VLOOKUP(M6190,Sheet2!$A$1:$B$7, 2)</f>
        <v>Tue</v>
      </c>
    </row>
    <row r="6191" spans="1:14" hidden="1" x14ac:dyDescent="0.25">
      <c r="A6191" s="2">
        <v>43319.916666666664</v>
      </c>
      <c r="B6191" s="3">
        <f t="shared" si="831"/>
        <v>43319</v>
      </c>
      <c r="C6191" s="4">
        <v>1.0480058893836799</v>
      </c>
      <c r="D6191" s="4">
        <v>0.9</v>
      </c>
      <c r="E6191" s="4">
        <f t="shared" si="832"/>
        <v>0.9</v>
      </c>
      <c r="F6191" s="1">
        <v>30.51</v>
      </c>
      <c r="G6191" s="4">
        <f t="shared" si="833"/>
        <v>0.14800588938367987</v>
      </c>
      <c r="H6191" s="4">
        <f t="shared" si="834"/>
        <v>4.5156596850960726</v>
      </c>
      <c r="I6191" s="4"/>
      <c r="J6191" s="5">
        <v>10.470972182531257</v>
      </c>
      <c r="K6191" s="5">
        <f t="shared" si="835"/>
        <v>10.973640514865442</v>
      </c>
      <c r="L6191" s="5"/>
      <c r="M6191" s="4">
        <f t="shared" si="830"/>
        <v>3</v>
      </c>
      <c r="N6191" s="4" t="str">
        <f>VLOOKUP(M6191,Sheet2!$A$1:$B$7, 2)</f>
        <v>Tue</v>
      </c>
    </row>
    <row r="6192" spans="1:14" hidden="1" x14ac:dyDescent="0.25">
      <c r="A6192" s="2">
        <v>43319.9375</v>
      </c>
      <c r="B6192" s="3">
        <f t="shared" si="831"/>
        <v>43319</v>
      </c>
      <c r="C6192" s="4">
        <v>1.0269857139519101</v>
      </c>
      <c r="D6192" s="4">
        <v>0.9</v>
      </c>
      <c r="E6192" s="4">
        <f t="shared" si="832"/>
        <v>0.9</v>
      </c>
      <c r="F6192" s="1">
        <v>28.51</v>
      </c>
      <c r="G6192" s="4">
        <f t="shared" si="833"/>
        <v>0.12698571395191005</v>
      </c>
      <c r="H6192" s="4">
        <f t="shared" si="834"/>
        <v>3.6203627047689557</v>
      </c>
      <c r="I6192" s="4"/>
      <c r="J6192" s="5">
        <v>10.470972182531257</v>
      </c>
      <c r="K6192" s="5">
        <f t="shared" si="835"/>
        <v>10.753538842647453</v>
      </c>
      <c r="L6192" s="5"/>
      <c r="M6192" s="4">
        <f t="shared" si="830"/>
        <v>3</v>
      </c>
      <c r="N6192" s="4" t="str">
        <f>VLOOKUP(M6192,Sheet2!$A$1:$B$7, 2)</f>
        <v>Tue</v>
      </c>
    </row>
    <row r="6193" spans="1:14" hidden="1" x14ac:dyDescent="0.25">
      <c r="A6193" s="2">
        <v>43319.958333333336</v>
      </c>
      <c r="B6193" s="3">
        <f t="shared" si="831"/>
        <v>43319</v>
      </c>
      <c r="C6193" s="4">
        <v>1.00296265631561</v>
      </c>
      <c r="D6193" s="4">
        <v>0.9</v>
      </c>
      <c r="E6193" s="4">
        <f t="shared" si="832"/>
        <v>0.9</v>
      </c>
      <c r="F6193" s="1">
        <v>28.49</v>
      </c>
      <c r="G6193" s="4">
        <f t="shared" si="833"/>
        <v>0.10296265631560997</v>
      </c>
      <c r="H6193" s="4">
        <f t="shared" si="834"/>
        <v>2.933406078431728</v>
      </c>
      <c r="I6193" s="4"/>
      <c r="J6193" s="5">
        <v>0</v>
      </c>
      <c r="K6193" s="5">
        <f t="shared" si="835"/>
        <v>0</v>
      </c>
      <c r="L6193" s="5"/>
      <c r="M6193" s="4">
        <f t="shared" si="830"/>
        <v>3</v>
      </c>
      <c r="N6193" s="4" t="str">
        <f>VLOOKUP(M6193,Sheet2!$A$1:$B$7, 2)</f>
        <v>Tue</v>
      </c>
    </row>
    <row r="6194" spans="1:14" x14ac:dyDescent="0.25">
      <c r="A6194" s="2">
        <v>43319.979166666664</v>
      </c>
      <c r="B6194" s="3">
        <f t="shared" si="831"/>
        <v>43319</v>
      </c>
      <c r="C6194" s="4">
        <v>0.95591750177785395</v>
      </c>
      <c r="D6194" s="4">
        <v>0.9</v>
      </c>
      <c r="E6194" s="4">
        <f t="shared" si="832"/>
        <v>0.9</v>
      </c>
      <c r="F6194" s="1">
        <v>28.25</v>
      </c>
      <c r="G6194" s="4">
        <f t="shared" si="833"/>
        <v>5.5917501777853929E-2</v>
      </c>
      <c r="H6194" s="4">
        <f t="shared" si="834"/>
        <v>1.5796694252243735</v>
      </c>
      <c r="I6194" s="4">
        <f t="shared" ref="I6194" si="836">SUM(H6147:H6194)</f>
        <v>154.32007958611507</v>
      </c>
      <c r="J6194" s="5">
        <v>0</v>
      </c>
      <c r="K6194" s="5">
        <f t="shared" si="835"/>
        <v>0</v>
      </c>
      <c r="L6194" s="4">
        <f t="shared" ref="L6194" si="837">SUM(K6147:K6194)</f>
        <v>353.59857693411158</v>
      </c>
      <c r="M6194" s="4">
        <f t="shared" si="830"/>
        <v>3</v>
      </c>
      <c r="N6194" s="4" t="str">
        <f>VLOOKUP(M6194,Sheet2!$A$1:$B$7, 2)</f>
        <v>Tue</v>
      </c>
    </row>
    <row r="6195" spans="1:14" hidden="1" x14ac:dyDescent="0.25">
      <c r="A6195" s="2">
        <v>43320</v>
      </c>
      <c r="B6195" s="3">
        <f t="shared" si="831"/>
        <v>43320</v>
      </c>
      <c r="C6195" s="4">
        <v>0.85582142829326202</v>
      </c>
      <c r="D6195" s="4">
        <v>0.9</v>
      </c>
      <c r="E6195" s="4">
        <f t="shared" si="832"/>
        <v>0.8</v>
      </c>
      <c r="F6195" s="1">
        <v>28.25</v>
      </c>
      <c r="G6195" s="4">
        <f t="shared" si="833"/>
        <v>5.5821428293261977E-2</v>
      </c>
      <c r="H6195" s="4">
        <f t="shared" si="834"/>
        <v>1.5769553492846509</v>
      </c>
      <c r="I6195" s="4"/>
      <c r="J6195" s="5">
        <v>0</v>
      </c>
      <c r="K6195" s="5">
        <f t="shared" si="835"/>
        <v>0</v>
      </c>
      <c r="L6195" s="5"/>
      <c r="M6195" s="4">
        <f t="shared" si="830"/>
        <v>4</v>
      </c>
      <c r="N6195" s="4" t="str">
        <f>VLOOKUP(M6195,Sheet2!$A$1:$B$7, 2)</f>
        <v>Wed</v>
      </c>
    </row>
    <row r="6196" spans="1:14" hidden="1" x14ac:dyDescent="0.25">
      <c r="A6196" s="2">
        <v>43320.020833333336</v>
      </c>
      <c r="B6196" s="3">
        <f t="shared" si="831"/>
        <v>43320</v>
      </c>
      <c r="C6196" s="4">
        <v>0.81678395963427097</v>
      </c>
      <c r="D6196" s="4">
        <v>0.9</v>
      </c>
      <c r="E6196" s="4">
        <f t="shared" si="832"/>
        <v>0.7</v>
      </c>
      <c r="F6196" s="1">
        <v>28.23</v>
      </c>
      <c r="G6196" s="4">
        <f t="shared" si="833"/>
        <v>0.11678395963427102</v>
      </c>
      <c r="H6196" s="4">
        <f t="shared" si="834"/>
        <v>3.2968111804754709</v>
      </c>
      <c r="I6196" s="4"/>
      <c r="J6196" s="5">
        <v>0</v>
      </c>
      <c r="K6196" s="5">
        <f t="shared" si="835"/>
        <v>0</v>
      </c>
      <c r="L6196" s="5"/>
      <c r="M6196" s="4">
        <f t="shared" si="830"/>
        <v>4</v>
      </c>
      <c r="N6196" s="4" t="str">
        <f>VLOOKUP(M6196,Sheet2!$A$1:$B$7, 2)</f>
        <v>Wed</v>
      </c>
    </row>
    <row r="6197" spans="1:14" hidden="1" x14ac:dyDescent="0.25">
      <c r="A6197" s="2">
        <v>43320.041666666664</v>
      </c>
      <c r="B6197" s="3">
        <f t="shared" si="831"/>
        <v>43320</v>
      </c>
      <c r="C6197" s="4">
        <v>0.827794527717576</v>
      </c>
      <c r="D6197" s="4">
        <v>0.9</v>
      </c>
      <c r="E6197" s="4">
        <f t="shared" si="832"/>
        <v>0.7</v>
      </c>
      <c r="F6197" s="1">
        <v>25.15</v>
      </c>
      <c r="G6197" s="4">
        <f t="shared" si="833"/>
        <v>0.12779452771757605</v>
      </c>
      <c r="H6197" s="4">
        <f t="shared" si="834"/>
        <v>3.2140323720970372</v>
      </c>
      <c r="I6197" s="4"/>
      <c r="J6197" s="5">
        <v>0</v>
      </c>
      <c r="K6197" s="5">
        <f t="shared" si="835"/>
        <v>0</v>
      </c>
      <c r="L6197" s="5"/>
      <c r="M6197" s="4">
        <f t="shared" si="830"/>
        <v>4</v>
      </c>
      <c r="N6197" s="4" t="str">
        <f>VLOOKUP(M6197,Sheet2!$A$1:$B$7, 2)</f>
        <v>Wed</v>
      </c>
    </row>
    <row r="6198" spans="1:14" hidden="1" x14ac:dyDescent="0.25">
      <c r="A6198" s="2">
        <v>43320.0625</v>
      </c>
      <c r="B6198" s="3">
        <f t="shared" si="831"/>
        <v>43320</v>
      </c>
      <c r="C6198" s="4">
        <v>0.80277050934642802</v>
      </c>
      <c r="D6198" s="4">
        <v>0.9</v>
      </c>
      <c r="E6198" s="4">
        <f t="shared" si="832"/>
        <v>0.7</v>
      </c>
      <c r="F6198" s="1">
        <v>26.26</v>
      </c>
      <c r="G6198" s="4">
        <f t="shared" si="833"/>
        <v>0.10277050934642806</v>
      </c>
      <c r="H6198" s="4">
        <f t="shared" si="834"/>
        <v>2.698753575437201</v>
      </c>
      <c r="I6198" s="4"/>
      <c r="J6198" s="5">
        <v>0</v>
      </c>
      <c r="K6198" s="5">
        <f t="shared" si="835"/>
        <v>0</v>
      </c>
      <c r="L6198" s="5"/>
      <c r="M6198" s="4">
        <f t="shared" si="830"/>
        <v>4</v>
      </c>
      <c r="N6198" s="4" t="str">
        <f>VLOOKUP(M6198,Sheet2!$A$1:$B$7, 2)</f>
        <v>Wed</v>
      </c>
    </row>
    <row r="6199" spans="1:14" hidden="1" x14ac:dyDescent="0.25">
      <c r="A6199" s="2">
        <v>43320.083333333336</v>
      </c>
      <c r="B6199" s="3">
        <f t="shared" si="831"/>
        <v>43320</v>
      </c>
      <c r="C6199" s="4">
        <v>0.78275129464950899</v>
      </c>
      <c r="D6199" s="4">
        <v>0.9</v>
      </c>
      <c r="E6199" s="4">
        <f t="shared" si="832"/>
        <v>0.7</v>
      </c>
      <c r="F6199" s="1">
        <v>26.26</v>
      </c>
      <c r="G6199" s="4">
        <f t="shared" si="833"/>
        <v>8.2751294649509033E-2</v>
      </c>
      <c r="H6199" s="4">
        <f t="shared" si="834"/>
        <v>2.1730489974961071</v>
      </c>
      <c r="I6199" s="4"/>
      <c r="J6199" s="5">
        <v>0</v>
      </c>
      <c r="K6199" s="5">
        <f t="shared" si="835"/>
        <v>0</v>
      </c>
      <c r="L6199" s="5"/>
      <c r="M6199" s="4">
        <f t="shared" si="830"/>
        <v>4</v>
      </c>
      <c r="N6199" s="4" t="str">
        <f>VLOOKUP(M6199,Sheet2!$A$1:$B$7, 2)</f>
        <v>Wed</v>
      </c>
    </row>
    <row r="6200" spans="1:14" hidden="1" x14ac:dyDescent="0.25">
      <c r="A6200" s="2">
        <v>43320.104166666664</v>
      </c>
      <c r="B6200" s="3">
        <f t="shared" si="831"/>
        <v>43320</v>
      </c>
      <c r="C6200" s="4">
        <v>0.75272247260413205</v>
      </c>
      <c r="D6200" s="4">
        <v>0.9</v>
      </c>
      <c r="E6200" s="4">
        <f t="shared" si="832"/>
        <v>0.7</v>
      </c>
      <c r="F6200" s="1">
        <v>25.15</v>
      </c>
      <c r="G6200" s="4">
        <f t="shared" si="833"/>
        <v>5.2722472604132098E-2</v>
      </c>
      <c r="H6200" s="4">
        <f t="shared" si="834"/>
        <v>1.3259701859939221</v>
      </c>
      <c r="I6200" s="4"/>
      <c r="J6200" s="5">
        <v>0</v>
      </c>
      <c r="K6200" s="5">
        <f t="shared" si="835"/>
        <v>0</v>
      </c>
      <c r="L6200" s="5"/>
      <c r="M6200" s="4">
        <f t="shared" si="830"/>
        <v>4</v>
      </c>
      <c r="N6200" s="4" t="str">
        <f>VLOOKUP(M6200,Sheet2!$A$1:$B$7, 2)</f>
        <v>Wed</v>
      </c>
    </row>
    <row r="6201" spans="1:14" hidden="1" x14ac:dyDescent="0.25">
      <c r="A6201" s="2">
        <v>43320.125</v>
      </c>
      <c r="B6201" s="3">
        <f t="shared" si="831"/>
        <v>43320</v>
      </c>
      <c r="C6201" s="4">
        <v>0.74471478672536395</v>
      </c>
      <c r="D6201" s="4">
        <v>0.9</v>
      </c>
      <c r="E6201" s="4">
        <f t="shared" si="832"/>
        <v>0.7</v>
      </c>
      <c r="F6201" s="1">
        <v>24.26</v>
      </c>
      <c r="G6201" s="4">
        <f t="shared" si="833"/>
        <v>4.4714786725363997E-2</v>
      </c>
      <c r="H6201" s="4">
        <f t="shared" si="834"/>
        <v>1.0847807259573305</v>
      </c>
      <c r="I6201" s="4"/>
      <c r="J6201" s="5">
        <v>0</v>
      </c>
      <c r="K6201" s="5">
        <f t="shared" si="835"/>
        <v>0</v>
      </c>
      <c r="L6201" s="5"/>
      <c r="M6201" s="4">
        <f t="shared" si="830"/>
        <v>4</v>
      </c>
      <c r="N6201" s="4" t="str">
        <f>VLOOKUP(M6201,Sheet2!$A$1:$B$7, 2)</f>
        <v>Wed</v>
      </c>
    </row>
    <row r="6202" spans="1:14" hidden="1" x14ac:dyDescent="0.25">
      <c r="A6202" s="2">
        <v>43320.145833333336</v>
      </c>
      <c r="B6202" s="3">
        <f t="shared" si="831"/>
        <v>43320</v>
      </c>
      <c r="C6202" s="4">
        <v>0.73170229717236701</v>
      </c>
      <c r="D6202" s="4">
        <v>0.9</v>
      </c>
      <c r="E6202" s="4">
        <f t="shared" si="832"/>
        <v>0.7</v>
      </c>
      <c r="F6202" s="1">
        <v>25</v>
      </c>
      <c r="G6202" s="4">
        <f t="shared" si="833"/>
        <v>3.1702297172367055E-2</v>
      </c>
      <c r="H6202" s="4">
        <f t="shared" si="834"/>
        <v>0.79255742930917639</v>
      </c>
      <c r="I6202" s="4"/>
      <c r="J6202" s="5">
        <v>0</v>
      </c>
      <c r="K6202" s="5">
        <f t="shared" si="835"/>
        <v>0</v>
      </c>
      <c r="L6202" s="5"/>
      <c r="M6202" s="4">
        <f t="shared" si="830"/>
        <v>4</v>
      </c>
      <c r="N6202" s="4" t="str">
        <f>VLOOKUP(M6202,Sheet2!$A$1:$B$7, 2)</f>
        <v>Wed</v>
      </c>
    </row>
    <row r="6203" spans="1:14" hidden="1" x14ac:dyDescent="0.25">
      <c r="A6203" s="2">
        <v>43320.166666666664</v>
      </c>
      <c r="B6203" s="3">
        <f t="shared" si="831"/>
        <v>43320</v>
      </c>
      <c r="C6203" s="4">
        <v>0.71668788614967904</v>
      </c>
      <c r="D6203" s="4">
        <v>0.9</v>
      </c>
      <c r="E6203" s="4">
        <f t="shared" si="832"/>
        <v>0.6</v>
      </c>
      <c r="F6203" s="1">
        <v>24.26</v>
      </c>
      <c r="G6203" s="4">
        <f t="shared" si="833"/>
        <v>0.11668788614967907</v>
      </c>
      <c r="H6203" s="4">
        <f t="shared" si="834"/>
        <v>2.8308481179912142</v>
      </c>
      <c r="I6203" s="4"/>
      <c r="J6203" s="5">
        <v>0</v>
      </c>
      <c r="K6203" s="5">
        <f t="shared" si="835"/>
        <v>0</v>
      </c>
      <c r="L6203" s="5"/>
      <c r="M6203" s="4">
        <f t="shared" si="830"/>
        <v>4</v>
      </c>
      <c r="N6203" s="4" t="str">
        <f>VLOOKUP(M6203,Sheet2!$A$1:$B$7, 2)</f>
        <v>Wed</v>
      </c>
    </row>
    <row r="6204" spans="1:14" hidden="1" x14ac:dyDescent="0.25">
      <c r="A6204" s="2">
        <v>43320.1875</v>
      </c>
      <c r="B6204" s="3">
        <f t="shared" si="831"/>
        <v>43320</v>
      </c>
      <c r="C6204" s="4">
        <v>0.72569653276329205</v>
      </c>
      <c r="D6204" s="4">
        <v>0.9</v>
      </c>
      <c r="E6204" s="4">
        <f t="shared" si="832"/>
        <v>0.7</v>
      </c>
      <c r="F6204" s="1">
        <v>24.26</v>
      </c>
      <c r="G6204" s="4">
        <f t="shared" si="833"/>
        <v>2.569653276329209E-2</v>
      </c>
      <c r="H6204" s="4">
        <f t="shared" si="834"/>
        <v>0.62339788483746617</v>
      </c>
      <c r="I6204" s="4"/>
      <c r="J6204" s="5">
        <v>0</v>
      </c>
      <c r="K6204" s="5">
        <f t="shared" si="835"/>
        <v>0</v>
      </c>
      <c r="L6204" s="5"/>
      <c r="M6204" s="4">
        <f t="shared" si="830"/>
        <v>4</v>
      </c>
      <c r="N6204" s="4" t="str">
        <f>VLOOKUP(M6204,Sheet2!$A$1:$B$7, 2)</f>
        <v>Wed</v>
      </c>
    </row>
    <row r="6205" spans="1:14" hidden="1" x14ac:dyDescent="0.25">
      <c r="A6205" s="2">
        <v>43320.208333333336</v>
      </c>
      <c r="B6205" s="3">
        <f t="shared" si="831"/>
        <v>43320</v>
      </c>
      <c r="C6205" s="4">
        <v>0.73270325790721302</v>
      </c>
      <c r="D6205" s="4">
        <v>0.9</v>
      </c>
      <c r="E6205" s="4">
        <f t="shared" si="832"/>
        <v>0.7</v>
      </c>
      <c r="F6205" s="1">
        <v>25.15</v>
      </c>
      <c r="G6205" s="4">
        <f t="shared" si="833"/>
        <v>3.2703257907213068E-2</v>
      </c>
      <c r="H6205" s="4">
        <f t="shared" si="834"/>
        <v>0.82248693636640857</v>
      </c>
      <c r="I6205" s="4"/>
      <c r="J6205" s="5">
        <v>0</v>
      </c>
      <c r="K6205" s="5">
        <f t="shared" si="835"/>
        <v>0</v>
      </c>
      <c r="L6205" s="5"/>
      <c r="M6205" s="4">
        <f t="shared" si="830"/>
        <v>4</v>
      </c>
      <c r="N6205" s="4" t="str">
        <f>VLOOKUP(M6205,Sheet2!$A$1:$B$7, 2)</f>
        <v>Wed</v>
      </c>
    </row>
    <row r="6206" spans="1:14" hidden="1" x14ac:dyDescent="0.25">
      <c r="A6206" s="2">
        <v>43320.229166666664</v>
      </c>
      <c r="B6206" s="3">
        <f t="shared" si="831"/>
        <v>43320</v>
      </c>
      <c r="C6206" s="4">
        <v>0.75972919774805303</v>
      </c>
      <c r="D6206" s="4">
        <v>0.9</v>
      </c>
      <c r="E6206" s="4">
        <f t="shared" si="832"/>
        <v>0.7</v>
      </c>
      <c r="F6206" s="1">
        <v>25.15</v>
      </c>
      <c r="G6206" s="4">
        <f t="shared" si="833"/>
        <v>5.9729197748053076E-2</v>
      </c>
      <c r="H6206" s="4">
        <f t="shared" si="834"/>
        <v>1.5021893233635348</v>
      </c>
      <c r="I6206" s="4"/>
      <c r="J6206" s="5">
        <v>0</v>
      </c>
      <c r="K6206" s="5">
        <f t="shared" si="835"/>
        <v>0</v>
      </c>
      <c r="L6206" s="5"/>
      <c r="M6206" s="4">
        <f t="shared" si="830"/>
        <v>4</v>
      </c>
      <c r="N6206" s="4" t="str">
        <f>VLOOKUP(M6206,Sheet2!$A$1:$B$7, 2)</f>
        <v>Wed</v>
      </c>
    </row>
    <row r="6207" spans="1:14" hidden="1" x14ac:dyDescent="0.25">
      <c r="A6207" s="2">
        <v>43320.25</v>
      </c>
      <c r="B6207" s="3">
        <f t="shared" si="831"/>
        <v>43320</v>
      </c>
      <c r="C6207" s="4">
        <v>0.75372343333897796</v>
      </c>
      <c r="D6207" s="4">
        <v>0.9</v>
      </c>
      <c r="E6207" s="4">
        <f t="shared" si="832"/>
        <v>0.7</v>
      </c>
      <c r="F6207" s="1">
        <v>28.12</v>
      </c>
      <c r="G6207" s="4">
        <f t="shared" si="833"/>
        <v>5.3723433338977999E-2</v>
      </c>
      <c r="H6207" s="4">
        <f t="shared" si="834"/>
        <v>1.5107029454920613</v>
      </c>
      <c r="I6207" s="4"/>
      <c r="J6207" s="5">
        <v>0</v>
      </c>
      <c r="K6207" s="5">
        <f t="shared" si="835"/>
        <v>0</v>
      </c>
      <c r="L6207" s="5"/>
      <c r="M6207" s="4">
        <f t="shared" si="830"/>
        <v>4</v>
      </c>
      <c r="N6207" s="4" t="str">
        <f>VLOOKUP(M6207,Sheet2!$A$1:$B$7, 2)</f>
        <v>Wed</v>
      </c>
    </row>
    <row r="6208" spans="1:14" hidden="1" x14ac:dyDescent="0.25">
      <c r="A6208" s="2">
        <v>43320.270833333336</v>
      </c>
      <c r="B6208" s="3">
        <f t="shared" si="831"/>
        <v>43320</v>
      </c>
      <c r="C6208" s="4">
        <v>0.82078780257365402</v>
      </c>
      <c r="D6208" s="4">
        <v>0.9</v>
      </c>
      <c r="E6208" s="4">
        <f t="shared" si="832"/>
        <v>0.7</v>
      </c>
      <c r="F6208" s="1">
        <v>29.44</v>
      </c>
      <c r="G6208" s="4">
        <f t="shared" si="833"/>
        <v>0.12078780257365407</v>
      </c>
      <c r="H6208" s="4">
        <f t="shared" si="834"/>
        <v>3.5559929077683758</v>
      </c>
      <c r="I6208" s="4"/>
      <c r="J6208" s="5">
        <v>0</v>
      </c>
      <c r="K6208" s="5">
        <f t="shared" si="835"/>
        <v>0</v>
      </c>
      <c r="L6208" s="5"/>
      <c r="M6208" s="4">
        <f t="shared" si="830"/>
        <v>4</v>
      </c>
      <c r="N6208" s="4" t="str">
        <f>VLOOKUP(M6208,Sheet2!$A$1:$B$7, 2)</f>
        <v>Wed</v>
      </c>
    </row>
    <row r="6209" spans="1:14" hidden="1" x14ac:dyDescent="0.25">
      <c r="A6209" s="2">
        <v>43320.291666666664</v>
      </c>
      <c r="B6209" s="3">
        <f t="shared" si="831"/>
        <v>43320</v>
      </c>
      <c r="C6209" s="4">
        <v>0.98894920602776903</v>
      </c>
      <c r="D6209" s="4">
        <v>0.9</v>
      </c>
      <c r="E6209" s="4">
        <f t="shared" si="832"/>
        <v>0.9</v>
      </c>
      <c r="F6209" s="1">
        <v>29.16</v>
      </c>
      <c r="G6209" s="4">
        <f t="shared" si="833"/>
        <v>8.8949206027769012E-2</v>
      </c>
      <c r="H6209" s="4">
        <f t="shared" si="834"/>
        <v>2.5937588477697444</v>
      </c>
      <c r="I6209" s="4"/>
      <c r="J6209" s="5">
        <v>10.470972182531257</v>
      </c>
      <c r="K6209" s="5">
        <f t="shared" si="835"/>
        <v>10.355259626253142</v>
      </c>
      <c r="L6209" s="5"/>
      <c r="M6209" s="4">
        <f t="shared" si="830"/>
        <v>4</v>
      </c>
      <c r="N6209" s="4" t="str">
        <f>VLOOKUP(M6209,Sheet2!$A$1:$B$7, 2)</f>
        <v>Wed</v>
      </c>
    </row>
    <row r="6210" spans="1:14" hidden="1" x14ac:dyDescent="0.25">
      <c r="A6210" s="2">
        <v>43320.3125</v>
      </c>
      <c r="B6210" s="3">
        <f t="shared" si="831"/>
        <v>43320</v>
      </c>
      <c r="C6210" s="4">
        <v>1.1150702586183501</v>
      </c>
      <c r="D6210" s="4">
        <v>0.9</v>
      </c>
      <c r="E6210" s="4">
        <f t="shared" si="832"/>
        <v>1</v>
      </c>
      <c r="F6210" s="1">
        <v>29.95</v>
      </c>
      <c r="G6210" s="4">
        <f t="shared" si="833"/>
        <v>0.11507025861835007</v>
      </c>
      <c r="H6210" s="4">
        <f t="shared" si="834"/>
        <v>3.4463542456195846</v>
      </c>
      <c r="I6210" s="4"/>
      <c r="J6210" s="5">
        <v>10.470972182531257</v>
      </c>
      <c r="K6210" s="5">
        <f t="shared" si="835"/>
        <v>11.675869659560679</v>
      </c>
      <c r="L6210" s="5"/>
      <c r="M6210" s="4">
        <f t="shared" si="830"/>
        <v>4</v>
      </c>
      <c r="N6210" s="4" t="str">
        <f>VLOOKUP(M6210,Sheet2!$A$1:$B$7, 2)</f>
        <v>Wed</v>
      </c>
    </row>
    <row r="6211" spans="1:14" hidden="1" x14ac:dyDescent="0.25">
      <c r="A6211" s="2">
        <v>43320.333333333336</v>
      </c>
      <c r="B6211" s="3">
        <f t="shared" si="831"/>
        <v>43320</v>
      </c>
      <c r="C6211" s="4">
        <v>1.46140267287504</v>
      </c>
      <c r="D6211" s="4">
        <v>0.9</v>
      </c>
      <c r="E6211" s="4">
        <f t="shared" si="832"/>
        <v>1.3</v>
      </c>
      <c r="F6211" s="1">
        <v>37</v>
      </c>
      <c r="G6211" s="4">
        <f t="shared" si="833"/>
        <v>0.16140267287503995</v>
      </c>
      <c r="H6211" s="4">
        <f t="shared" si="834"/>
        <v>5.9718988963764783</v>
      </c>
      <c r="I6211" s="4"/>
      <c r="J6211" s="5">
        <v>10.470972182531257</v>
      </c>
      <c r="K6211" s="5">
        <f t="shared" si="835"/>
        <v>15.302306735151371</v>
      </c>
      <c r="L6211" s="5"/>
      <c r="M6211" s="4">
        <f t="shared" ref="M6211:M6274" si="838">WEEKDAY(A6211)</f>
        <v>4</v>
      </c>
      <c r="N6211" s="4" t="str">
        <f>VLOOKUP(M6211,Sheet2!$A$1:$B$7, 2)</f>
        <v>Wed</v>
      </c>
    </row>
    <row r="6212" spans="1:14" hidden="1" x14ac:dyDescent="0.25">
      <c r="A6212" s="2">
        <v>43320.354166666664</v>
      </c>
      <c r="B6212" s="3">
        <f t="shared" ref="B6212:B6275" si="839">DATE(YEAR(A6212), MONTH(A6212), DAY(A6212))</f>
        <v>43320</v>
      </c>
      <c r="C6212" s="4">
        <v>1.64157560514731</v>
      </c>
      <c r="D6212" s="4">
        <v>0.9</v>
      </c>
      <c r="E6212" s="4">
        <f t="shared" ref="E6212:E6275" si="840">ROUND(C6212*D6212,1)</f>
        <v>1.5</v>
      </c>
      <c r="F6212" s="1">
        <v>41.85</v>
      </c>
      <c r="G6212" s="4">
        <f t="shared" ref="G6212:G6275" si="841">C6212-E6212</f>
        <v>0.14157560514731005</v>
      </c>
      <c r="H6212" s="4">
        <f t="shared" ref="H6212:H6275" si="842">G6212*F6212</f>
        <v>5.924939075414926</v>
      </c>
      <c r="I6212" s="4"/>
      <c r="J6212" s="5">
        <v>10.470972182531257</v>
      </c>
      <c r="K6212" s="5">
        <f t="shared" ref="K6212:K6275" si="843">C6212*J6212</f>
        <v>17.188892497019399</v>
      </c>
      <c r="L6212" s="5"/>
      <c r="M6212" s="4">
        <f t="shared" si="838"/>
        <v>4</v>
      </c>
      <c r="N6212" s="4" t="str">
        <f>VLOOKUP(M6212,Sheet2!$A$1:$B$7, 2)</f>
        <v>Wed</v>
      </c>
    </row>
    <row r="6213" spans="1:14" hidden="1" x14ac:dyDescent="0.25">
      <c r="A6213" s="2">
        <v>43320.375</v>
      </c>
      <c r="B6213" s="3">
        <f t="shared" si="839"/>
        <v>43320</v>
      </c>
      <c r="C6213" s="4">
        <v>1.7316620712834401</v>
      </c>
      <c r="D6213" s="4">
        <v>0.9</v>
      </c>
      <c r="E6213" s="4">
        <f t="shared" si="840"/>
        <v>1.6</v>
      </c>
      <c r="F6213" s="1">
        <v>41.85</v>
      </c>
      <c r="G6213" s="4">
        <f t="shared" si="841"/>
        <v>0.13166207128343999</v>
      </c>
      <c r="H6213" s="4">
        <f t="shared" si="842"/>
        <v>5.5100576832119632</v>
      </c>
      <c r="I6213" s="4"/>
      <c r="J6213" s="5">
        <v>10.470972182531257</v>
      </c>
      <c r="K6213" s="5">
        <f t="shared" si="843"/>
        <v>18.132185377953359</v>
      </c>
      <c r="L6213" s="5"/>
      <c r="M6213" s="4">
        <f t="shared" si="838"/>
        <v>4</v>
      </c>
      <c r="N6213" s="4" t="str">
        <f>VLOOKUP(M6213,Sheet2!$A$1:$B$7, 2)</f>
        <v>Wed</v>
      </c>
    </row>
    <row r="6214" spans="1:14" hidden="1" x14ac:dyDescent="0.25">
      <c r="A6214" s="2">
        <v>43320.395833333336</v>
      </c>
      <c r="B6214" s="3">
        <f t="shared" si="839"/>
        <v>43320</v>
      </c>
      <c r="C6214" s="4">
        <v>1.8267533410937999</v>
      </c>
      <c r="D6214" s="4">
        <v>0.9</v>
      </c>
      <c r="E6214" s="4">
        <f t="shared" si="840"/>
        <v>1.6</v>
      </c>
      <c r="F6214" s="1">
        <v>41.85</v>
      </c>
      <c r="G6214" s="4">
        <f t="shared" si="841"/>
        <v>0.22675334109379985</v>
      </c>
      <c r="H6214" s="4">
        <f t="shared" si="842"/>
        <v>9.4896273247755243</v>
      </c>
      <c r="I6214" s="4"/>
      <c r="J6214" s="5">
        <v>10.470972182531257</v>
      </c>
      <c r="K6214" s="5">
        <f t="shared" si="843"/>
        <v>19.127883418939213</v>
      </c>
      <c r="L6214" s="5"/>
      <c r="M6214" s="4">
        <f t="shared" si="838"/>
        <v>4</v>
      </c>
      <c r="N6214" s="4" t="str">
        <f>VLOOKUP(M6214,Sheet2!$A$1:$B$7, 2)</f>
        <v>Wed</v>
      </c>
    </row>
    <row r="6215" spans="1:14" hidden="1" x14ac:dyDescent="0.25">
      <c r="A6215" s="2">
        <v>43320.416666666664</v>
      </c>
      <c r="B6215" s="3">
        <f t="shared" si="839"/>
        <v>43320</v>
      </c>
      <c r="C6215" s="4">
        <v>1.8928167495936301</v>
      </c>
      <c r="D6215" s="4">
        <v>0.9</v>
      </c>
      <c r="E6215" s="4">
        <f t="shared" si="840"/>
        <v>1.7</v>
      </c>
      <c r="F6215" s="1">
        <v>41.85</v>
      </c>
      <c r="G6215" s="4">
        <f t="shared" si="841"/>
        <v>0.19281674959363015</v>
      </c>
      <c r="H6215" s="4">
        <f t="shared" si="842"/>
        <v>8.0693809704934214</v>
      </c>
      <c r="I6215" s="4"/>
      <c r="J6215" s="5">
        <v>10.470972182531257</v>
      </c>
      <c r="K6215" s="5">
        <f t="shared" si="843"/>
        <v>19.819631531624132</v>
      </c>
      <c r="L6215" s="5"/>
      <c r="M6215" s="4">
        <f t="shared" si="838"/>
        <v>4</v>
      </c>
      <c r="N6215" s="4" t="str">
        <f>VLOOKUP(M6215,Sheet2!$A$1:$B$7, 2)</f>
        <v>Wed</v>
      </c>
    </row>
    <row r="6216" spans="1:14" hidden="1" x14ac:dyDescent="0.25">
      <c r="A6216" s="2">
        <v>43320.4375</v>
      </c>
      <c r="B6216" s="3">
        <f t="shared" si="839"/>
        <v>43320</v>
      </c>
      <c r="C6216" s="4">
        <v>1.98990994087369</v>
      </c>
      <c r="D6216" s="4">
        <v>0.9</v>
      </c>
      <c r="E6216" s="4">
        <f t="shared" si="840"/>
        <v>1.8</v>
      </c>
      <c r="F6216" s="1">
        <v>41.85</v>
      </c>
      <c r="G6216" s="4">
        <f t="shared" si="841"/>
        <v>0.18990994087368995</v>
      </c>
      <c r="H6216" s="4">
        <f t="shared" si="842"/>
        <v>7.9477310255639244</v>
      </c>
      <c r="I6216" s="4"/>
      <c r="J6216" s="5">
        <v>10.470972182531257</v>
      </c>
      <c r="K6216" s="5">
        <f t="shared" si="843"/>
        <v>20.836291636630826</v>
      </c>
      <c r="L6216" s="5"/>
      <c r="M6216" s="4">
        <f t="shared" si="838"/>
        <v>4</v>
      </c>
      <c r="N6216" s="4" t="str">
        <f>VLOOKUP(M6216,Sheet2!$A$1:$B$7, 2)</f>
        <v>Wed</v>
      </c>
    </row>
    <row r="6217" spans="1:14" hidden="1" x14ac:dyDescent="0.25">
      <c r="A6217" s="2">
        <v>43320.458333333336</v>
      </c>
      <c r="B6217" s="3">
        <f t="shared" si="839"/>
        <v>43320</v>
      </c>
      <c r="C6217" s="4">
        <v>2.04296085982052</v>
      </c>
      <c r="D6217" s="4">
        <v>0.9</v>
      </c>
      <c r="E6217" s="4">
        <f t="shared" si="840"/>
        <v>1.8</v>
      </c>
      <c r="F6217" s="1">
        <v>41.85</v>
      </c>
      <c r="G6217" s="4">
        <f t="shared" si="841"/>
        <v>0.24296085982051996</v>
      </c>
      <c r="H6217" s="4">
        <f t="shared" si="842"/>
        <v>10.167911983488761</v>
      </c>
      <c r="I6217" s="4"/>
      <c r="J6217" s="5">
        <v>10.470972182531257</v>
      </c>
      <c r="K6217" s="5">
        <f t="shared" si="843"/>
        <v>21.391786333180804</v>
      </c>
      <c r="L6217" s="5"/>
      <c r="M6217" s="4">
        <f t="shared" si="838"/>
        <v>4</v>
      </c>
      <c r="N6217" s="4" t="str">
        <f>VLOOKUP(M6217,Sheet2!$A$1:$B$7, 2)</f>
        <v>Wed</v>
      </c>
    </row>
    <row r="6218" spans="1:14" hidden="1" x14ac:dyDescent="0.25">
      <c r="A6218" s="2">
        <v>43320.479166666664</v>
      </c>
      <c r="B6218" s="3">
        <f t="shared" si="839"/>
        <v>43320</v>
      </c>
      <c r="C6218" s="4">
        <v>2.0149339592448401</v>
      </c>
      <c r="D6218" s="4">
        <v>0.9</v>
      </c>
      <c r="E6218" s="4">
        <f t="shared" si="840"/>
        <v>1.8</v>
      </c>
      <c r="F6218" s="1">
        <v>35.29</v>
      </c>
      <c r="G6218" s="4">
        <f t="shared" si="841"/>
        <v>0.21493395924484004</v>
      </c>
      <c r="H6218" s="4">
        <f t="shared" si="842"/>
        <v>7.5850194217504052</v>
      </c>
      <c r="I6218" s="4"/>
      <c r="J6218" s="5">
        <v>10.470972182531257</v>
      </c>
      <c r="K6218" s="5">
        <f t="shared" si="843"/>
        <v>21.098317436890291</v>
      </c>
      <c r="L6218" s="5"/>
      <c r="M6218" s="4">
        <f t="shared" si="838"/>
        <v>4</v>
      </c>
      <c r="N6218" s="4" t="str">
        <f>VLOOKUP(M6218,Sheet2!$A$1:$B$7, 2)</f>
        <v>Wed</v>
      </c>
    </row>
    <row r="6219" spans="1:14" hidden="1" x14ac:dyDescent="0.25">
      <c r="A6219" s="2">
        <v>43320.5</v>
      </c>
      <c r="B6219" s="3">
        <f t="shared" si="839"/>
        <v>43320</v>
      </c>
      <c r="C6219" s="4">
        <v>2.0109301163054498</v>
      </c>
      <c r="D6219" s="4">
        <v>0.9</v>
      </c>
      <c r="E6219" s="4">
        <f t="shared" si="840"/>
        <v>1.8</v>
      </c>
      <c r="F6219" s="1">
        <v>34.18</v>
      </c>
      <c r="G6219" s="4">
        <f t="shared" si="841"/>
        <v>0.21093011630544978</v>
      </c>
      <c r="H6219" s="4">
        <f t="shared" si="842"/>
        <v>7.2095913753202732</v>
      </c>
      <c r="I6219" s="4"/>
      <c r="J6219" s="5">
        <v>10.470972182531257</v>
      </c>
      <c r="K6219" s="5">
        <f t="shared" si="843"/>
        <v>21.056393308848712</v>
      </c>
      <c r="L6219" s="5"/>
      <c r="M6219" s="4">
        <f t="shared" si="838"/>
        <v>4</v>
      </c>
      <c r="N6219" s="4" t="str">
        <f>VLOOKUP(M6219,Sheet2!$A$1:$B$7, 2)</f>
        <v>Wed</v>
      </c>
    </row>
    <row r="6220" spans="1:14" hidden="1" x14ac:dyDescent="0.25">
      <c r="A6220" s="2">
        <v>43320.520833333336</v>
      </c>
      <c r="B6220" s="3">
        <f t="shared" si="839"/>
        <v>43320</v>
      </c>
      <c r="C6220" s="4">
        <v>1.9989185874872999</v>
      </c>
      <c r="D6220" s="4">
        <v>0.9</v>
      </c>
      <c r="E6220" s="4">
        <f t="shared" si="840"/>
        <v>1.8</v>
      </c>
      <c r="F6220" s="1">
        <v>33.24</v>
      </c>
      <c r="G6220" s="4">
        <f t="shared" si="841"/>
        <v>0.19891858748729985</v>
      </c>
      <c r="H6220" s="4">
        <f t="shared" si="842"/>
        <v>6.6120538480778475</v>
      </c>
      <c r="I6220" s="4"/>
      <c r="J6220" s="5">
        <v>10.470972182531257</v>
      </c>
      <c r="K6220" s="5">
        <f t="shared" si="843"/>
        <v>20.930620924724192</v>
      </c>
      <c r="L6220" s="5"/>
      <c r="M6220" s="4">
        <f t="shared" si="838"/>
        <v>4</v>
      </c>
      <c r="N6220" s="4" t="str">
        <f>VLOOKUP(M6220,Sheet2!$A$1:$B$7, 2)</f>
        <v>Wed</v>
      </c>
    </row>
    <row r="6221" spans="1:14" hidden="1" x14ac:dyDescent="0.25">
      <c r="A6221" s="2">
        <v>43320.541666666664</v>
      </c>
      <c r="B6221" s="3">
        <f t="shared" si="839"/>
        <v>43320</v>
      </c>
      <c r="C6221" s="4">
        <v>1.93886094339655</v>
      </c>
      <c r="D6221" s="4">
        <v>0.9</v>
      </c>
      <c r="E6221" s="4">
        <f t="shared" si="840"/>
        <v>1.7</v>
      </c>
      <c r="F6221" s="1">
        <v>31.52</v>
      </c>
      <c r="G6221" s="4">
        <f t="shared" si="841"/>
        <v>0.23886094339655006</v>
      </c>
      <c r="H6221" s="4">
        <f t="shared" si="842"/>
        <v>7.5288969358592581</v>
      </c>
      <c r="I6221" s="4"/>
      <c r="J6221" s="5">
        <v>10.470972182531257</v>
      </c>
      <c r="K6221" s="5">
        <f t="shared" si="843"/>
        <v>20.301759004101587</v>
      </c>
      <c r="L6221" s="5"/>
      <c r="M6221" s="4">
        <f t="shared" si="838"/>
        <v>4</v>
      </c>
      <c r="N6221" s="4" t="str">
        <f>VLOOKUP(M6221,Sheet2!$A$1:$B$7, 2)</f>
        <v>Wed</v>
      </c>
    </row>
    <row r="6222" spans="1:14" hidden="1" x14ac:dyDescent="0.25">
      <c r="A6222" s="2">
        <v>43320.5625</v>
      </c>
      <c r="B6222" s="3">
        <f t="shared" si="839"/>
        <v>43320</v>
      </c>
      <c r="C6222" s="4">
        <v>1.9378599826617</v>
      </c>
      <c r="D6222" s="4">
        <v>0.9</v>
      </c>
      <c r="E6222" s="4">
        <f t="shared" si="840"/>
        <v>1.7</v>
      </c>
      <c r="F6222" s="1">
        <v>31.72</v>
      </c>
      <c r="G6222" s="4">
        <f t="shared" si="841"/>
        <v>0.23785998266170005</v>
      </c>
      <c r="H6222" s="4">
        <f t="shared" si="842"/>
        <v>7.5449186500291257</v>
      </c>
      <c r="I6222" s="4"/>
      <c r="J6222" s="5">
        <v>10.470972182531257</v>
      </c>
      <c r="K6222" s="5">
        <f t="shared" si="843"/>
        <v>20.291277972091166</v>
      </c>
      <c r="L6222" s="5"/>
      <c r="M6222" s="4">
        <f t="shared" si="838"/>
        <v>4</v>
      </c>
      <c r="N6222" s="4" t="str">
        <f>VLOOKUP(M6222,Sheet2!$A$1:$B$7, 2)</f>
        <v>Wed</v>
      </c>
    </row>
    <row r="6223" spans="1:14" hidden="1" x14ac:dyDescent="0.25">
      <c r="A6223" s="2">
        <v>43320.583333333336</v>
      </c>
      <c r="B6223" s="3">
        <f t="shared" si="839"/>
        <v>43320</v>
      </c>
      <c r="C6223" s="4">
        <v>1.9468686292753099</v>
      </c>
      <c r="D6223" s="4">
        <v>0.9</v>
      </c>
      <c r="E6223" s="4">
        <f t="shared" si="840"/>
        <v>1.8</v>
      </c>
      <c r="F6223" s="1">
        <v>30.46</v>
      </c>
      <c r="G6223" s="4">
        <f t="shared" si="841"/>
        <v>0.14686862927530986</v>
      </c>
      <c r="H6223" s="4">
        <f t="shared" si="842"/>
        <v>4.4736184477259382</v>
      </c>
      <c r="I6223" s="4"/>
      <c r="J6223" s="5">
        <v>10.470972182531257</v>
      </c>
      <c r="K6223" s="5">
        <f t="shared" si="843"/>
        <v>20.385607260184528</v>
      </c>
      <c r="L6223" s="5"/>
      <c r="M6223" s="4">
        <f t="shared" si="838"/>
        <v>4</v>
      </c>
      <c r="N6223" s="4" t="str">
        <f>VLOOKUP(M6223,Sheet2!$A$1:$B$7, 2)</f>
        <v>Wed</v>
      </c>
    </row>
    <row r="6224" spans="1:14" hidden="1" x14ac:dyDescent="0.25">
      <c r="A6224" s="2">
        <v>43320.604166666664</v>
      </c>
      <c r="B6224" s="3">
        <f t="shared" si="839"/>
        <v>43320</v>
      </c>
      <c r="C6224" s="4">
        <v>1.9488705507450099</v>
      </c>
      <c r="D6224" s="4">
        <v>0.9</v>
      </c>
      <c r="E6224" s="4">
        <f t="shared" si="840"/>
        <v>1.8</v>
      </c>
      <c r="F6224" s="1">
        <v>29.88</v>
      </c>
      <c r="G6224" s="4">
        <f t="shared" si="841"/>
        <v>0.14887055074500988</v>
      </c>
      <c r="H6224" s="4">
        <f t="shared" si="842"/>
        <v>4.4482520562608947</v>
      </c>
      <c r="I6224" s="4"/>
      <c r="J6224" s="5">
        <v>10.470972182531257</v>
      </c>
      <c r="K6224" s="5">
        <f t="shared" si="843"/>
        <v>20.406569324205371</v>
      </c>
      <c r="L6224" s="5"/>
      <c r="M6224" s="4">
        <f t="shared" si="838"/>
        <v>4</v>
      </c>
      <c r="N6224" s="4" t="str">
        <f>VLOOKUP(M6224,Sheet2!$A$1:$B$7, 2)</f>
        <v>Wed</v>
      </c>
    </row>
    <row r="6225" spans="1:14" hidden="1" x14ac:dyDescent="0.25">
      <c r="A6225" s="2">
        <v>43320.625</v>
      </c>
      <c r="B6225" s="3">
        <f t="shared" si="839"/>
        <v>43320</v>
      </c>
      <c r="C6225" s="4">
        <v>1.90282635694209</v>
      </c>
      <c r="D6225" s="4">
        <v>0.9</v>
      </c>
      <c r="E6225" s="4">
        <f t="shared" si="840"/>
        <v>1.7</v>
      </c>
      <c r="F6225" s="1">
        <v>30.82</v>
      </c>
      <c r="G6225" s="4">
        <f t="shared" si="841"/>
        <v>0.20282635694209006</v>
      </c>
      <c r="H6225" s="4">
        <f t="shared" si="842"/>
        <v>6.2511083209552156</v>
      </c>
      <c r="I6225" s="4"/>
      <c r="J6225" s="5">
        <v>10.470972182531257</v>
      </c>
      <c r="K6225" s="5">
        <f t="shared" si="843"/>
        <v>19.924441851727916</v>
      </c>
      <c r="L6225" s="5"/>
      <c r="M6225" s="4">
        <f t="shared" si="838"/>
        <v>4</v>
      </c>
      <c r="N6225" s="4" t="str">
        <f>VLOOKUP(M6225,Sheet2!$A$1:$B$7, 2)</f>
        <v>Wed</v>
      </c>
    </row>
    <row r="6226" spans="1:14" hidden="1" x14ac:dyDescent="0.25">
      <c r="A6226" s="2">
        <v>43320.645833333336</v>
      </c>
      <c r="B6226" s="3">
        <f t="shared" si="839"/>
        <v>43320</v>
      </c>
      <c r="C6226" s="4">
        <v>1.93986190413139</v>
      </c>
      <c r="D6226" s="4">
        <v>0.9</v>
      </c>
      <c r="E6226" s="4">
        <f t="shared" si="840"/>
        <v>1.7</v>
      </c>
      <c r="F6226" s="1">
        <v>31.14</v>
      </c>
      <c r="G6226" s="4">
        <f t="shared" si="841"/>
        <v>0.23986190413139008</v>
      </c>
      <c r="H6226" s="4">
        <f t="shared" si="842"/>
        <v>7.4692996946514869</v>
      </c>
      <c r="I6226" s="4"/>
      <c r="J6226" s="5">
        <v>10.470972182531257</v>
      </c>
      <c r="K6226" s="5">
        <f t="shared" si="843"/>
        <v>20.312240036111902</v>
      </c>
      <c r="L6226" s="5"/>
      <c r="M6226" s="4">
        <f t="shared" si="838"/>
        <v>4</v>
      </c>
      <c r="N6226" s="4" t="str">
        <f>VLOOKUP(M6226,Sheet2!$A$1:$B$7, 2)</f>
        <v>Wed</v>
      </c>
    </row>
    <row r="6227" spans="1:14" hidden="1" x14ac:dyDescent="0.25">
      <c r="A6227" s="2">
        <v>43320.666666666664</v>
      </c>
      <c r="B6227" s="3">
        <f t="shared" si="839"/>
        <v>43320</v>
      </c>
      <c r="C6227" s="4">
        <v>1.8888129066542501</v>
      </c>
      <c r="D6227" s="4">
        <v>0.9</v>
      </c>
      <c r="E6227" s="4">
        <f t="shared" si="840"/>
        <v>1.7</v>
      </c>
      <c r="F6227" s="1">
        <v>37.1</v>
      </c>
      <c r="G6227" s="4">
        <f t="shared" si="841"/>
        <v>0.1888129066542501</v>
      </c>
      <c r="H6227" s="4">
        <f t="shared" si="842"/>
        <v>7.004958836872679</v>
      </c>
      <c r="I6227" s="4"/>
      <c r="J6227" s="5">
        <v>10.470972182531257</v>
      </c>
      <c r="K6227" s="5">
        <f t="shared" si="843"/>
        <v>19.77770740358266</v>
      </c>
      <c r="L6227" s="5"/>
      <c r="M6227" s="4">
        <f t="shared" si="838"/>
        <v>4</v>
      </c>
      <c r="N6227" s="4" t="str">
        <f>VLOOKUP(M6227,Sheet2!$A$1:$B$7, 2)</f>
        <v>Wed</v>
      </c>
    </row>
    <row r="6228" spans="1:14" hidden="1" x14ac:dyDescent="0.25">
      <c r="A6228" s="2">
        <v>43320.6875</v>
      </c>
      <c r="B6228" s="3">
        <f t="shared" si="839"/>
        <v>43320</v>
      </c>
      <c r="C6228" s="4">
        <v>1.7857139509651201</v>
      </c>
      <c r="D6228" s="4">
        <v>0.9</v>
      </c>
      <c r="E6228" s="4">
        <f t="shared" si="840"/>
        <v>1.6</v>
      </c>
      <c r="F6228" s="1">
        <v>41</v>
      </c>
      <c r="G6228" s="4">
        <f t="shared" si="841"/>
        <v>0.18571395096512</v>
      </c>
      <c r="H6228" s="4">
        <f t="shared" si="842"/>
        <v>7.6142719895699198</v>
      </c>
      <c r="I6228" s="4"/>
      <c r="J6228" s="5">
        <v>10.470972182531257</v>
      </c>
      <c r="K6228" s="5">
        <f t="shared" si="843"/>
        <v>18.698161106513759</v>
      </c>
      <c r="L6228" s="5"/>
      <c r="M6228" s="4">
        <f t="shared" si="838"/>
        <v>4</v>
      </c>
      <c r="N6228" s="4" t="str">
        <f>VLOOKUP(M6228,Sheet2!$A$1:$B$7, 2)</f>
        <v>Wed</v>
      </c>
    </row>
    <row r="6229" spans="1:14" hidden="1" x14ac:dyDescent="0.25">
      <c r="A6229" s="2">
        <v>43320.708333333336</v>
      </c>
      <c r="B6229" s="3">
        <f t="shared" si="839"/>
        <v>43320</v>
      </c>
      <c r="C6229" s="4">
        <v>1.6295640763291599</v>
      </c>
      <c r="D6229" s="4">
        <v>0.9</v>
      </c>
      <c r="E6229" s="4">
        <f t="shared" si="840"/>
        <v>1.5</v>
      </c>
      <c r="F6229" s="1">
        <v>41.85</v>
      </c>
      <c r="G6229" s="4">
        <f t="shared" si="841"/>
        <v>0.12956407632915989</v>
      </c>
      <c r="H6229" s="4">
        <f t="shared" si="842"/>
        <v>5.4222565943753418</v>
      </c>
      <c r="I6229" s="4"/>
      <c r="J6229" s="5">
        <v>10.470972182531257</v>
      </c>
      <c r="K6229" s="5">
        <f t="shared" si="843"/>
        <v>17.063120112894875</v>
      </c>
      <c r="L6229" s="5"/>
      <c r="M6229" s="4">
        <f t="shared" si="838"/>
        <v>4</v>
      </c>
      <c r="N6229" s="4" t="str">
        <f>VLOOKUP(M6229,Sheet2!$A$1:$B$7, 2)</f>
        <v>Wed</v>
      </c>
    </row>
    <row r="6230" spans="1:14" hidden="1" x14ac:dyDescent="0.25">
      <c r="A6230" s="2">
        <v>43320.729166666664</v>
      </c>
      <c r="B6230" s="3">
        <f t="shared" si="839"/>
        <v>43320</v>
      </c>
      <c r="C6230" s="4">
        <v>1.47841900536742</v>
      </c>
      <c r="D6230" s="4">
        <v>0.9</v>
      </c>
      <c r="E6230" s="4">
        <f t="shared" si="840"/>
        <v>1.3</v>
      </c>
      <c r="F6230" s="1">
        <v>41.85</v>
      </c>
      <c r="G6230" s="4">
        <f t="shared" si="841"/>
        <v>0.17841900536741995</v>
      </c>
      <c r="H6230" s="4">
        <f t="shared" si="842"/>
        <v>7.466835374626525</v>
      </c>
      <c r="I6230" s="4"/>
      <c r="J6230" s="5">
        <v>10.470972182531257</v>
      </c>
      <c r="K6230" s="5">
        <f t="shared" si="843"/>
        <v>15.480484279327785</v>
      </c>
      <c r="L6230" s="5"/>
      <c r="M6230" s="4">
        <f t="shared" si="838"/>
        <v>4</v>
      </c>
      <c r="N6230" s="4" t="str">
        <f>VLOOKUP(M6230,Sheet2!$A$1:$B$7, 2)</f>
        <v>Wed</v>
      </c>
    </row>
    <row r="6231" spans="1:14" hidden="1" x14ac:dyDescent="0.25">
      <c r="A6231" s="2">
        <v>43320.75</v>
      </c>
      <c r="B6231" s="3">
        <f t="shared" si="839"/>
        <v>43320</v>
      </c>
      <c r="C6231" s="4">
        <v>1.2742230154588601</v>
      </c>
      <c r="D6231" s="4">
        <v>0.9</v>
      </c>
      <c r="E6231" s="4">
        <f t="shared" si="840"/>
        <v>1.1000000000000001</v>
      </c>
      <c r="F6231" s="1">
        <v>43.96</v>
      </c>
      <c r="G6231" s="4">
        <f t="shared" si="841"/>
        <v>0.17422301545885999</v>
      </c>
      <c r="H6231" s="4">
        <f t="shared" si="842"/>
        <v>7.6588437595714849</v>
      </c>
      <c r="I6231" s="4"/>
      <c r="J6231" s="5">
        <v>10.470972182531257</v>
      </c>
      <c r="K6231" s="5">
        <f t="shared" si="843"/>
        <v>13.342353749210821</v>
      </c>
      <c r="L6231" s="5"/>
      <c r="M6231" s="4">
        <f t="shared" si="838"/>
        <v>4</v>
      </c>
      <c r="N6231" s="4" t="str">
        <f>VLOOKUP(M6231,Sheet2!$A$1:$B$7, 2)</f>
        <v>Wed</v>
      </c>
    </row>
    <row r="6232" spans="1:14" hidden="1" x14ac:dyDescent="0.25">
      <c r="A6232" s="2">
        <v>43320.770833333336</v>
      </c>
      <c r="B6232" s="3">
        <f t="shared" si="839"/>
        <v>43320</v>
      </c>
      <c r="C6232" s="4">
        <v>1.1851375100575701</v>
      </c>
      <c r="D6232" s="4">
        <v>0.9</v>
      </c>
      <c r="E6232" s="4">
        <f t="shared" si="840"/>
        <v>1.1000000000000001</v>
      </c>
      <c r="F6232" s="1">
        <v>43.91</v>
      </c>
      <c r="G6232" s="4">
        <f t="shared" si="841"/>
        <v>8.5137510057569976E-2</v>
      </c>
      <c r="H6232" s="4">
        <f t="shared" si="842"/>
        <v>3.7383880666278975</v>
      </c>
      <c r="I6232" s="4"/>
      <c r="J6232" s="5">
        <v>10.470972182531257</v>
      </c>
      <c r="K6232" s="5">
        <f t="shared" si="843"/>
        <v>12.409541900287174</v>
      </c>
      <c r="L6232" s="5"/>
      <c r="M6232" s="4">
        <f t="shared" si="838"/>
        <v>4</v>
      </c>
      <c r="N6232" s="4" t="str">
        <f>VLOOKUP(M6232,Sheet2!$A$1:$B$7, 2)</f>
        <v>Wed</v>
      </c>
    </row>
    <row r="6233" spans="1:14" hidden="1" x14ac:dyDescent="0.25">
      <c r="A6233" s="2">
        <v>43320.791666666664</v>
      </c>
      <c r="B6233" s="3">
        <f t="shared" si="839"/>
        <v>43320</v>
      </c>
      <c r="C6233" s="4">
        <v>1.1050606512698999</v>
      </c>
      <c r="D6233" s="4">
        <v>0.9</v>
      </c>
      <c r="E6233" s="4">
        <f t="shared" si="840"/>
        <v>1</v>
      </c>
      <c r="F6233" s="1">
        <v>42.58</v>
      </c>
      <c r="G6233" s="4">
        <f t="shared" si="841"/>
        <v>0.10506065126989994</v>
      </c>
      <c r="H6233" s="4">
        <f t="shared" si="842"/>
        <v>4.4734825310723396</v>
      </c>
      <c r="I6233" s="4"/>
      <c r="J6233" s="5">
        <v>10.470972182531257</v>
      </c>
      <c r="K6233" s="5">
        <f t="shared" si="843"/>
        <v>11.571059339456998</v>
      </c>
      <c r="L6233" s="5"/>
      <c r="M6233" s="4">
        <f t="shared" si="838"/>
        <v>4</v>
      </c>
      <c r="N6233" s="4" t="str">
        <f>VLOOKUP(M6233,Sheet2!$A$1:$B$7, 2)</f>
        <v>Wed</v>
      </c>
    </row>
    <row r="6234" spans="1:14" hidden="1" x14ac:dyDescent="0.25">
      <c r="A6234" s="2">
        <v>43320.8125</v>
      </c>
      <c r="B6234" s="3">
        <f t="shared" si="839"/>
        <v>43320</v>
      </c>
      <c r="C6234" s="4">
        <v>1.0420001249746</v>
      </c>
      <c r="D6234" s="4">
        <v>0.9</v>
      </c>
      <c r="E6234" s="4">
        <f t="shared" si="840"/>
        <v>0.9</v>
      </c>
      <c r="F6234" s="1">
        <v>41.56</v>
      </c>
      <c r="G6234" s="4">
        <f t="shared" si="841"/>
        <v>0.14200012497460002</v>
      </c>
      <c r="H6234" s="4">
        <f t="shared" si="842"/>
        <v>5.9015251939443774</v>
      </c>
      <c r="I6234" s="4"/>
      <c r="J6234" s="5">
        <v>10.470972182531257</v>
      </c>
      <c r="K6234" s="5">
        <f t="shared" si="843"/>
        <v>10.910754322803131</v>
      </c>
      <c r="L6234" s="5"/>
      <c r="M6234" s="4">
        <f t="shared" si="838"/>
        <v>4</v>
      </c>
      <c r="N6234" s="4" t="str">
        <f>VLOOKUP(M6234,Sheet2!$A$1:$B$7, 2)</f>
        <v>Wed</v>
      </c>
    </row>
    <row r="6235" spans="1:14" hidden="1" x14ac:dyDescent="0.25">
      <c r="A6235" s="2">
        <v>43320.833333333336</v>
      </c>
      <c r="B6235" s="3">
        <f t="shared" si="839"/>
        <v>43320</v>
      </c>
      <c r="C6235" s="4">
        <v>1.01897802807315</v>
      </c>
      <c r="D6235" s="4">
        <v>0.9</v>
      </c>
      <c r="E6235" s="4">
        <f t="shared" si="840"/>
        <v>0.9</v>
      </c>
      <c r="F6235" s="1">
        <v>38.46</v>
      </c>
      <c r="G6235" s="4">
        <f t="shared" si="841"/>
        <v>0.11897802807314994</v>
      </c>
      <c r="H6235" s="4">
        <f t="shared" si="842"/>
        <v>4.5758949596933469</v>
      </c>
      <c r="I6235" s="4"/>
      <c r="J6235" s="5">
        <v>10.470972182531257</v>
      </c>
      <c r="K6235" s="5">
        <f t="shared" si="843"/>
        <v>10.669690586564508</v>
      </c>
      <c r="L6235" s="5"/>
      <c r="M6235" s="4">
        <f t="shared" si="838"/>
        <v>4</v>
      </c>
      <c r="N6235" s="4" t="str">
        <f>VLOOKUP(M6235,Sheet2!$A$1:$B$7, 2)</f>
        <v>Wed</v>
      </c>
    </row>
    <row r="6236" spans="1:14" hidden="1" x14ac:dyDescent="0.25">
      <c r="A6236" s="2">
        <v>43320.854166666664</v>
      </c>
      <c r="B6236" s="3">
        <f t="shared" si="839"/>
        <v>43320</v>
      </c>
      <c r="C6236" s="4">
        <v>1.0349933998306799</v>
      </c>
      <c r="D6236" s="4">
        <v>0.9</v>
      </c>
      <c r="E6236" s="4">
        <f t="shared" si="840"/>
        <v>0.9</v>
      </c>
      <c r="F6236" s="1">
        <v>38</v>
      </c>
      <c r="G6236" s="4">
        <f t="shared" si="841"/>
        <v>0.13499339983067993</v>
      </c>
      <c r="H6236" s="4">
        <f t="shared" si="842"/>
        <v>5.1297491935658375</v>
      </c>
      <c r="I6236" s="4"/>
      <c r="J6236" s="5">
        <v>10.470972182531257</v>
      </c>
      <c r="K6236" s="5">
        <f t="shared" si="843"/>
        <v>10.837387098730501</v>
      </c>
      <c r="L6236" s="5"/>
      <c r="M6236" s="4">
        <f t="shared" si="838"/>
        <v>4</v>
      </c>
      <c r="N6236" s="4" t="str">
        <f>VLOOKUP(M6236,Sheet2!$A$1:$B$7, 2)</f>
        <v>Wed</v>
      </c>
    </row>
    <row r="6237" spans="1:14" hidden="1" x14ac:dyDescent="0.25">
      <c r="A6237" s="2">
        <v>43320.875</v>
      </c>
      <c r="B6237" s="3">
        <f t="shared" si="839"/>
        <v>43320</v>
      </c>
      <c r="C6237" s="4">
        <v>1.0810375936335901</v>
      </c>
      <c r="D6237" s="4">
        <v>0.9</v>
      </c>
      <c r="E6237" s="4">
        <f t="shared" si="840"/>
        <v>1</v>
      </c>
      <c r="F6237" s="1">
        <v>41.85</v>
      </c>
      <c r="G6237" s="4">
        <f t="shared" si="841"/>
        <v>8.1037593633590088E-2</v>
      </c>
      <c r="H6237" s="4">
        <f t="shared" si="842"/>
        <v>3.3914232935657451</v>
      </c>
      <c r="I6237" s="4"/>
      <c r="J6237" s="5">
        <v>10.470972182531257</v>
      </c>
      <c r="K6237" s="5">
        <f t="shared" si="843"/>
        <v>11.319514571207851</v>
      </c>
      <c r="L6237" s="5"/>
      <c r="M6237" s="4">
        <f t="shared" si="838"/>
        <v>4</v>
      </c>
      <c r="N6237" s="4" t="str">
        <f>VLOOKUP(M6237,Sheet2!$A$1:$B$7, 2)</f>
        <v>Wed</v>
      </c>
    </row>
    <row r="6238" spans="1:14" hidden="1" x14ac:dyDescent="0.25">
      <c r="A6238" s="2">
        <v>43320.895833333336</v>
      </c>
      <c r="B6238" s="3">
        <f t="shared" si="839"/>
        <v>43320</v>
      </c>
      <c r="C6238" s="4">
        <v>1.0500078108533699</v>
      </c>
      <c r="D6238" s="4">
        <v>0.9</v>
      </c>
      <c r="E6238" s="4">
        <f t="shared" si="840"/>
        <v>0.9</v>
      </c>
      <c r="F6238" s="1">
        <v>38.380000000000003</v>
      </c>
      <c r="G6238" s="4">
        <f t="shared" si="841"/>
        <v>0.15000781085336989</v>
      </c>
      <c r="H6238" s="4">
        <f t="shared" si="842"/>
        <v>5.7572997805523372</v>
      </c>
      <c r="I6238" s="4"/>
      <c r="J6238" s="5">
        <v>10.470972182531257</v>
      </c>
      <c r="K6238" s="5">
        <f t="shared" si="843"/>
        <v>10.994602578886179</v>
      </c>
      <c r="L6238" s="5"/>
      <c r="M6238" s="4">
        <f t="shared" si="838"/>
        <v>4</v>
      </c>
      <c r="N6238" s="4" t="str">
        <f>VLOOKUP(M6238,Sheet2!$A$1:$B$7, 2)</f>
        <v>Wed</v>
      </c>
    </row>
    <row r="6239" spans="1:14" hidden="1" x14ac:dyDescent="0.25">
      <c r="A6239" s="2">
        <v>43320.916666666664</v>
      </c>
      <c r="B6239" s="3">
        <f t="shared" si="839"/>
        <v>43320</v>
      </c>
      <c r="C6239" s="4">
        <v>0.99995977411107395</v>
      </c>
      <c r="D6239" s="4">
        <v>0.9</v>
      </c>
      <c r="E6239" s="4">
        <f t="shared" si="840"/>
        <v>0.9</v>
      </c>
      <c r="F6239" s="1">
        <v>33.71</v>
      </c>
      <c r="G6239" s="4">
        <f t="shared" si="841"/>
        <v>9.9959774111073929E-2</v>
      </c>
      <c r="H6239" s="4">
        <f t="shared" si="842"/>
        <v>3.3696439852843021</v>
      </c>
      <c r="I6239" s="4"/>
      <c r="J6239" s="5">
        <v>10.470972182531257</v>
      </c>
      <c r="K6239" s="5">
        <f t="shared" si="843"/>
        <v>10.470550978367296</v>
      </c>
      <c r="L6239" s="5"/>
      <c r="M6239" s="4">
        <f t="shared" si="838"/>
        <v>4</v>
      </c>
      <c r="N6239" s="4" t="str">
        <f>VLOOKUP(M6239,Sheet2!$A$1:$B$7, 2)</f>
        <v>Wed</v>
      </c>
    </row>
    <row r="6240" spans="1:14" hidden="1" x14ac:dyDescent="0.25">
      <c r="A6240" s="2">
        <v>43320.9375</v>
      </c>
      <c r="B6240" s="3">
        <f t="shared" si="839"/>
        <v>43320</v>
      </c>
      <c r="C6240" s="4">
        <v>0.96392518765662105</v>
      </c>
      <c r="D6240" s="4">
        <v>0.9</v>
      </c>
      <c r="E6240" s="4">
        <f t="shared" si="840"/>
        <v>0.9</v>
      </c>
      <c r="F6240" s="1">
        <v>31.2</v>
      </c>
      <c r="G6240" s="4">
        <f t="shared" si="841"/>
        <v>6.392518765662103E-2</v>
      </c>
      <c r="H6240" s="4">
        <f t="shared" si="842"/>
        <v>1.9944658548865761</v>
      </c>
      <c r="I6240" s="4"/>
      <c r="J6240" s="5">
        <v>10.470972182531257</v>
      </c>
      <c r="K6240" s="5">
        <f t="shared" si="843"/>
        <v>10.093233825993702</v>
      </c>
      <c r="L6240" s="5"/>
      <c r="M6240" s="4">
        <f t="shared" si="838"/>
        <v>4</v>
      </c>
      <c r="N6240" s="4" t="str">
        <f>VLOOKUP(M6240,Sheet2!$A$1:$B$7, 2)</f>
        <v>Wed</v>
      </c>
    </row>
    <row r="6241" spans="1:14" hidden="1" x14ac:dyDescent="0.25">
      <c r="A6241" s="2">
        <v>43320.958333333336</v>
      </c>
      <c r="B6241" s="3">
        <f t="shared" si="839"/>
        <v>43320</v>
      </c>
      <c r="C6241" s="4">
        <v>0.91688003311886301</v>
      </c>
      <c r="D6241" s="4">
        <v>0.9</v>
      </c>
      <c r="E6241" s="4">
        <f t="shared" si="840"/>
        <v>0.8</v>
      </c>
      <c r="F6241" s="1">
        <v>29.6</v>
      </c>
      <c r="G6241" s="4">
        <f t="shared" si="841"/>
        <v>0.11688003311886297</v>
      </c>
      <c r="H6241" s="4">
        <f t="shared" si="842"/>
        <v>3.4596489803183439</v>
      </c>
      <c r="I6241" s="4"/>
      <c r="J6241" s="5">
        <v>0</v>
      </c>
      <c r="K6241" s="5">
        <f t="shared" si="843"/>
        <v>0</v>
      </c>
      <c r="L6241" s="5"/>
      <c r="M6241" s="4">
        <f t="shared" si="838"/>
        <v>4</v>
      </c>
      <c r="N6241" s="4" t="str">
        <f>VLOOKUP(M6241,Sheet2!$A$1:$B$7, 2)</f>
        <v>Wed</v>
      </c>
    </row>
    <row r="6242" spans="1:14" x14ac:dyDescent="0.25">
      <c r="A6242" s="2">
        <v>43320.979166666664</v>
      </c>
      <c r="B6242" s="3">
        <f t="shared" si="839"/>
        <v>43320</v>
      </c>
      <c r="C6242" s="4">
        <v>0.87584064299018005</v>
      </c>
      <c r="D6242" s="4">
        <v>0.9</v>
      </c>
      <c r="E6242" s="4">
        <f t="shared" si="840"/>
        <v>0.8</v>
      </c>
      <c r="F6242" s="1">
        <v>29.6</v>
      </c>
      <c r="G6242" s="4">
        <f t="shared" si="841"/>
        <v>7.5840642990180007E-2</v>
      </c>
      <c r="H6242" s="4">
        <f t="shared" si="842"/>
        <v>2.2448830325093283</v>
      </c>
      <c r="I6242" s="4">
        <f t="shared" ref="I6242" si="844">SUM(H6195:H6242)</f>
        <v>224.45651816225111</v>
      </c>
      <c r="J6242" s="5">
        <v>0</v>
      </c>
      <c r="K6242" s="5">
        <f t="shared" si="843"/>
        <v>0</v>
      </c>
      <c r="L6242" s="4">
        <f t="shared" ref="L6242" si="845">SUM(K6195:K6242)</f>
        <v>522.17549578902594</v>
      </c>
      <c r="M6242" s="4">
        <f t="shared" si="838"/>
        <v>4</v>
      </c>
      <c r="N6242" s="4" t="str">
        <f>VLOOKUP(M6242,Sheet2!$A$1:$B$7, 2)</f>
        <v>Wed</v>
      </c>
    </row>
    <row r="6243" spans="1:14" hidden="1" x14ac:dyDescent="0.25">
      <c r="A6243" s="2">
        <v>43321</v>
      </c>
      <c r="B6243" s="3">
        <f t="shared" si="839"/>
        <v>43321</v>
      </c>
      <c r="C6243" s="4">
        <v>0.87283776078564201</v>
      </c>
      <c r="D6243" s="4">
        <v>0.9</v>
      </c>
      <c r="E6243" s="4">
        <f t="shared" si="840"/>
        <v>0.8</v>
      </c>
      <c r="F6243" s="1">
        <v>29.58</v>
      </c>
      <c r="G6243" s="4">
        <f t="shared" si="841"/>
        <v>7.283776078564197E-2</v>
      </c>
      <c r="H6243" s="4">
        <f t="shared" si="842"/>
        <v>2.1545409640392892</v>
      </c>
      <c r="I6243" s="4"/>
      <c r="J6243" s="5">
        <v>0</v>
      </c>
      <c r="K6243" s="5">
        <f t="shared" si="843"/>
        <v>0</v>
      </c>
      <c r="L6243" s="5"/>
      <c r="M6243" s="4">
        <f t="shared" si="838"/>
        <v>5</v>
      </c>
      <c r="N6243" s="4" t="str">
        <f>VLOOKUP(M6243,Sheet2!$A$1:$B$7, 2)</f>
        <v>Thur</v>
      </c>
    </row>
    <row r="6244" spans="1:14" hidden="1" x14ac:dyDescent="0.25">
      <c r="A6244" s="2">
        <v>43321.020833333336</v>
      </c>
      <c r="B6244" s="3">
        <f t="shared" si="839"/>
        <v>43321</v>
      </c>
      <c r="C6244" s="4">
        <v>0.84080701727057305</v>
      </c>
      <c r="D6244" s="4">
        <v>0.9</v>
      </c>
      <c r="E6244" s="4">
        <f t="shared" si="840"/>
        <v>0.8</v>
      </c>
      <c r="F6244" s="1">
        <v>29.31</v>
      </c>
      <c r="G6244" s="4">
        <f t="shared" si="841"/>
        <v>4.0807017270573009E-2</v>
      </c>
      <c r="H6244" s="4">
        <f t="shared" si="842"/>
        <v>1.196053676200495</v>
      </c>
      <c r="I6244" s="4"/>
      <c r="J6244" s="5">
        <v>0</v>
      </c>
      <c r="K6244" s="5">
        <f t="shared" si="843"/>
        <v>0</v>
      </c>
      <c r="L6244" s="5"/>
      <c r="M6244" s="4">
        <f t="shared" si="838"/>
        <v>5</v>
      </c>
      <c r="N6244" s="4" t="str">
        <f>VLOOKUP(M6244,Sheet2!$A$1:$B$7, 2)</f>
        <v>Thur</v>
      </c>
    </row>
    <row r="6245" spans="1:14" hidden="1" x14ac:dyDescent="0.25">
      <c r="A6245" s="2">
        <v>43321.041666666664</v>
      </c>
      <c r="B6245" s="3">
        <f t="shared" si="839"/>
        <v>43321</v>
      </c>
      <c r="C6245" s="4">
        <v>0.827794527717576</v>
      </c>
      <c r="D6245" s="4">
        <v>0.9</v>
      </c>
      <c r="E6245" s="4">
        <f t="shared" si="840"/>
        <v>0.7</v>
      </c>
      <c r="F6245" s="1">
        <v>29.29</v>
      </c>
      <c r="G6245" s="4">
        <f t="shared" si="841"/>
        <v>0.12779452771757605</v>
      </c>
      <c r="H6245" s="4">
        <f t="shared" si="842"/>
        <v>3.7431017168478022</v>
      </c>
      <c r="I6245" s="4"/>
      <c r="J6245" s="5">
        <v>0</v>
      </c>
      <c r="K6245" s="5">
        <f t="shared" si="843"/>
        <v>0</v>
      </c>
      <c r="L6245" s="5"/>
      <c r="M6245" s="4">
        <f t="shared" si="838"/>
        <v>5</v>
      </c>
      <c r="N6245" s="4" t="str">
        <f>VLOOKUP(M6245,Sheet2!$A$1:$B$7, 2)</f>
        <v>Thur</v>
      </c>
    </row>
    <row r="6246" spans="1:14" hidden="1" x14ac:dyDescent="0.25">
      <c r="A6246" s="2">
        <v>43321.0625</v>
      </c>
      <c r="B6246" s="3">
        <f t="shared" si="839"/>
        <v>43321</v>
      </c>
      <c r="C6246" s="4">
        <v>0.79776570567219796</v>
      </c>
      <c r="D6246" s="4">
        <v>0.9</v>
      </c>
      <c r="E6246" s="4">
        <f t="shared" si="840"/>
        <v>0.7</v>
      </c>
      <c r="F6246" s="1">
        <v>29.29</v>
      </c>
      <c r="G6246" s="4">
        <f t="shared" si="841"/>
        <v>9.7765705672198E-2</v>
      </c>
      <c r="H6246" s="4">
        <f t="shared" si="842"/>
        <v>2.8635575191386793</v>
      </c>
      <c r="I6246" s="4"/>
      <c r="J6246" s="5">
        <v>0</v>
      </c>
      <c r="K6246" s="5">
        <f t="shared" si="843"/>
        <v>0</v>
      </c>
      <c r="L6246" s="5"/>
      <c r="M6246" s="4">
        <f t="shared" si="838"/>
        <v>5</v>
      </c>
      <c r="N6246" s="4" t="str">
        <f>VLOOKUP(M6246,Sheet2!$A$1:$B$7, 2)</f>
        <v>Thur</v>
      </c>
    </row>
    <row r="6247" spans="1:14" hidden="1" x14ac:dyDescent="0.25">
      <c r="A6247" s="2">
        <v>43321.083333333336</v>
      </c>
      <c r="B6247" s="3">
        <f t="shared" si="839"/>
        <v>43321</v>
      </c>
      <c r="C6247" s="4">
        <v>0.80176954861158201</v>
      </c>
      <c r="D6247" s="4">
        <v>0.9</v>
      </c>
      <c r="E6247" s="4">
        <f t="shared" si="840"/>
        <v>0.7</v>
      </c>
      <c r="F6247" s="1">
        <v>28.93</v>
      </c>
      <c r="G6247" s="4">
        <f t="shared" si="841"/>
        <v>0.10176954861158205</v>
      </c>
      <c r="H6247" s="4">
        <f t="shared" si="842"/>
        <v>2.9441930413330688</v>
      </c>
      <c r="I6247" s="4"/>
      <c r="J6247" s="5">
        <v>0</v>
      </c>
      <c r="K6247" s="5">
        <f t="shared" si="843"/>
        <v>0</v>
      </c>
      <c r="L6247" s="5"/>
      <c r="M6247" s="4">
        <f t="shared" si="838"/>
        <v>5</v>
      </c>
      <c r="N6247" s="4" t="str">
        <f>VLOOKUP(M6247,Sheet2!$A$1:$B$7, 2)</f>
        <v>Thur</v>
      </c>
    </row>
    <row r="6248" spans="1:14" hidden="1" x14ac:dyDescent="0.25">
      <c r="A6248" s="2">
        <v>43321.104166666664</v>
      </c>
      <c r="B6248" s="3">
        <f t="shared" si="839"/>
        <v>43321</v>
      </c>
      <c r="C6248" s="4">
        <v>0.79476282346766003</v>
      </c>
      <c r="D6248" s="4">
        <v>0.9</v>
      </c>
      <c r="E6248" s="4">
        <f t="shared" si="840"/>
        <v>0.7</v>
      </c>
      <c r="F6248" s="1">
        <v>26.23</v>
      </c>
      <c r="G6248" s="4">
        <f t="shared" si="841"/>
        <v>9.4762823467660073E-2</v>
      </c>
      <c r="H6248" s="4">
        <f t="shared" si="842"/>
        <v>2.4856288595567237</v>
      </c>
      <c r="I6248" s="4"/>
      <c r="J6248" s="5">
        <v>0</v>
      </c>
      <c r="K6248" s="5">
        <f t="shared" si="843"/>
        <v>0</v>
      </c>
      <c r="L6248" s="5"/>
      <c r="M6248" s="4">
        <f t="shared" si="838"/>
        <v>5</v>
      </c>
      <c r="N6248" s="4" t="str">
        <f>VLOOKUP(M6248,Sheet2!$A$1:$B$7, 2)</f>
        <v>Thur</v>
      </c>
    </row>
    <row r="6249" spans="1:14" hidden="1" x14ac:dyDescent="0.25">
      <c r="A6249" s="2">
        <v>43321.125</v>
      </c>
      <c r="B6249" s="3">
        <f t="shared" si="839"/>
        <v>43321</v>
      </c>
      <c r="C6249" s="4">
        <v>0.77073976583135795</v>
      </c>
      <c r="D6249" s="4">
        <v>0.9</v>
      </c>
      <c r="E6249" s="4">
        <f t="shared" si="840"/>
        <v>0.7</v>
      </c>
      <c r="F6249" s="1">
        <v>25.74</v>
      </c>
      <c r="G6249" s="4">
        <f t="shared" si="841"/>
        <v>7.0739765831357992E-2</v>
      </c>
      <c r="H6249" s="4">
        <f t="shared" si="842"/>
        <v>1.8208415724991547</v>
      </c>
      <c r="I6249" s="4"/>
      <c r="J6249" s="5">
        <v>0</v>
      </c>
      <c r="K6249" s="5">
        <f t="shared" si="843"/>
        <v>0</v>
      </c>
      <c r="L6249" s="5"/>
      <c r="M6249" s="4">
        <f t="shared" si="838"/>
        <v>5</v>
      </c>
      <c r="N6249" s="4" t="str">
        <f>VLOOKUP(M6249,Sheet2!$A$1:$B$7, 2)</f>
        <v>Thur</v>
      </c>
    </row>
    <row r="6250" spans="1:14" hidden="1" x14ac:dyDescent="0.25">
      <c r="A6250" s="2">
        <v>43321.145833333336</v>
      </c>
      <c r="B6250" s="3">
        <f t="shared" si="839"/>
        <v>43321</v>
      </c>
      <c r="C6250" s="4">
        <v>0.783752255384355</v>
      </c>
      <c r="D6250" s="4">
        <v>0.9</v>
      </c>
      <c r="E6250" s="4">
        <f t="shared" si="840"/>
        <v>0.7</v>
      </c>
      <c r="F6250" s="1">
        <v>26.09</v>
      </c>
      <c r="G6250" s="4">
        <f t="shared" si="841"/>
        <v>8.3752255384355045E-2</v>
      </c>
      <c r="H6250" s="4">
        <f t="shared" si="842"/>
        <v>2.1850963429778232</v>
      </c>
      <c r="I6250" s="4"/>
      <c r="J6250" s="5">
        <v>0</v>
      </c>
      <c r="K6250" s="5">
        <f t="shared" si="843"/>
        <v>0</v>
      </c>
      <c r="L6250" s="5"/>
      <c r="M6250" s="4">
        <f t="shared" si="838"/>
        <v>5</v>
      </c>
      <c r="N6250" s="4" t="str">
        <f>VLOOKUP(M6250,Sheet2!$A$1:$B$7, 2)</f>
        <v>Thur</v>
      </c>
    </row>
    <row r="6251" spans="1:14" hidden="1" x14ac:dyDescent="0.25">
      <c r="A6251" s="2">
        <v>43321.166666666664</v>
      </c>
      <c r="B6251" s="3">
        <f t="shared" si="839"/>
        <v>43321</v>
      </c>
      <c r="C6251" s="4">
        <v>0.77073976583135795</v>
      </c>
      <c r="D6251" s="4">
        <v>0.9</v>
      </c>
      <c r="E6251" s="4">
        <f t="shared" si="840"/>
        <v>0.7</v>
      </c>
      <c r="F6251" s="1">
        <v>25.64</v>
      </c>
      <c r="G6251" s="4">
        <f t="shared" si="841"/>
        <v>7.0739765831357992E-2</v>
      </c>
      <c r="H6251" s="4">
        <f t="shared" si="842"/>
        <v>1.8137675959160189</v>
      </c>
      <c r="I6251" s="4"/>
      <c r="J6251" s="5">
        <v>0</v>
      </c>
      <c r="K6251" s="5">
        <f t="shared" si="843"/>
        <v>0</v>
      </c>
      <c r="L6251" s="5"/>
      <c r="M6251" s="4">
        <f t="shared" si="838"/>
        <v>5</v>
      </c>
      <c r="N6251" s="4" t="str">
        <f>VLOOKUP(M6251,Sheet2!$A$1:$B$7, 2)</f>
        <v>Thur</v>
      </c>
    </row>
    <row r="6252" spans="1:14" hidden="1" x14ac:dyDescent="0.25">
      <c r="A6252" s="2">
        <v>43321.1875</v>
      </c>
      <c r="B6252" s="3">
        <f t="shared" si="839"/>
        <v>43321</v>
      </c>
      <c r="C6252" s="4">
        <v>0.76473400142228298</v>
      </c>
      <c r="D6252" s="4">
        <v>0.9</v>
      </c>
      <c r="E6252" s="4">
        <f t="shared" si="840"/>
        <v>0.7</v>
      </c>
      <c r="F6252" s="1">
        <v>26.93</v>
      </c>
      <c r="G6252" s="4">
        <f t="shared" si="841"/>
        <v>6.4734001422283027E-2</v>
      </c>
      <c r="H6252" s="4">
        <f t="shared" si="842"/>
        <v>1.7432866583020818</v>
      </c>
      <c r="I6252" s="4"/>
      <c r="J6252" s="5">
        <v>0</v>
      </c>
      <c r="K6252" s="5">
        <f t="shared" si="843"/>
        <v>0</v>
      </c>
      <c r="L6252" s="5"/>
      <c r="M6252" s="4">
        <f t="shared" si="838"/>
        <v>5</v>
      </c>
      <c r="N6252" s="4" t="str">
        <f>VLOOKUP(M6252,Sheet2!$A$1:$B$7, 2)</f>
        <v>Thur</v>
      </c>
    </row>
    <row r="6253" spans="1:14" hidden="1" x14ac:dyDescent="0.25">
      <c r="A6253" s="2">
        <v>43321.208333333336</v>
      </c>
      <c r="B6253" s="3">
        <f t="shared" si="839"/>
        <v>43321</v>
      </c>
      <c r="C6253" s="4">
        <v>0.78975801979343097</v>
      </c>
      <c r="D6253" s="4">
        <v>0.9</v>
      </c>
      <c r="E6253" s="4">
        <f t="shared" si="840"/>
        <v>0.7</v>
      </c>
      <c r="F6253" s="1">
        <v>29.29</v>
      </c>
      <c r="G6253" s="4">
        <f t="shared" si="841"/>
        <v>8.975801979343101E-2</v>
      </c>
      <c r="H6253" s="4">
        <f t="shared" si="842"/>
        <v>2.6290123997495942</v>
      </c>
      <c r="I6253" s="4"/>
      <c r="J6253" s="5">
        <v>0</v>
      </c>
      <c r="K6253" s="5">
        <f t="shared" si="843"/>
        <v>0</v>
      </c>
      <c r="L6253" s="5"/>
      <c r="M6253" s="4">
        <f t="shared" si="838"/>
        <v>5</v>
      </c>
      <c r="N6253" s="4" t="str">
        <f>VLOOKUP(M6253,Sheet2!$A$1:$B$7, 2)</f>
        <v>Thur</v>
      </c>
    </row>
    <row r="6254" spans="1:14" hidden="1" x14ac:dyDescent="0.25">
      <c r="A6254" s="2">
        <v>43321.229166666664</v>
      </c>
      <c r="B6254" s="3">
        <f t="shared" si="839"/>
        <v>43321</v>
      </c>
      <c r="C6254" s="4">
        <v>0.80877627375550298</v>
      </c>
      <c r="D6254" s="4">
        <v>0.9</v>
      </c>
      <c r="E6254" s="4">
        <f t="shared" si="840"/>
        <v>0.7</v>
      </c>
      <c r="F6254" s="1">
        <v>29</v>
      </c>
      <c r="G6254" s="4">
        <f t="shared" si="841"/>
        <v>0.10877627375550303</v>
      </c>
      <c r="H6254" s="4">
        <f t="shared" si="842"/>
        <v>3.1545119389095877</v>
      </c>
      <c r="I6254" s="4"/>
      <c r="J6254" s="5">
        <v>0</v>
      </c>
      <c r="K6254" s="5">
        <f t="shared" si="843"/>
        <v>0</v>
      </c>
      <c r="L6254" s="5"/>
      <c r="M6254" s="4">
        <f t="shared" si="838"/>
        <v>5</v>
      </c>
      <c r="N6254" s="4" t="str">
        <f>VLOOKUP(M6254,Sheet2!$A$1:$B$7, 2)</f>
        <v>Thur</v>
      </c>
    </row>
    <row r="6255" spans="1:14" hidden="1" x14ac:dyDescent="0.25">
      <c r="A6255" s="2">
        <v>43321.25</v>
      </c>
      <c r="B6255" s="3">
        <f t="shared" si="839"/>
        <v>43321</v>
      </c>
      <c r="C6255" s="4">
        <v>0.82078780257365402</v>
      </c>
      <c r="D6255" s="4">
        <v>0.9</v>
      </c>
      <c r="E6255" s="4">
        <f t="shared" si="840"/>
        <v>0.7</v>
      </c>
      <c r="F6255" s="1">
        <v>27.68</v>
      </c>
      <c r="G6255" s="4">
        <f t="shared" si="841"/>
        <v>0.12078780257365407</v>
      </c>
      <c r="H6255" s="4">
        <f t="shared" si="842"/>
        <v>3.3434063752387444</v>
      </c>
      <c r="I6255" s="4"/>
      <c r="J6255" s="5">
        <v>0</v>
      </c>
      <c r="K6255" s="5">
        <f t="shared" si="843"/>
        <v>0</v>
      </c>
      <c r="L6255" s="5"/>
      <c r="M6255" s="4">
        <f t="shared" si="838"/>
        <v>5</v>
      </c>
      <c r="N6255" s="4" t="str">
        <f>VLOOKUP(M6255,Sheet2!$A$1:$B$7, 2)</f>
        <v>Thur</v>
      </c>
    </row>
    <row r="6256" spans="1:14" hidden="1" x14ac:dyDescent="0.25">
      <c r="A6256" s="2">
        <v>43321.270833333336</v>
      </c>
      <c r="B6256" s="3">
        <f t="shared" si="839"/>
        <v>43321</v>
      </c>
      <c r="C6256" s="4">
        <v>0.87584064299018005</v>
      </c>
      <c r="D6256" s="4">
        <v>0.9</v>
      </c>
      <c r="E6256" s="4">
        <f t="shared" si="840"/>
        <v>0.8</v>
      </c>
      <c r="F6256" s="1">
        <v>27.68</v>
      </c>
      <c r="G6256" s="4">
        <f t="shared" si="841"/>
        <v>7.5840642990180007E-2</v>
      </c>
      <c r="H6256" s="4">
        <f t="shared" si="842"/>
        <v>2.0992689979681827</v>
      </c>
      <c r="I6256" s="4"/>
      <c r="J6256" s="5">
        <v>0</v>
      </c>
      <c r="K6256" s="5">
        <f t="shared" si="843"/>
        <v>0</v>
      </c>
      <c r="L6256" s="5"/>
      <c r="M6256" s="4">
        <f t="shared" si="838"/>
        <v>5</v>
      </c>
      <c r="N6256" s="4" t="str">
        <f>VLOOKUP(M6256,Sheet2!$A$1:$B$7, 2)</f>
        <v>Thur</v>
      </c>
    </row>
    <row r="6257" spans="1:14" hidden="1" x14ac:dyDescent="0.25">
      <c r="A6257" s="2">
        <v>43321.291666666664</v>
      </c>
      <c r="B6257" s="3">
        <f t="shared" si="839"/>
        <v>43321</v>
      </c>
      <c r="C6257" s="4">
        <v>1.0159751458686099</v>
      </c>
      <c r="D6257" s="4">
        <v>0.9</v>
      </c>
      <c r="E6257" s="4">
        <f t="shared" si="840"/>
        <v>0.9</v>
      </c>
      <c r="F6257" s="1">
        <v>27.68</v>
      </c>
      <c r="G6257" s="4">
        <f t="shared" si="841"/>
        <v>0.11597514586860991</v>
      </c>
      <c r="H6257" s="4">
        <f t="shared" si="842"/>
        <v>3.2101920376431221</v>
      </c>
      <c r="I6257" s="4"/>
      <c r="J6257" s="5">
        <v>10.470972182531257</v>
      </c>
      <c r="K6257" s="5">
        <f t="shared" si="843"/>
        <v>10.638247490533351</v>
      </c>
      <c r="L6257" s="5"/>
      <c r="M6257" s="4">
        <f t="shared" si="838"/>
        <v>5</v>
      </c>
      <c r="N6257" s="4" t="str">
        <f>VLOOKUP(M6257,Sheet2!$A$1:$B$7, 2)</f>
        <v>Thur</v>
      </c>
    </row>
    <row r="6258" spans="1:14" hidden="1" x14ac:dyDescent="0.25">
      <c r="A6258" s="2">
        <v>43321.3125</v>
      </c>
      <c r="B6258" s="3">
        <f t="shared" si="839"/>
        <v>43321</v>
      </c>
      <c r="C6258" s="4">
        <v>1.1360904340501199</v>
      </c>
      <c r="D6258" s="4">
        <v>0.9</v>
      </c>
      <c r="E6258" s="4">
        <f t="shared" si="840"/>
        <v>1</v>
      </c>
      <c r="F6258" s="1">
        <v>30.79</v>
      </c>
      <c r="G6258" s="4">
        <f t="shared" si="841"/>
        <v>0.13609043405011989</v>
      </c>
      <c r="H6258" s="4">
        <f t="shared" si="842"/>
        <v>4.1902244644031912</v>
      </c>
      <c r="I6258" s="4"/>
      <c r="J6258" s="5">
        <v>10.470972182531257</v>
      </c>
      <c r="K6258" s="5">
        <f t="shared" si="843"/>
        <v>11.895971331778668</v>
      </c>
      <c r="L6258" s="5"/>
      <c r="M6258" s="4">
        <f t="shared" si="838"/>
        <v>5</v>
      </c>
      <c r="N6258" s="4" t="str">
        <f>VLOOKUP(M6258,Sheet2!$A$1:$B$7, 2)</f>
        <v>Thur</v>
      </c>
    </row>
    <row r="6259" spans="1:14" hidden="1" x14ac:dyDescent="0.25">
      <c r="A6259" s="2">
        <v>43321.333333333336</v>
      </c>
      <c r="B6259" s="3">
        <f t="shared" si="839"/>
        <v>43321</v>
      </c>
      <c r="C6259" s="4">
        <v>1.4744151624280399</v>
      </c>
      <c r="D6259" s="4">
        <v>0.9</v>
      </c>
      <c r="E6259" s="4">
        <f t="shared" si="840"/>
        <v>1.3</v>
      </c>
      <c r="F6259" s="1">
        <v>36</v>
      </c>
      <c r="G6259" s="4">
        <f t="shared" si="841"/>
        <v>0.17441516242803989</v>
      </c>
      <c r="H6259" s="4">
        <f t="shared" si="842"/>
        <v>6.2789458474094362</v>
      </c>
      <c r="I6259" s="4"/>
      <c r="J6259" s="5">
        <v>10.470972182531257</v>
      </c>
      <c r="K6259" s="5">
        <f t="shared" si="843"/>
        <v>15.438560151286312</v>
      </c>
      <c r="L6259" s="5"/>
      <c r="M6259" s="4">
        <f t="shared" si="838"/>
        <v>5</v>
      </c>
      <c r="N6259" s="4" t="str">
        <f>VLOOKUP(M6259,Sheet2!$A$1:$B$7, 2)</f>
        <v>Thur</v>
      </c>
    </row>
    <row r="6260" spans="1:14" hidden="1" x14ac:dyDescent="0.25">
      <c r="A6260" s="2">
        <v>43321.354166666664</v>
      </c>
      <c r="B6260" s="3">
        <f t="shared" si="839"/>
        <v>43321</v>
      </c>
      <c r="C6260" s="4">
        <v>1.68761979895022</v>
      </c>
      <c r="D6260" s="4">
        <v>0.9</v>
      </c>
      <c r="E6260" s="4">
        <f t="shared" si="840"/>
        <v>1.5</v>
      </c>
      <c r="F6260" s="1">
        <v>36.83</v>
      </c>
      <c r="G6260" s="4">
        <f t="shared" si="841"/>
        <v>0.18761979895021996</v>
      </c>
      <c r="H6260" s="4">
        <f t="shared" si="842"/>
        <v>6.9100371953366011</v>
      </c>
      <c r="I6260" s="4"/>
      <c r="J6260" s="5">
        <v>10.470972182531257</v>
      </c>
      <c r="K6260" s="5">
        <f t="shared" si="843"/>
        <v>17.671019969496747</v>
      </c>
      <c r="L6260" s="5"/>
      <c r="M6260" s="4">
        <f t="shared" si="838"/>
        <v>5</v>
      </c>
      <c r="N6260" s="4" t="str">
        <f>VLOOKUP(M6260,Sheet2!$A$1:$B$7, 2)</f>
        <v>Thur</v>
      </c>
    </row>
    <row r="6261" spans="1:14" hidden="1" x14ac:dyDescent="0.25">
      <c r="A6261" s="2">
        <v>43321.375</v>
      </c>
      <c r="B6261" s="3">
        <f t="shared" si="839"/>
        <v>43321</v>
      </c>
      <c r="C6261" s="4">
        <v>1.8888129066542501</v>
      </c>
      <c r="D6261" s="4">
        <v>0.9</v>
      </c>
      <c r="E6261" s="4">
        <f t="shared" si="840"/>
        <v>1.7</v>
      </c>
      <c r="F6261" s="1">
        <v>36.83</v>
      </c>
      <c r="G6261" s="4">
        <f t="shared" si="841"/>
        <v>0.1888129066542501</v>
      </c>
      <c r="H6261" s="4">
        <f t="shared" si="842"/>
        <v>6.9539793520760309</v>
      </c>
      <c r="I6261" s="4"/>
      <c r="J6261" s="5">
        <v>10.470972182531257</v>
      </c>
      <c r="K6261" s="5">
        <f t="shared" si="843"/>
        <v>19.77770740358266</v>
      </c>
      <c r="L6261" s="5"/>
      <c r="M6261" s="4">
        <f t="shared" si="838"/>
        <v>5</v>
      </c>
      <c r="N6261" s="4" t="str">
        <f>VLOOKUP(M6261,Sheet2!$A$1:$B$7, 2)</f>
        <v>Thur</v>
      </c>
    </row>
    <row r="6262" spans="1:14" hidden="1" x14ac:dyDescent="0.25">
      <c r="A6262" s="2">
        <v>43321.395833333336</v>
      </c>
      <c r="B6262" s="3">
        <f t="shared" si="839"/>
        <v>43321</v>
      </c>
      <c r="C6262" s="4">
        <v>1.9859060979343099</v>
      </c>
      <c r="D6262" s="4">
        <v>0.9</v>
      </c>
      <c r="E6262" s="4">
        <f t="shared" si="840"/>
        <v>1.8</v>
      </c>
      <c r="F6262" s="1">
        <v>36.83</v>
      </c>
      <c r="G6262" s="4">
        <f t="shared" si="841"/>
        <v>0.1859060979343099</v>
      </c>
      <c r="H6262" s="4">
        <f t="shared" si="842"/>
        <v>6.846921586920633</v>
      </c>
      <c r="I6262" s="4"/>
      <c r="J6262" s="5">
        <v>10.470972182531257</v>
      </c>
      <c r="K6262" s="5">
        <f t="shared" si="843"/>
        <v>20.794367508589353</v>
      </c>
      <c r="L6262" s="5"/>
      <c r="M6262" s="4">
        <f t="shared" si="838"/>
        <v>5</v>
      </c>
      <c r="N6262" s="4" t="str">
        <f>VLOOKUP(M6262,Sheet2!$A$1:$B$7, 2)</f>
        <v>Thur</v>
      </c>
    </row>
    <row r="6263" spans="1:14" hidden="1" x14ac:dyDescent="0.25">
      <c r="A6263" s="2">
        <v>43321.416666666664</v>
      </c>
      <c r="B6263" s="3">
        <f t="shared" si="839"/>
        <v>43321</v>
      </c>
      <c r="C6263" s="4">
        <v>2.02694548806299</v>
      </c>
      <c r="D6263" s="4">
        <v>0.9</v>
      </c>
      <c r="E6263" s="4">
        <f t="shared" si="840"/>
        <v>1.8</v>
      </c>
      <c r="F6263" s="1">
        <v>36.83</v>
      </c>
      <c r="G6263" s="4">
        <f t="shared" si="841"/>
        <v>0.22694548806298998</v>
      </c>
      <c r="H6263" s="4">
        <f t="shared" si="842"/>
        <v>8.3584023253599202</v>
      </c>
      <c r="I6263" s="4"/>
      <c r="J6263" s="5">
        <v>10.470972182531257</v>
      </c>
      <c r="K6263" s="5">
        <f t="shared" si="843"/>
        <v>21.224089821014811</v>
      </c>
      <c r="L6263" s="5"/>
      <c r="M6263" s="4">
        <f t="shared" si="838"/>
        <v>5</v>
      </c>
      <c r="N6263" s="4" t="str">
        <f>VLOOKUP(M6263,Sheet2!$A$1:$B$7, 2)</f>
        <v>Thur</v>
      </c>
    </row>
    <row r="6264" spans="1:14" hidden="1" x14ac:dyDescent="0.25">
      <c r="A6264" s="2">
        <v>43321.4375</v>
      </c>
      <c r="B6264" s="3">
        <f t="shared" si="839"/>
        <v>43321</v>
      </c>
      <c r="C6264" s="4">
        <v>2.0479656634947498</v>
      </c>
      <c r="D6264" s="4">
        <v>0.9</v>
      </c>
      <c r="E6264" s="4">
        <f t="shared" si="840"/>
        <v>1.8</v>
      </c>
      <c r="F6264" s="1">
        <v>36.83</v>
      </c>
      <c r="G6264" s="4">
        <f t="shared" si="841"/>
        <v>0.2479656634947498</v>
      </c>
      <c r="H6264" s="4">
        <f t="shared" si="842"/>
        <v>9.1325753865116344</v>
      </c>
      <c r="I6264" s="4"/>
      <c r="J6264" s="5">
        <v>10.470972182531257</v>
      </c>
      <c r="K6264" s="5">
        <f t="shared" si="843"/>
        <v>21.444191493232694</v>
      </c>
      <c r="L6264" s="5"/>
      <c r="M6264" s="4">
        <f t="shared" si="838"/>
        <v>5</v>
      </c>
      <c r="N6264" s="4" t="str">
        <f>VLOOKUP(M6264,Sheet2!$A$1:$B$7, 2)</f>
        <v>Thur</v>
      </c>
    </row>
    <row r="6265" spans="1:14" hidden="1" x14ac:dyDescent="0.25">
      <c r="A6265" s="2">
        <v>43321.458333333336</v>
      </c>
      <c r="B6265" s="3">
        <f t="shared" si="839"/>
        <v>43321</v>
      </c>
      <c r="C6265" s="4">
        <v>2.1250396400778899</v>
      </c>
      <c r="D6265" s="4">
        <v>0.9</v>
      </c>
      <c r="E6265" s="4">
        <f t="shared" si="840"/>
        <v>1.9</v>
      </c>
      <c r="F6265" s="1">
        <v>36.83</v>
      </c>
      <c r="G6265" s="4">
        <f t="shared" si="841"/>
        <v>0.22503964007789001</v>
      </c>
      <c r="H6265" s="4">
        <f t="shared" si="842"/>
        <v>8.2882099440686883</v>
      </c>
      <c r="I6265" s="4"/>
      <c r="J6265" s="5">
        <v>10.470972182531257</v>
      </c>
      <c r="K6265" s="5">
        <f t="shared" si="843"/>
        <v>22.251230958031822</v>
      </c>
      <c r="L6265" s="5"/>
      <c r="M6265" s="4">
        <f t="shared" si="838"/>
        <v>5</v>
      </c>
      <c r="N6265" s="4" t="str">
        <f>VLOOKUP(M6265,Sheet2!$A$1:$B$7, 2)</f>
        <v>Thur</v>
      </c>
    </row>
    <row r="6266" spans="1:14" hidden="1" x14ac:dyDescent="0.25">
      <c r="A6266" s="2">
        <v>43321.479166666664</v>
      </c>
      <c r="B6266" s="3">
        <f t="shared" si="839"/>
        <v>43321</v>
      </c>
      <c r="C6266" s="4">
        <v>2.1060213861158199</v>
      </c>
      <c r="D6266" s="4">
        <v>0.9</v>
      </c>
      <c r="E6266" s="4">
        <f t="shared" si="840"/>
        <v>1.9</v>
      </c>
      <c r="F6266" s="1">
        <v>36.83</v>
      </c>
      <c r="G6266" s="4">
        <f t="shared" si="841"/>
        <v>0.20602138611581999</v>
      </c>
      <c r="H6266" s="4">
        <f t="shared" si="842"/>
        <v>7.5877676506456497</v>
      </c>
      <c r="I6266" s="4"/>
      <c r="J6266" s="5">
        <v>10.470972182531257</v>
      </c>
      <c r="K6266" s="5">
        <f t="shared" si="843"/>
        <v>22.052091349834672</v>
      </c>
      <c r="L6266" s="5"/>
      <c r="M6266" s="4">
        <f t="shared" si="838"/>
        <v>5</v>
      </c>
      <c r="N6266" s="4" t="str">
        <f>VLOOKUP(M6266,Sheet2!$A$1:$B$7, 2)</f>
        <v>Thur</v>
      </c>
    </row>
    <row r="6267" spans="1:14" hidden="1" x14ac:dyDescent="0.25">
      <c r="A6267" s="2">
        <v>43321.5</v>
      </c>
      <c r="B6267" s="3">
        <f t="shared" si="839"/>
        <v>43321</v>
      </c>
      <c r="C6267" s="4">
        <v>2.1090242683203502</v>
      </c>
      <c r="D6267" s="4">
        <v>0.9</v>
      </c>
      <c r="E6267" s="4">
        <f t="shared" si="840"/>
        <v>1.9</v>
      </c>
      <c r="F6267" s="1">
        <v>36.83</v>
      </c>
      <c r="G6267" s="4">
        <f t="shared" si="841"/>
        <v>0.20902426832035026</v>
      </c>
      <c r="H6267" s="4">
        <f t="shared" si="842"/>
        <v>7.6983638022384993</v>
      </c>
      <c r="I6267" s="4"/>
      <c r="J6267" s="5">
        <v>10.470972182531257</v>
      </c>
      <c r="K6267" s="5">
        <f t="shared" si="843"/>
        <v>22.083534445865727</v>
      </c>
      <c r="L6267" s="5"/>
      <c r="M6267" s="4">
        <f t="shared" si="838"/>
        <v>5</v>
      </c>
      <c r="N6267" s="4" t="str">
        <f>VLOOKUP(M6267,Sheet2!$A$1:$B$7, 2)</f>
        <v>Thur</v>
      </c>
    </row>
    <row r="6268" spans="1:14" hidden="1" x14ac:dyDescent="0.25">
      <c r="A6268" s="2">
        <v>43321.520833333336</v>
      </c>
      <c r="B6268" s="3">
        <f t="shared" si="839"/>
        <v>43321</v>
      </c>
      <c r="C6268" s="4">
        <v>2.1390530903657301</v>
      </c>
      <c r="D6268" s="4">
        <v>0.9</v>
      </c>
      <c r="E6268" s="4">
        <f t="shared" si="840"/>
        <v>1.9</v>
      </c>
      <c r="F6268" s="1">
        <v>36.83</v>
      </c>
      <c r="G6268" s="4">
        <f t="shared" si="841"/>
        <v>0.23905309036573019</v>
      </c>
      <c r="H6268" s="4">
        <f t="shared" si="842"/>
        <v>8.8043253181698429</v>
      </c>
      <c r="I6268" s="4"/>
      <c r="J6268" s="5">
        <v>10.470972182531257</v>
      </c>
      <c r="K6268" s="5">
        <f t="shared" si="843"/>
        <v>22.397965406177079</v>
      </c>
      <c r="L6268" s="5"/>
      <c r="M6268" s="4">
        <f t="shared" si="838"/>
        <v>5</v>
      </c>
      <c r="N6268" s="4" t="str">
        <f>VLOOKUP(M6268,Sheet2!$A$1:$B$7, 2)</f>
        <v>Thur</v>
      </c>
    </row>
    <row r="6269" spans="1:14" hidden="1" x14ac:dyDescent="0.25">
      <c r="A6269" s="2">
        <v>43321.541666666664</v>
      </c>
      <c r="B6269" s="3">
        <f t="shared" si="839"/>
        <v>43321</v>
      </c>
      <c r="C6269" s="4">
        <v>2.03995797761598</v>
      </c>
      <c r="D6269" s="4">
        <v>0.9</v>
      </c>
      <c r="E6269" s="4">
        <f t="shared" si="840"/>
        <v>1.8</v>
      </c>
      <c r="F6269" s="1">
        <v>35.89</v>
      </c>
      <c r="G6269" s="4">
        <f t="shared" si="841"/>
        <v>0.23995797761597992</v>
      </c>
      <c r="H6269" s="4">
        <f t="shared" si="842"/>
        <v>8.6120918166375198</v>
      </c>
      <c r="I6269" s="4"/>
      <c r="J6269" s="5">
        <v>10.470972182531257</v>
      </c>
      <c r="K6269" s="5">
        <f t="shared" si="843"/>
        <v>21.360343237149646</v>
      </c>
      <c r="L6269" s="5"/>
      <c r="M6269" s="4">
        <f t="shared" si="838"/>
        <v>5</v>
      </c>
      <c r="N6269" s="4" t="str">
        <f>VLOOKUP(M6269,Sheet2!$A$1:$B$7, 2)</f>
        <v>Thur</v>
      </c>
    </row>
    <row r="6270" spans="1:14" hidden="1" x14ac:dyDescent="0.25">
      <c r="A6270" s="2">
        <v>43321.5625</v>
      </c>
      <c r="B6270" s="3">
        <f t="shared" si="839"/>
        <v>43321</v>
      </c>
      <c r="C6270" s="4">
        <v>2.0469647027599098</v>
      </c>
      <c r="D6270" s="4">
        <v>0.9</v>
      </c>
      <c r="E6270" s="4">
        <f t="shared" si="840"/>
        <v>1.8</v>
      </c>
      <c r="F6270" s="1">
        <v>32.97</v>
      </c>
      <c r="G6270" s="4">
        <f t="shared" si="841"/>
        <v>0.24696470275990978</v>
      </c>
      <c r="H6270" s="4">
        <f t="shared" si="842"/>
        <v>8.1424262499942248</v>
      </c>
      <c r="I6270" s="4"/>
      <c r="J6270" s="5">
        <v>10.470972182531257</v>
      </c>
      <c r="K6270" s="5">
        <f t="shared" si="843"/>
        <v>21.433710461222379</v>
      </c>
      <c r="L6270" s="5"/>
      <c r="M6270" s="4">
        <f t="shared" si="838"/>
        <v>5</v>
      </c>
      <c r="N6270" s="4" t="str">
        <f>VLOOKUP(M6270,Sheet2!$A$1:$B$7, 2)</f>
        <v>Thur</v>
      </c>
    </row>
    <row r="6271" spans="1:14" hidden="1" x14ac:dyDescent="0.25">
      <c r="A6271" s="2">
        <v>43321.583333333336</v>
      </c>
      <c r="B6271" s="3">
        <f t="shared" si="839"/>
        <v>43321</v>
      </c>
      <c r="C6271" s="4">
        <v>2.0439618205553698</v>
      </c>
      <c r="D6271" s="4">
        <v>0.9</v>
      </c>
      <c r="E6271" s="4">
        <f t="shared" si="840"/>
        <v>1.8</v>
      </c>
      <c r="F6271" s="1">
        <v>30.87</v>
      </c>
      <c r="G6271" s="4">
        <f t="shared" si="841"/>
        <v>0.24396182055536975</v>
      </c>
      <c r="H6271" s="4">
        <f t="shared" si="842"/>
        <v>7.531101400544264</v>
      </c>
      <c r="I6271" s="4"/>
      <c r="J6271" s="5">
        <v>10.470972182531257</v>
      </c>
      <c r="K6271" s="5">
        <f t="shared" si="843"/>
        <v>21.402267365191221</v>
      </c>
      <c r="L6271" s="5"/>
      <c r="M6271" s="4">
        <f t="shared" si="838"/>
        <v>5</v>
      </c>
      <c r="N6271" s="4" t="str">
        <f>VLOOKUP(M6271,Sheet2!$A$1:$B$7, 2)</f>
        <v>Thur</v>
      </c>
    </row>
    <row r="6272" spans="1:14" hidden="1" x14ac:dyDescent="0.25">
      <c r="A6272" s="2">
        <v>43321.604166666664</v>
      </c>
      <c r="B6272" s="3">
        <f t="shared" si="839"/>
        <v>43321</v>
      </c>
      <c r="C6272" s="4">
        <v>2.0499675849644401</v>
      </c>
      <c r="D6272" s="4">
        <v>0.9</v>
      </c>
      <c r="E6272" s="4">
        <f t="shared" si="840"/>
        <v>1.8</v>
      </c>
      <c r="F6272" s="1">
        <v>28.87</v>
      </c>
      <c r="G6272" s="4">
        <f t="shared" si="841"/>
        <v>0.24996758496444005</v>
      </c>
      <c r="H6272" s="4">
        <f t="shared" si="842"/>
        <v>7.2165641779233844</v>
      </c>
      <c r="I6272" s="4"/>
      <c r="J6272" s="5">
        <v>10.470972182531257</v>
      </c>
      <c r="K6272" s="5">
        <f t="shared" si="843"/>
        <v>21.465153557253434</v>
      </c>
      <c r="L6272" s="5"/>
      <c r="M6272" s="4">
        <f t="shared" si="838"/>
        <v>5</v>
      </c>
      <c r="N6272" s="4" t="str">
        <f>VLOOKUP(M6272,Sheet2!$A$1:$B$7, 2)</f>
        <v>Thur</v>
      </c>
    </row>
    <row r="6273" spans="1:14" hidden="1" x14ac:dyDescent="0.25">
      <c r="A6273" s="2">
        <v>43321.625</v>
      </c>
      <c r="B6273" s="3">
        <f t="shared" si="839"/>
        <v>43321</v>
      </c>
      <c r="C6273" s="4">
        <v>2.0029224304266902</v>
      </c>
      <c r="D6273" s="4">
        <v>0.9</v>
      </c>
      <c r="E6273" s="4">
        <f t="shared" si="840"/>
        <v>1.8</v>
      </c>
      <c r="F6273" s="1">
        <v>30.02</v>
      </c>
      <c r="G6273" s="4">
        <f t="shared" si="841"/>
        <v>0.20292243042669011</v>
      </c>
      <c r="H6273" s="4">
        <f t="shared" si="842"/>
        <v>6.091731361409237</v>
      </c>
      <c r="I6273" s="4"/>
      <c r="J6273" s="5">
        <v>10.470972182531257</v>
      </c>
      <c r="K6273" s="5">
        <f t="shared" si="843"/>
        <v>20.972545052765771</v>
      </c>
      <c r="L6273" s="5"/>
      <c r="M6273" s="4">
        <f t="shared" si="838"/>
        <v>5</v>
      </c>
      <c r="N6273" s="4" t="str">
        <f>VLOOKUP(M6273,Sheet2!$A$1:$B$7, 2)</f>
        <v>Thur</v>
      </c>
    </row>
    <row r="6274" spans="1:14" hidden="1" x14ac:dyDescent="0.25">
      <c r="A6274" s="2">
        <v>43321.645833333336</v>
      </c>
      <c r="B6274" s="3">
        <f t="shared" si="839"/>
        <v>43321</v>
      </c>
      <c r="C6274" s="4">
        <v>2.0109301163054498</v>
      </c>
      <c r="D6274" s="4">
        <v>0.9</v>
      </c>
      <c r="E6274" s="4">
        <f t="shared" si="840"/>
        <v>1.8</v>
      </c>
      <c r="F6274" s="1">
        <v>30.03</v>
      </c>
      <c r="G6274" s="4">
        <f t="shared" si="841"/>
        <v>0.21093011630544978</v>
      </c>
      <c r="H6274" s="4">
        <f t="shared" si="842"/>
        <v>6.334231392652657</v>
      </c>
      <c r="I6274" s="4"/>
      <c r="J6274" s="5">
        <v>10.470972182531257</v>
      </c>
      <c r="K6274" s="5">
        <f t="shared" si="843"/>
        <v>21.056393308848712</v>
      </c>
      <c r="L6274" s="5"/>
      <c r="M6274" s="4">
        <f t="shared" si="838"/>
        <v>5</v>
      </c>
      <c r="N6274" s="4" t="str">
        <f>VLOOKUP(M6274,Sheet2!$A$1:$B$7, 2)</f>
        <v>Thur</v>
      </c>
    </row>
    <row r="6275" spans="1:14" hidden="1" x14ac:dyDescent="0.25">
      <c r="A6275" s="2">
        <v>43321.666666666664</v>
      </c>
      <c r="B6275" s="3">
        <f t="shared" si="839"/>
        <v>43321</v>
      </c>
      <c r="C6275" s="4">
        <v>1.9248474931087001</v>
      </c>
      <c r="D6275" s="4">
        <v>0.9</v>
      </c>
      <c r="E6275" s="4">
        <f t="shared" si="840"/>
        <v>1.7</v>
      </c>
      <c r="F6275" s="1">
        <v>36.83</v>
      </c>
      <c r="G6275" s="4">
        <f t="shared" si="841"/>
        <v>0.22484749310870011</v>
      </c>
      <c r="H6275" s="4">
        <f t="shared" si="842"/>
        <v>8.2811331711934244</v>
      </c>
      <c r="I6275" s="4"/>
      <c r="J6275" s="5">
        <v>10.470972182531257</v>
      </c>
      <c r="K6275" s="5">
        <f t="shared" si="843"/>
        <v>20.155024555956224</v>
      </c>
      <c r="L6275" s="5"/>
      <c r="M6275" s="4">
        <f t="shared" ref="M6275:M6338" si="846">WEEKDAY(A6275)</f>
        <v>5</v>
      </c>
      <c r="N6275" s="4" t="str">
        <f>VLOOKUP(M6275,Sheet2!$A$1:$B$7, 2)</f>
        <v>Thur</v>
      </c>
    </row>
    <row r="6276" spans="1:14" hidden="1" x14ac:dyDescent="0.25">
      <c r="A6276" s="2">
        <v>43321.6875</v>
      </c>
      <c r="B6276" s="3">
        <f t="shared" ref="B6276:B6339" si="847">DATE(YEAR(A6276), MONTH(A6276), DAY(A6276))</f>
        <v>43321</v>
      </c>
      <c r="C6276" s="4">
        <v>1.81273989080596</v>
      </c>
      <c r="D6276" s="4">
        <v>0.9</v>
      </c>
      <c r="E6276" s="4">
        <f t="shared" ref="E6276:E6339" si="848">ROUND(C6276*D6276,1)</f>
        <v>1.6</v>
      </c>
      <c r="F6276" s="1">
        <v>39.1</v>
      </c>
      <c r="G6276" s="4">
        <f t="shared" ref="G6276:G6339" si="849">C6276-E6276</f>
        <v>0.2127398908059599</v>
      </c>
      <c r="H6276" s="4">
        <f t="shared" ref="H6276:H6339" si="850">G6276*F6276</f>
        <v>8.3181297305130322</v>
      </c>
      <c r="I6276" s="4"/>
      <c r="J6276" s="5">
        <v>10.470972182531257</v>
      </c>
      <c r="K6276" s="5">
        <f t="shared" ref="K6276:K6339" si="851">C6276*J6276</f>
        <v>18.981148970793956</v>
      </c>
      <c r="L6276" s="5"/>
      <c r="M6276" s="4">
        <f t="shared" si="846"/>
        <v>5</v>
      </c>
      <c r="N6276" s="4" t="str">
        <f>VLOOKUP(M6276,Sheet2!$A$1:$B$7, 2)</f>
        <v>Thur</v>
      </c>
    </row>
    <row r="6277" spans="1:14" hidden="1" x14ac:dyDescent="0.25">
      <c r="A6277" s="2">
        <v>43321.708333333336</v>
      </c>
      <c r="B6277" s="3">
        <f t="shared" si="847"/>
        <v>43321</v>
      </c>
      <c r="C6277" s="4">
        <v>1.6816140345411501</v>
      </c>
      <c r="D6277" s="4">
        <v>0.9</v>
      </c>
      <c r="E6277" s="4">
        <f t="shared" si="848"/>
        <v>1.5</v>
      </c>
      <c r="F6277" s="1">
        <v>41.56</v>
      </c>
      <c r="G6277" s="4">
        <f t="shared" si="849"/>
        <v>0.1816140345411501</v>
      </c>
      <c r="H6277" s="4">
        <f t="shared" si="850"/>
        <v>7.5478792755301987</v>
      </c>
      <c r="I6277" s="4"/>
      <c r="J6277" s="5">
        <v>10.470972182531257</v>
      </c>
      <c r="K6277" s="5">
        <f t="shared" si="851"/>
        <v>17.608133777434539</v>
      </c>
      <c r="L6277" s="5"/>
      <c r="M6277" s="4">
        <f t="shared" si="846"/>
        <v>5</v>
      </c>
      <c r="N6277" s="4" t="str">
        <f>VLOOKUP(M6277,Sheet2!$A$1:$B$7, 2)</f>
        <v>Thur</v>
      </c>
    </row>
    <row r="6278" spans="1:14" hidden="1" x14ac:dyDescent="0.25">
      <c r="A6278" s="2">
        <v>43321.729166666664</v>
      </c>
      <c r="B6278" s="3">
        <f t="shared" si="847"/>
        <v>43321</v>
      </c>
      <c r="C6278" s="4">
        <v>1.48042092683712</v>
      </c>
      <c r="D6278" s="4">
        <v>0.9</v>
      </c>
      <c r="E6278" s="4">
        <f t="shared" si="848"/>
        <v>1.3</v>
      </c>
      <c r="F6278" s="1">
        <v>42.27</v>
      </c>
      <c r="G6278" s="4">
        <f t="shared" si="849"/>
        <v>0.18042092683711997</v>
      </c>
      <c r="H6278" s="4">
        <f t="shared" si="850"/>
        <v>7.6263925774050616</v>
      </c>
      <c r="I6278" s="4"/>
      <c r="J6278" s="5">
        <v>10.470972182531257</v>
      </c>
      <c r="K6278" s="5">
        <f t="shared" si="851"/>
        <v>15.501446343348626</v>
      </c>
      <c r="L6278" s="5"/>
      <c r="M6278" s="4">
        <f t="shared" si="846"/>
        <v>5</v>
      </c>
      <c r="N6278" s="4" t="str">
        <f>VLOOKUP(M6278,Sheet2!$A$1:$B$7, 2)</f>
        <v>Thur</v>
      </c>
    </row>
    <row r="6279" spans="1:14" hidden="1" x14ac:dyDescent="0.25">
      <c r="A6279" s="2">
        <v>43321.75</v>
      </c>
      <c r="B6279" s="3">
        <f t="shared" si="847"/>
        <v>43321</v>
      </c>
      <c r="C6279" s="4">
        <v>1.3012489552997</v>
      </c>
      <c r="D6279" s="4">
        <v>0.9</v>
      </c>
      <c r="E6279" s="4">
        <f t="shared" si="848"/>
        <v>1.2</v>
      </c>
      <c r="F6279" s="1">
        <v>36.83</v>
      </c>
      <c r="G6279" s="4">
        <f t="shared" si="849"/>
        <v>0.10124895529970002</v>
      </c>
      <c r="H6279" s="4">
        <f t="shared" si="850"/>
        <v>3.7289990236879516</v>
      </c>
      <c r="I6279" s="4"/>
      <c r="J6279" s="5">
        <v>10.470972182531257</v>
      </c>
      <c r="K6279" s="5">
        <f t="shared" si="851"/>
        <v>13.625341613491019</v>
      </c>
      <c r="L6279" s="5"/>
      <c r="M6279" s="4">
        <f t="shared" si="846"/>
        <v>5</v>
      </c>
      <c r="N6279" s="4" t="str">
        <f>VLOOKUP(M6279,Sheet2!$A$1:$B$7, 2)</f>
        <v>Thur</v>
      </c>
    </row>
    <row r="6280" spans="1:14" hidden="1" x14ac:dyDescent="0.25">
      <c r="A6280" s="2">
        <v>43321.770833333336</v>
      </c>
      <c r="B6280" s="3">
        <f t="shared" si="847"/>
        <v>43321</v>
      </c>
      <c r="C6280" s="4">
        <v>1.2081596069590299</v>
      </c>
      <c r="D6280" s="4">
        <v>0.9</v>
      </c>
      <c r="E6280" s="4">
        <f t="shared" si="848"/>
        <v>1.1000000000000001</v>
      </c>
      <c r="F6280" s="1">
        <v>36.83</v>
      </c>
      <c r="G6280" s="4">
        <f t="shared" si="849"/>
        <v>0.10815960695902982</v>
      </c>
      <c r="H6280" s="4">
        <f t="shared" si="850"/>
        <v>3.9835183243010679</v>
      </c>
      <c r="I6280" s="4"/>
      <c r="J6280" s="5">
        <v>10.470972182531257</v>
      </c>
      <c r="K6280" s="5">
        <f t="shared" si="851"/>
        <v>12.650605636525899</v>
      </c>
      <c r="L6280" s="5"/>
      <c r="M6280" s="4">
        <f t="shared" si="846"/>
        <v>5</v>
      </c>
      <c r="N6280" s="4" t="str">
        <f>VLOOKUP(M6280,Sheet2!$A$1:$B$7, 2)</f>
        <v>Thur</v>
      </c>
    </row>
    <row r="6281" spans="1:14" hidden="1" x14ac:dyDescent="0.25">
      <c r="A6281" s="2">
        <v>43321.791666666664</v>
      </c>
      <c r="B6281" s="3">
        <f t="shared" si="847"/>
        <v>43321</v>
      </c>
      <c r="C6281" s="4">
        <v>1.1160712193532001</v>
      </c>
      <c r="D6281" s="4">
        <v>0.9</v>
      </c>
      <c r="E6281" s="4">
        <f t="shared" si="848"/>
        <v>1</v>
      </c>
      <c r="F6281" s="1">
        <v>36.83</v>
      </c>
      <c r="G6281" s="4">
        <f t="shared" si="849"/>
        <v>0.11607121935320008</v>
      </c>
      <c r="H6281" s="4">
        <f t="shared" si="850"/>
        <v>4.2749030087783586</v>
      </c>
      <c r="I6281" s="4"/>
      <c r="J6281" s="5">
        <v>10.470972182531257</v>
      </c>
      <c r="K6281" s="5">
        <f t="shared" si="851"/>
        <v>11.6863506915711</v>
      </c>
      <c r="L6281" s="5"/>
      <c r="M6281" s="4">
        <f t="shared" si="846"/>
        <v>5</v>
      </c>
      <c r="N6281" s="4" t="str">
        <f>VLOOKUP(M6281,Sheet2!$A$1:$B$7, 2)</f>
        <v>Thur</v>
      </c>
    </row>
    <row r="6282" spans="1:14" hidden="1" x14ac:dyDescent="0.25">
      <c r="A6282" s="2">
        <v>43321.8125</v>
      </c>
      <c r="B6282" s="3">
        <f t="shared" si="847"/>
        <v>43321</v>
      </c>
      <c r="C6282" s="4">
        <v>1.07703375069421</v>
      </c>
      <c r="D6282" s="4">
        <v>0.9</v>
      </c>
      <c r="E6282" s="4">
        <f t="shared" si="848"/>
        <v>1</v>
      </c>
      <c r="F6282" s="1">
        <v>36.83</v>
      </c>
      <c r="G6282" s="4">
        <f t="shared" si="849"/>
        <v>7.7033750694210035E-2</v>
      </c>
      <c r="H6282" s="4">
        <f t="shared" si="850"/>
        <v>2.8371530380677554</v>
      </c>
      <c r="I6282" s="4"/>
      <c r="J6282" s="5">
        <v>10.470972182531257</v>
      </c>
      <c r="K6282" s="5">
        <f t="shared" si="851"/>
        <v>11.277590443166378</v>
      </c>
      <c r="L6282" s="5"/>
      <c r="M6282" s="4">
        <f t="shared" si="846"/>
        <v>5</v>
      </c>
      <c r="N6282" s="4" t="str">
        <f>VLOOKUP(M6282,Sheet2!$A$1:$B$7, 2)</f>
        <v>Thur</v>
      </c>
    </row>
    <row r="6283" spans="1:14" hidden="1" x14ac:dyDescent="0.25">
      <c r="A6283" s="2">
        <v>43321.833333333336</v>
      </c>
      <c r="B6283" s="3">
        <f t="shared" si="847"/>
        <v>43321</v>
      </c>
      <c r="C6283" s="4">
        <v>1.0610183789366801</v>
      </c>
      <c r="D6283" s="4">
        <v>0.9</v>
      </c>
      <c r="E6283" s="4">
        <f t="shared" si="848"/>
        <v>1</v>
      </c>
      <c r="F6283" s="1">
        <v>34.4</v>
      </c>
      <c r="G6283" s="4">
        <f t="shared" si="849"/>
        <v>6.1018378936680051E-2</v>
      </c>
      <c r="H6283" s="4">
        <f t="shared" si="850"/>
        <v>2.0990322354217938</v>
      </c>
      <c r="I6283" s="4"/>
      <c r="J6283" s="5">
        <v>10.470972182531257</v>
      </c>
      <c r="K6283" s="5">
        <f t="shared" si="851"/>
        <v>11.109893931000386</v>
      </c>
      <c r="L6283" s="5"/>
      <c r="M6283" s="4">
        <f t="shared" si="846"/>
        <v>5</v>
      </c>
      <c r="N6283" s="4" t="str">
        <f>VLOOKUP(M6283,Sheet2!$A$1:$B$7, 2)</f>
        <v>Thur</v>
      </c>
    </row>
    <row r="6284" spans="1:14" hidden="1" x14ac:dyDescent="0.25">
      <c r="A6284" s="2">
        <v>43321.854166666664</v>
      </c>
      <c r="B6284" s="3">
        <f t="shared" si="847"/>
        <v>43321</v>
      </c>
      <c r="C6284" s="4">
        <v>1.0480058893836799</v>
      </c>
      <c r="D6284" s="4">
        <v>0.9</v>
      </c>
      <c r="E6284" s="4">
        <f t="shared" si="848"/>
        <v>0.9</v>
      </c>
      <c r="F6284" s="1">
        <v>34</v>
      </c>
      <c r="G6284" s="4">
        <f t="shared" si="849"/>
        <v>0.14800588938367987</v>
      </c>
      <c r="H6284" s="4">
        <f t="shared" si="850"/>
        <v>5.0322002390451157</v>
      </c>
      <c r="I6284" s="4"/>
      <c r="J6284" s="5">
        <v>10.470972182531257</v>
      </c>
      <c r="K6284" s="5">
        <f t="shared" si="851"/>
        <v>10.973640514865442</v>
      </c>
      <c r="L6284" s="5"/>
      <c r="M6284" s="4">
        <f t="shared" si="846"/>
        <v>5</v>
      </c>
      <c r="N6284" s="4" t="str">
        <f>VLOOKUP(M6284,Sheet2!$A$1:$B$7, 2)</f>
        <v>Thur</v>
      </c>
    </row>
    <row r="6285" spans="1:14" hidden="1" x14ac:dyDescent="0.25">
      <c r="A6285" s="2">
        <v>43321.875</v>
      </c>
      <c r="B6285" s="3">
        <f t="shared" si="847"/>
        <v>43321</v>
      </c>
      <c r="C6285" s="4">
        <v>1.0670241433457499</v>
      </c>
      <c r="D6285" s="4">
        <v>0.9</v>
      </c>
      <c r="E6285" s="4">
        <f t="shared" si="848"/>
        <v>1</v>
      </c>
      <c r="F6285" s="1">
        <v>36.83</v>
      </c>
      <c r="G6285" s="4">
        <f t="shared" si="849"/>
        <v>6.7024143345749909E-2</v>
      </c>
      <c r="H6285" s="4">
        <f t="shared" si="850"/>
        <v>2.4684991994239689</v>
      </c>
      <c r="I6285" s="4"/>
      <c r="J6285" s="5">
        <v>10.470972182531257</v>
      </c>
      <c r="K6285" s="5">
        <f t="shared" si="851"/>
        <v>11.172780123062592</v>
      </c>
      <c r="L6285" s="5"/>
      <c r="M6285" s="4">
        <f t="shared" si="846"/>
        <v>5</v>
      </c>
      <c r="N6285" s="4" t="str">
        <f>VLOOKUP(M6285,Sheet2!$A$1:$B$7, 2)</f>
        <v>Thur</v>
      </c>
    </row>
    <row r="6286" spans="1:14" hidden="1" x14ac:dyDescent="0.25">
      <c r="A6286" s="2">
        <v>43321.895833333336</v>
      </c>
      <c r="B6286" s="3">
        <f t="shared" si="847"/>
        <v>43321</v>
      </c>
      <c r="C6286" s="4">
        <v>1.0670241433457499</v>
      </c>
      <c r="D6286" s="4">
        <v>0.9</v>
      </c>
      <c r="E6286" s="4">
        <f t="shared" si="848"/>
        <v>1</v>
      </c>
      <c r="F6286" s="1">
        <v>35.619999999999997</v>
      </c>
      <c r="G6286" s="4">
        <f t="shared" si="849"/>
        <v>6.7024143345749909E-2</v>
      </c>
      <c r="H6286" s="4">
        <f t="shared" si="850"/>
        <v>2.3873999859756116</v>
      </c>
      <c r="I6286" s="4"/>
      <c r="J6286" s="5">
        <v>10.470972182531257</v>
      </c>
      <c r="K6286" s="5">
        <f t="shared" si="851"/>
        <v>11.172780123062592</v>
      </c>
      <c r="L6286" s="5"/>
      <c r="M6286" s="4">
        <f t="shared" si="846"/>
        <v>5</v>
      </c>
      <c r="N6286" s="4" t="str">
        <f>VLOOKUP(M6286,Sheet2!$A$1:$B$7, 2)</f>
        <v>Thur</v>
      </c>
    </row>
    <row r="6287" spans="1:14" hidden="1" x14ac:dyDescent="0.25">
      <c r="A6287" s="2">
        <v>43321.916666666664</v>
      </c>
      <c r="B6287" s="3">
        <f t="shared" si="847"/>
        <v>43321</v>
      </c>
      <c r="C6287" s="4">
        <v>0.99695689190653602</v>
      </c>
      <c r="D6287" s="4">
        <v>0.9</v>
      </c>
      <c r="E6287" s="4">
        <f t="shared" si="848"/>
        <v>0.9</v>
      </c>
      <c r="F6287" s="1">
        <v>28.87</v>
      </c>
      <c r="G6287" s="4">
        <f t="shared" si="849"/>
        <v>9.6956891906536002E-2</v>
      </c>
      <c r="H6287" s="4">
        <f t="shared" si="850"/>
        <v>2.7991454693416946</v>
      </c>
      <c r="I6287" s="4"/>
      <c r="J6287" s="5">
        <v>10.470972182531257</v>
      </c>
      <c r="K6287" s="5">
        <f t="shared" si="851"/>
        <v>10.43910788233616</v>
      </c>
      <c r="L6287" s="5"/>
      <c r="M6287" s="4">
        <f t="shared" si="846"/>
        <v>5</v>
      </c>
      <c r="N6287" s="4" t="str">
        <f>VLOOKUP(M6287,Sheet2!$A$1:$B$7, 2)</f>
        <v>Thur</v>
      </c>
    </row>
    <row r="6288" spans="1:14" hidden="1" x14ac:dyDescent="0.25">
      <c r="A6288" s="2">
        <v>43321.9375</v>
      </c>
      <c r="B6288" s="3">
        <f t="shared" si="847"/>
        <v>43321</v>
      </c>
      <c r="C6288" s="4">
        <v>0.959921344717237</v>
      </c>
      <c r="D6288" s="4">
        <v>0.9</v>
      </c>
      <c r="E6288" s="4">
        <f t="shared" si="848"/>
        <v>0.9</v>
      </c>
      <c r="F6288" s="1">
        <v>28.85</v>
      </c>
      <c r="G6288" s="4">
        <f t="shared" si="849"/>
        <v>5.992134471723698E-2</v>
      </c>
      <c r="H6288" s="4">
        <f t="shared" si="850"/>
        <v>1.728730795092287</v>
      </c>
      <c r="I6288" s="4"/>
      <c r="J6288" s="5">
        <v>10.470972182531257</v>
      </c>
      <c r="K6288" s="5">
        <f t="shared" si="851"/>
        <v>10.051309697952187</v>
      </c>
      <c r="L6288" s="5"/>
      <c r="M6288" s="4">
        <f t="shared" si="846"/>
        <v>5</v>
      </c>
      <c r="N6288" s="4" t="str">
        <f>VLOOKUP(M6288,Sheet2!$A$1:$B$7, 2)</f>
        <v>Thur</v>
      </c>
    </row>
    <row r="6289" spans="1:14" hidden="1" x14ac:dyDescent="0.25">
      <c r="A6289" s="2">
        <v>43321.958333333336</v>
      </c>
      <c r="B6289" s="3">
        <f t="shared" si="847"/>
        <v>43321</v>
      </c>
      <c r="C6289" s="4">
        <v>0.92989252267185996</v>
      </c>
      <c r="D6289" s="4">
        <v>0.9</v>
      </c>
      <c r="E6289" s="4">
        <f t="shared" si="848"/>
        <v>0.8</v>
      </c>
      <c r="F6289" s="1">
        <v>28.61</v>
      </c>
      <c r="G6289" s="4">
        <f t="shared" si="849"/>
        <v>0.12989252267185991</v>
      </c>
      <c r="H6289" s="4">
        <f t="shared" si="850"/>
        <v>3.7162250736419118</v>
      </c>
      <c r="I6289" s="4"/>
      <c r="J6289" s="5">
        <v>0</v>
      </c>
      <c r="K6289" s="5">
        <f t="shared" si="851"/>
        <v>0</v>
      </c>
      <c r="L6289" s="5"/>
      <c r="M6289" s="4">
        <f t="shared" si="846"/>
        <v>5</v>
      </c>
      <c r="N6289" s="4" t="str">
        <f>VLOOKUP(M6289,Sheet2!$A$1:$B$7, 2)</f>
        <v>Thur</v>
      </c>
    </row>
    <row r="6290" spans="1:14" x14ac:dyDescent="0.25">
      <c r="A6290" s="2">
        <v>43321.979166666664</v>
      </c>
      <c r="B6290" s="3">
        <f t="shared" si="847"/>
        <v>43321</v>
      </c>
      <c r="C6290" s="4">
        <v>0.89085505401286902</v>
      </c>
      <c r="D6290" s="4">
        <v>0.9</v>
      </c>
      <c r="E6290" s="4">
        <f t="shared" si="848"/>
        <v>0.8</v>
      </c>
      <c r="F6290" s="1">
        <v>28.59</v>
      </c>
      <c r="G6290" s="4">
        <f t="shared" si="849"/>
        <v>9.0855054012868974E-2</v>
      </c>
      <c r="H6290" s="4">
        <f t="shared" si="850"/>
        <v>2.5975459942279238</v>
      </c>
      <c r="I6290" s="4">
        <f t="shared" ref="I6290" si="852">SUM(H6243:H6290)</f>
        <v>231.79124611026887</v>
      </c>
      <c r="J6290" s="5">
        <v>0</v>
      </c>
      <c r="K6290" s="5">
        <f t="shared" si="851"/>
        <v>0</v>
      </c>
      <c r="L6290" s="4">
        <f t="shared" ref="L6290" si="853">SUM(K6243:K6290)</f>
        <v>541.7645446164222</v>
      </c>
      <c r="M6290" s="4">
        <f t="shared" si="846"/>
        <v>5</v>
      </c>
      <c r="N6290" s="4" t="str">
        <f>VLOOKUP(M6290,Sheet2!$A$1:$B$7, 2)</f>
        <v>Thur</v>
      </c>
    </row>
    <row r="6291" spans="1:14" hidden="1" x14ac:dyDescent="0.25">
      <c r="A6291" s="2">
        <v>43322</v>
      </c>
      <c r="B6291" s="3">
        <f t="shared" si="847"/>
        <v>43322</v>
      </c>
      <c r="C6291" s="4">
        <v>0.87283776078564201</v>
      </c>
      <c r="D6291" s="4">
        <v>0.9</v>
      </c>
      <c r="E6291" s="4">
        <f t="shared" si="848"/>
        <v>0.8</v>
      </c>
      <c r="F6291" s="1">
        <v>25.78</v>
      </c>
      <c r="G6291" s="4">
        <f t="shared" si="849"/>
        <v>7.283776078564197E-2</v>
      </c>
      <c r="H6291" s="4">
        <f t="shared" si="850"/>
        <v>1.87775747305385</v>
      </c>
      <c r="I6291" s="4"/>
      <c r="J6291" s="5">
        <v>0</v>
      </c>
      <c r="K6291" s="5">
        <f t="shared" si="851"/>
        <v>0</v>
      </c>
      <c r="L6291" s="5"/>
      <c r="M6291" s="4">
        <f t="shared" si="846"/>
        <v>6</v>
      </c>
      <c r="N6291" s="4" t="str">
        <f>VLOOKUP(M6291,Sheet2!$A$1:$B$7, 2)</f>
        <v>Fri</v>
      </c>
    </row>
    <row r="6292" spans="1:14" hidden="1" x14ac:dyDescent="0.25">
      <c r="A6292" s="2">
        <v>43322.020833333336</v>
      </c>
      <c r="B6292" s="3">
        <f t="shared" si="847"/>
        <v>43322</v>
      </c>
      <c r="C6292" s="4">
        <v>0.82679356698272999</v>
      </c>
      <c r="D6292" s="4">
        <v>0.9</v>
      </c>
      <c r="E6292" s="4">
        <f t="shared" si="848"/>
        <v>0.7</v>
      </c>
      <c r="F6292" s="1">
        <v>25.78</v>
      </c>
      <c r="G6292" s="4">
        <f t="shared" si="849"/>
        <v>0.12679356698273003</v>
      </c>
      <c r="H6292" s="4">
        <f t="shared" si="850"/>
        <v>3.2687381568147802</v>
      </c>
      <c r="I6292" s="4"/>
      <c r="J6292" s="5">
        <v>0</v>
      </c>
      <c r="K6292" s="5">
        <f t="shared" si="851"/>
        <v>0</v>
      </c>
      <c r="L6292" s="5"/>
      <c r="M6292" s="4">
        <f t="shared" si="846"/>
        <v>6</v>
      </c>
      <c r="N6292" s="4" t="str">
        <f>VLOOKUP(M6292,Sheet2!$A$1:$B$7, 2)</f>
        <v>Fri</v>
      </c>
    </row>
    <row r="6293" spans="1:14" hidden="1" x14ac:dyDescent="0.25">
      <c r="A6293" s="2">
        <v>43322.041666666664</v>
      </c>
      <c r="B6293" s="3">
        <f t="shared" si="847"/>
        <v>43322</v>
      </c>
      <c r="C6293" s="4">
        <v>0.82178876330850004</v>
      </c>
      <c r="D6293" s="4">
        <v>0.9</v>
      </c>
      <c r="E6293" s="4">
        <f t="shared" si="848"/>
        <v>0.7</v>
      </c>
      <c r="F6293" s="1">
        <v>25.78</v>
      </c>
      <c r="G6293" s="4">
        <f t="shared" si="849"/>
        <v>0.12178876330850008</v>
      </c>
      <c r="H6293" s="4">
        <f t="shared" si="850"/>
        <v>3.1397143180931324</v>
      </c>
      <c r="I6293" s="4"/>
      <c r="J6293" s="5">
        <v>0</v>
      </c>
      <c r="K6293" s="5">
        <f t="shared" si="851"/>
        <v>0</v>
      </c>
      <c r="L6293" s="5"/>
      <c r="M6293" s="4">
        <f t="shared" si="846"/>
        <v>6</v>
      </c>
      <c r="N6293" s="4" t="str">
        <f>VLOOKUP(M6293,Sheet2!$A$1:$B$7, 2)</f>
        <v>Fri</v>
      </c>
    </row>
    <row r="6294" spans="1:14" hidden="1" x14ac:dyDescent="0.25">
      <c r="A6294" s="2">
        <v>43322.0625</v>
      </c>
      <c r="B6294" s="3">
        <f t="shared" si="847"/>
        <v>43322</v>
      </c>
      <c r="C6294" s="4">
        <v>0.80777531302065697</v>
      </c>
      <c r="D6294" s="4">
        <v>0.9</v>
      </c>
      <c r="E6294" s="4">
        <f t="shared" si="848"/>
        <v>0.7</v>
      </c>
      <c r="F6294" s="1">
        <v>25.78</v>
      </c>
      <c r="G6294" s="4">
        <f t="shared" si="849"/>
        <v>0.10777531302065702</v>
      </c>
      <c r="H6294" s="4">
        <f t="shared" si="850"/>
        <v>2.7784475696725379</v>
      </c>
      <c r="I6294" s="4"/>
      <c r="J6294" s="5">
        <v>0</v>
      </c>
      <c r="K6294" s="5">
        <f t="shared" si="851"/>
        <v>0</v>
      </c>
      <c r="L6294" s="5"/>
      <c r="M6294" s="4">
        <f t="shared" si="846"/>
        <v>6</v>
      </c>
      <c r="N6294" s="4" t="str">
        <f>VLOOKUP(M6294,Sheet2!$A$1:$B$7, 2)</f>
        <v>Fri</v>
      </c>
    </row>
    <row r="6295" spans="1:14" hidden="1" x14ac:dyDescent="0.25">
      <c r="A6295" s="2">
        <v>43322.083333333336</v>
      </c>
      <c r="B6295" s="3">
        <f t="shared" si="847"/>
        <v>43322</v>
      </c>
      <c r="C6295" s="4">
        <v>0.78875705905858495</v>
      </c>
      <c r="D6295" s="4">
        <v>0.9</v>
      </c>
      <c r="E6295" s="4">
        <f t="shared" si="848"/>
        <v>0.7</v>
      </c>
      <c r="F6295" s="1">
        <v>25.78</v>
      </c>
      <c r="G6295" s="4">
        <f t="shared" si="849"/>
        <v>8.8757059058584997E-2</v>
      </c>
      <c r="H6295" s="4">
        <f t="shared" si="850"/>
        <v>2.2881569825303214</v>
      </c>
      <c r="I6295" s="4"/>
      <c r="J6295" s="5">
        <v>0</v>
      </c>
      <c r="K6295" s="5">
        <f t="shared" si="851"/>
        <v>0</v>
      </c>
      <c r="L6295" s="5"/>
      <c r="M6295" s="4">
        <f t="shared" si="846"/>
        <v>6</v>
      </c>
      <c r="N6295" s="4" t="str">
        <f>VLOOKUP(M6295,Sheet2!$A$1:$B$7, 2)</f>
        <v>Fri</v>
      </c>
    </row>
    <row r="6296" spans="1:14" hidden="1" x14ac:dyDescent="0.25">
      <c r="A6296" s="2">
        <v>43322.104166666664</v>
      </c>
      <c r="B6296" s="3">
        <f t="shared" si="847"/>
        <v>43322</v>
      </c>
      <c r="C6296" s="4">
        <v>0.78074937317981796</v>
      </c>
      <c r="D6296" s="4">
        <v>0.9</v>
      </c>
      <c r="E6296" s="4">
        <f t="shared" si="848"/>
        <v>0.7</v>
      </c>
      <c r="F6296" s="1">
        <v>24.54</v>
      </c>
      <c r="G6296" s="4">
        <f t="shared" si="849"/>
        <v>8.0749373179818007E-2</v>
      </c>
      <c r="H6296" s="4">
        <f t="shared" si="850"/>
        <v>1.9815896178327339</v>
      </c>
      <c r="I6296" s="4"/>
      <c r="J6296" s="5">
        <v>0</v>
      </c>
      <c r="K6296" s="5">
        <f t="shared" si="851"/>
        <v>0</v>
      </c>
      <c r="L6296" s="5"/>
      <c r="M6296" s="4">
        <f t="shared" si="846"/>
        <v>6</v>
      </c>
      <c r="N6296" s="4" t="str">
        <f>VLOOKUP(M6296,Sheet2!$A$1:$B$7, 2)</f>
        <v>Fri</v>
      </c>
    </row>
    <row r="6297" spans="1:14" hidden="1" x14ac:dyDescent="0.25">
      <c r="A6297" s="2">
        <v>43322.125</v>
      </c>
      <c r="B6297" s="3">
        <f t="shared" si="847"/>
        <v>43322</v>
      </c>
      <c r="C6297" s="4">
        <v>0.77674553024043402</v>
      </c>
      <c r="D6297" s="4">
        <v>0.9</v>
      </c>
      <c r="E6297" s="4">
        <f t="shared" si="848"/>
        <v>0.7</v>
      </c>
      <c r="F6297" s="1">
        <v>24.54</v>
      </c>
      <c r="G6297" s="4">
        <f t="shared" si="849"/>
        <v>7.6745530240434068E-2</v>
      </c>
      <c r="H6297" s="4">
        <f t="shared" si="850"/>
        <v>1.8833353121002521</v>
      </c>
      <c r="I6297" s="4"/>
      <c r="J6297" s="5">
        <v>0</v>
      </c>
      <c r="K6297" s="5">
        <f t="shared" si="851"/>
        <v>0</v>
      </c>
      <c r="L6297" s="5"/>
      <c r="M6297" s="4">
        <f t="shared" si="846"/>
        <v>6</v>
      </c>
      <c r="N6297" s="4" t="str">
        <f>VLOOKUP(M6297,Sheet2!$A$1:$B$7, 2)</f>
        <v>Fri</v>
      </c>
    </row>
    <row r="6298" spans="1:14" hidden="1" x14ac:dyDescent="0.25">
      <c r="A6298" s="2">
        <v>43322.145833333336</v>
      </c>
      <c r="B6298" s="3">
        <f t="shared" si="847"/>
        <v>43322</v>
      </c>
      <c r="C6298" s="4">
        <v>0.76673592289197501</v>
      </c>
      <c r="D6298" s="4">
        <v>0.9</v>
      </c>
      <c r="E6298" s="4">
        <f t="shared" si="848"/>
        <v>0.7</v>
      </c>
      <c r="F6298" s="1">
        <v>24.54</v>
      </c>
      <c r="G6298" s="4">
        <f t="shared" si="849"/>
        <v>6.6735922891975052E-2</v>
      </c>
      <c r="H6298" s="4">
        <f t="shared" si="850"/>
        <v>1.6376995477690677</v>
      </c>
      <c r="I6298" s="4"/>
      <c r="J6298" s="5">
        <v>0</v>
      </c>
      <c r="K6298" s="5">
        <f t="shared" si="851"/>
        <v>0</v>
      </c>
      <c r="L6298" s="5"/>
      <c r="M6298" s="4">
        <f t="shared" si="846"/>
        <v>6</v>
      </c>
      <c r="N6298" s="4" t="str">
        <f>VLOOKUP(M6298,Sheet2!$A$1:$B$7, 2)</f>
        <v>Fri</v>
      </c>
    </row>
    <row r="6299" spans="1:14" hidden="1" x14ac:dyDescent="0.25">
      <c r="A6299" s="2">
        <v>43322.166666666664</v>
      </c>
      <c r="B6299" s="3">
        <f t="shared" si="847"/>
        <v>43322</v>
      </c>
      <c r="C6299" s="4">
        <v>0.76273207995259096</v>
      </c>
      <c r="D6299" s="4">
        <v>0.9</v>
      </c>
      <c r="E6299" s="4">
        <f t="shared" si="848"/>
        <v>0.7</v>
      </c>
      <c r="F6299" s="1">
        <v>24.54</v>
      </c>
      <c r="G6299" s="4">
        <f t="shared" si="849"/>
        <v>6.2732079952591002E-2</v>
      </c>
      <c r="H6299" s="4">
        <f t="shared" si="850"/>
        <v>1.5394452420365832</v>
      </c>
      <c r="I6299" s="4"/>
      <c r="J6299" s="5">
        <v>0</v>
      </c>
      <c r="K6299" s="5">
        <f t="shared" si="851"/>
        <v>0</v>
      </c>
      <c r="L6299" s="5"/>
      <c r="M6299" s="4">
        <f t="shared" si="846"/>
        <v>6</v>
      </c>
      <c r="N6299" s="4" t="str">
        <f>VLOOKUP(M6299,Sheet2!$A$1:$B$7, 2)</f>
        <v>Fri</v>
      </c>
    </row>
    <row r="6300" spans="1:14" hidden="1" x14ac:dyDescent="0.25">
      <c r="A6300" s="2">
        <v>43322.1875</v>
      </c>
      <c r="B6300" s="3">
        <f t="shared" si="847"/>
        <v>43322</v>
      </c>
      <c r="C6300" s="4">
        <v>0.77674553024043402</v>
      </c>
      <c r="D6300" s="4">
        <v>0.9</v>
      </c>
      <c r="E6300" s="4">
        <f t="shared" si="848"/>
        <v>0.7</v>
      </c>
      <c r="F6300" s="1">
        <v>24.54</v>
      </c>
      <c r="G6300" s="4">
        <f t="shared" si="849"/>
        <v>7.6745530240434068E-2</v>
      </c>
      <c r="H6300" s="4">
        <f t="shared" si="850"/>
        <v>1.8833353121002521</v>
      </c>
      <c r="I6300" s="4"/>
      <c r="J6300" s="5">
        <v>0</v>
      </c>
      <c r="K6300" s="5">
        <f t="shared" si="851"/>
        <v>0</v>
      </c>
      <c r="L6300" s="5"/>
      <c r="M6300" s="4">
        <f t="shared" si="846"/>
        <v>6</v>
      </c>
      <c r="N6300" s="4" t="str">
        <f>VLOOKUP(M6300,Sheet2!$A$1:$B$7, 2)</f>
        <v>Fri</v>
      </c>
    </row>
    <row r="6301" spans="1:14" hidden="1" x14ac:dyDescent="0.25">
      <c r="A6301" s="2">
        <v>43322.208333333336</v>
      </c>
      <c r="B6301" s="3">
        <f t="shared" si="847"/>
        <v>43322</v>
      </c>
      <c r="C6301" s="4">
        <v>0.78175033391466398</v>
      </c>
      <c r="D6301" s="4">
        <v>0.9</v>
      </c>
      <c r="E6301" s="4">
        <f t="shared" si="848"/>
        <v>0.7</v>
      </c>
      <c r="F6301" s="1">
        <v>25.78</v>
      </c>
      <c r="G6301" s="4">
        <f t="shared" si="849"/>
        <v>8.175033391466402E-2</v>
      </c>
      <c r="H6301" s="4">
        <f t="shared" si="850"/>
        <v>2.1075236083200384</v>
      </c>
      <c r="I6301" s="4"/>
      <c r="J6301" s="5">
        <v>0</v>
      </c>
      <c r="K6301" s="5">
        <f t="shared" si="851"/>
        <v>0</v>
      </c>
      <c r="L6301" s="5"/>
      <c r="M6301" s="4">
        <f t="shared" si="846"/>
        <v>6</v>
      </c>
      <c r="N6301" s="4" t="str">
        <f>VLOOKUP(M6301,Sheet2!$A$1:$B$7, 2)</f>
        <v>Fri</v>
      </c>
    </row>
    <row r="6302" spans="1:14" hidden="1" x14ac:dyDescent="0.25">
      <c r="A6302" s="2">
        <v>43322.229166666664</v>
      </c>
      <c r="B6302" s="3">
        <f t="shared" si="847"/>
        <v>43322</v>
      </c>
      <c r="C6302" s="4">
        <v>0.81578299889942496</v>
      </c>
      <c r="D6302" s="4">
        <v>0.9</v>
      </c>
      <c r="E6302" s="4">
        <f t="shared" si="848"/>
        <v>0.7</v>
      </c>
      <c r="F6302" s="1">
        <v>25.78</v>
      </c>
      <c r="G6302" s="4">
        <f t="shared" si="849"/>
        <v>0.115782998899425</v>
      </c>
      <c r="H6302" s="4">
        <f t="shared" si="850"/>
        <v>2.984885711627177</v>
      </c>
      <c r="I6302" s="4"/>
      <c r="J6302" s="5">
        <v>0</v>
      </c>
      <c r="K6302" s="5">
        <f t="shared" si="851"/>
        <v>0</v>
      </c>
      <c r="L6302" s="5"/>
      <c r="M6302" s="4">
        <f t="shared" si="846"/>
        <v>6</v>
      </c>
      <c r="N6302" s="4" t="str">
        <f>VLOOKUP(M6302,Sheet2!$A$1:$B$7, 2)</f>
        <v>Fri</v>
      </c>
    </row>
    <row r="6303" spans="1:14" hidden="1" x14ac:dyDescent="0.25">
      <c r="A6303" s="2">
        <v>43322.25</v>
      </c>
      <c r="B6303" s="3">
        <f t="shared" si="847"/>
        <v>43322</v>
      </c>
      <c r="C6303" s="4">
        <v>0.83279933139180495</v>
      </c>
      <c r="D6303" s="4">
        <v>0.9</v>
      </c>
      <c r="E6303" s="4">
        <f t="shared" si="848"/>
        <v>0.7</v>
      </c>
      <c r="F6303" s="1">
        <v>30</v>
      </c>
      <c r="G6303" s="4">
        <f t="shared" si="849"/>
        <v>0.132799331391805</v>
      </c>
      <c r="H6303" s="4">
        <f t="shared" si="850"/>
        <v>3.9839799417541499</v>
      </c>
      <c r="I6303" s="4"/>
      <c r="J6303" s="5">
        <v>0</v>
      </c>
      <c r="K6303" s="5">
        <f t="shared" si="851"/>
        <v>0</v>
      </c>
      <c r="L6303" s="5"/>
      <c r="M6303" s="4">
        <f t="shared" si="846"/>
        <v>6</v>
      </c>
      <c r="N6303" s="4" t="str">
        <f>VLOOKUP(M6303,Sheet2!$A$1:$B$7, 2)</f>
        <v>Fri</v>
      </c>
    </row>
    <row r="6304" spans="1:14" hidden="1" x14ac:dyDescent="0.25">
      <c r="A6304" s="2">
        <v>43322.270833333336</v>
      </c>
      <c r="B6304" s="3">
        <f t="shared" si="847"/>
        <v>43322</v>
      </c>
      <c r="C6304" s="4">
        <v>0.862828153437183</v>
      </c>
      <c r="D6304" s="4">
        <v>0.9</v>
      </c>
      <c r="E6304" s="4">
        <f t="shared" si="848"/>
        <v>0.8</v>
      </c>
      <c r="F6304" s="1">
        <v>32.28</v>
      </c>
      <c r="G6304" s="4">
        <f t="shared" si="849"/>
        <v>6.2828153437182954E-2</v>
      </c>
      <c r="H6304" s="4">
        <f t="shared" si="850"/>
        <v>2.0280927929522656</v>
      </c>
      <c r="I6304" s="4"/>
      <c r="J6304" s="5">
        <v>0</v>
      </c>
      <c r="K6304" s="5">
        <f t="shared" si="851"/>
        <v>0</v>
      </c>
      <c r="L6304" s="5"/>
      <c r="M6304" s="4">
        <f t="shared" si="846"/>
        <v>6</v>
      </c>
      <c r="N6304" s="4" t="str">
        <f>VLOOKUP(M6304,Sheet2!$A$1:$B$7, 2)</f>
        <v>Fri</v>
      </c>
    </row>
    <row r="6305" spans="1:14" hidden="1" x14ac:dyDescent="0.25">
      <c r="A6305" s="2">
        <v>43322.291666666664</v>
      </c>
      <c r="B6305" s="3">
        <f t="shared" si="847"/>
        <v>43322</v>
      </c>
      <c r="C6305" s="4">
        <v>1.0440020464442901</v>
      </c>
      <c r="D6305" s="4">
        <v>0.9</v>
      </c>
      <c r="E6305" s="4">
        <f t="shared" si="848"/>
        <v>0.9</v>
      </c>
      <c r="F6305" s="1">
        <v>34.39</v>
      </c>
      <c r="G6305" s="4">
        <f t="shared" si="849"/>
        <v>0.14400204644429004</v>
      </c>
      <c r="H6305" s="4">
        <f t="shared" si="850"/>
        <v>4.9522303772191343</v>
      </c>
      <c r="I6305" s="4"/>
      <c r="J6305" s="5">
        <v>10.470972182531257</v>
      </c>
      <c r="K6305" s="5">
        <f t="shared" si="851"/>
        <v>10.931716386823867</v>
      </c>
      <c r="L6305" s="5"/>
      <c r="M6305" s="4">
        <f t="shared" si="846"/>
        <v>6</v>
      </c>
      <c r="N6305" s="4" t="str">
        <f>VLOOKUP(M6305,Sheet2!$A$1:$B$7, 2)</f>
        <v>Fri</v>
      </c>
    </row>
    <row r="6306" spans="1:14" hidden="1" x14ac:dyDescent="0.25">
      <c r="A6306" s="2">
        <v>43322.3125</v>
      </c>
      <c r="B6306" s="3">
        <f t="shared" si="847"/>
        <v>43322</v>
      </c>
      <c r="C6306" s="4">
        <v>1.1751279027091099</v>
      </c>
      <c r="D6306" s="4">
        <v>0.9</v>
      </c>
      <c r="E6306" s="4">
        <f t="shared" si="848"/>
        <v>1.1000000000000001</v>
      </c>
      <c r="F6306" s="1">
        <v>32</v>
      </c>
      <c r="G6306" s="4">
        <f t="shared" si="849"/>
        <v>7.5127902709109851E-2</v>
      </c>
      <c r="H6306" s="4">
        <f t="shared" si="850"/>
        <v>2.4040928866915152</v>
      </c>
      <c r="I6306" s="4"/>
      <c r="J6306" s="5">
        <v>10.470972182531257</v>
      </c>
      <c r="K6306" s="5">
        <f t="shared" si="851"/>
        <v>12.304731580183388</v>
      </c>
      <c r="L6306" s="5"/>
      <c r="M6306" s="4">
        <f t="shared" si="846"/>
        <v>6</v>
      </c>
      <c r="N6306" s="4" t="str">
        <f>VLOOKUP(M6306,Sheet2!$A$1:$B$7, 2)</f>
        <v>Fri</v>
      </c>
    </row>
    <row r="6307" spans="1:14" hidden="1" x14ac:dyDescent="0.25">
      <c r="A6307" s="2">
        <v>43322.333333333336</v>
      </c>
      <c r="B6307" s="3">
        <f t="shared" si="847"/>
        <v>43322</v>
      </c>
      <c r="C6307" s="4">
        <v>1.5054449452082601</v>
      </c>
      <c r="D6307" s="4">
        <v>0.9</v>
      </c>
      <c r="E6307" s="4">
        <f t="shared" si="848"/>
        <v>1.4</v>
      </c>
      <c r="F6307" s="1">
        <v>36.72</v>
      </c>
      <c r="G6307" s="4">
        <f t="shared" si="849"/>
        <v>0.1054449452082602</v>
      </c>
      <c r="H6307" s="4">
        <f t="shared" si="850"/>
        <v>3.8719383880473144</v>
      </c>
      <c r="I6307" s="4"/>
      <c r="J6307" s="5">
        <v>10.470972182531257</v>
      </c>
      <c r="K6307" s="5">
        <f t="shared" si="851"/>
        <v>15.763472143607984</v>
      </c>
      <c r="L6307" s="5"/>
      <c r="M6307" s="4">
        <f t="shared" si="846"/>
        <v>6</v>
      </c>
      <c r="N6307" s="4" t="str">
        <f>VLOOKUP(M6307,Sheet2!$A$1:$B$7, 2)</f>
        <v>Fri</v>
      </c>
    </row>
    <row r="6308" spans="1:14" hidden="1" x14ac:dyDescent="0.25">
      <c r="A6308" s="2">
        <v>43322.354166666664</v>
      </c>
      <c r="B6308" s="3">
        <f t="shared" si="847"/>
        <v>43322</v>
      </c>
      <c r="C6308" s="4">
        <v>1.72966014981375</v>
      </c>
      <c r="D6308" s="4">
        <v>0.9</v>
      </c>
      <c r="E6308" s="4">
        <f t="shared" si="848"/>
        <v>1.6</v>
      </c>
      <c r="F6308" s="1">
        <v>37.1</v>
      </c>
      <c r="G6308" s="4">
        <f t="shared" si="849"/>
        <v>0.12966014981374996</v>
      </c>
      <c r="H6308" s="4">
        <f t="shared" si="850"/>
        <v>4.8103915580901235</v>
      </c>
      <c r="I6308" s="4"/>
      <c r="J6308" s="5">
        <v>10.470972182531257</v>
      </c>
      <c r="K6308" s="5">
        <f t="shared" si="851"/>
        <v>18.111223313932623</v>
      </c>
      <c r="L6308" s="5"/>
      <c r="M6308" s="4">
        <f t="shared" si="846"/>
        <v>6</v>
      </c>
      <c r="N6308" s="4" t="str">
        <f>VLOOKUP(M6308,Sheet2!$A$1:$B$7, 2)</f>
        <v>Fri</v>
      </c>
    </row>
    <row r="6309" spans="1:14" hidden="1" x14ac:dyDescent="0.25">
      <c r="A6309" s="2">
        <v>43322.375</v>
      </c>
      <c r="B6309" s="3">
        <f t="shared" si="847"/>
        <v>43322</v>
      </c>
      <c r="C6309" s="4">
        <v>1.8427687128513399</v>
      </c>
      <c r="D6309" s="4">
        <v>0.9</v>
      </c>
      <c r="E6309" s="4">
        <f t="shared" si="848"/>
        <v>1.7</v>
      </c>
      <c r="F6309" s="1">
        <v>42.72</v>
      </c>
      <c r="G6309" s="4">
        <f t="shared" si="849"/>
        <v>0.14276871285133996</v>
      </c>
      <c r="H6309" s="4">
        <f t="shared" si="850"/>
        <v>6.0990794130092434</v>
      </c>
      <c r="I6309" s="4"/>
      <c r="J6309" s="5">
        <v>10.470972182531257</v>
      </c>
      <c r="K6309" s="5">
        <f t="shared" si="851"/>
        <v>19.295579931105312</v>
      </c>
      <c r="L6309" s="5"/>
      <c r="M6309" s="4">
        <f t="shared" si="846"/>
        <v>6</v>
      </c>
      <c r="N6309" s="4" t="str">
        <f>VLOOKUP(M6309,Sheet2!$A$1:$B$7, 2)</f>
        <v>Fri</v>
      </c>
    </row>
    <row r="6310" spans="1:14" hidden="1" x14ac:dyDescent="0.25">
      <c r="A6310" s="2">
        <v>43322.395833333336</v>
      </c>
      <c r="B6310" s="3">
        <f t="shared" si="847"/>
        <v>43322</v>
      </c>
      <c r="C6310" s="4">
        <v>1.9628840010328501</v>
      </c>
      <c r="D6310" s="4">
        <v>0.9</v>
      </c>
      <c r="E6310" s="4">
        <f t="shared" si="848"/>
        <v>1.8</v>
      </c>
      <c r="F6310" s="1">
        <v>44.1</v>
      </c>
      <c r="G6310" s="4">
        <f t="shared" si="849"/>
        <v>0.16288400103285006</v>
      </c>
      <c r="H6310" s="4">
        <f t="shared" si="850"/>
        <v>7.1831844455486875</v>
      </c>
      <c r="I6310" s="4"/>
      <c r="J6310" s="5">
        <v>10.470972182531257</v>
      </c>
      <c r="K6310" s="5">
        <f t="shared" si="851"/>
        <v>20.553303772350628</v>
      </c>
      <c r="L6310" s="5"/>
      <c r="M6310" s="4">
        <f t="shared" si="846"/>
        <v>6</v>
      </c>
      <c r="N6310" s="4" t="str">
        <f>VLOOKUP(M6310,Sheet2!$A$1:$B$7, 2)</f>
        <v>Fri</v>
      </c>
    </row>
    <row r="6311" spans="1:14" hidden="1" x14ac:dyDescent="0.25">
      <c r="A6311" s="2">
        <v>43322.416666666664</v>
      </c>
      <c r="B6311" s="3">
        <f t="shared" si="847"/>
        <v>43322</v>
      </c>
      <c r="C6311" s="4">
        <v>2.0179368414493699</v>
      </c>
      <c r="D6311" s="4">
        <v>0.9</v>
      </c>
      <c r="E6311" s="4">
        <f t="shared" si="848"/>
        <v>1.8</v>
      </c>
      <c r="F6311" s="1">
        <v>39.4</v>
      </c>
      <c r="G6311" s="4">
        <f t="shared" si="849"/>
        <v>0.21793684144936987</v>
      </c>
      <c r="H6311" s="4">
        <f t="shared" si="850"/>
        <v>8.5867115531051716</v>
      </c>
      <c r="I6311" s="4"/>
      <c r="J6311" s="5">
        <v>10.470972182531257</v>
      </c>
      <c r="K6311" s="5">
        <f t="shared" si="851"/>
        <v>21.129760532921342</v>
      </c>
      <c r="L6311" s="5"/>
      <c r="M6311" s="4">
        <f t="shared" si="846"/>
        <v>6</v>
      </c>
      <c r="N6311" s="4" t="str">
        <f>VLOOKUP(M6311,Sheet2!$A$1:$B$7, 2)</f>
        <v>Fri</v>
      </c>
    </row>
    <row r="6312" spans="1:14" hidden="1" x14ac:dyDescent="0.25">
      <c r="A6312" s="2">
        <v>43322.4375</v>
      </c>
      <c r="B6312" s="3">
        <f t="shared" si="847"/>
        <v>43322</v>
      </c>
      <c r="C6312" s="4">
        <v>2.0729896818658999</v>
      </c>
      <c r="D6312" s="4">
        <v>0.9</v>
      </c>
      <c r="E6312" s="4">
        <f t="shared" si="848"/>
        <v>1.9</v>
      </c>
      <c r="F6312" s="1">
        <v>39.4</v>
      </c>
      <c r="G6312" s="4">
        <f t="shared" si="849"/>
        <v>0.17298968186590002</v>
      </c>
      <c r="H6312" s="4">
        <f t="shared" si="850"/>
        <v>6.8157934655164611</v>
      </c>
      <c r="I6312" s="4"/>
      <c r="J6312" s="5">
        <v>10.470972182531257</v>
      </c>
      <c r="K6312" s="5">
        <f t="shared" si="851"/>
        <v>21.706217293492159</v>
      </c>
      <c r="L6312" s="5"/>
      <c r="M6312" s="4">
        <f t="shared" si="846"/>
        <v>6</v>
      </c>
      <c r="N6312" s="4" t="str">
        <f>VLOOKUP(M6312,Sheet2!$A$1:$B$7, 2)</f>
        <v>Fri</v>
      </c>
    </row>
    <row r="6313" spans="1:14" hidden="1" x14ac:dyDescent="0.25">
      <c r="A6313" s="2">
        <v>43322.458333333336</v>
      </c>
      <c r="B6313" s="3">
        <f t="shared" si="847"/>
        <v>43322</v>
      </c>
      <c r="C6313" s="4">
        <v>2.1460598155096502</v>
      </c>
      <c r="D6313" s="4">
        <v>0.9</v>
      </c>
      <c r="E6313" s="4">
        <f t="shared" si="848"/>
        <v>1.9</v>
      </c>
      <c r="F6313" s="1">
        <v>36.82</v>
      </c>
      <c r="G6313" s="4">
        <f t="shared" si="849"/>
        <v>0.24605981550965028</v>
      </c>
      <c r="H6313" s="4">
        <f t="shared" si="850"/>
        <v>9.0599224070653239</v>
      </c>
      <c r="I6313" s="4"/>
      <c r="J6313" s="5">
        <v>10.470972182531257</v>
      </c>
      <c r="K6313" s="5">
        <f t="shared" si="851"/>
        <v>22.471332630249709</v>
      </c>
      <c r="L6313" s="5"/>
      <c r="M6313" s="4">
        <f t="shared" si="846"/>
        <v>6</v>
      </c>
      <c r="N6313" s="4" t="str">
        <f>VLOOKUP(M6313,Sheet2!$A$1:$B$7, 2)</f>
        <v>Fri</v>
      </c>
    </row>
    <row r="6314" spans="1:14" hidden="1" x14ac:dyDescent="0.25">
      <c r="A6314" s="2">
        <v>43322.479166666664</v>
      </c>
      <c r="B6314" s="3">
        <f t="shared" si="847"/>
        <v>43322</v>
      </c>
      <c r="C6314" s="4">
        <v>2.1200348364036601</v>
      </c>
      <c r="D6314" s="4">
        <v>0.9</v>
      </c>
      <c r="E6314" s="4">
        <f t="shared" si="848"/>
        <v>1.9</v>
      </c>
      <c r="F6314" s="1">
        <v>35.5</v>
      </c>
      <c r="G6314" s="4">
        <f t="shared" si="849"/>
        <v>0.22003483640366017</v>
      </c>
      <c r="H6314" s="4">
        <f t="shared" si="850"/>
        <v>7.8112366923299366</v>
      </c>
      <c r="I6314" s="4"/>
      <c r="J6314" s="5">
        <v>10.470972182531257</v>
      </c>
      <c r="K6314" s="5">
        <f t="shared" si="851"/>
        <v>22.198825797979929</v>
      </c>
      <c r="L6314" s="5"/>
      <c r="M6314" s="4">
        <f t="shared" si="846"/>
        <v>6</v>
      </c>
      <c r="N6314" s="4" t="str">
        <f>VLOOKUP(M6314,Sheet2!$A$1:$B$7, 2)</f>
        <v>Fri</v>
      </c>
    </row>
    <row r="6315" spans="1:14" hidden="1" x14ac:dyDescent="0.25">
      <c r="A6315" s="2">
        <v>43322.5</v>
      </c>
      <c r="B6315" s="3">
        <f t="shared" si="847"/>
        <v>43322</v>
      </c>
      <c r="C6315" s="4">
        <v>2.15106461918388</v>
      </c>
      <c r="D6315" s="4">
        <v>0.9</v>
      </c>
      <c r="E6315" s="4">
        <f t="shared" si="848"/>
        <v>1.9</v>
      </c>
      <c r="F6315" s="1">
        <v>34</v>
      </c>
      <c r="G6315" s="4">
        <f t="shared" si="849"/>
        <v>0.25106461918388012</v>
      </c>
      <c r="H6315" s="4">
        <f t="shared" si="850"/>
        <v>8.536197052251925</v>
      </c>
      <c r="I6315" s="4"/>
      <c r="J6315" s="5">
        <v>10.470972182531257</v>
      </c>
      <c r="K6315" s="5">
        <f t="shared" si="851"/>
        <v>22.523737790301599</v>
      </c>
      <c r="L6315" s="5"/>
      <c r="M6315" s="4">
        <f t="shared" si="846"/>
        <v>6</v>
      </c>
      <c r="N6315" s="4" t="str">
        <f>VLOOKUP(M6315,Sheet2!$A$1:$B$7, 2)</f>
        <v>Fri</v>
      </c>
    </row>
    <row r="6316" spans="1:14" hidden="1" x14ac:dyDescent="0.25">
      <c r="A6316" s="2">
        <v>43322.520833333336</v>
      </c>
      <c r="B6316" s="3">
        <f t="shared" si="847"/>
        <v>43322</v>
      </c>
      <c r="C6316" s="4">
        <v>2.1430569333051102</v>
      </c>
      <c r="D6316" s="4">
        <v>0.9</v>
      </c>
      <c r="E6316" s="4">
        <f t="shared" si="848"/>
        <v>1.9</v>
      </c>
      <c r="F6316" s="1">
        <v>29.15</v>
      </c>
      <c r="G6316" s="4">
        <f t="shared" si="849"/>
        <v>0.24305693330511025</v>
      </c>
      <c r="H6316" s="4">
        <f t="shared" si="850"/>
        <v>7.0851096058439635</v>
      </c>
      <c r="I6316" s="4"/>
      <c r="J6316" s="5">
        <v>10.470972182531257</v>
      </c>
      <c r="K6316" s="5">
        <f t="shared" si="851"/>
        <v>22.439889534218551</v>
      </c>
      <c r="L6316" s="5"/>
      <c r="M6316" s="4">
        <f t="shared" si="846"/>
        <v>6</v>
      </c>
      <c r="N6316" s="4" t="str">
        <f>VLOOKUP(M6316,Sheet2!$A$1:$B$7, 2)</f>
        <v>Fri</v>
      </c>
    </row>
    <row r="6317" spans="1:14" hidden="1" x14ac:dyDescent="0.25">
      <c r="A6317" s="2">
        <v>43322.541666666664</v>
      </c>
      <c r="B6317" s="3">
        <f t="shared" si="847"/>
        <v>43322</v>
      </c>
      <c r="C6317" s="4">
        <v>2.0970127395021998</v>
      </c>
      <c r="D6317" s="4">
        <v>0.9</v>
      </c>
      <c r="E6317" s="4">
        <f t="shared" si="848"/>
        <v>1.9</v>
      </c>
      <c r="F6317" s="1">
        <v>29.15</v>
      </c>
      <c r="G6317" s="4">
        <f t="shared" si="849"/>
        <v>0.19701273950219989</v>
      </c>
      <c r="H6317" s="4">
        <f t="shared" si="850"/>
        <v>5.7429213564891262</v>
      </c>
      <c r="I6317" s="4"/>
      <c r="J6317" s="5">
        <v>10.470972182531257</v>
      </c>
      <c r="K6317" s="5">
        <f t="shared" si="851"/>
        <v>21.957762061741199</v>
      </c>
      <c r="L6317" s="5"/>
      <c r="M6317" s="4">
        <f t="shared" si="846"/>
        <v>6</v>
      </c>
      <c r="N6317" s="4" t="str">
        <f>VLOOKUP(M6317,Sheet2!$A$1:$B$7, 2)</f>
        <v>Fri</v>
      </c>
    </row>
    <row r="6318" spans="1:14" hidden="1" x14ac:dyDescent="0.25">
      <c r="A6318" s="2">
        <v>43322.5625</v>
      </c>
      <c r="B6318" s="3">
        <f t="shared" si="847"/>
        <v>43322</v>
      </c>
      <c r="C6318" s="4">
        <v>2.0870031321537401</v>
      </c>
      <c r="D6318" s="4">
        <v>0.9</v>
      </c>
      <c r="E6318" s="4">
        <f t="shared" si="848"/>
        <v>1.9</v>
      </c>
      <c r="F6318" s="1">
        <v>30.87</v>
      </c>
      <c r="G6318" s="4">
        <f t="shared" si="849"/>
        <v>0.1870031321537402</v>
      </c>
      <c r="H6318" s="4">
        <f t="shared" si="850"/>
        <v>5.7727866895859599</v>
      </c>
      <c r="I6318" s="4"/>
      <c r="J6318" s="5">
        <v>10.470972182531257</v>
      </c>
      <c r="K6318" s="5">
        <f t="shared" si="851"/>
        <v>21.852951741637419</v>
      </c>
      <c r="L6318" s="5"/>
      <c r="M6318" s="4">
        <f t="shared" si="846"/>
        <v>6</v>
      </c>
      <c r="N6318" s="4" t="str">
        <f>VLOOKUP(M6318,Sheet2!$A$1:$B$7, 2)</f>
        <v>Fri</v>
      </c>
    </row>
    <row r="6319" spans="1:14" hidden="1" x14ac:dyDescent="0.25">
      <c r="A6319" s="2">
        <v>43322.583333333336</v>
      </c>
      <c r="B6319" s="3">
        <f t="shared" si="847"/>
        <v>43322</v>
      </c>
      <c r="C6319" s="4">
        <v>2.05697431010837</v>
      </c>
      <c r="D6319" s="4">
        <v>0.9</v>
      </c>
      <c r="E6319" s="4">
        <f t="shared" si="848"/>
        <v>1.9</v>
      </c>
      <c r="F6319" s="1">
        <v>30.03</v>
      </c>
      <c r="G6319" s="4">
        <f t="shared" si="849"/>
        <v>0.15697431010837004</v>
      </c>
      <c r="H6319" s="4">
        <f t="shared" si="850"/>
        <v>4.7139385325543524</v>
      </c>
      <c r="I6319" s="4"/>
      <c r="J6319" s="5">
        <v>10.470972182531257</v>
      </c>
      <c r="K6319" s="5">
        <f t="shared" si="851"/>
        <v>21.538520781326167</v>
      </c>
      <c r="L6319" s="5"/>
      <c r="M6319" s="4">
        <f t="shared" si="846"/>
        <v>6</v>
      </c>
      <c r="N6319" s="4" t="str">
        <f>VLOOKUP(M6319,Sheet2!$A$1:$B$7, 2)</f>
        <v>Fri</v>
      </c>
    </row>
    <row r="6320" spans="1:14" hidden="1" x14ac:dyDescent="0.25">
      <c r="A6320" s="2">
        <v>43322.604166666664</v>
      </c>
      <c r="B6320" s="3">
        <f t="shared" si="847"/>
        <v>43322</v>
      </c>
      <c r="C6320" s="4">
        <v>2.0349531739417599</v>
      </c>
      <c r="D6320" s="4">
        <v>0.9</v>
      </c>
      <c r="E6320" s="4">
        <f t="shared" si="848"/>
        <v>1.8</v>
      </c>
      <c r="F6320" s="1">
        <v>29.15</v>
      </c>
      <c r="G6320" s="4">
        <f t="shared" si="849"/>
        <v>0.23495317394175985</v>
      </c>
      <c r="H6320" s="4">
        <f t="shared" si="850"/>
        <v>6.8488850204022995</v>
      </c>
      <c r="I6320" s="4"/>
      <c r="J6320" s="5">
        <v>10.470972182531257</v>
      </c>
      <c r="K6320" s="5">
        <f t="shared" si="851"/>
        <v>21.307938077097859</v>
      </c>
      <c r="L6320" s="5"/>
      <c r="M6320" s="4">
        <f t="shared" si="846"/>
        <v>6</v>
      </c>
      <c r="N6320" s="4" t="str">
        <f>VLOOKUP(M6320,Sheet2!$A$1:$B$7, 2)</f>
        <v>Fri</v>
      </c>
    </row>
    <row r="6321" spans="1:14" hidden="1" x14ac:dyDescent="0.25">
      <c r="A6321" s="2">
        <v>43322.625</v>
      </c>
      <c r="B6321" s="3">
        <f t="shared" si="847"/>
        <v>43322</v>
      </c>
      <c r="C6321" s="4">
        <v>2.0009205089569901</v>
      </c>
      <c r="D6321" s="4">
        <v>0.9</v>
      </c>
      <c r="E6321" s="4">
        <f t="shared" si="848"/>
        <v>1.8</v>
      </c>
      <c r="F6321" s="1">
        <v>29.76</v>
      </c>
      <c r="G6321" s="4">
        <f t="shared" si="849"/>
        <v>0.2009205089569901</v>
      </c>
      <c r="H6321" s="4">
        <f t="shared" si="850"/>
        <v>5.9793943465600252</v>
      </c>
      <c r="I6321" s="4"/>
      <c r="J6321" s="5">
        <v>10.470972182531257</v>
      </c>
      <c r="K6321" s="5">
        <f t="shared" si="851"/>
        <v>20.951582988744928</v>
      </c>
      <c r="L6321" s="5"/>
      <c r="M6321" s="4">
        <f t="shared" si="846"/>
        <v>6</v>
      </c>
      <c r="N6321" s="4" t="str">
        <f>VLOOKUP(M6321,Sheet2!$A$1:$B$7, 2)</f>
        <v>Fri</v>
      </c>
    </row>
    <row r="6322" spans="1:14" hidden="1" x14ac:dyDescent="0.25">
      <c r="A6322" s="2">
        <v>43322.645833333336</v>
      </c>
      <c r="B6322" s="3">
        <f t="shared" si="847"/>
        <v>43322</v>
      </c>
      <c r="C6322" s="4">
        <v>2.00792723410092</v>
      </c>
      <c r="D6322" s="4">
        <v>0.9</v>
      </c>
      <c r="E6322" s="4">
        <f t="shared" si="848"/>
        <v>1.8</v>
      </c>
      <c r="F6322" s="1">
        <v>30.03</v>
      </c>
      <c r="G6322" s="4">
        <f t="shared" si="849"/>
        <v>0.20792723410091996</v>
      </c>
      <c r="H6322" s="4">
        <f t="shared" si="850"/>
        <v>6.2440548400506266</v>
      </c>
      <c r="I6322" s="4"/>
      <c r="J6322" s="5">
        <v>10.470972182531257</v>
      </c>
      <c r="K6322" s="5">
        <f t="shared" si="851"/>
        <v>21.024950212817661</v>
      </c>
      <c r="L6322" s="5"/>
      <c r="M6322" s="4">
        <f t="shared" si="846"/>
        <v>6</v>
      </c>
      <c r="N6322" s="4" t="str">
        <f>VLOOKUP(M6322,Sheet2!$A$1:$B$7, 2)</f>
        <v>Fri</v>
      </c>
    </row>
    <row r="6323" spans="1:14" hidden="1" x14ac:dyDescent="0.25">
      <c r="A6323" s="2">
        <v>43322.666666666664</v>
      </c>
      <c r="B6323" s="3">
        <f t="shared" si="847"/>
        <v>43322</v>
      </c>
      <c r="C6323" s="4">
        <v>1.9598811188283101</v>
      </c>
      <c r="D6323" s="4">
        <v>0.9</v>
      </c>
      <c r="E6323" s="4">
        <f t="shared" si="848"/>
        <v>1.8</v>
      </c>
      <c r="F6323" s="1">
        <v>29.15</v>
      </c>
      <c r="G6323" s="4">
        <f t="shared" si="849"/>
        <v>0.15988111882831002</v>
      </c>
      <c r="H6323" s="4">
        <f t="shared" si="850"/>
        <v>4.660534613845237</v>
      </c>
      <c r="I6323" s="4"/>
      <c r="J6323" s="5">
        <v>10.470972182531257</v>
      </c>
      <c r="K6323" s="5">
        <f t="shared" si="851"/>
        <v>20.521860676319474</v>
      </c>
      <c r="L6323" s="5"/>
      <c r="M6323" s="4">
        <f t="shared" si="846"/>
        <v>6</v>
      </c>
      <c r="N6323" s="4" t="str">
        <f>VLOOKUP(M6323,Sheet2!$A$1:$B$7, 2)</f>
        <v>Fri</v>
      </c>
    </row>
    <row r="6324" spans="1:14" hidden="1" x14ac:dyDescent="0.25">
      <c r="A6324" s="2">
        <v>43322.6875</v>
      </c>
      <c r="B6324" s="3">
        <f t="shared" si="847"/>
        <v>43322</v>
      </c>
      <c r="C6324" s="4">
        <v>1.84777351652557</v>
      </c>
      <c r="D6324" s="4">
        <v>0.9</v>
      </c>
      <c r="E6324" s="4">
        <f t="shared" si="848"/>
        <v>1.7</v>
      </c>
      <c r="F6324" s="1">
        <v>42.4</v>
      </c>
      <c r="G6324" s="4">
        <f t="shared" si="849"/>
        <v>0.14777351652557003</v>
      </c>
      <c r="H6324" s="4">
        <f t="shared" si="850"/>
        <v>6.2655971006841691</v>
      </c>
      <c r="I6324" s="4"/>
      <c r="J6324" s="5">
        <v>10.470972182531257</v>
      </c>
      <c r="K6324" s="5">
        <f t="shared" si="851"/>
        <v>19.347985091157202</v>
      </c>
      <c r="L6324" s="5"/>
      <c r="M6324" s="4">
        <f t="shared" si="846"/>
        <v>6</v>
      </c>
      <c r="N6324" s="4" t="str">
        <f>VLOOKUP(M6324,Sheet2!$A$1:$B$7, 2)</f>
        <v>Fri</v>
      </c>
    </row>
    <row r="6325" spans="1:14" hidden="1" x14ac:dyDescent="0.25">
      <c r="A6325" s="2">
        <v>43322.708333333336</v>
      </c>
      <c r="B6325" s="3">
        <f t="shared" si="847"/>
        <v>43322</v>
      </c>
      <c r="C6325" s="4">
        <v>1.6645977020487699</v>
      </c>
      <c r="D6325" s="4">
        <v>0.9</v>
      </c>
      <c r="E6325" s="4">
        <f t="shared" si="848"/>
        <v>1.5</v>
      </c>
      <c r="F6325" s="1">
        <v>44.1</v>
      </c>
      <c r="G6325" s="4">
        <f t="shared" si="849"/>
        <v>0.16459770204876989</v>
      </c>
      <c r="H6325" s="4">
        <f t="shared" si="850"/>
        <v>7.2587586603507521</v>
      </c>
      <c r="I6325" s="4"/>
      <c r="J6325" s="5">
        <v>10.470972182531257</v>
      </c>
      <c r="K6325" s="5">
        <f t="shared" si="851"/>
        <v>17.429956233258125</v>
      </c>
      <c r="L6325" s="5"/>
      <c r="M6325" s="4">
        <f t="shared" si="846"/>
        <v>6</v>
      </c>
      <c r="N6325" s="4" t="str">
        <f>VLOOKUP(M6325,Sheet2!$A$1:$B$7, 2)</f>
        <v>Fri</v>
      </c>
    </row>
    <row r="6326" spans="1:14" hidden="1" x14ac:dyDescent="0.25">
      <c r="A6326" s="2">
        <v>43322.729166666664</v>
      </c>
      <c r="B6326" s="3">
        <f t="shared" si="847"/>
        <v>43322</v>
      </c>
      <c r="C6326" s="4">
        <v>1.50044014153403</v>
      </c>
      <c r="D6326" s="4">
        <v>0.9</v>
      </c>
      <c r="E6326" s="4">
        <f t="shared" si="848"/>
        <v>1.4</v>
      </c>
      <c r="F6326" s="1">
        <v>44.1</v>
      </c>
      <c r="G6326" s="4">
        <f t="shared" si="849"/>
        <v>0.10044014153403014</v>
      </c>
      <c r="H6326" s="4">
        <f t="shared" si="850"/>
        <v>4.4294102416507295</v>
      </c>
      <c r="I6326" s="4"/>
      <c r="J6326" s="5">
        <v>10.470972182531257</v>
      </c>
      <c r="K6326" s="5">
        <f t="shared" si="851"/>
        <v>15.711066983556091</v>
      </c>
      <c r="L6326" s="5"/>
      <c r="M6326" s="4">
        <f t="shared" si="846"/>
        <v>6</v>
      </c>
      <c r="N6326" s="4" t="str">
        <f>VLOOKUP(M6326,Sheet2!$A$1:$B$7, 2)</f>
        <v>Fri</v>
      </c>
    </row>
    <row r="6327" spans="1:14" hidden="1" x14ac:dyDescent="0.25">
      <c r="A6327" s="2">
        <v>43322.75</v>
      </c>
      <c r="B6327" s="3">
        <f t="shared" si="847"/>
        <v>43322</v>
      </c>
      <c r="C6327" s="4">
        <v>1.31926624852692</v>
      </c>
      <c r="D6327" s="4">
        <v>0.9</v>
      </c>
      <c r="E6327" s="4">
        <f t="shared" si="848"/>
        <v>1.2</v>
      </c>
      <c r="F6327" s="1">
        <v>44.1</v>
      </c>
      <c r="G6327" s="4">
        <f t="shared" si="849"/>
        <v>0.11926624852692003</v>
      </c>
      <c r="H6327" s="4">
        <f t="shared" si="850"/>
        <v>5.2596415600371733</v>
      </c>
      <c r="I6327" s="4"/>
      <c r="J6327" s="5">
        <v>10.470972182531257</v>
      </c>
      <c r="K6327" s="5">
        <f t="shared" si="851"/>
        <v>13.814000189677747</v>
      </c>
      <c r="L6327" s="5"/>
      <c r="M6327" s="4">
        <f t="shared" si="846"/>
        <v>6</v>
      </c>
      <c r="N6327" s="4" t="str">
        <f>VLOOKUP(M6327,Sheet2!$A$1:$B$7, 2)</f>
        <v>Fri</v>
      </c>
    </row>
    <row r="6328" spans="1:14" hidden="1" x14ac:dyDescent="0.25">
      <c r="A6328" s="2">
        <v>43322.770833333336</v>
      </c>
      <c r="B6328" s="3">
        <f t="shared" si="847"/>
        <v>43322</v>
      </c>
      <c r="C6328" s="4">
        <v>1.22917978239079</v>
      </c>
      <c r="D6328" s="4">
        <v>0.9</v>
      </c>
      <c r="E6328" s="4">
        <f t="shared" si="848"/>
        <v>1.1000000000000001</v>
      </c>
      <c r="F6328" s="1">
        <v>44.1</v>
      </c>
      <c r="G6328" s="4">
        <f t="shared" si="849"/>
        <v>0.12917978239078987</v>
      </c>
      <c r="H6328" s="4">
        <f t="shared" si="850"/>
        <v>5.696828403433833</v>
      </c>
      <c r="I6328" s="4"/>
      <c r="J6328" s="5">
        <v>10.470972182531257</v>
      </c>
      <c r="K6328" s="5">
        <f t="shared" si="851"/>
        <v>12.870707308743786</v>
      </c>
      <c r="L6328" s="5"/>
      <c r="M6328" s="4">
        <f t="shared" si="846"/>
        <v>6</v>
      </c>
      <c r="N6328" s="4" t="str">
        <f>VLOOKUP(M6328,Sheet2!$A$1:$B$7, 2)</f>
        <v>Fri</v>
      </c>
    </row>
    <row r="6329" spans="1:14" hidden="1" x14ac:dyDescent="0.25">
      <c r="A6329" s="2">
        <v>43322.791666666664</v>
      </c>
      <c r="B6329" s="3">
        <f t="shared" si="847"/>
        <v>43322</v>
      </c>
      <c r="C6329" s="4">
        <v>1.1370913947849699</v>
      </c>
      <c r="D6329" s="4">
        <v>0.9</v>
      </c>
      <c r="E6329" s="4">
        <f t="shared" si="848"/>
        <v>1</v>
      </c>
      <c r="F6329" s="1">
        <v>44.1</v>
      </c>
      <c r="G6329" s="4">
        <f t="shared" si="849"/>
        <v>0.1370913947849699</v>
      </c>
      <c r="H6329" s="4">
        <f t="shared" si="850"/>
        <v>6.0457305100171732</v>
      </c>
      <c r="I6329" s="4"/>
      <c r="J6329" s="5">
        <v>10.470972182531257</v>
      </c>
      <c r="K6329" s="5">
        <f t="shared" si="851"/>
        <v>11.906452363789088</v>
      </c>
      <c r="L6329" s="5"/>
      <c r="M6329" s="4">
        <f t="shared" si="846"/>
        <v>6</v>
      </c>
      <c r="N6329" s="4" t="str">
        <f>VLOOKUP(M6329,Sheet2!$A$1:$B$7, 2)</f>
        <v>Fri</v>
      </c>
    </row>
    <row r="6330" spans="1:14" hidden="1" x14ac:dyDescent="0.25">
      <c r="A6330" s="2">
        <v>43322.8125</v>
      </c>
      <c r="B6330" s="3">
        <f t="shared" si="847"/>
        <v>43322</v>
      </c>
      <c r="C6330" s="4">
        <v>1.07703375069421</v>
      </c>
      <c r="D6330" s="4">
        <v>0.9</v>
      </c>
      <c r="E6330" s="4">
        <f t="shared" si="848"/>
        <v>1</v>
      </c>
      <c r="F6330" s="1">
        <v>40.21</v>
      </c>
      <c r="G6330" s="4">
        <f t="shared" si="849"/>
        <v>7.7033750694210035E-2</v>
      </c>
      <c r="H6330" s="4">
        <f t="shared" si="850"/>
        <v>3.0975271154141857</v>
      </c>
      <c r="I6330" s="4"/>
      <c r="J6330" s="5">
        <v>10.470972182531257</v>
      </c>
      <c r="K6330" s="5">
        <f t="shared" si="851"/>
        <v>11.277590443166378</v>
      </c>
      <c r="L6330" s="5"/>
      <c r="M6330" s="4">
        <f t="shared" si="846"/>
        <v>6</v>
      </c>
      <c r="N6330" s="4" t="str">
        <f>VLOOKUP(M6330,Sheet2!$A$1:$B$7, 2)</f>
        <v>Fri</v>
      </c>
    </row>
    <row r="6331" spans="1:14" hidden="1" x14ac:dyDescent="0.25">
      <c r="A6331" s="2">
        <v>43322.833333333336</v>
      </c>
      <c r="B6331" s="3">
        <f t="shared" si="847"/>
        <v>43322</v>
      </c>
      <c r="C6331" s="4">
        <v>1.0680251040805999</v>
      </c>
      <c r="D6331" s="4">
        <v>0.9</v>
      </c>
      <c r="E6331" s="4">
        <f t="shared" si="848"/>
        <v>1</v>
      </c>
      <c r="F6331" s="1">
        <v>35.11</v>
      </c>
      <c r="G6331" s="4">
        <f t="shared" si="849"/>
        <v>6.8025104080599919E-2</v>
      </c>
      <c r="H6331" s="4">
        <f t="shared" si="850"/>
        <v>2.3883614042698631</v>
      </c>
      <c r="I6331" s="4"/>
      <c r="J6331" s="5">
        <v>10.470972182531257</v>
      </c>
      <c r="K6331" s="5">
        <f t="shared" si="851"/>
        <v>11.183261155073012</v>
      </c>
      <c r="L6331" s="5"/>
      <c r="M6331" s="4">
        <f t="shared" si="846"/>
        <v>6</v>
      </c>
      <c r="N6331" s="4" t="str">
        <f>VLOOKUP(M6331,Sheet2!$A$1:$B$7, 2)</f>
        <v>Fri</v>
      </c>
    </row>
    <row r="6332" spans="1:14" hidden="1" x14ac:dyDescent="0.25">
      <c r="A6332" s="2">
        <v>43322.854166666664</v>
      </c>
      <c r="B6332" s="3">
        <f t="shared" si="847"/>
        <v>43322</v>
      </c>
      <c r="C6332" s="4">
        <v>1.05601357526245</v>
      </c>
      <c r="D6332" s="4">
        <v>0.9</v>
      </c>
      <c r="E6332" s="4">
        <f t="shared" si="848"/>
        <v>1</v>
      </c>
      <c r="F6332" s="1">
        <v>35.31</v>
      </c>
      <c r="G6332" s="4">
        <f t="shared" si="849"/>
        <v>5.6013575262449988E-2</v>
      </c>
      <c r="H6332" s="4">
        <f t="shared" si="850"/>
        <v>1.9778393425171092</v>
      </c>
      <c r="I6332" s="4"/>
      <c r="J6332" s="5">
        <v>10.470972182531257</v>
      </c>
      <c r="K6332" s="5">
        <f t="shared" si="851"/>
        <v>11.057488770948492</v>
      </c>
      <c r="L6332" s="5"/>
      <c r="M6332" s="4">
        <f t="shared" si="846"/>
        <v>6</v>
      </c>
      <c r="N6332" s="4" t="str">
        <f>VLOOKUP(M6332,Sheet2!$A$1:$B$7, 2)</f>
        <v>Fri</v>
      </c>
    </row>
    <row r="6333" spans="1:14" hidden="1" x14ac:dyDescent="0.25">
      <c r="A6333" s="2">
        <v>43322.875</v>
      </c>
      <c r="B6333" s="3">
        <f t="shared" si="847"/>
        <v>43322</v>
      </c>
      <c r="C6333" s="4">
        <v>1.07202894701998</v>
      </c>
      <c r="D6333" s="4">
        <v>0.9</v>
      </c>
      <c r="E6333" s="4">
        <f t="shared" si="848"/>
        <v>1</v>
      </c>
      <c r="F6333" s="1">
        <v>39.81</v>
      </c>
      <c r="G6333" s="4">
        <f t="shared" si="849"/>
        <v>7.2028947019979972E-2</v>
      </c>
      <c r="H6333" s="4">
        <f t="shared" si="850"/>
        <v>2.867472380865403</v>
      </c>
      <c r="I6333" s="4"/>
      <c r="J6333" s="5">
        <v>10.470972182531257</v>
      </c>
      <c r="K6333" s="5">
        <f t="shared" si="851"/>
        <v>11.225185283114486</v>
      </c>
      <c r="L6333" s="5"/>
      <c r="M6333" s="4">
        <f t="shared" si="846"/>
        <v>6</v>
      </c>
      <c r="N6333" s="4" t="str">
        <f>VLOOKUP(M6333,Sheet2!$A$1:$B$7, 2)</f>
        <v>Fri</v>
      </c>
    </row>
    <row r="6334" spans="1:14" hidden="1" x14ac:dyDescent="0.25">
      <c r="A6334" s="2">
        <v>43322.895833333336</v>
      </c>
      <c r="B6334" s="3">
        <f t="shared" si="847"/>
        <v>43322</v>
      </c>
      <c r="C6334" s="4">
        <v>1.05601357526245</v>
      </c>
      <c r="D6334" s="4">
        <v>0.9</v>
      </c>
      <c r="E6334" s="4">
        <f t="shared" si="848"/>
        <v>1</v>
      </c>
      <c r="F6334" s="1">
        <v>38.340000000000003</v>
      </c>
      <c r="G6334" s="4">
        <f t="shared" si="849"/>
        <v>5.6013575262449988E-2</v>
      </c>
      <c r="H6334" s="4">
        <f t="shared" si="850"/>
        <v>2.1475604755623325</v>
      </c>
      <c r="I6334" s="4"/>
      <c r="J6334" s="5">
        <v>10.470972182531257</v>
      </c>
      <c r="K6334" s="5">
        <f t="shared" si="851"/>
        <v>11.057488770948492</v>
      </c>
      <c r="L6334" s="5"/>
      <c r="M6334" s="4">
        <f t="shared" si="846"/>
        <v>6</v>
      </c>
      <c r="N6334" s="4" t="str">
        <f>VLOOKUP(M6334,Sheet2!$A$1:$B$7, 2)</f>
        <v>Fri</v>
      </c>
    </row>
    <row r="6335" spans="1:14" hidden="1" x14ac:dyDescent="0.25">
      <c r="A6335" s="2">
        <v>43322.916666666664</v>
      </c>
      <c r="B6335" s="3">
        <f t="shared" si="847"/>
        <v>43322</v>
      </c>
      <c r="C6335" s="4">
        <v>1.006966499255</v>
      </c>
      <c r="D6335" s="4">
        <v>0.9</v>
      </c>
      <c r="E6335" s="4">
        <f t="shared" si="848"/>
        <v>0.9</v>
      </c>
      <c r="F6335" s="1">
        <v>36.31</v>
      </c>
      <c r="G6335" s="4">
        <f t="shared" si="849"/>
        <v>0.10696649925500001</v>
      </c>
      <c r="H6335" s="4">
        <f t="shared" si="850"/>
        <v>3.8839535879490508</v>
      </c>
      <c r="I6335" s="4"/>
      <c r="J6335" s="5">
        <v>10.470972182531257</v>
      </c>
      <c r="K6335" s="5">
        <f t="shared" si="851"/>
        <v>10.543918202439988</v>
      </c>
      <c r="L6335" s="5"/>
      <c r="M6335" s="4">
        <f t="shared" si="846"/>
        <v>6</v>
      </c>
      <c r="N6335" s="4" t="str">
        <f>VLOOKUP(M6335,Sheet2!$A$1:$B$7, 2)</f>
        <v>Fri</v>
      </c>
    </row>
    <row r="6336" spans="1:14" hidden="1" x14ac:dyDescent="0.25">
      <c r="A6336" s="2">
        <v>43322.9375</v>
      </c>
      <c r="B6336" s="3">
        <f t="shared" si="847"/>
        <v>43322</v>
      </c>
      <c r="C6336" s="4">
        <v>0.97693767720961799</v>
      </c>
      <c r="D6336" s="4">
        <v>0.9</v>
      </c>
      <c r="E6336" s="4">
        <f t="shared" si="848"/>
        <v>0.9</v>
      </c>
      <c r="F6336" s="1">
        <v>35.61</v>
      </c>
      <c r="G6336" s="4">
        <f t="shared" si="849"/>
        <v>7.6937677209617972E-2</v>
      </c>
      <c r="H6336" s="4">
        <f t="shared" si="850"/>
        <v>2.7397506854344957</v>
      </c>
      <c r="I6336" s="4"/>
      <c r="J6336" s="5">
        <v>10.470972182531257</v>
      </c>
      <c r="K6336" s="5">
        <f t="shared" si="851"/>
        <v>10.229487242128611</v>
      </c>
      <c r="L6336" s="5"/>
      <c r="M6336" s="4">
        <f t="shared" si="846"/>
        <v>6</v>
      </c>
      <c r="N6336" s="4" t="str">
        <f>VLOOKUP(M6336,Sheet2!$A$1:$B$7, 2)</f>
        <v>Fri</v>
      </c>
    </row>
    <row r="6337" spans="1:14" hidden="1" x14ac:dyDescent="0.25">
      <c r="A6337" s="2">
        <v>43322.958333333336</v>
      </c>
      <c r="B6337" s="3">
        <f t="shared" si="847"/>
        <v>43322</v>
      </c>
      <c r="C6337" s="4">
        <v>0.95191365883847001</v>
      </c>
      <c r="D6337" s="4">
        <v>0.9</v>
      </c>
      <c r="E6337" s="4">
        <f t="shared" si="848"/>
        <v>0.9</v>
      </c>
      <c r="F6337" s="1">
        <v>39.520000000000003</v>
      </c>
      <c r="G6337" s="4">
        <f t="shared" si="849"/>
        <v>5.1913658838469989E-2</v>
      </c>
      <c r="H6337" s="4">
        <f t="shared" si="850"/>
        <v>2.0516277972963342</v>
      </c>
      <c r="I6337" s="4"/>
      <c r="J6337" s="5">
        <v>0</v>
      </c>
      <c r="K6337" s="5">
        <f t="shared" si="851"/>
        <v>0</v>
      </c>
      <c r="L6337" s="5"/>
      <c r="M6337" s="4">
        <f t="shared" si="846"/>
        <v>6</v>
      </c>
      <c r="N6337" s="4" t="str">
        <f>VLOOKUP(M6337,Sheet2!$A$1:$B$7, 2)</f>
        <v>Fri</v>
      </c>
    </row>
    <row r="6338" spans="1:14" x14ac:dyDescent="0.25">
      <c r="A6338" s="2">
        <v>43322.979166666664</v>
      </c>
      <c r="B6338" s="3">
        <f t="shared" si="847"/>
        <v>43322</v>
      </c>
      <c r="C6338" s="4">
        <v>0.91387715091432498</v>
      </c>
      <c r="D6338" s="4">
        <v>0.9</v>
      </c>
      <c r="E6338" s="4">
        <f t="shared" si="848"/>
        <v>0.8</v>
      </c>
      <c r="F6338" s="1">
        <v>35.19</v>
      </c>
      <c r="G6338" s="4">
        <f t="shared" si="849"/>
        <v>0.11387715091432493</v>
      </c>
      <c r="H6338" s="4">
        <f t="shared" si="850"/>
        <v>4.0073369406750938</v>
      </c>
      <c r="I6338" s="4">
        <f t="shared" ref="I6338" si="854">SUM(H6291:H6338)</f>
        <v>210.67850103702128</v>
      </c>
      <c r="J6338" s="5">
        <v>0</v>
      </c>
      <c r="K6338" s="5">
        <f t="shared" si="851"/>
        <v>0</v>
      </c>
      <c r="L6338" s="4">
        <f t="shared" ref="L6338" si="855">SUM(K6291:K6338)</f>
        <v>546.23994528485321</v>
      </c>
      <c r="M6338" s="4">
        <f t="shared" si="846"/>
        <v>6</v>
      </c>
      <c r="N6338" s="4" t="str">
        <f>VLOOKUP(M6338,Sheet2!$A$1:$B$7, 2)</f>
        <v>Fri</v>
      </c>
    </row>
    <row r="6339" spans="1:14" hidden="1" x14ac:dyDescent="0.25">
      <c r="A6339" s="2">
        <v>43323</v>
      </c>
      <c r="B6339" s="3">
        <f t="shared" si="847"/>
        <v>43323</v>
      </c>
      <c r="C6339" s="4">
        <v>0.90486850430071197</v>
      </c>
      <c r="D6339" s="4">
        <v>0.9</v>
      </c>
      <c r="E6339" s="4">
        <f t="shared" si="848"/>
        <v>0.8</v>
      </c>
      <c r="F6339" s="1">
        <v>29.13</v>
      </c>
      <c r="G6339" s="4">
        <f t="shared" si="849"/>
        <v>0.10486850430071193</v>
      </c>
      <c r="H6339" s="4">
        <f t="shared" si="850"/>
        <v>3.0548195302797385</v>
      </c>
      <c r="I6339" s="4"/>
      <c r="J6339" s="5">
        <v>0</v>
      </c>
      <c r="K6339" s="5">
        <f t="shared" si="851"/>
        <v>0</v>
      </c>
      <c r="L6339" s="5"/>
      <c r="M6339" s="4">
        <f t="shared" ref="M6339:M6402" si="856">WEEKDAY(A6339)</f>
        <v>7</v>
      </c>
      <c r="N6339" s="4" t="str">
        <f>VLOOKUP(M6339,Sheet2!$A$1:$B$7, 2)</f>
        <v>Sat</v>
      </c>
    </row>
    <row r="6340" spans="1:14" hidden="1" x14ac:dyDescent="0.25">
      <c r="A6340" s="2">
        <v>43323.020833333336</v>
      </c>
      <c r="B6340" s="3">
        <f t="shared" ref="B6340:B6403" si="857">DATE(YEAR(A6340), MONTH(A6340), DAY(A6340))</f>
        <v>43323</v>
      </c>
      <c r="C6340" s="4">
        <v>0.88384832886894704</v>
      </c>
      <c r="D6340" s="4">
        <v>0.9</v>
      </c>
      <c r="E6340" s="4">
        <f t="shared" ref="E6340:E6403" si="858">ROUND(C6340*D6340,1)</f>
        <v>0.8</v>
      </c>
      <c r="F6340" s="1">
        <v>28.95</v>
      </c>
      <c r="G6340" s="4">
        <f t="shared" ref="G6340:G6403" si="859">C6340-E6340</f>
        <v>8.3848328868946997E-2</v>
      </c>
      <c r="H6340" s="4">
        <f t="shared" ref="H6340:H6403" si="860">G6340*F6340</f>
        <v>2.4274091207560153</v>
      </c>
      <c r="I6340" s="4"/>
      <c r="J6340" s="5">
        <v>0</v>
      </c>
      <c r="K6340" s="5">
        <f t="shared" ref="K6340:K6403" si="861">C6340*J6340</f>
        <v>0</v>
      </c>
      <c r="L6340" s="5"/>
      <c r="M6340" s="4">
        <f t="shared" si="856"/>
        <v>7</v>
      </c>
      <c r="N6340" s="4" t="str">
        <f>VLOOKUP(M6340,Sheet2!$A$1:$B$7, 2)</f>
        <v>Sat</v>
      </c>
    </row>
    <row r="6341" spans="1:14" hidden="1" x14ac:dyDescent="0.25">
      <c r="A6341" s="2">
        <v>43323.041666666664</v>
      </c>
      <c r="B6341" s="3">
        <f t="shared" si="857"/>
        <v>43323</v>
      </c>
      <c r="C6341" s="4">
        <v>0.86583103564172104</v>
      </c>
      <c r="D6341" s="4">
        <v>0.9</v>
      </c>
      <c r="E6341" s="4">
        <f t="shared" si="858"/>
        <v>0.8</v>
      </c>
      <c r="F6341" s="1">
        <v>30</v>
      </c>
      <c r="G6341" s="4">
        <f t="shared" si="859"/>
        <v>6.5831035641720992E-2</v>
      </c>
      <c r="H6341" s="4">
        <f t="shared" si="860"/>
        <v>1.9749310692516298</v>
      </c>
      <c r="I6341" s="4"/>
      <c r="J6341" s="5">
        <v>0</v>
      </c>
      <c r="K6341" s="5">
        <f t="shared" si="861"/>
        <v>0</v>
      </c>
      <c r="L6341" s="5"/>
      <c r="M6341" s="4">
        <f t="shared" si="856"/>
        <v>7</v>
      </c>
      <c r="N6341" s="4" t="str">
        <f>VLOOKUP(M6341,Sheet2!$A$1:$B$7, 2)</f>
        <v>Sat</v>
      </c>
    </row>
    <row r="6342" spans="1:14" hidden="1" x14ac:dyDescent="0.25">
      <c r="A6342" s="2">
        <v>43323.0625</v>
      </c>
      <c r="B6342" s="3">
        <f t="shared" si="857"/>
        <v>43323</v>
      </c>
      <c r="C6342" s="4">
        <v>0.84380989947511098</v>
      </c>
      <c r="D6342" s="4">
        <v>0.9</v>
      </c>
      <c r="E6342" s="4">
        <f t="shared" si="858"/>
        <v>0.8</v>
      </c>
      <c r="F6342" s="1">
        <v>28.87</v>
      </c>
      <c r="G6342" s="4">
        <f t="shared" si="859"/>
        <v>4.3809899475110936E-2</v>
      </c>
      <c r="H6342" s="4">
        <f t="shared" si="860"/>
        <v>1.2647917978464527</v>
      </c>
      <c r="I6342" s="4"/>
      <c r="J6342" s="5">
        <v>0</v>
      </c>
      <c r="K6342" s="5">
        <f t="shared" si="861"/>
        <v>0</v>
      </c>
      <c r="L6342" s="5"/>
      <c r="M6342" s="4">
        <f t="shared" si="856"/>
        <v>7</v>
      </c>
      <c r="N6342" s="4" t="str">
        <f>VLOOKUP(M6342,Sheet2!$A$1:$B$7, 2)</f>
        <v>Sat</v>
      </c>
    </row>
    <row r="6343" spans="1:14" hidden="1" x14ac:dyDescent="0.25">
      <c r="A6343" s="2">
        <v>43323.083333333336</v>
      </c>
      <c r="B6343" s="3">
        <f t="shared" si="857"/>
        <v>43323</v>
      </c>
      <c r="C6343" s="4">
        <v>0.83780413506603502</v>
      </c>
      <c r="D6343" s="4">
        <v>0.9</v>
      </c>
      <c r="E6343" s="4">
        <f t="shared" si="858"/>
        <v>0.8</v>
      </c>
      <c r="F6343" s="1">
        <v>28.87</v>
      </c>
      <c r="G6343" s="4">
        <f t="shared" si="859"/>
        <v>3.7804135066034972E-2</v>
      </c>
      <c r="H6343" s="4">
        <f t="shared" si="860"/>
        <v>1.0914053793564296</v>
      </c>
      <c r="I6343" s="4"/>
      <c r="J6343" s="5">
        <v>0</v>
      </c>
      <c r="K6343" s="5">
        <f t="shared" si="861"/>
        <v>0</v>
      </c>
      <c r="L6343" s="5"/>
      <c r="M6343" s="4">
        <f t="shared" si="856"/>
        <v>7</v>
      </c>
      <c r="N6343" s="4" t="str">
        <f>VLOOKUP(M6343,Sheet2!$A$1:$B$7, 2)</f>
        <v>Sat</v>
      </c>
    </row>
    <row r="6344" spans="1:14" hidden="1" x14ac:dyDescent="0.25">
      <c r="A6344" s="2">
        <v>43323.104166666664</v>
      </c>
      <c r="B6344" s="3">
        <f t="shared" si="857"/>
        <v>43323</v>
      </c>
      <c r="C6344" s="4">
        <v>0.81978684183880801</v>
      </c>
      <c r="D6344" s="4">
        <v>0.9</v>
      </c>
      <c r="E6344" s="4">
        <f t="shared" si="858"/>
        <v>0.7</v>
      </c>
      <c r="F6344" s="1">
        <v>28.85</v>
      </c>
      <c r="G6344" s="4">
        <f t="shared" si="859"/>
        <v>0.11978684183880806</v>
      </c>
      <c r="H6344" s="4">
        <f t="shared" si="860"/>
        <v>3.4558503870496127</v>
      </c>
      <c r="I6344" s="4"/>
      <c r="J6344" s="5">
        <v>0</v>
      </c>
      <c r="K6344" s="5">
        <f t="shared" si="861"/>
        <v>0</v>
      </c>
      <c r="L6344" s="5"/>
      <c r="M6344" s="4">
        <f t="shared" si="856"/>
        <v>7</v>
      </c>
      <c r="N6344" s="4" t="str">
        <f>VLOOKUP(M6344,Sheet2!$A$1:$B$7, 2)</f>
        <v>Sat</v>
      </c>
    </row>
    <row r="6345" spans="1:14" hidden="1" x14ac:dyDescent="0.25">
      <c r="A6345" s="2">
        <v>43323.125</v>
      </c>
      <c r="B6345" s="3">
        <f t="shared" si="857"/>
        <v>43323</v>
      </c>
      <c r="C6345" s="4">
        <v>0.81278011669488703</v>
      </c>
      <c r="D6345" s="4">
        <v>0.9</v>
      </c>
      <c r="E6345" s="4">
        <f t="shared" si="858"/>
        <v>0.7</v>
      </c>
      <c r="F6345" s="1">
        <v>28.85</v>
      </c>
      <c r="G6345" s="4">
        <f t="shared" si="859"/>
        <v>0.11278011669488708</v>
      </c>
      <c r="H6345" s="4">
        <f t="shared" si="860"/>
        <v>3.2537063666474926</v>
      </c>
      <c r="I6345" s="4"/>
      <c r="J6345" s="5">
        <v>0</v>
      </c>
      <c r="K6345" s="5">
        <f t="shared" si="861"/>
        <v>0</v>
      </c>
      <c r="L6345" s="5"/>
      <c r="M6345" s="4">
        <f t="shared" si="856"/>
        <v>7</v>
      </c>
      <c r="N6345" s="4" t="str">
        <f>VLOOKUP(M6345,Sheet2!$A$1:$B$7, 2)</f>
        <v>Sat</v>
      </c>
    </row>
    <row r="6346" spans="1:14" hidden="1" x14ac:dyDescent="0.25">
      <c r="A6346" s="2">
        <v>43323.145833333336</v>
      </c>
      <c r="B6346" s="3">
        <f t="shared" si="857"/>
        <v>43323</v>
      </c>
      <c r="C6346" s="4">
        <v>0.80076858787673599</v>
      </c>
      <c r="D6346" s="4">
        <v>0.9</v>
      </c>
      <c r="E6346" s="4">
        <f t="shared" si="858"/>
        <v>0.7</v>
      </c>
      <c r="F6346" s="1">
        <v>28.85</v>
      </c>
      <c r="G6346" s="4">
        <f t="shared" si="859"/>
        <v>0.10076858787673604</v>
      </c>
      <c r="H6346" s="4">
        <f t="shared" si="860"/>
        <v>2.9071737602438348</v>
      </c>
      <c r="I6346" s="4"/>
      <c r="J6346" s="5">
        <v>0</v>
      </c>
      <c r="K6346" s="5">
        <f t="shared" si="861"/>
        <v>0</v>
      </c>
      <c r="L6346" s="5"/>
      <c r="M6346" s="4">
        <f t="shared" si="856"/>
        <v>7</v>
      </c>
      <c r="N6346" s="4" t="str">
        <f>VLOOKUP(M6346,Sheet2!$A$1:$B$7, 2)</f>
        <v>Sat</v>
      </c>
    </row>
    <row r="6347" spans="1:14" hidden="1" x14ac:dyDescent="0.25">
      <c r="A6347" s="2">
        <v>43323.166666666664</v>
      </c>
      <c r="B6347" s="3">
        <f t="shared" si="857"/>
        <v>43323</v>
      </c>
      <c r="C6347" s="4">
        <v>0.79075898052827698</v>
      </c>
      <c r="D6347" s="4">
        <v>0.9</v>
      </c>
      <c r="E6347" s="4">
        <f t="shared" si="858"/>
        <v>0.7</v>
      </c>
      <c r="F6347" s="1">
        <v>28.85</v>
      </c>
      <c r="G6347" s="4">
        <f t="shared" si="859"/>
        <v>9.0758980528277022E-2</v>
      </c>
      <c r="H6347" s="4">
        <f t="shared" si="860"/>
        <v>2.6183965882407922</v>
      </c>
      <c r="I6347" s="4"/>
      <c r="J6347" s="5">
        <v>0</v>
      </c>
      <c r="K6347" s="5">
        <f t="shared" si="861"/>
        <v>0</v>
      </c>
      <c r="L6347" s="5"/>
      <c r="M6347" s="4">
        <f t="shared" si="856"/>
        <v>7</v>
      </c>
      <c r="N6347" s="4" t="str">
        <f>VLOOKUP(M6347,Sheet2!$A$1:$B$7, 2)</f>
        <v>Sat</v>
      </c>
    </row>
    <row r="6348" spans="1:14" hidden="1" x14ac:dyDescent="0.25">
      <c r="A6348" s="2">
        <v>43323.1875</v>
      </c>
      <c r="B6348" s="3">
        <f t="shared" si="857"/>
        <v>43323</v>
      </c>
      <c r="C6348" s="4">
        <v>0.80377147008127403</v>
      </c>
      <c r="D6348" s="4">
        <v>0.9</v>
      </c>
      <c r="E6348" s="4">
        <f t="shared" si="858"/>
        <v>0.7</v>
      </c>
      <c r="F6348" s="1">
        <v>27.81</v>
      </c>
      <c r="G6348" s="4">
        <f t="shared" si="859"/>
        <v>0.10377147008127408</v>
      </c>
      <c r="H6348" s="4">
        <f t="shared" si="860"/>
        <v>2.885884582960232</v>
      </c>
      <c r="I6348" s="4"/>
      <c r="J6348" s="5">
        <v>0</v>
      </c>
      <c r="K6348" s="5">
        <f t="shared" si="861"/>
        <v>0</v>
      </c>
      <c r="L6348" s="5"/>
      <c r="M6348" s="4">
        <f t="shared" si="856"/>
        <v>7</v>
      </c>
      <c r="N6348" s="4" t="str">
        <f>VLOOKUP(M6348,Sheet2!$A$1:$B$7, 2)</f>
        <v>Sat</v>
      </c>
    </row>
    <row r="6349" spans="1:14" hidden="1" x14ac:dyDescent="0.25">
      <c r="A6349" s="2">
        <v>43323.208333333336</v>
      </c>
      <c r="B6349" s="3">
        <f t="shared" si="857"/>
        <v>43323</v>
      </c>
      <c r="C6349" s="4">
        <v>0.80277050934642802</v>
      </c>
      <c r="D6349" s="4">
        <v>0.9</v>
      </c>
      <c r="E6349" s="4">
        <f t="shared" si="858"/>
        <v>0.7</v>
      </c>
      <c r="F6349" s="1">
        <v>29.97</v>
      </c>
      <c r="G6349" s="4">
        <f t="shared" si="859"/>
        <v>0.10277050934642806</v>
      </c>
      <c r="H6349" s="4">
        <f t="shared" si="860"/>
        <v>3.0800321651124487</v>
      </c>
      <c r="I6349" s="4"/>
      <c r="J6349" s="5">
        <v>0</v>
      </c>
      <c r="K6349" s="5">
        <f t="shared" si="861"/>
        <v>0</v>
      </c>
      <c r="L6349" s="5"/>
      <c r="M6349" s="4">
        <f t="shared" si="856"/>
        <v>7</v>
      </c>
      <c r="N6349" s="4" t="str">
        <f>VLOOKUP(M6349,Sheet2!$A$1:$B$7, 2)</f>
        <v>Sat</v>
      </c>
    </row>
    <row r="6350" spans="1:14" hidden="1" x14ac:dyDescent="0.25">
      <c r="A6350" s="2">
        <v>43323.229166666664</v>
      </c>
      <c r="B6350" s="3">
        <f t="shared" si="857"/>
        <v>43323</v>
      </c>
      <c r="C6350" s="4">
        <v>0.82379068477819195</v>
      </c>
      <c r="D6350" s="4">
        <v>0.9</v>
      </c>
      <c r="E6350" s="4">
        <f t="shared" si="858"/>
        <v>0.7</v>
      </c>
      <c r="F6350" s="1">
        <v>29.15</v>
      </c>
      <c r="G6350" s="4">
        <f t="shared" si="859"/>
        <v>0.123790684778192</v>
      </c>
      <c r="H6350" s="4">
        <f t="shared" si="860"/>
        <v>3.6084984612842965</v>
      </c>
      <c r="I6350" s="4"/>
      <c r="J6350" s="5">
        <v>0</v>
      </c>
      <c r="K6350" s="5">
        <f t="shared" si="861"/>
        <v>0</v>
      </c>
      <c r="L6350" s="5"/>
      <c r="M6350" s="4">
        <f t="shared" si="856"/>
        <v>7</v>
      </c>
      <c r="N6350" s="4" t="str">
        <f>VLOOKUP(M6350,Sheet2!$A$1:$B$7, 2)</f>
        <v>Sat</v>
      </c>
    </row>
    <row r="6351" spans="1:14" hidden="1" x14ac:dyDescent="0.25">
      <c r="A6351" s="2">
        <v>43323.25</v>
      </c>
      <c r="B6351" s="3">
        <f t="shared" si="857"/>
        <v>43323</v>
      </c>
      <c r="C6351" s="4">
        <v>0.82579260624788398</v>
      </c>
      <c r="D6351" s="4">
        <v>0.9</v>
      </c>
      <c r="E6351" s="4">
        <f t="shared" si="858"/>
        <v>0.7</v>
      </c>
      <c r="F6351" s="1">
        <v>32.94</v>
      </c>
      <c r="G6351" s="4">
        <f t="shared" si="859"/>
        <v>0.12579260624788402</v>
      </c>
      <c r="H6351" s="4">
        <f t="shared" si="860"/>
        <v>4.1436084498052992</v>
      </c>
      <c r="I6351" s="4"/>
      <c r="J6351" s="5">
        <v>0</v>
      </c>
      <c r="K6351" s="5">
        <f t="shared" si="861"/>
        <v>0</v>
      </c>
      <c r="L6351" s="5"/>
      <c r="M6351" s="4">
        <f t="shared" si="856"/>
        <v>7</v>
      </c>
      <c r="N6351" s="4" t="str">
        <f>VLOOKUP(M6351,Sheet2!$A$1:$B$7, 2)</f>
        <v>Sat</v>
      </c>
    </row>
    <row r="6352" spans="1:14" hidden="1" x14ac:dyDescent="0.25">
      <c r="A6352" s="2">
        <v>43323.270833333336</v>
      </c>
      <c r="B6352" s="3">
        <f t="shared" si="857"/>
        <v>43323</v>
      </c>
      <c r="C6352" s="4">
        <v>0.87483968225533404</v>
      </c>
      <c r="D6352" s="4">
        <v>0.9</v>
      </c>
      <c r="E6352" s="4">
        <f t="shared" si="858"/>
        <v>0.8</v>
      </c>
      <c r="F6352" s="1">
        <v>32.94</v>
      </c>
      <c r="G6352" s="4">
        <f t="shared" si="859"/>
        <v>7.4839682255333995E-2</v>
      </c>
      <c r="H6352" s="4">
        <f t="shared" si="860"/>
        <v>2.4652191334907014</v>
      </c>
      <c r="I6352" s="4"/>
      <c r="J6352" s="5">
        <v>0</v>
      </c>
      <c r="K6352" s="5">
        <f t="shared" si="861"/>
        <v>0</v>
      </c>
      <c r="L6352" s="5"/>
      <c r="M6352" s="4">
        <f t="shared" si="856"/>
        <v>7</v>
      </c>
      <c r="N6352" s="4" t="str">
        <f>VLOOKUP(M6352,Sheet2!$A$1:$B$7, 2)</f>
        <v>Sat</v>
      </c>
    </row>
    <row r="6353" spans="1:14" hidden="1" x14ac:dyDescent="0.25">
      <c r="A6353" s="2">
        <v>43323.291666666664</v>
      </c>
      <c r="B6353" s="3">
        <f t="shared" si="857"/>
        <v>43323</v>
      </c>
      <c r="C6353" s="4">
        <v>1.03999820350491</v>
      </c>
      <c r="D6353" s="4">
        <v>0.9</v>
      </c>
      <c r="E6353" s="4">
        <f t="shared" si="858"/>
        <v>0.9</v>
      </c>
      <c r="F6353" s="1">
        <v>25.27</v>
      </c>
      <c r="G6353" s="4">
        <f t="shared" si="859"/>
        <v>0.13999820350490999</v>
      </c>
      <c r="H6353" s="4">
        <f t="shared" si="860"/>
        <v>3.5377546025690756</v>
      </c>
      <c r="I6353" s="4"/>
      <c r="J6353" s="5">
        <v>10.470972182531257</v>
      </c>
      <c r="K6353" s="5">
        <f t="shared" si="861"/>
        <v>10.889792258782395</v>
      </c>
      <c r="L6353" s="5"/>
      <c r="M6353" s="4">
        <f t="shared" si="856"/>
        <v>7</v>
      </c>
      <c r="N6353" s="4" t="str">
        <f>VLOOKUP(M6353,Sheet2!$A$1:$B$7, 2)</f>
        <v>Sat</v>
      </c>
    </row>
    <row r="6354" spans="1:14" hidden="1" x14ac:dyDescent="0.25">
      <c r="A6354" s="2">
        <v>43323.3125</v>
      </c>
      <c r="B6354" s="3">
        <f t="shared" si="857"/>
        <v>43323</v>
      </c>
      <c r="C6354" s="4">
        <v>1.1681211775651901</v>
      </c>
      <c r="D6354" s="4">
        <v>0.9</v>
      </c>
      <c r="E6354" s="4">
        <f t="shared" si="858"/>
        <v>1.1000000000000001</v>
      </c>
      <c r="F6354" s="1">
        <v>25.27</v>
      </c>
      <c r="G6354" s="4">
        <f t="shared" si="859"/>
        <v>6.8121177565189983E-2</v>
      </c>
      <c r="H6354" s="4">
        <f t="shared" si="860"/>
        <v>1.7214221570723509</v>
      </c>
      <c r="I6354" s="4"/>
      <c r="J6354" s="5">
        <v>10.470972182531257</v>
      </c>
      <c r="K6354" s="5">
        <f t="shared" si="861"/>
        <v>12.231364356110761</v>
      </c>
      <c r="L6354" s="5"/>
      <c r="M6354" s="4">
        <f t="shared" si="856"/>
        <v>7</v>
      </c>
      <c r="N6354" s="4" t="str">
        <f>VLOOKUP(M6354,Sheet2!$A$1:$B$7, 2)</f>
        <v>Sat</v>
      </c>
    </row>
    <row r="6355" spans="1:14" hidden="1" x14ac:dyDescent="0.25">
      <c r="A6355" s="2">
        <v>43323.333333333336</v>
      </c>
      <c r="B6355" s="3">
        <f t="shared" si="857"/>
        <v>43323</v>
      </c>
      <c r="C6355" s="4">
        <v>1.51745647402641</v>
      </c>
      <c r="D6355" s="4">
        <v>0.9</v>
      </c>
      <c r="E6355" s="4">
        <f t="shared" si="858"/>
        <v>1.4</v>
      </c>
      <c r="F6355" s="1">
        <v>24.26</v>
      </c>
      <c r="G6355" s="4">
        <f t="shared" si="859"/>
        <v>0.11745647402641013</v>
      </c>
      <c r="H6355" s="4">
        <f t="shared" si="860"/>
        <v>2.8494940598807101</v>
      </c>
      <c r="I6355" s="4"/>
      <c r="J6355" s="5">
        <v>10.470972182531257</v>
      </c>
      <c r="K6355" s="5">
        <f t="shared" si="861"/>
        <v>15.889244527732505</v>
      </c>
      <c r="L6355" s="5"/>
      <c r="M6355" s="4">
        <f t="shared" si="856"/>
        <v>7</v>
      </c>
      <c r="N6355" s="4" t="str">
        <f>VLOOKUP(M6355,Sheet2!$A$1:$B$7, 2)</f>
        <v>Sat</v>
      </c>
    </row>
    <row r="6356" spans="1:14" hidden="1" x14ac:dyDescent="0.25">
      <c r="A6356" s="2">
        <v>43323.354166666664</v>
      </c>
      <c r="B6356" s="3">
        <f t="shared" si="857"/>
        <v>43323</v>
      </c>
      <c r="C6356" s="4">
        <v>1.7336639927531301</v>
      </c>
      <c r="D6356" s="4">
        <v>0.9</v>
      </c>
      <c r="E6356" s="4">
        <f t="shared" si="858"/>
        <v>1.6</v>
      </c>
      <c r="F6356" s="1">
        <v>24.27</v>
      </c>
      <c r="G6356" s="4">
        <f t="shared" si="859"/>
        <v>0.13366399275313001</v>
      </c>
      <c r="H6356" s="4">
        <f t="shared" si="860"/>
        <v>3.2440251041184651</v>
      </c>
      <c r="I6356" s="4"/>
      <c r="J6356" s="5">
        <v>10.470972182531257</v>
      </c>
      <c r="K6356" s="5">
        <f t="shared" si="861"/>
        <v>18.153147441974095</v>
      </c>
      <c r="L6356" s="5"/>
      <c r="M6356" s="4">
        <f t="shared" si="856"/>
        <v>7</v>
      </c>
      <c r="N6356" s="4" t="str">
        <f>VLOOKUP(M6356,Sheet2!$A$1:$B$7, 2)</f>
        <v>Sat</v>
      </c>
    </row>
    <row r="6357" spans="1:14" hidden="1" x14ac:dyDescent="0.25">
      <c r="A6357" s="2">
        <v>43323.375</v>
      </c>
      <c r="B6357" s="3">
        <f t="shared" si="857"/>
        <v>43323</v>
      </c>
      <c r="C6357" s="4">
        <v>1.9088321213511701</v>
      </c>
      <c r="D6357" s="4">
        <v>0.9</v>
      </c>
      <c r="E6357" s="4">
        <f t="shared" si="858"/>
        <v>1.7</v>
      </c>
      <c r="F6357" s="1">
        <v>26.27</v>
      </c>
      <c r="G6357" s="4">
        <f t="shared" si="859"/>
        <v>0.20883212135117013</v>
      </c>
      <c r="H6357" s="4">
        <f t="shared" si="860"/>
        <v>5.4860198278952392</v>
      </c>
      <c r="I6357" s="4"/>
      <c r="J6357" s="5">
        <v>10.470972182531257</v>
      </c>
      <c r="K6357" s="5">
        <f t="shared" si="861"/>
        <v>19.987328043790232</v>
      </c>
      <c r="L6357" s="5"/>
      <c r="M6357" s="4">
        <f t="shared" si="856"/>
        <v>7</v>
      </c>
      <c r="N6357" s="4" t="str">
        <f>VLOOKUP(M6357,Sheet2!$A$1:$B$7, 2)</f>
        <v>Sat</v>
      </c>
    </row>
    <row r="6358" spans="1:14" hidden="1" x14ac:dyDescent="0.25">
      <c r="A6358" s="2">
        <v>43323.395833333336</v>
      </c>
      <c r="B6358" s="3">
        <f t="shared" si="857"/>
        <v>43323</v>
      </c>
      <c r="C6358" s="4">
        <v>2.0379560561462902</v>
      </c>
      <c r="D6358" s="4">
        <v>0.9</v>
      </c>
      <c r="E6358" s="4">
        <f t="shared" si="858"/>
        <v>1.8</v>
      </c>
      <c r="F6358" s="1">
        <v>25.88</v>
      </c>
      <c r="G6358" s="4">
        <f t="shared" si="859"/>
        <v>0.23795605614629012</v>
      </c>
      <c r="H6358" s="4">
        <f t="shared" si="860"/>
        <v>6.1583027330659883</v>
      </c>
      <c r="I6358" s="4"/>
      <c r="J6358" s="5">
        <v>10.470972182531257</v>
      </c>
      <c r="K6358" s="5">
        <f t="shared" si="861"/>
        <v>21.339381173128913</v>
      </c>
      <c r="L6358" s="5"/>
      <c r="M6358" s="4">
        <f t="shared" si="856"/>
        <v>7</v>
      </c>
      <c r="N6358" s="4" t="str">
        <f>VLOOKUP(M6358,Sheet2!$A$1:$B$7, 2)</f>
        <v>Sat</v>
      </c>
    </row>
    <row r="6359" spans="1:14" hidden="1" x14ac:dyDescent="0.25">
      <c r="A6359" s="2">
        <v>43323.416666666664</v>
      </c>
      <c r="B6359" s="3">
        <f t="shared" si="857"/>
        <v>43323</v>
      </c>
      <c r="C6359" s="4">
        <v>2.0940098572976602</v>
      </c>
      <c r="D6359" s="4">
        <v>0.9</v>
      </c>
      <c r="E6359" s="4">
        <f t="shared" si="858"/>
        <v>1.9</v>
      </c>
      <c r="F6359" s="1">
        <v>31.76</v>
      </c>
      <c r="G6359" s="4">
        <f t="shared" si="859"/>
        <v>0.19400985729766029</v>
      </c>
      <c r="H6359" s="4">
        <f t="shared" si="860"/>
        <v>6.1617530677736916</v>
      </c>
      <c r="I6359" s="4"/>
      <c r="J6359" s="5">
        <v>10.470972182531257</v>
      </c>
      <c r="K6359" s="5">
        <f t="shared" si="861"/>
        <v>21.926318965710049</v>
      </c>
      <c r="L6359" s="5"/>
      <c r="M6359" s="4">
        <f t="shared" si="856"/>
        <v>7</v>
      </c>
      <c r="N6359" s="4" t="str">
        <f>VLOOKUP(M6359,Sheet2!$A$1:$B$7, 2)</f>
        <v>Sat</v>
      </c>
    </row>
    <row r="6360" spans="1:14" hidden="1" x14ac:dyDescent="0.25">
      <c r="A6360" s="2">
        <v>43323.4375</v>
      </c>
      <c r="B6360" s="3">
        <f t="shared" si="857"/>
        <v>43323</v>
      </c>
      <c r="C6360" s="4">
        <v>2.1380521296308901</v>
      </c>
      <c r="D6360" s="4">
        <v>0.9</v>
      </c>
      <c r="E6360" s="4">
        <f t="shared" si="858"/>
        <v>1.9</v>
      </c>
      <c r="F6360" s="1">
        <v>32.51</v>
      </c>
      <c r="G6360" s="4">
        <f t="shared" si="859"/>
        <v>0.23805212963089017</v>
      </c>
      <c r="H6360" s="4">
        <f t="shared" si="860"/>
        <v>7.7390747343002388</v>
      </c>
      <c r="I6360" s="4"/>
      <c r="J6360" s="5">
        <v>10.470972182531257</v>
      </c>
      <c r="K6360" s="5">
        <f t="shared" si="861"/>
        <v>22.387484374166764</v>
      </c>
      <c r="L6360" s="5"/>
      <c r="M6360" s="4">
        <f t="shared" si="856"/>
        <v>7</v>
      </c>
      <c r="N6360" s="4" t="str">
        <f>VLOOKUP(M6360,Sheet2!$A$1:$B$7, 2)</f>
        <v>Sat</v>
      </c>
    </row>
    <row r="6361" spans="1:14" hidden="1" x14ac:dyDescent="0.25">
      <c r="A6361" s="2">
        <v>43323.458333333336</v>
      </c>
      <c r="B6361" s="3">
        <f t="shared" si="857"/>
        <v>43323</v>
      </c>
      <c r="C6361" s="4">
        <v>2.22213283135794</v>
      </c>
      <c r="D6361" s="4">
        <v>0.9</v>
      </c>
      <c r="E6361" s="4">
        <f t="shared" si="858"/>
        <v>2</v>
      </c>
      <c r="F6361" s="1">
        <v>32.94</v>
      </c>
      <c r="G6361" s="4">
        <f t="shared" si="859"/>
        <v>0.22213283135794004</v>
      </c>
      <c r="H6361" s="4">
        <f t="shared" si="860"/>
        <v>7.3170554649305446</v>
      </c>
      <c r="I6361" s="4"/>
      <c r="J6361" s="5">
        <v>10.470972182531257</v>
      </c>
      <c r="K6361" s="5">
        <f t="shared" si="861"/>
        <v>23.267891063038412</v>
      </c>
      <c r="L6361" s="5"/>
      <c r="M6361" s="4">
        <f t="shared" si="856"/>
        <v>7</v>
      </c>
      <c r="N6361" s="4" t="str">
        <f>VLOOKUP(M6361,Sheet2!$A$1:$B$7, 2)</f>
        <v>Sat</v>
      </c>
    </row>
    <row r="6362" spans="1:14" hidden="1" x14ac:dyDescent="0.25">
      <c r="A6362" s="2">
        <v>43323.479166666664</v>
      </c>
      <c r="B6362" s="3">
        <f t="shared" si="857"/>
        <v>43323</v>
      </c>
      <c r="C6362" s="4">
        <v>2.1740867160853399</v>
      </c>
      <c r="D6362" s="4">
        <v>0.9</v>
      </c>
      <c r="E6362" s="4">
        <f t="shared" si="858"/>
        <v>2</v>
      </c>
      <c r="F6362" s="1">
        <v>32.94</v>
      </c>
      <c r="G6362" s="4">
        <f t="shared" si="859"/>
        <v>0.17408671608533988</v>
      </c>
      <c r="H6362" s="4">
        <f t="shared" si="860"/>
        <v>5.7344164278510954</v>
      </c>
      <c r="I6362" s="4"/>
      <c r="J6362" s="5">
        <v>10.470972182531257</v>
      </c>
      <c r="K6362" s="5">
        <f t="shared" si="861"/>
        <v>22.764801526540325</v>
      </c>
      <c r="L6362" s="5"/>
      <c r="M6362" s="4">
        <f t="shared" si="856"/>
        <v>7</v>
      </c>
      <c r="N6362" s="4" t="str">
        <f>VLOOKUP(M6362,Sheet2!$A$1:$B$7, 2)</f>
        <v>Sat</v>
      </c>
    </row>
    <row r="6363" spans="1:14" hidden="1" x14ac:dyDescent="0.25">
      <c r="A6363" s="2">
        <v>43323.5</v>
      </c>
      <c r="B6363" s="3">
        <f t="shared" si="857"/>
        <v>43323</v>
      </c>
      <c r="C6363" s="4">
        <v>2.1610742265323402</v>
      </c>
      <c r="D6363" s="4">
        <v>0.9</v>
      </c>
      <c r="E6363" s="4">
        <f t="shared" si="858"/>
        <v>1.9</v>
      </c>
      <c r="F6363" s="1">
        <v>32.94</v>
      </c>
      <c r="G6363" s="4">
        <f t="shared" si="859"/>
        <v>0.26107422653234025</v>
      </c>
      <c r="H6363" s="4">
        <f t="shared" si="860"/>
        <v>8.599785021975288</v>
      </c>
      <c r="I6363" s="4"/>
      <c r="J6363" s="5">
        <v>10.470972182531257</v>
      </c>
      <c r="K6363" s="5">
        <f t="shared" si="861"/>
        <v>22.628548110405386</v>
      </c>
      <c r="L6363" s="5"/>
      <c r="M6363" s="4">
        <f t="shared" si="856"/>
        <v>7</v>
      </c>
      <c r="N6363" s="4" t="str">
        <f>VLOOKUP(M6363,Sheet2!$A$1:$B$7, 2)</f>
        <v>Sat</v>
      </c>
    </row>
    <row r="6364" spans="1:14" hidden="1" x14ac:dyDescent="0.25">
      <c r="A6364" s="2">
        <v>43323.520833333336</v>
      </c>
      <c r="B6364" s="3">
        <f t="shared" si="857"/>
        <v>43323</v>
      </c>
      <c r="C6364" s="4">
        <v>2.1580713443278001</v>
      </c>
      <c r="D6364" s="4">
        <v>0.9</v>
      </c>
      <c r="E6364" s="4">
        <f t="shared" si="858"/>
        <v>1.9</v>
      </c>
      <c r="F6364" s="1">
        <v>32.94</v>
      </c>
      <c r="G6364" s="4">
        <f t="shared" si="859"/>
        <v>0.25807134432780021</v>
      </c>
      <c r="H6364" s="4">
        <f t="shared" si="860"/>
        <v>8.5008700821577392</v>
      </c>
      <c r="I6364" s="4"/>
      <c r="J6364" s="5">
        <v>10.470972182531257</v>
      </c>
      <c r="K6364" s="5">
        <f t="shared" si="861"/>
        <v>22.597105014374229</v>
      </c>
      <c r="L6364" s="5"/>
      <c r="M6364" s="4">
        <f t="shared" si="856"/>
        <v>7</v>
      </c>
      <c r="N6364" s="4" t="str">
        <f>VLOOKUP(M6364,Sheet2!$A$1:$B$7, 2)</f>
        <v>Sat</v>
      </c>
    </row>
    <row r="6365" spans="1:14" hidden="1" x14ac:dyDescent="0.25">
      <c r="A6365" s="2">
        <v>43323.541666666664</v>
      </c>
      <c r="B6365" s="3">
        <f t="shared" si="857"/>
        <v>43323</v>
      </c>
      <c r="C6365" s="4">
        <v>2.0840002499492098</v>
      </c>
      <c r="D6365" s="4">
        <v>0.9</v>
      </c>
      <c r="E6365" s="4">
        <f t="shared" si="858"/>
        <v>1.9</v>
      </c>
      <c r="F6365" s="1">
        <v>32.94</v>
      </c>
      <c r="G6365" s="4">
        <f t="shared" si="859"/>
        <v>0.18400024994920994</v>
      </c>
      <c r="H6365" s="4">
        <f t="shared" si="860"/>
        <v>6.0609682333269745</v>
      </c>
      <c r="I6365" s="4"/>
      <c r="J6365" s="5">
        <v>10.470972182531257</v>
      </c>
      <c r="K6365" s="5">
        <f t="shared" si="861"/>
        <v>21.821508645606364</v>
      </c>
      <c r="L6365" s="5"/>
      <c r="M6365" s="4">
        <f t="shared" si="856"/>
        <v>7</v>
      </c>
      <c r="N6365" s="4" t="str">
        <f>VLOOKUP(M6365,Sheet2!$A$1:$B$7, 2)</f>
        <v>Sat</v>
      </c>
    </row>
    <row r="6366" spans="1:14" hidden="1" x14ac:dyDescent="0.25">
      <c r="A6366" s="2">
        <v>43323.5625</v>
      </c>
      <c r="B6366" s="3">
        <f t="shared" si="857"/>
        <v>43323</v>
      </c>
      <c r="C6366" s="4">
        <v>2.0619791137825998</v>
      </c>
      <c r="D6366" s="4">
        <v>0.9</v>
      </c>
      <c r="E6366" s="4">
        <f t="shared" si="858"/>
        <v>1.9</v>
      </c>
      <c r="F6366" s="1">
        <v>32.94</v>
      </c>
      <c r="G6366" s="4">
        <f t="shared" si="859"/>
        <v>0.16197911378259988</v>
      </c>
      <c r="H6366" s="4">
        <f t="shared" si="860"/>
        <v>5.3355920079988399</v>
      </c>
      <c r="I6366" s="4"/>
      <c r="J6366" s="5">
        <v>10.470972182531257</v>
      </c>
      <c r="K6366" s="5">
        <f t="shared" si="861"/>
        <v>21.590925941378057</v>
      </c>
      <c r="L6366" s="5"/>
      <c r="M6366" s="4">
        <f t="shared" si="856"/>
        <v>7</v>
      </c>
      <c r="N6366" s="4" t="str">
        <f>VLOOKUP(M6366,Sheet2!$A$1:$B$7, 2)</f>
        <v>Sat</v>
      </c>
    </row>
    <row r="6367" spans="1:14" hidden="1" x14ac:dyDescent="0.25">
      <c r="A6367" s="2">
        <v>43323.583333333336</v>
      </c>
      <c r="B6367" s="3">
        <f t="shared" si="857"/>
        <v>43323</v>
      </c>
      <c r="C6367" s="4">
        <v>2.0940098572976602</v>
      </c>
      <c r="D6367" s="4">
        <v>0.9</v>
      </c>
      <c r="E6367" s="4">
        <f t="shared" si="858"/>
        <v>1.9</v>
      </c>
      <c r="F6367" s="1">
        <v>33.67</v>
      </c>
      <c r="G6367" s="4">
        <f t="shared" si="859"/>
        <v>0.19400985729766029</v>
      </c>
      <c r="H6367" s="4">
        <f t="shared" si="860"/>
        <v>6.5323118952122226</v>
      </c>
      <c r="I6367" s="4"/>
      <c r="J6367" s="5">
        <v>10.470972182531257</v>
      </c>
      <c r="K6367" s="5">
        <f t="shared" si="861"/>
        <v>21.926318965710049</v>
      </c>
      <c r="L6367" s="5"/>
      <c r="M6367" s="4">
        <f t="shared" si="856"/>
        <v>7</v>
      </c>
      <c r="N6367" s="4" t="str">
        <f>VLOOKUP(M6367,Sheet2!$A$1:$B$7, 2)</f>
        <v>Sat</v>
      </c>
    </row>
    <row r="6368" spans="1:14" hidden="1" x14ac:dyDescent="0.25">
      <c r="A6368" s="2">
        <v>43323.604166666664</v>
      </c>
      <c r="B6368" s="3">
        <f t="shared" si="857"/>
        <v>43323</v>
      </c>
      <c r="C6368" s="4">
        <v>2.1020175431764301</v>
      </c>
      <c r="D6368" s="4">
        <v>0.9</v>
      </c>
      <c r="E6368" s="4">
        <f t="shared" si="858"/>
        <v>1.9</v>
      </c>
      <c r="F6368" s="1">
        <v>32.94</v>
      </c>
      <c r="G6368" s="4">
        <f t="shared" si="859"/>
        <v>0.20201754317643017</v>
      </c>
      <c r="H6368" s="4">
        <f t="shared" si="860"/>
        <v>6.6544578722316094</v>
      </c>
      <c r="I6368" s="4"/>
      <c r="J6368" s="5">
        <v>10.470972182531257</v>
      </c>
      <c r="K6368" s="5">
        <f t="shared" si="861"/>
        <v>22.010167221793097</v>
      </c>
      <c r="L6368" s="5"/>
      <c r="M6368" s="4">
        <f t="shared" si="856"/>
        <v>7</v>
      </c>
      <c r="N6368" s="4" t="str">
        <f>VLOOKUP(M6368,Sheet2!$A$1:$B$7, 2)</f>
        <v>Sat</v>
      </c>
    </row>
    <row r="6369" spans="1:14" hidden="1" x14ac:dyDescent="0.25">
      <c r="A6369" s="2">
        <v>43323.625</v>
      </c>
      <c r="B6369" s="3">
        <f t="shared" si="857"/>
        <v>43323</v>
      </c>
      <c r="C6369" s="4">
        <v>2.0369550954114501</v>
      </c>
      <c r="D6369" s="4">
        <v>0.9</v>
      </c>
      <c r="E6369" s="4">
        <f t="shared" si="858"/>
        <v>1.8</v>
      </c>
      <c r="F6369" s="1">
        <v>28.65</v>
      </c>
      <c r="G6369" s="4">
        <f t="shared" si="859"/>
        <v>0.2369550954114501</v>
      </c>
      <c r="H6369" s="4">
        <f t="shared" si="860"/>
        <v>6.7887634835380455</v>
      </c>
      <c r="I6369" s="4"/>
      <c r="J6369" s="5">
        <v>10.470972182531257</v>
      </c>
      <c r="K6369" s="5">
        <f t="shared" si="861"/>
        <v>21.328900141118599</v>
      </c>
      <c r="L6369" s="5"/>
      <c r="M6369" s="4">
        <f t="shared" si="856"/>
        <v>7</v>
      </c>
      <c r="N6369" s="4" t="str">
        <f>VLOOKUP(M6369,Sheet2!$A$1:$B$7, 2)</f>
        <v>Sat</v>
      </c>
    </row>
    <row r="6370" spans="1:14" hidden="1" x14ac:dyDescent="0.25">
      <c r="A6370" s="2">
        <v>43323.645833333336</v>
      </c>
      <c r="B6370" s="3">
        <f t="shared" si="857"/>
        <v>43323</v>
      </c>
      <c r="C6370" s="4">
        <v>2.0599771923129002</v>
      </c>
      <c r="D6370" s="4">
        <v>0.9</v>
      </c>
      <c r="E6370" s="4">
        <f t="shared" si="858"/>
        <v>1.9</v>
      </c>
      <c r="F6370" s="1">
        <v>22.05</v>
      </c>
      <c r="G6370" s="4">
        <f t="shared" si="859"/>
        <v>0.15997719231290031</v>
      </c>
      <c r="H6370" s="4">
        <f t="shared" si="860"/>
        <v>3.5274970904994518</v>
      </c>
      <c r="I6370" s="4"/>
      <c r="J6370" s="5">
        <v>10.470972182531257</v>
      </c>
      <c r="K6370" s="5">
        <f t="shared" si="861"/>
        <v>21.569963877357221</v>
      </c>
      <c r="L6370" s="5"/>
      <c r="M6370" s="4">
        <f t="shared" si="856"/>
        <v>7</v>
      </c>
      <c r="N6370" s="4" t="str">
        <f>VLOOKUP(M6370,Sheet2!$A$1:$B$7, 2)</f>
        <v>Sat</v>
      </c>
    </row>
    <row r="6371" spans="1:14" hidden="1" x14ac:dyDescent="0.25">
      <c r="A6371" s="2">
        <v>43323.666666666664</v>
      </c>
      <c r="B6371" s="3">
        <f t="shared" si="857"/>
        <v>43323</v>
      </c>
      <c r="C6371" s="4">
        <v>1.9819022549949199</v>
      </c>
      <c r="D6371" s="4">
        <v>0.9</v>
      </c>
      <c r="E6371" s="4">
        <f t="shared" si="858"/>
        <v>1.8</v>
      </c>
      <c r="F6371" s="1">
        <v>22.05</v>
      </c>
      <c r="G6371" s="4">
        <f t="shared" si="859"/>
        <v>0.18190225499491985</v>
      </c>
      <c r="H6371" s="4">
        <f t="shared" si="860"/>
        <v>4.0109447226379826</v>
      </c>
      <c r="I6371" s="4"/>
      <c r="J6371" s="5">
        <v>10.470972182531257</v>
      </c>
      <c r="K6371" s="5">
        <f t="shared" si="861"/>
        <v>20.752443380547778</v>
      </c>
      <c r="L6371" s="5"/>
      <c r="M6371" s="4">
        <f t="shared" si="856"/>
        <v>7</v>
      </c>
      <c r="N6371" s="4" t="str">
        <f>VLOOKUP(M6371,Sheet2!$A$1:$B$7, 2)</f>
        <v>Sat</v>
      </c>
    </row>
    <row r="6372" spans="1:14" hidden="1" x14ac:dyDescent="0.25">
      <c r="A6372" s="2">
        <v>43323.6875</v>
      </c>
      <c r="B6372" s="3">
        <f t="shared" si="857"/>
        <v>43323</v>
      </c>
      <c r="C6372" s="4">
        <v>1.8547802416694901</v>
      </c>
      <c r="D6372" s="4">
        <v>0.9</v>
      </c>
      <c r="E6372" s="4">
        <f t="shared" si="858"/>
        <v>1.7</v>
      </c>
      <c r="F6372" s="1">
        <v>20.99</v>
      </c>
      <c r="G6372" s="4">
        <f t="shared" si="859"/>
        <v>0.15478024166949012</v>
      </c>
      <c r="H6372" s="4">
        <f t="shared" si="860"/>
        <v>3.2488372726425974</v>
      </c>
      <c r="I6372" s="4"/>
      <c r="J6372" s="5">
        <v>10.470972182531257</v>
      </c>
      <c r="K6372" s="5">
        <f t="shared" si="861"/>
        <v>19.421352315229832</v>
      </c>
      <c r="L6372" s="5"/>
      <c r="M6372" s="4">
        <f t="shared" si="856"/>
        <v>7</v>
      </c>
      <c r="N6372" s="4" t="str">
        <f>VLOOKUP(M6372,Sheet2!$A$1:$B$7, 2)</f>
        <v>Sat</v>
      </c>
    </row>
    <row r="6373" spans="1:14" hidden="1" x14ac:dyDescent="0.25">
      <c r="A6373" s="2">
        <v>43323.708333333336</v>
      </c>
      <c r="B6373" s="3">
        <f t="shared" si="857"/>
        <v>43323</v>
      </c>
      <c r="C6373" s="4">
        <v>1.69262460262445</v>
      </c>
      <c r="D6373" s="4">
        <v>0.9</v>
      </c>
      <c r="E6373" s="4">
        <f t="shared" si="858"/>
        <v>1.5</v>
      </c>
      <c r="F6373" s="1">
        <v>20.67</v>
      </c>
      <c r="G6373" s="4">
        <f t="shared" si="859"/>
        <v>0.19262460262445003</v>
      </c>
      <c r="H6373" s="4">
        <f t="shared" si="860"/>
        <v>3.9815505362473824</v>
      </c>
      <c r="I6373" s="4"/>
      <c r="J6373" s="5">
        <v>10.470972182531257</v>
      </c>
      <c r="K6373" s="5">
        <f t="shared" si="861"/>
        <v>17.723425129548641</v>
      </c>
      <c r="L6373" s="5"/>
      <c r="M6373" s="4">
        <f t="shared" si="856"/>
        <v>7</v>
      </c>
      <c r="N6373" s="4" t="str">
        <f>VLOOKUP(M6373,Sheet2!$A$1:$B$7, 2)</f>
        <v>Sat</v>
      </c>
    </row>
    <row r="6374" spans="1:14" hidden="1" x14ac:dyDescent="0.25">
      <c r="A6374" s="2">
        <v>43323.729166666664</v>
      </c>
      <c r="B6374" s="3">
        <f t="shared" si="857"/>
        <v>43323</v>
      </c>
      <c r="C6374" s="4">
        <v>1.5204593562309501</v>
      </c>
      <c r="D6374" s="4">
        <v>0.9</v>
      </c>
      <c r="E6374" s="4">
        <f t="shared" si="858"/>
        <v>1.4</v>
      </c>
      <c r="F6374" s="1">
        <v>20.99</v>
      </c>
      <c r="G6374" s="4">
        <f t="shared" si="859"/>
        <v>0.12045935623095017</v>
      </c>
      <c r="H6374" s="4">
        <f t="shared" si="860"/>
        <v>2.5284418872876437</v>
      </c>
      <c r="I6374" s="4"/>
      <c r="J6374" s="5">
        <v>10.470972182531257</v>
      </c>
      <c r="K6374" s="5">
        <f t="shared" si="861"/>
        <v>15.920687623763662</v>
      </c>
      <c r="L6374" s="5"/>
      <c r="M6374" s="4">
        <f t="shared" si="856"/>
        <v>7</v>
      </c>
      <c r="N6374" s="4" t="str">
        <f>VLOOKUP(M6374,Sheet2!$A$1:$B$7, 2)</f>
        <v>Sat</v>
      </c>
    </row>
    <row r="6375" spans="1:14" hidden="1" x14ac:dyDescent="0.25">
      <c r="A6375" s="2">
        <v>43323.75</v>
      </c>
      <c r="B6375" s="3">
        <f t="shared" si="857"/>
        <v>43323</v>
      </c>
      <c r="C6375" s="4">
        <v>1.3733181282086</v>
      </c>
      <c r="D6375" s="4">
        <v>0.9</v>
      </c>
      <c r="E6375" s="4">
        <f t="shared" si="858"/>
        <v>1.2</v>
      </c>
      <c r="F6375" s="1">
        <v>20.99</v>
      </c>
      <c r="G6375" s="4">
        <f t="shared" si="859"/>
        <v>0.17331812820860004</v>
      </c>
      <c r="H6375" s="4">
        <f t="shared" si="860"/>
        <v>3.6379475110985147</v>
      </c>
      <c r="I6375" s="4"/>
      <c r="J6375" s="5">
        <v>10.470972182531257</v>
      </c>
      <c r="K6375" s="5">
        <f t="shared" si="861"/>
        <v>14.379975918238145</v>
      </c>
      <c r="L6375" s="5"/>
      <c r="M6375" s="4">
        <f t="shared" si="856"/>
        <v>7</v>
      </c>
      <c r="N6375" s="4" t="str">
        <f>VLOOKUP(M6375,Sheet2!$A$1:$B$7, 2)</f>
        <v>Sat</v>
      </c>
    </row>
    <row r="6376" spans="1:14" hidden="1" x14ac:dyDescent="0.25">
      <c r="A6376" s="2">
        <v>43323.770833333336</v>
      </c>
      <c r="B6376" s="3">
        <f t="shared" si="857"/>
        <v>43323</v>
      </c>
      <c r="C6376" s="4">
        <v>1.27122013325432</v>
      </c>
      <c r="D6376" s="4">
        <v>0.9</v>
      </c>
      <c r="E6376" s="4">
        <f t="shared" si="858"/>
        <v>1.1000000000000001</v>
      </c>
      <c r="F6376" s="1">
        <v>20.67</v>
      </c>
      <c r="G6376" s="4">
        <f t="shared" si="859"/>
        <v>0.17122013325431995</v>
      </c>
      <c r="H6376" s="4">
        <f t="shared" si="860"/>
        <v>3.5391201543667936</v>
      </c>
      <c r="I6376" s="4"/>
      <c r="J6376" s="5">
        <v>10.470972182531257</v>
      </c>
      <c r="K6376" s="5">
        <f t="shared" si="861"/>
        <v>13.310910653179663</v>
      </c>
      <c r="L6376" s="5"/>
      <c r="M6376" s="4">
        <f t="shared" si="856"/>
        <v>7</v>
      </c>
      <c r="N6376" s="4" t="str">
        <f>VLOOKUP(M6376,Sheet2!$A$1:$B$7, 2)</f>
        <v>Sat</v>
      </c>
    </row>
    <row r="6377" spans="1:14" hidden="1" x14ac:dyDescent="0.25">
      <c r="A6377" s="2">
        <v>43323.791666666664</v>
      </c>
      <c r="B6377" s="3">
        <f t="shared" si="857"/>
        <v>43323</v>
      </c>
      <c r="C6377" s="4">
        <v>1.2201711357771801</v>
      </c>
      <c r="D6377" s="4">
        <v>0.9</v>
      </c>
      <c r="E6377" s="4">
        <f t="shared" si="858"/>
        <v>1.1000000000000001</v>
      </c>
      <c r="F6377" s="1">
        <v>20.67</v>
      </c>
      <c r="G6377" s="4">
        <f t="shared" si="859"/>
        <v>0.12017113577717997</v>
      </c>
      <c r="H6377" s="4">
        <f t="shared" si="860"/>
        <v>2.48393737651431</v>
      </c>
      <c r="I6377" s="4"/>
      <c r="J6377" s="5">
        <v>10.470972182531257</v>
      </c>
      <c r="K6377" s="5">
        <f t="shared" si="861"/>
        <v>12.776378020650423</v>
      </c>
      <c r="L6377" s="5"/>
      <c r="M6377" s="4">
        <f t="shared" si="856"/>
        <v>7</v>
      </c>
      <c r="N6377" s="4" t="str">
        <f>VLOOKUP(M6377,Sheet2!$A$1:$B$7, 2)</f>
        <v>Sat</v>
      </c>
    </row>
    <row r="6378" spans="1:14" hidden="1" x14ac:dyDescent="0.25">
      <c r="A6378" s="2">
        <v>43323.8125</v>
      </c>
      <c r="B6378" s="3">
        <f t="shared" si="857"/>
        <v>43323</v>
      </c>
      <c r="C6378" s="4">
        <v>1.1921442352014899</v>
      </c>
      <c r="D6378" s="4">
        <v>0.9</v>
      </c>
      <c r="E6378" s="4">
        <f t="shared" si="858"/>
        <v>1.1000000000000001</v>
      </c>
      <c r="F6378" s="1">
        <v>20.67</v>
      </c>
      <c r="G6378" s="4">
        <f t="shared" si="859"/>
        <v>9.2144235201489844E-2</v>
      </c>
      <c r="H6378" s="4">
        <f t="shared" si="860"/>
        <v>1.9046213416147952</v>
      </c>
      <c r="I6378" s="4"/>
      <c r="J6378" s="5">
        <v>10.470972182531257</v>
      </c>
      <c r="K6378" s="5">
        <f t="shared" si="861"/>
        <v>12.482909124359802</v>
      </c>
      <c r="L6378" s="5"/>
      <c r="M6378" s="4">
        <f t="shared" si="856"/>
        <v>7</v>
      </c>
      <c r="N6378" s="4" t="str">
        <f>VLOOKUP(M6378,Sheet2!$A$1:$B$7, 2)</f>
        <v>Sat</v>
      </c>
    </row>
    <row r="6379" spans="1:14" hidden="1" x14ac:dyDescent="0.25">
      <c r="A6379" s="2">
        <v>43323.833333333336</v>
      </c>
      <c r="B6379" s="3">
        <f t="shared" si="857"/>
        <v>43323</v>
      </c>
      <c r="C6379" s="4">
        <v>1.1511048450728101</v>
      </c>
      <c r="D6379" s="4">
        <v>0.9</v>
      </c>
      <c r="E6379" s="4">
        <f t="shared" si="858"/>
        <v>1</v>
      </c>
      <c r="F6379" s="1">
        <v>20.67</v>
      </c>
      <c r="G6379" s="4">
        <f t="shared" si="859"/>
        <v>0.15110484507281008</v>
      </c>
      <c r="H6379" s="4">
        <f t="shared" si="860"/>
        <v>3.1233371476549845</v>
      </c>
      <c r="I6379" s="4"/>
      <c r="J6379" s="5">
        <v>10.470972182531257</v>
      </c>
      <c r="K6379" s="5">
        <f t="shared" si="861"/>
        <v>12.053186811934347</v>
      </c>
      <c r="L6379" s="5"/>
      <c r="M6379" s="4">
        <f t="shared" si="856"/>
        <v>7</v>
      </c>
      <c r="N6379" s="4" t="str">
        <f>VLOOKUP(M6379,Sheet2!$A$1:$B$7, 2)</f>
        <v>Sat</v>
      </c>
    </row>
    <row r="6380" spans="1:14" hidden="1" x14ac:dyDescent="0.25">
      <c r="A6380" s="2">
        <v>43323.854166666664</v>
      </c>
      <c r="B6380" s="3">
        <f t="shared" si="857"/>
        <v>43323</v>
      </c>
      <c r="C6380" s="4">
        <v>1.16011349168642</v>
      </c>
      <c r="D6380" s="4">
        <v>0.9</v>
      </c>
      <c r="E6380" s="4">
        <f t="shared" si="858"/>
        <v>1</v>
      </c>
      <c r="F6380" s="1">
        <v>20.67</v>
      </c>
      <c r="G6380" s="4">
        <f t="shared" si="859"/>
        <v>0.16011349168641997</v>
      </c>
      <c r="H6380" s="4">
        <f t="shared" si="860"/>
        <v>3.3095458731583012</v>
      </c>
      <c r="I6380" s="4"/>
      <c r="J6380" s="5">
        <v>10.470972182531257</v>
      </c>
      <c r="K6380" s="5">
        <f t="shared" si="861"/>
        <v>12.14751610002771</v>
      </c>
      <c r="L6380" s="5"/>
      <c r="M6380" s="4">
        <f t="shared" si="856"/>
        <v>7</v>
      </c>
      <c r="N6380" s="4" t="str">
        <f>VLOOKUP(M6380,Sheet2!$A$1:$B$7, 2)</f>
        <v>Sat</v>
      </c>
    </row>
    <row r="6381" spans="1:14" hidden="1" x14ac:dyDescent="0.25">
      <c r="A6381" s="2">
        <v>43323.875</v>
      </c>
      <c r="B6381" s="3">
        <f t="shared" si="857"/>
        <v>43323</v>
      </c>
      <c r="C6381" s="4">
        <v>1.12808274817135</v>
      </c>
      <c r="D6381" s="4">
        <v>0.9</v>
      </c>
      <c r="E6381" s="4">
        <f t="shared" si="858"/>
        <v>1</v>
      </c>
      <c r="F6381" s="1">
        <v>20.67</v>
      </c>
      <c r="G6381" s="4">
        <f t="shared" si="859"/>
        <v>0.12808274817135001</v>
      </c>
      <c r="H6381" s="4">
        <f t="shared" si="860"/>
        <v>2.6474704047018052</v>
      </c>
      <c r="I6381" s="4"/>
      <c r="J6381" s="5">
        <v>10.470972182531257</v>
      </c>
      <c r="K6381" s="5">
        <f t="shared" si="861"/>
        <v>11.81212307569562</v>
      </c>
      <c r="L6381" s="5"/>
      <c r="M6381" s="4">
        <f t="shared" si="856"/>
        <v>7</v>
      </c>
      <c r="N6381" s="4" t="str">
        <f>VLOOKUP(M6381,Sheet2!$A$1:$B$7, 2)</f>
        <v>Sat</v>
      </c>
    </row>
    <row r="6382" spans="1:14" hidden="1" x14ac:dyDescent="0.25">
      <c r="A6382" s="2">
        <v>43323.895833333336</v>
      </c>
      <c r="B6382" s="3">
        <f t="shared" si="857"/>
        <v>43323</v>
      </c>
      <c r="C6382" s="4">
        <v>1.0680251040805999</v>
      </c>
      <c r="D6382" s="4">
        <v>0.9</v>
      </c>
      <c r="E6382" s="4">
        <f t="shared" si="858"/>
        <v>1</v>
      </c>
      <c r="F6382" s="1">
        <v>20.67</v>
      </c>
      <c r="G6382" s="4">
        <f t="shared" si="859"/>
        <v>6.8025104080599919E-2</v>
      </c>
      <c r="H6382" s="4">
        <f t="shared" si="860"/>
        <v>1.4060789013460004</v>
      </c>
      <c r="I6382" s="4"/>
      <c r="J6382" s="5">
        <v>10.470972182531257</v>
      </c>
      <c r="K6382" s="5">
        <f t="shared" si="861"/>
        <v>11.183261155073012</v>
      </c>
      <c r="L6382" s="5"/>
      <c r="M6382" s="4">
        <f t="shared" si="856"/>
        <v>7</v>
      </c>
      <c r="N6382" s="4" t="str">
        <f>VLOOKUP(M6382,Sheet2!$A$1:$B$7, 2)</f>
        <v>Sat</v>
      </c>
    </row>
    <row r="6383" spans="1:14" hidden="1" x14ac:dyDescent="0.25">
      <c r="A6383" s="2">
        <v>43323.916666666664</v>
      </c>
      <c r="B6383" s="3">
        <f t="shared" si="857"/>
        <v>43323</v>
      </c>
      <c r="C6383" s="4">
        <v>1.0179770673383</v>
      </c>
      <c r="D6383" s="4">
        <v>0.9</v>
      </c>
      <c r="E6383" s="4">
        <f t="shared" si="858"/>
        <v>0.9</v>
      </c>
      <c r="F6383" s="1">
        <v>20.72</v>
      </c>
      <c r="G6383" s="4">
        <f t="shared" si="859"/>
        <v>0.11797706733829993</v>
      </c>
      <c r="H6383" s="4">
        <f t="shared" si="860"/>
        <v>2.4444848352495745</v>
      </c>
      <c r="I6383" s="4"/>
      <c r="J6383" s="5">
        <v>10.470972182531257</v>
      </c>
      <c r="K6383" s="5">
        <f t="shared" si="861"/>
        <v>10.659209554554087</v>
      </c>
      <c r="L6383" s="5"/>
      <c r="M6383" s="4">
        <f t="shared" si="856"/>
        <v>7</v>
      </c>
      <c r="N6383" s="4" t="str">
        <f>VLOOKUP(M6383,Sheet2!$A$1:$B$7, 2)</f>
        <v>Sat</v>
      </c>
    </row>
    <row r="6384" spans="1:14" hidden="1" x14ac:dyDescent="0.25">
      <c r="A6384" s="2">
        <v>43323.9375</v>
      </c>
      <c r="B6384" s="3">
        <f t="shared" si="857"/>
        <v>43323</v>
      </c>
      <c r="C6384" s="4">
        <v>0.97393479500507996</v>
      </c>
      <c r="D6384" s="4">
        <v>0.9</v>
      </c>
      <c r="E6384" s="4">
        <f t="shared" si="858"/>
        <v>0.9</v>
      </c>
      <c r="F6384" s="1">
        <v>20.99</v>
      </c>
      <c r="G6384" s="4">
        <f t="shared" si="859"/>
        <v>7.3934795005079934E-2</v>
      </c>
      <c r="H6384" s="4">
        <f t="shared" si="860"/>
        <v>1.5518913471566278</v>
      </c>
      <c r="I6384" s="4"/>
      <c r="J6384" s="5">
        <v>10.470972182531257</v>
      </c>
      <c r="K6384" s="5">
        <f t="shared" si="861"/>
        <v>10.198044146097475</v>
      </c>
      <c r="L6384" s="5"/>
      <c r="M6384" s="4">
        <f t="shared" si="856"/>
        <v>7</v>
      </c>
      <c r="N6384" s="4" t="str">
        <f>VLOOKUP(M6384,Sheet2!$A$1:$B$7, 2)</f>
        <v>Sat</v>
      </c>
    </row>
    <row r="6385" spans="1:14" hidden="1" x14ac:dyDescent="0.25">
      <c r="A6385" s="2">
        <v>43323.958333333336</v>
      </c>
      <c r="B6385" s="3">
        <f t="shared" si="857"/>
        <v>43323</v>
      </c>
      <c r="C6385" s="4">
        <v>0.94891077663393197</v>
      </c>
      <c r="D6385" s="4">
        <v>0.9</v>
      </c>
      <c r="E6385" s="4">
        <f t="shared" si="858"/>
        <v>0.9</v>
      </c>
      <c r="F6385" s="1">
        <v>26.47</v>
      </c>
      <c r="G6385" s="4">
        <f t="shared" si="859"/>
        <v>4.8910776633931952E-2</v>
      </c>
      <c r="H6385" s="4">
        <f t="shared" si="860"/>
        <v>1.2946682575001787</v>
      </c>
      <c r="I6385" s="4"/>
      <c r="J6385" s="5">
        <v>0</v>
      </c>
      <c r="K6385" s="5">
        <f t="shared" si="861"/>
        <v>0</v>
      </c>
      <c r="L6385" s="5"/>
      <c r="M6385" s="4">
        <f t="shared" si="856"/>
        <v>7</v>
      </c>
      <c r="N6385" s="4" t="str">
        <f>VLOOKUP(M6385,Sheet2!$A$1:$B$7, 2)</f>
        <v>Sat</v>
      </c>
    </row>
    <row r="6386" spans="1:14" x14ac:dyDescent="0.25">
      <c r="A6386" s="2">
        <v>43323.979166666664</v>
      </c>
      <c r="B6386" s="3">
        <f t="shared" si="857"/>
        <v>43323</v>
      </c>
      <c r="C6386" s="4">
        <v>0.92889156193701405</v>
      </c>
      <c r="D6386" s="4">
        <v>0.9</v>
      </c>
      <c r="E6386" s="4">
        <f t="shared" si="858"/>
        <v>0.8</v>
      </c>
      <c r="F6386" s="1">
        <v>26.49</v>
      </c>
      <c r="G6386" s="4">
        <f t="shared" si="859"/>
        <v>0.12889156193701401</v>
      </c>
      <c r="H6386" s="4">
        <f t="shared" si="860"/>
        <v>3.414337475711501</v>
      </c>
      <c r="I6386" s="4">
        <f t="shared" ref="I6386" si="862">SUM(H6339:H6386)</f>
        <v>184.70850570361154</v>
      </c>
      <c r="J6386" s="5">
        <v>0</v>
      </c>
      <c r="K6386" s="5">
        <f t="shared" si="861"/>
        <v>0</v>
      </c>
      <c r="L6386" s="4">
        <f t="shared" ref="L6386" si="863">SUM(K6339:K6386)</f>
        <v>559.13161465761766</v>
      </c>
      <c r="M6386" s="4">
        <f t="shared" si="856"/>
        <v>7</v>
      </c>
      <c r="N6386" s="4" t="str">
        <f>VLOOKUP(M6386,Sheet2!$A$1:$B$7, 2)</f>
        <v>Sat</v>
      </c>
    </row>
    <row r="6387" spans="1:14" hidden="1" x14ac:dyDescent="0.25">
      <c r="A6387" s="2">
        <v>43324</v>
      </c>
      <c r="B6387" s="3">
        <f t="shared" si="857"/>
        <v>43324</v>
      </c>
      <c r="C6387" s="4">
        <v>0.89285697548256104</v>
      </c>
      <c r="D6387" s="4">
        <v>0.9</v>
      </c>
      <c r="E6387" s="4">
        <f t="shared" si="858"/>
        <v>0.8</v>
      </c>
      <c r="F6387" s="1">
        <v>26.49</v>
      </c>
      <c r="G6387" s="4">
        <f t="shared" si="859"/>
        <v>9.2856975482560999E-2</v>
      </c>
      <c r="H6387" s="4">
        <f t="shared" si="860"/>
        <v>2.4597812805330408</v>
      </c>
      <c r="I6387" s="4"/>
      <c r="J6387" s="5">
        <v>0</v>
      </c>
      <c r="K6387" s="5">
        <f t="shared" si="861"/>
        <v>0</v>
      </c>
      <c r="L6387" s="5"/>
      <c r="M6387" s="4">
        <f t="shared" si="856"/>
        <v>1</v>
      </c>
      <c r="N6387" s="4" t="str">
        <f>VLOOKUP(M6387,Sheet2!$A$1:$B$7, 2)</f>
        <v>Sun</v>
      </c>
    </row>
    <row r="6388" spans="1:14" hidden="1" x14ac:dyDescent="0.25">
      <c r="A6388" s="2">
        <v>43324.020833333336</v>
      </c>
      <c r="B6388" s="3">
        <f t="shared" si="857"/>
        <v>43324</v>
      </c>
      <c r="C6388" s="4">
        <v>0.85882431049779895</v>
      </c>
      <c r="D6388" s="4">
        <v>0.9</v>
      </c>
      <c r="E6388" s="4">
        <f t="shared" si="858"/>
        <v>0.8</v>
      </c>
      <c r="F6388" s="1">
        <v>30.48</v>
      </c>
      <c r="G6388" s="4">
        <f t="shared" si="859"/>
        <v>5.8824310497798904E-2</v>
      </c>
      <c r="H6388" s="4">
        <f t="shared" si="860"/>
        <v>1.7929649839729107</v>
      </c>
      <c r="I6388" s="4"/>
      <c r="J6388" s="5">
        <v>0</v>
      </c>
      <c r="K6388" s="5">
        <f t="shared" si="861"/>
        <v>0</v>
      </c>
      <c r="L6388" s="5"/>
      <c r="M6388" s="4">
        <f t="shared" si="856"/>
        <v>1</v>
      </c>
      <c r="N6388" s="4" t="str">
        <f>VLOOKUP(M6388,Sheet2!$A$1:$B$7, 2)</f>
        <v>Sun</v>
      </c>
    </row>
    <row r="6389" spans="1:14" hidden="1" x14ac:dyDescent="0.25">
      <c r="A6389" s="2">
        <v>43324.041666666664</v>
      </c>
      <c r="B6389" s="3">
        <f t="shared" si="857"/>
        <v>43324</v>
      </c>
      <c r="C6389" s="4">
        <v>0.84280893874026497</v>
      </c>
      <c r="D6389" s="4">
        <v>0.9</v>
      </c>
      <c r="E6389" s="4">
        <f t="shared" si="858"/>
        <v>0.8</v>
      </c>
      <c r="F6389" s="1">
        <v>28.81</v>
      </c>
      <c r="G6389" s="4">
        <f t="shared" si="859"/>
        <v>4.2808938740264924E-2</v>
      </c>
      <c r="H6389" s="4">
        <f t="shared" si="860"/>
        <v>1.2333255251070323</v>
      </c>
      <c r="I6389" s="4"/>
      <c r="J6389" s="5">
        <v>0</v>
      </c>
      <c r="K6389" s="5">
        <f t="shared" si="861"/>
        <v>0</v>
      </c>
      <c r="L6389" s="5"/>
      <c r="M6389" s="4">
        <f t="shared" si="856"/>
        <v>1</v>
      </c>
      <c r="N6389" s="4" t="str">
        <f>VLOOKUP(M6389,Sheet2!$A$1:$B$7, 2)</f>
        <v>Sun</v>
      </c>
    </row>
    <row r="6390" spans="1:14" hidden="1" x14ac:dyDescent="0.25">
      <c r="A6390" s="2">
        <v>43324.0625</v>
      </c>
      <c r="B6390" s="3">
        <f t="shared" si="857"/>
        <v>43324</v>
      </c>
      <c r="C6390" s="4">
        <v>0.827794527717576</v>
      </c>
      <c r="D6390" s="4">
        <v>0.9</v>
      </c>
      <c r="E6390" s="4">
        <f t="shared" si="858"/>
        <v>0.7</v>
      </c>
      <c r="F6390" s="1">
        <v>30.56</v>
      </c>
      <c r="G6390" s="4">
        <f t="shared" si="859"/>
        <v>0.12779452771757605</v>
      </c>
      <c r="H6390" s="4">
        <f t="shared" si="860"/>
        <v>3.905400767049124</v>
      </c>
      <c r="I6390" s="4"/>
      <c r="J6390" s="5">
        <v>0</v>
      </c>
      <c r="K6390" s="5">
        <f t="shared" si="861"/>
        <v>0</v>
      </c>
      <c r="L6390" s="5"/>
      <c r="M6390" s="4">
        <f t="shared" si="856"/>
        <v>1</v>
      </c>
      <c r="N6390" s="4" t="str">
        <f>VLOOKUP(M6390,Sheet2!$A$1:$B$7, 2)</f>
        <v>Sun</v>
      </c>
    </row>
    <row r="6391" spans="1:14" hidden="1" x14ac:dyDescent="0.25">
      <c r="A6391" s="2">
        <v>43324.083333333336</v>
      </c>
      <c r="B6391" s="3">
        <f t="shared" si="857"/>
        <v>43324</v>
      </c>
      <c r="C6391" s="4">
        <v>0.81478203816457895</v>
      </c>
      <c r="D6391" s="4">
        <v>0.9</v>
      </c>
      <c r="E6391" s="4">
        <f t="shared" si="858"/>
        <v>0.7</v>
      </c>
      <c r="F6391" s="1">
        <v>33.22</v>
      </c>
      <c r="G6391" s="4">
        <f t="shared" si="859"/>
        <v>0.11478203816457899</v>
      </c>
      <c r="H6391" s="4">
        <f t="shared" si="860"/>
        <v>3.8130593078273138</v>
      </c>
      <c r="I6391" s="4"/>
      <c r="J6391" s="5">
        <v>0</v>
      </c>
      <c r="K6391" s="5">
        <f t="shared" si="861"/>
        <v>0</v>
      </c>
      <c r="L6391" s="5"/>
      <c r="M6391" s="4">
        <f t="shared" si="856"/>
        <v>1</v>
      </c>
      <c r="N6391" s="4" t="str">
        <f>VLOOKUP(M6391,Sheet2!$A$1:$B$7, 2)</f>
        <v>Sun</v>
      </c>
    </row>
    <row r="6392" spans="1:14" hidden="1" x14ac:dyDescent="0.25">
      <c r="A6392" s="2">
        <v>43324.104166666664</v>
      </c>
      <c r="B6392" s="3">
        <f t="shared" si="857"/>
        <v>43324</v>
      </c>
      <c r="C6392" s="4">
        <v>0.79175994126312299</v>
      </c>
      <c r="D6392" s="4">
        <v>0.9</v>
      </c>
      <c r="E6392" s="4">
        <f t="shared" si="858"/>
        <v>0.7</v>
      </c>
      <c r="F6392" s="1">
        <v>31.9</v>
      </c>
      <c r="G6392" s="4">
        <f t="shared" si="859"/>
        <v>9.1759941263123035E-2</v>
      </c>
      <c r="H6392" s="4">
        <f t="shared" si="860"/>
        <v>2.9271421262936248</v>
      </c>
      <c r="I6392" s="4"/>
      <c r="J6392" s="5">
        <v>0</v>
      </c>
      <c r="K6392" s="5">
        <f t="shared" si="861"/>
        <v>0</v>
      </c>
      <c r="L6392" s="5"/>
      <c r="M6392" s="4">
        <f t="shared" si="856"/>
        <v>1</v>
      </c>
      <c r="N6392" s="4" t="str">
        <f>VLOOKUP(M6392,Sheet2!$A$1:$B$7, 2)</f>
        <v>Sun</v>
      </c>
    </row>
    <row r="6393" spans="1:14" hidden="1" x14ac:dyDescent="0.25">
      <c r="A6393" s="2">
        <v>43324.125</v>
      </c>
      <c r="B6393" s="3">
        <f t="shared" si="857"/>
        <v>43324</v>
      </c>
      <c r="C6393" s="4">
        <v>0.77574456950558801</v>
      </c>
      <c r="D6393" s="4">
        <v>0.9</v>
      </c>
      <c r="E6393" s="4">
        <f t="shared" si="858"/>
        <v>0.7</v>
      </c>
      <c r="F6393" s="1">
        <v>28.53</v>
      </c>
      <c r="G6393" s="4">
        <f t="shared" si="859"/>
        <v>7.5744569505588055E-2</v>
      </c>
      <c r="H6393" s="4">
        <f t="shared" si="860"/>
        <v>2.1609925679944273</v>
      </c>
      <c r="I6393" s="4"/>
      <c r="J6393" s="5">
        <v>0</v>
      </c>
      <c r="K6393" s="5">
        <f t="shared" si="861"/>
        <v>0</v>
      </c>
      <c r="L6393" s="5"/>
      <c r="M6393" s="4">
        <f t="shared" si="856"/>
        <v>1</v>
      </c>
      <c r="N6393" s="4" t="str">
        <f>VLOOKUP(M6393,Sheet2!$A$1:$B$7, 2)</f>
        <v>Sun</v>
      </c>
    </row>
    <row r="6394" spans="1:14" hidden="1" x14ac:dyDescent="0.25">
      <c r="A6394" s="2">
        <v>43324.145833333336</v>
      </c>
      <c r="B6394" s="3">
        <f t="shared" si="857"/>
        <v>43324</v>
      </c>
      <c r="C6394" s="4">
        <v>0.774743608770742</v>
      </c>
      <c r="D6394" s="4">
        <v>0.9</v>
      </c>
      <c r="E6394" s="4">
        <f t="shared" si="858"/>
        <v>0.7</v>
      </c>
      <c r="F6394" s="1">
        <v>28.19</v>
      </c>
      <c r="G6394" s="4">
        <f t="shared" si="859"/>
        <v>7.4743608770742043E-2</v>
      </c>
      <c r="H6394" s="4">
        <f t="shared" si="860"/>
        <v>2.1070223312472183</v>
      </c>
      <c r="I6394" s="4"/>
      <c r="J6394" s="5">
        <v>0</v>
      </c>
      <c r="K6394" s="5">
        <f t="shared" si="861"/>
        <v>0</v>
      </c>
      <c r="L6394" s="5"/>
      <c r="M6394" s="4">
        <f t="shared" si="856"/>
        <v>1</v>
      </c>
      <c r="N6394" s="4" t="str">
        <f>VLOOKUP(M6394,Sheet2!$A$1:$B$7, 2)</f>
        <v>Sun</v>
      </c>
    </row>
    <row r="6395" spans="1:14" hidden="1" x14ac:dyDescent="0.25">
      <c r="A6395" s="2">
        <v>43324.166666666664</v>
      </c>
      <c r="B6395" s="3">
        <f t="shared" si="857"/>
        <v>43324</v>
      </c>
      <c r="C6395" s="4">
        <v>0.774743608770742</v>
      </c>
      <c r="D6395" s="4">
        <v>0.9</v>
      </c>
      <c r="E6395" s="4">
        <f t="shared" si="858"/>
        <v>0.7</v>
      </c>
      <c r="F6395" s="1">
        <v>28.19</v>
      </c>
      <c r="G6395" s="4">
        <f t="shared" si="859"/>
        <v>7.4743608770742043E-2</v>
      </c>
      <c r="H6395" s="4">
        <f t="shared" si="860"/>
        <v>2.1070223312472183</v>
      </c>
      <c r="I6395" s="4"/>
      <c r="J6395" s="5">
        <v>0</v>
      </c>
      <c r="K6395" s="5">
        <f t="shared" si="861"/>
        <v>0</v>
      </c>
      <c r="L6395" s="5"/>
      <c r="M6395" s="4">
        <f t="shared" si="856"/>
        <v>1</v>
      </c>
      <c r="N6395" s="4" t="str">
        <f>VLOOKUP(M6395,Sheet2!$A$1:$B$7, 2)</f>
        <v>Sun</v>
      </c>
    </row>
    <row r="6396" spans="1:14" hidden="1" x14ac:dyDescent="0.25">
      <c r="A6396" s="2">
        <v>43324.1875</v>
      </c>
      <c r="B6396" s="3">
        <f t="shared" si="857"/>
        <v>43324</v>
      </c>
      <c r="C6396" s="4">
        <v>0.774743608770742</v>
      </c>
      <c r="D6396" s="4">
        <v>0.9</v>
      </c>
      <c r="E6396" s="4">
        <f t="shared" si="858"/>
        <v>0.7</v>
      </c>
      <c r="F6396" s="1">
        <v>28.19</v>
      </c>
      <c r="G6396" s="4">
        <f t="shared" si="859"/>
        <v>7.4743608770742043E-2</v>
      </c>
      <c r="H6396" s="4">
        <f t="shared" si="860"/>
        <v>2.1070223312472183</v>
      </c>
      <c r="I6396" s="4"/>
      <c r="J6396" s="5">
        <v>0</v>
      </c>
      <c r="K6396" s="5">
        <f t="shared" si="861"/>
        <v>0</v>
      </c>
      <c r="L6396" s="5"/>
      <c r="M6396" s="4">
        <f t="shared" si="856"/>
        <v>1</v>
      </c>
      <c r="N6396" s="4" t="str">
        <f>VLOOKUP(M6396,Sheet2!$A$1:$B$7, 2)</f>
        <v>Sun</v>
      </c>
    </row>
    <row r="6397" spans="1:14" hidden="1" x14ac:dyDescent="0.25">
      <c r="A6397" s="2">
        <v>43324.208333333336</v>
      </c>
      <c r="B6397" s="3">
        <f t="shared" si="857"/>
        <v>43324</v>
      </c>
      <c r="C6397" s="4">
        <v>0.77874745171012605</v>
      </c>
      <c r="D6397" s="4">
        <v>0.9</v>
      </c>
      <c r="E6397" s="4">
        <f t="shared" si="858"/>
        <v>0.7</v>
      </c>
      <c r="F6397" s="1">
        <v>28.19</v>
      </c>
      <c r="G6397" s="4">
        <f t="shared" si="859"/>
        <v>7.8747451710126093E-2</v>
      </c>
      <c r="H6397" s="4">
        <f t="shared" si="860"/>
        <v>2.2198906637084548</v>
      </c>
      <c r="I6397" s="4"/>
      <c r="J6397" s="5">
        <v>0</v>
      </c>
      <c r="K6397" s="5">
        <f t="shared" si="861"/>
        <v>0</v>
      </c>
      <c r="L6397" s="5"/>
      <c r="M6397" s="4">
        <f t="shared" si="856"/>
        <v>1</v>
      </c>
      <c r="N6397" s="4" t="str">
        <f>VLOOKUP(M6397,Sheet2!$A$1:$B$7, 2)</f>
        <v>Sun</v>
      </c>
    </row>
    <row r="6398" spans="1:14" hidden="1" x14ac:dyDescent="0.25">
      <c r="A6398" s="2">
        <v>43324.229166666664</v>
      </c>
      <c r="B6398" s="3">
        <f t="shared" si="857"/>
        <v>43324</v>
      </c>
      <c r="C6398" s="4">
        <v>0.79376186273281502</v>
      </c>
      <c r="D6398" s="4">
        <v>0.9</v>
      </c>
      <c r="E6398" s="4">
        <f t="shared" si="858"/>
        <v>0.7</v>
      </c>
      <c r="F6398" s="1">
        <v>28.19</v>
      </c>
      <c r="G6398" s="4">
        <f t="shared" si="859"/>
        <v>9.376186273281506E-2</v>
      </c>
      <c r="H6398" s="4">
        <f t="shared" si="860"/>
        <v>2.6431469104380567</v>
      </c>
      <c r="I6398" s="4"/>
      <c r="J6398" s="5">
        <v>0</v>
      </c>
      <c r="K6398" s="5">
        <f t="shared" si="861"/>
        <v>0</v>
      </c>
      <c r="L6398" s="5"/>
      <c r="M6398" s="4">
        <f t="shared" si="856"/>
        <v>1</v>
      </c>
      <c r="N6398" s="4" t="str">
        <f>VLOOKUP(M6398,Sheet2!$A$1:$B$7, 2)</f>
        <v>Sun</v>
      </c>
    </row>
    <row r="6399" spans="1:14" hidden="1" x14ac:dyDescent="0.25">
      <c r="A6399" s="2">
        <v>43324.25</v>
      </c>
      <c r="B6399" s="3">
        <f t="shared" si="857"/>
        <v>43324</v>
      </c>
      <c r="C6399" s="4">
        <v>0.79175994126312299</v>
      </c>
      <c r="D6399" s="4">
        <v>0.9</v>
      </c>
      <c r="E6399" s="4">
        <f t="shared" si="858"/>
        <v>0.7</v>
      </c>
      <c r="F6399" s="1">
        <v>27.96</v>
      </c>
      <c r="G6399" s="4">
        <f t="shared" si="859"/>
        <v>9.1759941263123035E-2</v>
      </c>
      <c r="H6399" s="4">
        <f t="shared" si="860"/>
        <v>2.56560795771692</v>
      </c>
      <c r="I6399" s="4"/>
      <c r="J6399" s="5">
        <v>0</v>
      </c>
      <c r="K6399" s="5">
        <f t="shared" si="861"/>
        <v>0</v>
      </c>
      <c r="L6399" s="5"/>
      <c r="M6399" s="4">
        <f t="shared" si="856"/>
        <v>1</v>
      </c>
      <c r="N6399" s="4" t="str">
        <f>VLOOKUP(M6399,Sheet2!$A$1:$B$7, 2)</f>
        <v>Sun</v>
      </c>
    </row>
    <row r="6400" spans="1:14" hidden="1" x14ac:dyDescent="0.25">
      <c r="A6400" s="2">
        <v>43324.270833333336</v>
      </c>
      <c r="B6400" s="3">
        <f t="shared" si="857"/>
        <v>43324</v>
      </c>
      <c r="C6400" s="4">
        <v>0.85482046755841601</v>
      </c>
      <c r="D6400" s="4">
        <v>0.9</v>
      </c>
      <c r="E6400" s="4">
        <f t="shared" si="858"/>
        <v>0.8</v>
      </c>
      <c r="F6400" s="1">
        <v>27.96</v>
      </c>
      <c r="G6400" s="4">
        <f t="shared" si="859"/>
        <v>5.4820467558415964E-2</v>
      </c>
      <c r="H6400" s="4">
        <f t="shared" si="860"/>
        <v>1.5327802729333104</v>
      </c>
      <c r="I6400" s="4"/>
      <c r="J6400" s="5">
        <v>0</v>
      </c>
      <c r="K6400" s="5">
        <f t="shared" si="861"/>
        <v>0</v>
      </c>
      <c r="L6400" s="5"/>
      <c r="M6400" s="4">
        <f t="shared" si="856"/>
        <v>1</v>
      </c>
      <c r="N6400" s="4" t="str">
        <f>VLOOKUP(M6400,Sheet2!$A$1:$B$7, 2)</f>
        <v>Sun</v>
      </c>
    </row>
    <row r="6401" spans="1:14" hidden="1" x14ac:dyDescent="0.25">
      <c r="A6401" s="2">
        <v>43324.291666666664</v>
      </c>
      <c r="B6401" s="3">
        <f t="shared" si="857"/>
        <v>43324</v>
      </c>
      <c r="C6401" s="4">
        <v>0.99395400970199899</v>
      </c>
      <c r="D6401" s="4">
        <v>0.9</v>
      </c>
      <c r="E6401" s="4">
        <f t="shared" si="858"/>
        <v>0.9</v>
      </c>
      <c r="F6401" s="1">
        <v>27.96</v>
      </c>
      <c r="G6401" s="4">
        <f t="shared" si="859"/>
        <v>9.3954009701998964E-2</v>
      </c>
      <c r="H6401" s="4">
        <f t="shared" si="860"/>
        <v>2.6269541112678909</v>
      </c>
      <c r="I6401" s="4"/>
      <c r="J6401" s="5">
        <v>10.470972182531257</v>
      </c>
      <c r="K6401" s="5">
        <f t="shared" si="861"/>
        <v>10.407664786305036</v>
      </c>
      <c r="L6401" s="5"/>
      <c r="M6401" s="4">
        <f t="shared" si="856"/>
        <v>1</v>
      </c>
      <c r="N6401" s="4" t="str">
        <f>VLOOKUP(M6401,Sheet2!$A$1:$B$7, 2)</f>
        <v>Sun</v>
      </c>
    </row>
    <row r="6402" spans="1:14" hidden="1" x14ac:dyDescent="0.25">
      <c r="A6402" s="2">
        <v>43324.3125</v>
      </c>
      <c r="B6402" s="3">
        <f t="shared" si="857"/>
        <v>43324</v>
      </c>
      <c r="C6402" s="4">
        <v>1.13008466964104</v>
      </c>
      <c r="D6402" s="4">
        <v>0.9</v>
      </c>
      <c r="E6402" s="4">
        <f t="shared" si="858"/>
        <v>1</v>
      </c>
      <c r="F6402" s="1">
        <v>27.96</v>
      </c>
      <c r="G6402" s="4">
        <f t="shared" si="859"/>
        <v>0.13008466964104004</v>
      </c>
      <c r="H6402" s="4">
        <f t="shared" si="860"/>
        <v>3.6371673631634795</v>
      </c>
      <c r="I6402" s="4"/>
      <c r="J6402" s="5">
        <v>10.470972182531257</v>
      </c>
      <c r="K6402" s="5">
        <f t="shared" si="861"/>
        <v>11.833085139716356</v>
      </c>
      <c r="L6402" s="5"/>
      <c r="M6402" s="4">
        <f t="shared" si="856"/>
        <v>1</v>
      </c>
      <c r="N6402" s="4" t="str">
        <f>VLOOKUP(M6402,Sheet2!$A$1:$B$7, 2)</f>
        <v>Sun</v>
      </c>
    </row>
    <row r="6403" spans="1:14" hidden="1" x14ac:dyDescent="0.25">
      <c r="A6403" s="2">
        <v>43324.333333333336</v>
      </c>
      <c r="B6403" s="3">
        <f t="shared" si="857"/>
        <v>43324</v>
      </c>
      <c r="C6403" s="4">
        <v>1.45839979067051</v>
      </c>
      <c r="D6403" s="4">
        <v>0.9</v>
      </c>
      <c r="E6403" s="4">
        <f t="shared" si="858"/>
        <v>1.3</v>
      </c>
      <c r="F6403" s="1">
        <v>27.96</v>
      </c>
      <c r="G6403" s="4">
        <f t="shared" si="859"/>
        <v>0.15839979067050991</v>
      </c>
      <c r="H6403" s="4">
        <f t="shared" si="860"/>
        <v>4.4288581471474568</v>
      </c>
      <c r="I6403" s="4"/>
      <c r="J6403" s="5">
        <v>10.470972182531257</v>
      </c>
      <c r="K6403" s="5">
        <f t="shared" si="861"/>
        <v>15.270863639120318</v>
      </c>
      <c r="L6403" s="5"/>
      <c r="M6403" s="4">
        <f t="shared" ref="M6403:M6466" si="864">WEEKDAY(A6403)</f>
        <v>1</v>
      </c>
      <c r="N6403" s="4" t="str">
        <f>VLOOKUP(M6403,Sheet2!$A$1:$B$7, 2)</f>
        <v>Sun</v>
      </c>
    </row>
    <row r="6404" spans="1:14" hidden="1" x14ac:dyDescent="0.25">
      <c r="A6404" s="2">
        <v>43324.354166666664</v>
      </c>
      <c r="B6404" s="3">
        <f t="shared" ref="B6404:B6467" si="865">DATE(YEAR(A6404), MONTH(A6404), DAY(A6404))</f>
        <v>43324</v>
      </c>
      <c r="C6404" s="4">
        <v>1.6495832910260799</v>
      </c>
      <c r="D6404" s="4">
        <v>0.9</v>
      </c>
      <c r="E6404" s="4">
        <f t="shared" ref="E6404:E6467" si="866">ROUND(C6404*D6404,1)</f>
        <v>1.5</v>
      </c>
      <c r="F6404" s="1">
        <v>27.96</v>
      </c>
      <c r="G6404" s="4">
        <f t="shared" ref="G6404:G6467" si="867">C6404-E6404</f>
        <v>0.14958329102607992</v>
      </c>
      <c r="H6404" s="4">
        <f t="shared" ref="H6404:H6467" si="868">G6404*F6404</f>
        <v>4.1823488170891947</v>
      </c>
      <c r="I6404" s="4"/>
      <c r="J6404" s="5">
        <v>10.470972182531257</v>
      </c>
      <c r="K6404" s="5">
        <f t="shared" ref="K6404:K6467" si="869">C6404*J6404</f>
        <v>17.272740753102447</v>
      </c>
      <c r="L6404" s="5"/>
      <c r="M6404" s="4">
        <f t="shared" si="864"/>
        <v>1</v>
      </c>
      <c r="N6404" s="4" t="str">
        <f>VLOOKUP(M6404,Sheet2!$A$1:$B$7, 2)</f>
        <v>Sun</v>
      </c>
    </row>
    <row r="6405" spans="1:14" hidden="1" x14ac:dyDescent="0.25">
      <c r="A6405" s="2">
        <v>43324.375</v>
      </c>
      <c r="B6405" s="3">
        <f t="shared" si="865"/>
        <v>43324</v>
      </c>
      <c r="C6405" s="4">
        <v>1.8567821631391801</v>
      </c>
      <c r="D6405" s="4">
        <v>0.9</v>
      </c>
      <c r="E6405" s="4">
        <f t="shared" si="866"/>
        <v>1.7</v>
      </c>
      <c r="F6405" s="1">
        <v>26.49</v>
      </c>
      <c r="G6405" s="4">
        <f t="shared" si="867"/>
        <v>0.15678216313918014</v>
      </c>
      <c r="H6405" s="4">
        <f t="shared" si="868"/>
        <v>4.1531595015568818</v>
      </c>
      <c r="I6405" s="4"/>
      <c r="J6405" s="5">
        <v>10.470972182531257</v>
      </c>
      <c r="K6405" s="5">
        <f t="shared" si="869"/>
        <v>19.442314379250568</v>
      </c>
      <c r="L6405" s="5"/>
      <c r="M6405" s="4">
        <f t="shared" si="864"/>
        <v>1</v>
      </c>
      <c r="N6405" s="4" t="str">
        <f>VLOOKUP(M6405,Sheet2!$A$1:$B$7, 2)</f>
        <v>Sun</v>
      </c>
    </row>
    <row r="6406" spans="1:14" hidden="1" x14ac:dyDescent="0.25">
      <c r="A6406" s="2">
        <v>43324.395833333336</v>
      </c>
      <c r="B6406" s="3">
        <f t="shared" si="865"/>
        <v>43324</v>
      </c>
      <c r="C6406" s="4">
        <v>1.97089168691162</v>
      </c>
      <c r="D6406" s="4">
        <v>0.9</v>
      </c>
      <c r="E6406" s="4">
        <f t="shared" si="866"/>
        <v>1.8</v>
      </c>
      <c r="F6406" s="1">
        <v>31.71</v>
      </c>
      <c r="G6406" s="4">
        <f t="shared" si="867"/>
        <v>0.17089168691161993</v>
      </c>
      <c r="H6406" s="4">
        <f t="shared" si="868"/>
        <v>5.4189753919674679</v>
      </c>
      <c r="I6406" s="4"/>
      <c r="J6406" s="5">
        <v>10.470972182531257</v>
      </c>
      <c r="K6406" s="5">
        <f t="shared" si="869"/>
        <v>20.637152028433675</v>
      </c>
      <c r="L6406" s="5"/>
      <c r="M6406" s="4">
        <f t="shared" si="864"/>
        <v>1</v>
      </c>
      <c r="N6406" s="4" t="str">
        <f>VLOOKUP(M6406,Sheet2!$A$1:$B$7, 2)</f>
        <v>Sun</v>
      </c>
    </row>
    <row r="6407" spans="1:14" hidden="1" x14ac:dyDescent="0.25">
      <c r="A6407" s="2">
        <v>43324.416666666664</v>
      </c>
      <c r="B6407" s="3">
        <f t="shared" si="865"/>
        <v>43324</v>
      </c>
      <c r="C6407" s="4">
        <v>2.0259445273281398</v>
      </c>
      <c r="D6407" s="4">
        <v>0.9</v>
      </c>
      <c r="E6407" s="4">
        <f t="shared" si="866"/>
        <v>1.8</v>
      </c>
      <c r="F6407" s="1">
        <v>34.01</v>
      </c>
      <c r="G6407" s="4">
        <f t="shared" si="867"/>
        <v>0.22594452732813974</v>
      </c>
      <c r="H6407" s="4">
        <f t="shared" si="868"/>
        <v>7.6843733744300327</v>
      </c>
      <c r="I6407" s="4"/>
      <c r="J6407" s="5">
        <v>10.470972182531257</v>
      </c>
      <c r="K6407" s="5">
        <f t="shared" si="869"/>
        <v>21.21360878900439</v>
      </c>
      <c r="L6407" s="5"/>
      <c r="M6407" s="4">
        <f t="shared" si="864"/>
        <v>1</v>
      </c>
      <c r="N6407" s="4" t="str">
        <f>VLOOKUP(M6407,Sheet2!$A$1:$B$7, 2)</f>
        <v>Sun</v>
      </c>
    </row>
    <row r="6408" spans="1:14" hidden="1" x14ac:dyDescent="0.25">
      <c r="A6408" s="2">
        <v>43324.4375</v>
      </c>
      <c r="B6408" s="3">
        <f t="shared" si="865"/>
        <v>43324</v>
      </c>
      <c r="C6408" s="4">
        <v>2.0669839174568199</v>
      </c>
      <c r="D6408" s="4">
        <v>0.9</v>
      </c>
      <c r="E6408" s="4">
        <f t="shared" si="866"/>
        <v>1.9</v>
      </c>
      <c r="F6408" s="1">
        <v>35.200000000000003</v>
      </c>
      <c r="G6408" s="4">
        <f t="shared" si="867"/>
        <v>0.16698391745681995</v>
      </c>
      <c r="H6408" s="4">
        <f t="shared" si="868"/>
        <v>5.8778338944800632</v>
      </c>
      <c r="I6408" s="4"/>
      <c r="J6408" s="5">
        <v>10.470972182531257</v>
      </c>
      <c r="K6408" s="5">
        <f t="shared" si="869"/>
        <v>21.643331101429844</v>
      </c>
      <c r="L6408" s="5"/>
      <c r="M6408" s="4">
        <f t="shared" si="864"/>
        <v>1</v>
      </c>
      <c r="N6408" s="4" t="str">
        <f>VLOOKUP(M6408,Sheet2!$A$1:$B$7, 2)</f>
        <v>Sun</v>
      </c>
    </row>
    <row r="6409" spans="1:14" hidden="1" x14ac:dyDescent="0.25">
      <c r="A6409" s="2">
        <v>43324.458333333336</v>
      </c>
      <c r="B6409" s="3">
        <f t="shared" si="865"/>
        <v>43324</v>
      </c>
      <c r="C6409" s="4">
        <v>2.1220367578733499</v>
      </c>
      <c r="D6409" s="4">
        <v>0.9</v>
      </c>
      <c r="E6409" s="4">
        <f t="shared" si="866"/>
        <v>1.9</v>
      </c>
      <c r="F6409" s="1">
        <v>35.200000000000003</v>
      </c>
      <c r="G6409" s="4">
        <f t="shared" si="867"/>
        <v>0.22203675787334998</v>
      </c>
      <c r="H6409" s="4">
        <f t="shared" si="868"/>
        <v>7.8156938771419195</v>
      </c>
      <c r="I6409" s="4"/>
      <c r="J6409" s="5">
        <v>10.470972182531257</v>
      </c>
      <c r="K6409" s="5">
        <f t="shared" si="869"/>
        <v>22.219787862000665</v>
      </c>
      <c r="L6409" s="5"/>
      <c r="M6409" s="4">
        <f t="shared" si="864"/>
        <v>1</v>
      </c>
      <c r="N6409" s="4" t="str">
        <f>VLOOKUP(M6409,Sheet2!$A$1:$B$7, 2)</f>
        <v>Sun</v>
      </c>
    </row>
    <row r="6410" spans="1:14" hidden="1" x14ac:dyDescent="0.25">
      <c r="A6410" s="2">
        <v>43324.479166666664</v>
      </c>
      <c r="B6410" s="3">
        <f t="shared" si="865"/>
        <v>43324</v>
      </c>
      <c r="C6410" s="4">
        <v>2.1010165824415901</v>
      </c>
      <c r="D6410" s="4">
        <v>0.9</v>
      </c>
      <c r="E6410" s="4">
        <f t="shared" si="866"/>
        <v>1.9</v>
      </c>
      <c r="F6410" s="1">
        <v>35.200000000000003</v>
      </c>
      <c r="G6410" s="4">
        <f t="shared" si="867"/>
        <v>0.20101658244159015</v>
      </c>
      <c r="H6410" s="4">
        <f t="shared" si="868"/>
        <v>7.0757837019439735</v>
      </c>
      <c r="I6410" s="4"/>
      <c r="J6410" s="5">
        <v>10.470972182531257</v>
      </c>
      <c r="K6410" s="5">
        <f t="shared" si="869"/>
        <v>21.999686189782778</v>
      </c>
      <c r="L6410" s="5"/>
      <c r="M6410" s="4">
        <f t="shared" si="864"/>
        <v>1</v>
      </c>
      <c r="N6410" s="4" t="str">
        <f>VLOOKUP(M6410,Sheet2!$A$1:$B$7, 2)</f>
        <v>Sun</v>
      </c>
    </row>
    <row r="6411" spans="1:14" hidden="1" x14ac:dyDescent="0.25">
      <c r="A6411" s="2">
        <v>43324.5</v>
      </c>
      <c r="B6411" s="3">
        <f t="shared" si="865"/>
        <v>43324</v>
      </c>
      <c r="C6411" s="4">
        <v>2.0880040928885899</v>
      </c>
      <c r="D6411" s="4">
        <v>0.9</v>
      </c>
      <c r="E6411" s="4">
        <f t="shared" si="866"/>
        <v>1.9</v>
      </c>
      <c r="F6411" s="1">
        <v>35.200000000000003</v>
      </c>
      <c r="G6411" s="4">
        <f t="shared" si="867"/>
        <v>0.18800409288858999</v>
      </c>
      <c r="H6411" s="4">
        <f t="shared" si="868"/>
        <v>6.617744069678368</v>
      </c>
      <c r="I6411" s="4"/>
      <c r="J6411" s="5">
        <v>10.470972182531257</v>
      </c>
      <c r="K6411" s="5">
        <f t="shared" si="869"/>
        <v>21.863432773647837</v>
      </c>
      <c r="L6411" s="5"/>
      <c r="M6411" s="4">
        <f t="shared" si="864"/>
        <v>1</v>
      </c>
      <c r="N6411" s="4" t="str">
        <f>VLOOKUP(M6411,Sheet2!$A$1:$B$7, 2)</f>
        <v>Sun</v>
      </c>
    </row>
    <row r="6412" spans="1:14" hidden="1" x14ac:dyDescent="0.25">
      <c r="A6412" s="2">
        <v>43324.520833333336</v>
      </c>
      <c r="B6412" s="3">
        <f t="shared" si="865"/>
        <v>43324</v>
      </c>
      <c r="C6412" s="4">
        <v>2.07699352480528</v>
      </c>
      <c r="D6412" s="4">
        <v>0.9</v>
      </c>
      <c r="E6412" s="4">
        <f t="shared" si="866"/>
        <v>1.9</v>
      </c>
      <c r="F6412" s="1">
        <v>33.909999999999997</v>
      </c>
      <c r="G6412" s="4">
        <f t="shared" si="867"/>
        <v>0.17699352480528008</v>
      </c>
      <c r="H6412" s="4">
        <f t="shared" si="868"/>
        <v>6.0018504261470467</v>
      </c>
      <c r="I6412" s="4"/>
      <c r="J6412" s="5">
        <v>10.470972182531257</v>
      </c>
      <c r="K6412" s="5">
        <f t="shared" si="869"/>
        <v>21.748141421533632</v>
      </c>
      <c r="L6412" s="5"/>
      <c r="M6412" s="4">
        <f t="shared" si="864"/>
        <v>1</v>
      </c>
      <c r="N6412" s="4" t="str">
        <f>VLOOKUP(M6412,Sheet2!$A$1:$B$7, 2)</f>
        <v>Sun</v>
      </c>
    </row>
    <row r="6413" spans="1:14" hidden="1" x14ac:dyDescent="0.25">
      <c r="A6413" s="2">
        <v>43324.541666666664</v>
      </c>
      <c r="B6413" s="3">
        <f t="shared" si="865"/>
        <v>43324</v>
      </c>
      <c r="C6413" s="4">
        <v>2.02394260585845</v>
      </c>
      <c r="D6413" s="4">
        <v>0.9</v>
      </c>
      <c r="E6413" s="4">
        <f t="shared" si="866"/>
        <v>1.8</v>
      </c>
      <c r="F6413" s="1">
        <v>32.5</v>
      </c>
      <c r="G6413" s="4">
        <f t="shared" si="867"/>
        <v>0.22394260585844994</v>
      </c>
      <c r="H6413" s="4">
        <f t="shared" si="868"/>
        <v>7.2781346903996234</v>
      </c>
      <c r="I6413" s="4"/>
      <c r="J6413" s="5">
        <v>10.470972182531257</v>
      </c>
      <c r="K6413" s="5">
        <f t="shared" si="869"/>
        <v>21.192646724983653</v>
      </c>
      <c r="L6413" s="5"/>
      <c r="M6413" s="4">
        <f t="shared" si="864"/>
        <v>1</v>
      </c>
      <c r="N6413" s="4" t="str">
        <f>VLOOKUP(M6413,Sheet2!$A$1:$B$7, 2)</f>
        <v>Sun</v>
      </c>
    </row>
    <row r="6414" spans="1:14" hidden="1" x14ac:dyDescent="0.25">
      <c r="A6414" s="2">
        <v>43324.5625</v>
      </c>
      <c r="B6414" s="3">
        <f t="shared" si="865"/>
        <v>43324</v>
      </c>
      <c r="C6414" s="4">
        <v>1.9999195482221499</v>
      </c>
      <c r="D6414" s="4">
        <v>0.9</v>
      </c>
      <c r="E6414" s="4">
        <f t="shared" si="866"/>
        <v>1.8</v>
      </c>
      <c r="F6414" s="1">
        <v>35.200000000000003</v>
      </c>
      <c r="G6414" s="4">
        <f t="shared" si="867"/>
        <v>0.19991954822214986</v>
      </c>
      <c r="H6414" s="4">
        <f t="shared" si="868"/>
        <v>7.0371680974196753</v>
      </c>
      <c r="I6414" s="4"/>
      <c r="J6414" s="5">
        <v>10.470972182531257</v>
      </c>
      <c r="K6414" s="5">
        <f t="shared" si="869"/>
        <v>20.94110195673461</v>
      </c>
      <c r="L6414" s="5"/>
      <c r="M6414" s="4">
        <f t="shared" si="864"/>
        <v>1</v>
      </c>
      <c r="N6414" s="4" t="str">
        <f>VLOOKUP(M6414,Sheet2!$A$1:$B$7, 2)</f>
        <v>Sun</v>
      </c>
    </row>
    <row r="6415" spans="1:14" hidden="1" x14ac:dyDescent="0.25">
      <c r="A6415" s="2">
        <v>43324.583333333336</v>
      </c>
      <c r="B6415" s="3">
        <f t="shared" si="865"/>
        <v>43324</v>
      </c>
      <c r="C6415" s="4">
        <v>1.9999195482221499</v>
      </c>
      <c r="D6415" s="4">
        <v>0.9</v>
      </c>
      <c r="E6415" s="4">
        <f t="shared" si="866"/>
        <v>1.8</v>
      </c>
      <c r="F6415" s="1">
        <v>35.200000000000003</v>
      </c>
      <c r="G6415" s="4">
        <f t="shared" si="867"/>
        <v>0.19991954822214986</v>
      </c>
      <c r="H6415" s="4">
        <f t="shared" si="868"/>
        <v>7.0371680974196753</v>
      </c>
      <c r="I6415" s="4"/>
      <c r="J6415" s="5">
        <v>10.470972182531257</v>
      </c>
      <c r="K6415" s="5">
        <f t="shared" si="869"/>
        <v>20.94110195673461</v>
      </c>
      <c r="L6415" s="5"/>
      <c r="M6415" s="4">
        <f t="shared" si="864"/>
        <v>1</v>
      </c>
      <c r="N6415" s="4" t="str">
        <f>VLOOKUP(M6415,Sheet2!$A$1:$B$7, 2)</f>
        <v>Sun</v>
      </c>
    </row>
    <row r="6416" spans="1:14" hidden="1" x14ac:dyDescent="0.25">
      <c r="A6416" s="2">
        <v>43324.604166666664</v>
      </c>
      <c r="B6416" s="3">
        <f t="shared" si="865"/>
        <v>43324</v>
      </c>
      <c r="C6416" s="4">
        <v>1.9799003335252301</v>
      </c>
      <c r="D6416" s="4">
        <v>0.9</v>
      </c>
      <c r="E6416" s="4">
        <f t="shared" si="866"/>
        <v>1.8</v>
      </c>
      <c r="F6416" s="1">
        <v>35.200000000000003</v>
      </c>
      <c r="G6416" s="4">
        <f t="shared" si="867"/>
        <v>0.17990033352523005</v>
      </c>
      <c r="H6416" s="4">
        <f t="shared" si="868"/>
        <v>6.3324917400880985</v>
      </c>
      <c r="I6416" s="4"/>
      <c r="J6416" s="5">
        <v>10.470972182531257</v>
      </c>
      <c r="K6416" s="5">
        <f t="shared" si="869"/>
        <v>20.731481316527042</v>
      </c>
      <c r="L6416" s="5"/>
      <c r="M6416" s="4">
        <f t="shared" si="864"/>
        <v>1</v>
      </c>
      <c r="N6416" s="4" t="str">
        <f>VLOOKUP(M6416,Sheet2!$A$1:$B$7, 2)</f>
        <v>Sun</v>
      </c>
    </row>
    <row r="6417" spans="1:14" hidden="1" x14ac:dyDescent="0.25">
      <c r="A6417" s="2">
        <v>43324.625</v>
      </c>
      <c r="B6417" s="3">
        <f t="shared" si="865"/>
        <v>43324</v>
      </c>
      <c r="C6417" s="4">
        <v>1.9248474931087001</v>
      </c>
      <c r="D6417" s="4">
        <v>0.9</v>
      </c>
      <c r="E6417" s="4">
        <f t="shared" si="866"/>
        <v>1.7</v>
      </c>
      <c r="F6417" s="1">
        <v>30.07</v>
      </c>
      <c r="G6417" s="4">
        <f t="shared" si="867"/>
        <v>0.22484749310870011</v>
      </c>
      <c r="H6417" s="4">
        <f t="shared" si="868"/>
        <v>6.7611641177786126</v>
      </c>
      <c r="I6417" s="4"/>
      <c r="J6417" s="5">
        <v>10.470972182531257</v>
      </c>
      <c r="K6417" s="5">
        <f t="shared" si="869"/>
        <v>20.155024555956224</v>
      </c>
      <c r="L6417" s="5"/>
      <c r="M6417" s="4">
        <f t="shared" si="864"/>
        <v>1</v>
      </c>
      <c r="N6417" s="4" t="str">
        <f>VLOOKUP(M6417,Sheet2!$A$1:$B$7, 2)</f>
        <v>Sun</v>
      </c>
    </row>
    <row r="6418" spans="1:14" hidden="1" x14ac:dyDescent="0.25">
      <c r="A6418" s="2">
        <v>43324.645833333336</v>
      </c>
      <c r="B6418" s="3">
        <f t="shared" si="865"/>
        <v>43324</v>
      </c>
      <c r="C6418" s="4">
        <v>1.8768013778360999</v>
      </c>
      <c r="D6418" s="4">
        <v>0.9</v>
      </c>
      <c r="E6418" s="4">
        <f t="shared" si="866"/>
        <v>1.7</v>
      </c>
      <c r="F6418" s="1">
        <v>28.19</v>
      </c>
      <c r="G6418" s="4">
        <f t="shared" si="867"/>
        <v>0.17680137783609995</v>
      </c>
      <c r="H6418" s="4">
        <f t="shared" si="868"/>
        <v>4.9840308411996581</v>
      </c>
      <c r="I6418" s="4"/>
      <c r="J6418" s="5">
        <v>10.470972182531257</v>
      </c>
      <c r="K6418" s="5">
        <f t="shared" si="869"/>
        <v>19.651935019458136</v>
      </c>
      <c r="L6418" s="5"/>
      <c r="M6418" s="4">
        <f t="shared" si="864"/>
        <v>1</v>
      </c>
      <c r="N6418" s="4" t="str">
        <f>VLOOKUP(M6418,Sheet2!$A$1:$B$7, 2)</f>
        <v>Sun</v>
      </c>
    </row>
    <row r="6419" spans="1:14" hidden="1" x14ac:dyDescent="0.25">
      <c r="A6419" s="2">
        <v>43324.666666666664</v>
      </c>
      <c r="B6419" s="3">
        <f t="shared" si="865"/>
        <v>43324</v>
      </c>
      <c r="C6419" s="4">
        <v>1.7917197153741999</v>
      </c>
      <c r="D6419" s="4">
        <v>0.9</v>
      </c>
      <c r="E6419" s="4">
        <f t="shared" si="866"/>
        <v>1.6</v>
      </c>
      <c r="F6419" s="1">
        <v>31.51</v>
      </c>
      <c r="G6419" s="4">
        <f t="shared" si="867"/>
        <v>0.19171971537419985</v>
      </c>
      <c r="H6419" s="4">
        <f t="shared" si="868"/>
        <v>6.0410882314410372</v>
      </c>
      <c r="I6419" s="4"/>
      <c r="J6419" s="5">
        <v>10.470972182531257</v>
      </c>
      <c r="K6419" s="5">
        <f t="shared" si="869"/>
        <v>18.76104729857607</v>
      </c>
      <c r="L6419" s="5"/>
      <c r="M6419" s="4">
        <f t="shared" si="864"/>
        <v>1</v>
      </c>
      <c r="N6419" s="4" t="str">
        <f>VLOOKUP(M6419,Sheet2!$A$1:$B$7, 2)</f>
        <v>Sun</v>
      </c>
    </row>
    <row r="6420" spans="1:14" hidden="1" x14ac:dyDescent="0.25">
      <c r="A6420" s="2">
        <v>43324.6875</v>
      </c>
      <c r="B6420" s="3">
        <f t="shared" si="865"/>
        <v>43324</v>
      </c>
      <c r="C6420" s="4">
        <v>1.68962172041991</v>
      </c>
      <c r="D6420" s="4">
        <v>0.9</v>
      </c>
      <c r="E6420" s="4">
        <f t="shared" si="866"/>
        <v>1.5</v>
      </c>
      <c r="F6420" s="1">
        <v>28.61</v>
      </c>
      <c r="G6420" s="4">
        <f t="shared" si="867"/>
        <v>0.18962172041990999</v>
      </c>
      <c r="H6420" s="4">
        <f t="shared" si="868"/>
        <v>5.4250774212136248</v>
      </c>
      <c r="I6420" s="4"/>
      <c r="J6420" s="5">
        <v>10.470972182531257</v>
      </c>
      <c r="K6420" s="5">
        <f t="shared" si="869"/>
        <v>17.691982033517483</v>
      </c>
      <c r="L6420" s="5"/>
      <c r="M6420" s="4">
        <f t="shared" si="864"/>
        <v>1</v>
      </c>
      <c r="N6420" s="4" t="str">
        <f>VLOOKUP(M6420,Sheet2!$A$1:$B$7, 2)</f>
        <v>Sun</v>
      </c>
    </row>
    <row r="6421" spans="1:14" hidden="1" x14ac:dyDescent="0.25">
      <c r="A6421" s="2">
        <v>43324.708333333336</v>
      </c>
      <c r="B6421" s="3">
        <f t="shared" si="865"/>
        <v>43324</v>
      </c>
      <c r="C6421" s="4">
        <v>1.58552180399594</v>
      </c>
      <c r="D6421" s="4">
        <v>0.9</v>
      </c>
      <c r="E6421" s="4">
        <f t="shared" si="866"/>
        <v>1.4</v>
      </c>
      <c r="F6421" s="1">
        <v>27.96</v>
      </c>
      <c r="G6421" s="4">
        <f t="shared" si="867"/>
        <v>0.18552180399594009</v>
      </c>
      <c r="H6421" s="4">
        <f t="shared" si="868"/>
        <v>5.1871896397264852</v>
      </c>
      <c r="I6421" s="4"/>
      <c r="J6421" s="5">
        <v>10.470972182531257</v>
      </c>
      <c r="K6421" s="5">
        <f t="shared" si="869"/>
        <v>16.601954704438263</v>
      </c>
      <c r="L6421" s="5"/>
      <c r="M6421" s="4">
        <f t="shared" si="864"/>
        <v>1</v>
      </c>
      <c r="N6421" s="4" t="str">
        <f>VLOOKUP(M6421,Sheet2!$A$1:$B$7, 2)</f>
        <v>Sun</v>
      </c>
    </row>
    <row r="6422" spans="1:14" hidden="1" x14ac:dyDescent="0.25">
      <c r="A6422" s="2">
        <v>43324.729166666664</v>
      </c>
      <c r="B6422" s="3">
        <f t="shared" si="865"/>
        <v>43324</v>
      </c>
      <c r="C6422" s="4">
        <v>1.4604017121402</v>
      </c>
      <c r="D6422" s="4">
        <v>0.9</v>
      </c>
      <c r="E6422" s="4">
        <f t="shared" si="866"/>
        <v>1.3</v>
      </c>
      <c r="F6422" s="1">
        <v>27</v>
      </c>
      <c r="G6422" s="4">
        <f t="shared" si="867"/>
        <v>0.16040171214019994</v>
      </c>
      <c r="H6422" s="4">
        <f t="shared" si="868"/>
        <v>4.3308462277853987</v>
      </c>
      <c r="I6422" s="4"/>
      <c r="J6422" s="5">
        <v>10.470972182531257</v>
      </c>
      <c r="K6422" s="5">
        <f t="shared" si="869"/>
        <v>15.291825703141054</v>
      </c>
      <c r="L6422" s="5"/>
      <c r="M6422" s="4">
        <f t="shared" si="864"/>
        <v>1</v>
      </c>
      <c r="N6422" s="4" t="str">
        <f>VLOOKUP(M6422,Sheet2!$A$1:$B$7, 2)</f>
        <v>Sun</v>
      </c>
    </row>
    <row r="6423" spans="1:14" hidden="1" x14ac:dyDescent="0.25">
      <c r="A6423" s="2">
        <v>43324.75</v>
      </c>
      <c r="B6423" s="3">
        <f t="shared" si="865"/>
        <v>43324</v>
      </c>
      <c r="C6423" s="4">
        <v>1.34228834542838</v>
      </c>
      <c r="D6423" s="4">
        <v>0.9</v>
      </c>
      <c r="E6423" s="4">
        <f t="shared" si="866"/>
        <v>1.2</v>
      </c>
      <c r="F6423" s="1">
        <v>26.44</v>
      </c>
      <c r="G6423" s="4">
        <f t="shared" si="867"/>
        <v>0.14228834542838009</v>
      </c>
      <c r="H6423" s="4">
        <f t="shared" si="868"/>
        <v>3.7621038531263697</v>
      </c>
      <c r="I6423" s="4"/>
      <c r="J6423" s="5">
        <v>10.470972182531257</v>
      </c>
      <c r="K6423" s="5">
        <f t="shared" si="869"/>
        <v>14.055063925916475</v>
      </c>
      <c r="L6423" s="5"/>
      <c r="M6423" s="4">
        <f t="shared" si="864"/>
        <v>1</v>
      </c>
      <c r="N6423" s="4" t="str">
        <f>VLOOKUP(M6423,Sheet2!$A$1:$B$7, 2)</f>
        <v>Sun</v>
      </c>
    </row>
    <row r="6424" spans="1:14" hidden="1" x14ac:dyDescent="0.25">
      <c r="A6424" s="2">
        <v>43324.770833333336</v>
      </c>
      <c r="B6424" s="3">
        <f t="shared" si="865"/>
        <v>43324</v>
      </c>
      <c r="C6424" s="4">
        <v>1.26821725104978</v>
      </c>
      <c r="D6424" s="4">
        <v>0.9</v>
      </c>
      <c r="E6424" s="4">
        <f t="shared" si="866"/>
        <v>1.1000000000000001</v>
      </c>
      <c r="F6424" s="1">
        <v>25.67</v>
      </c>
      <c r="G6424" s="4">
        <f t="shared" si="867"/>
        <v>0.16821725104977991</v>
      </c>
      <c r="H6424" s="4">
        <f t="shared" si="868"/>
        <v>4.3181368344478503</v>
      </c>
      <c r="I6424" s="4"/>
      <c r="J6424" s="5">
        <v>10.470972182531257</v>
      </c>
      <c r="K6424" s="5">
        <f t="shared" si="869"/>
        <v>13.279467557148507</v>
      </c>
      <c r="L6424" s="5"/>
      <c r="M6424" s="4">
        <f t="shared" si="864"/>
        <v>1</v>
      </c>
      <c r="N6424" s="4" t="str">
        <f>VLOOKUP(M6424,Sheet2!$A$1:$B$7, 2)</f>
        <v>Sun</v>
      </c>
    </row>
    <row r="6425" spans="1:14" hidden="1" x14ac:dyDescent="0.25">
      <c r="A6425" s="2">
        <v>43324.791666666664</v>
      </c>
      <c r="B6425" s="3">
        <f t="shared" si="865"/>
        <v>43324</v>
      </c>
      <c r="C6425" s="4">
        <v>1.2241749787165599</v>
      </c>
      <c r="D6425" s="4">
        <v>0.9</v>
      </c>
      <c r="E6425" s="4">
        <f t="shared" si="866"/>
        <v>1.1000000000000001</v>
      </c>
      <c r="F6425" s="1">
        <v>24.64</v>
      </c>
      <c r="G6425" s="4">
        <f t="shared" si="867"/>
        <v>0.1241749787165598</v>
      </c>
      <c r="H6425" s="4">
        <f t="shared" si="868"/>
        <v>3.0596714755760335</v>
      </c>
      <c r="I6425" s="4"/>
      <c r="J6425" s="5">
        <v>10.470972182531257</v>
      </c>
      <c r="K6425" s="5">
        <f t="shared" si="869"/>
        <v>12.818302148691894</v>
      </c>
      <c r="L6425" s="5"/>
      <c r="M6425" s="4">
        <f t="shared" si="864"/>
        <v>1</v>
      </c>
      <c r="N6425" s="4" t="str">
        <f>VLOOKUP(M6425,Sheet2!$A$1:$B$7, 2)</f>
        <v>Sun</v>
      </c>
    </row>
    <row r="6426" spans="1:14" hidden="1" x14ac:dyDescent="0.25">
      <c r="A6426" s="2">
        <v>43324.8125</v>
      </c>
      <c r="B6426" s="3">
        <f t="shared" si="865"/>
        <v>43324</v>
      </c>
      <c r="C6426" s="4">
        <v>1.1911432744666399</v>
      </c>
      <c r="D6426" s="4">
        <v>0.9</v>
      </c>
      <c r="E6426" s="4">
        <f t="shared" si="866"/>
        <v>1.1000000000000001</v>
      </c>
      <c r="F6426" s="1">
        <v>24.64</v>
      </c>
      <c r="G6426" s="4">
        <f t="shared" si="867"/>
        <v>9.1143274466639834E-2</v>
      </c>
      <c r="H6426" s="4">
        <f t="shared" si="868"/>
        <v>2.2457702828580057</v>
      </c>
      <c r="I6426" s="4"/>
      <c r="J6426" s="5">
        <v>10.470972182531257</v>
      </c>
      <c r="K6426" s="5">
        <f t="shared" si="869"/>
        <v>12.47242809234938</v>
      </c>
      <c r="L6426" s="5"/>
      <c r="M6426" s="4">
        <f t="shared" si="864"/>
        <v>1</v>
      </c>
      <c r="N6426" s="4" t="str">
        <f>VLOOKUP(M6426,Sheet2!$A$1:$B$7, 2)</f>
        <v>Sun</v>
      </c>
    </row>
    <row r="6427" spans="1:14" hidden="1" x14ac:dyDescent="0.25">
      <c r="A6427" s="2">
        <v>43324.833333333336</v>
      </c>
      <c r="B6427" s="3">
        <f t="shared" si="865"/>
        <v>43324</v>
      </c>
      <c r="C6427" s="4">
        <v>1.1400942769894999</v>
      </c>
      <c r="D6427" s="4">
        <v>0.9</v>
      </c>
      <c r="E6427" s="4">
        <f t="shared" si="866"/>
        <v>1</v>
      </c>
      <c r="F6427" s="1">
        <v>24.64</v>
      </c>
      <c r="G6427" s="4">
        <f t="shared" si="867"/>
        <v>0.14009427698949994</v>
      </c>
      <c r="H6427" s="4">
        <f t="shared" si="868"/>
        <v>3.4519229850212785</v>
      </c>
      <c r="I6427" s="4"/>
      <c r="J6427" s="5">
        <v>10.470972182531257</v>
      </c>
      <c r="K6427" s="5">
        <f t="shared" si="869"/>
        <v>11.93789545982014</v>
      </c>
      <c r="L6427" s="5"/>
      <c r="M6427" s="4">
        <f t="shared" si="864"/>
        <v>1</v>
      </c>
      <c r="N6427" s="4" t="str">
        <f>VLOOKUP(M6427,Sheet2!$A$1:$B$7, 2)</f>
        <v>Sun</v>
      </c>
    </row>
    <row r="6428" spans="1:14" hidden="1" x14ac:dyDescent="0.25">
      <c r="A6428" s="2">
        <v>43324.854166666664</v>
      </c>
      <c r="B6428" s="3">
        <f t="shared" si="865"/>
        <v>43324</v>
      </c>
      <c r="C6428" s="4">
        <v>1.1350894733152701</v>
      </c>
      <c r="D6428" s="4">
        <v>0.9</v>
      </c>
      <c r="E6428" s="4">
        <f t="shared" si="866"/>
        <v>1</v>
      </c>
      <c r="F6428" s="1">
        <v>24.64</v>
      </c>
      <c r="G6428" s="4">
        <f t="shared" si="867"/>
        <v>0.1350894733152701</v>
      </c>
      <c r="H6428" s="4">
        <f t="shared" si="868"/>
        <v>3.3286046224882555</v>
      </c>
      <c r="I6428" s="4"/>
      <c r="J6428" s="5">
        <v>10.470972182531257</v>
      </c>
      <c r="K6428" s="5">
        <f t="shared" si="869"/>
        <v>11.88549029976825</v>
      </c>
      <c r="L6428" s="5"/>
      <c r="M6428" s="4">
        <f t="shared" si="864"/>
        <v>1</v>
      </c>
      <c r="N6428" s="4" t="str">
        <f>VLOOKUP(M6428,Sheet2!$A$1:$B$7, 2)</f>
        <v>Sun</v>
      </c>
    </row>
    <row r="6429" spans="1:14" hidden="1" x14ac:dyDescent="0.25">
      <c r="A6429" s="2">
        <v>43324.875</v>
      </c>
      <c r="B6429" s="3">
        <f t="shared" si="865"/>
        <v>43324</v>
      </c>
      <c r="C6429" s="4">
        <v>1.12507986596681</v>
      </c>
      <c r="D6429" s="4">
        <v>0.9</v>
      </c>
      <c r="E6429" s="4">
        <f t="shared" si="866"/>
        <v>1</v>
      </c>
      <c r="F6429" s="1">
        <v>24.64</v>
      </c>
      <c r="G6429" s="4">
        <f t="shared" si="867"/>
        <v>0.12507986596680998</v>
      </c>
      <c r="H6429" s="4">
        <f t="shared" si="868"/>
        <v>3.081967897422198</v>
      </c>
      <c r="I6429" s="4"/>
      <c r="J6429" s="5">
        <v>10.470972182531257</v>
      </c>
      <c r="K6429" s="5">
        <f t="shared" si="869"/>
        <v>11.780679979664463</v>
      </c>
      <c r="L6429" s="5"/>
      <c r="M6429" s="4">
        <f t="shared" si="864"/>
        <v>1</v>
      </c>
      <c r="N6429" s="4" t="str">
        <f>VLOOKUP(M6429,Sheet2!$A$1:$B$7, 2)</f>
        <v>Sun</v>
      </c>
    </row>
    <row r="6430" spans="1:14" hidden="1" x14ac:dyDescent="0.25">
      <c r="A6430" s="2">
        <v>43324.895833333336</v>
      </c>
      <c r="B6430" s="3">
        <f t="shared" si="865"/>
        <v>43324</v>
      </c>
      <c r="C6430" s="4">
        <v>1.09004624024721</v>
      </c>
      <c r="D6430" s="4">
        <v>0.9</v>
      </c>
      <c r="E6430" s="4">
        <f t="shared" si="866"/>
        <v>1</v>
      </c>
      <c r="F6430" s="1">
        <v>24.64</v>
      </c>
      <c r="G6430" s="4">
        <f t="shared" si="867"/>
        <v>9.0046240247209974E-2</v>
      </c>
      <c r="H6430" s="4">
        <f t="shared" si="868"/>
        <v>2.2187393596912539</v>
      </c>
      <c r="I6430" s="4"/>
      <c r="J6430" s="5">
        <v>10.470972182531257</v>
      </c>
      <c r="K6430" s="5">
        <f t="shared" si="869"/>
        <v>11.41384385930132</v>
      </c>
      <c r="L6430" s="5"/>
      <c r="M6430" s="4">
        <f t="shared" si="864"/>
        <v>1</v>
      </c>
      <c r="N6430" s="4" t="str">
        <f>VLOOKUP(M6430,Sheet2!$A$1:$B$7, 2)</f>
        <v>Sun</v>
      </c>
    </row>
    <row r="6431" spans="1:14" hidden="1" x14ac:dyDescent="0.25">
      <c r="A6431" s="2">
        <v>43324.916666666664</v>
      </c>
      <c r="B6431" s="3">
        <f t="shared" si="865"/>
        <v>43324</v>
      </c>
      <c r="C6431" s="4">
        <v>1.03599436056553</v>
      </c>
      <c r="D6431" s="4">
        <v>0.9</v>
      </c>
      <c r="E6431" s="4">
        <f t="shared" si="866"/>
        <v>0.9</v>
      </c>
      <c r="F6431" s="1">
        <v>24.64</v>
      </c>
      <c r="G6431" s="4">
        <f t="shared" si="867"/>
        <v>0.13599436056552994</v>
      </c>
      <c r="H6431" s="4">
        <f t="shared" si="868"/>
        <v>3.3509010443346576</v>
      </c>
      <c r="I6431" s="4"/>
      <c r="J6431" s="5">
        <v>10.470972182531257</v>
      </c>
      <c r="K6431" s="5">
        <f t="shared" si="869"/>
        <v>10.847868130740922</v>
      </c>
      <c r="L6431" s="5"/>
      <c r="M6431" s="4">
        <f t="shared" si="864"/>
        <v>1</v>
      </c>
      <c r="N6431" s="4" t="str">
        <f>VLOOKUP(M6431,Sheet2!$A$1:$B$7, 2)</f>
        <v>Sun</v>
      </c>
    </row>
    <row r="6432" spans="1:14" hidden="1" x14ac:dyDescent="0.25">
      <c r="A6432" s="2">
        <v>43324.9375</v>
      </c>
      <c r="B6432" s="3">
        <f t="shared" si="865"/>
        <v>43324</v>
      </c>
      <c r="C6432" s="4">
        <v>1.00296265631561</v>
      </c>
      <c r="D6432" s="4">
        <v>0.9</v>
      </c>
      <c r="E6432" s="4">
        <f t="shared" si="866"/>
        <v>0.9</v>
      </c>
      <c r="F6432" s="1">
        <v>25</v>
      </c>
      <c r="G6432" s="4">
        <f t="shared" si="867"/>
        <v>0.10296265631560997</v>
      </c>
      <c r="H6432" s="4">
        <f t="shared" si="868"/>
        <v>2.5740664078902493</v>
      </c>
      <c r="I6432" s="4"/>
      <c r="J6432" s="5">
        <v>10.470972182531257</v>
      </c>
      <c r="K6432" s="5">
        <f t="shared" si="869"/>
        <v>10.501994074398411</v>
      </c>
      <c r="L6432" s="5"/>
      <c r="M6432" s="4">
        <f t="shared" si="864"/>
        <v>1</v>
      </c>
      <c r="N6432" s="4" t="str">
        <f>VLOOKUP(M6432,Sheet2!$A$1:$B$7, 2)</f>
        <v>Sun</v>
      </c>
    </row>
    <row r="6433" spans="1:14" hidden="1" x14ac:dyDescent="0.25">
      <c r="A6433" s="2">
        <v>43324.958333333336</v>
      </c>
      <c r="B6433" s="3">
        <f t="shared" si="865"/>
        <v>43324</v>
      </c>
      <c r="C6433" s="4">
        <v>0.98694728455807701</v>
      </c>
      <c r="D6433" s="4">
        <v>0.9</v>
      </c>
      <c r="E6433" s="4">
        <f t="shared" si="866"/>
        <v>0.9</v>
      </c>
      <c r="F6433" s="1">
        <v>29.17</v>
      </c>
      <c r="G6433" s="4">
        <f t="shared" si="867"/>
        <v>8.6947284558076987E-2</v>
      </c>
      <c r="H6433" s="4">
        <f t="shared" si="868"/>
        <v>2.5362522905591058</v>
      </c>
      <c r="I6433" s="4"/>
      <c r="J6433" s="5">
        <v>0</v>
      </c>
      <c r="K6433" s="5">
        <f t="shared" si="869"/>
        <v>0</v>
      </c>
      <c r="L6433" s="5"/>
      <c r="M6433" s="4">
        <f t="shared" si="864"/>
        <v>1</v>
      </c>
      <c r="N6433" s="4" t="str">
        <f>VLOOKUP(M6433,Sheet2!$A$1:$B$7, 2)</f>
        <v>Sun</v>
      </c>
    </row>
    <row r="6434" spans="1:14" x14ac:dyDescent="0.25">
      <c r="A6434" s="2">
        <v>43324.979166666664</v>
      </c>
      <c r="B6434" s="3">
        <f t="shared" si="865"/>
        <v>43324</v>
      </c>
      <c r="C6434" s="4">
        <v>0.94290501222485701</v>
      </c>
      <c r="D6434" s="4">
        <v>0.9</v>
      </c>
      <c r="E6434" s="4">
        <f t="shared" si="866"/>
        <v>0.8</v>
      </c>
      <c r="F6434" s="1">
        <v>38.46</v>
      </c>
      <c r="G6434" s="4">
        <f t="shared" si="867"/>
        <v>0.14290501222485696</v>
      </c>
      <c r="H6434" s="4">
        <f t="shared" si="868"/>
        <v>5.496126770167999</v>
      </c>
      <c r="I6434" s="4">
        <f t="shared" ref="I6434" si="870">SUM(H6387:H6434)</f>
        <v>198.9345249613848</v>
      </c>
      <c r="J6434" s="5">
        <v>0</v>
      </c>
      <c r="K6434" s="5">
        <f t="shared" si="869"/>
        <v>0</v>
      </c>
      <c r="L6434" s="4">
        <f t="shared" ref="L6434" si="871">SUM(K6387:K6434)</f>
        <v>538.50494366119449</v>
      </c>
      <c r="M6434" s="4">
        <f t="shared" si="864"/>
        <v>1</v>
      </c>
      <c r="N6434" s="4" t="str">
        <f>VLOOKUP(M6434,Sheet2!$A$1:$B$7, 2)</f>
        <v>Sun</v>
      </c>
    </row>
    <row r="6435" spans="1:14" hidden="1" x14ac:dyDescent="0.25">
      <c r="A6435" s="2">
        <v>43325</v>
      </c>
      <c r="B6435" s="3">
        <f t="shared" si="865"/>
        <v>43325</v>
      </c>
      <c r="C6435" s="4">
        <v>0.783752255384355</v>
      </c>
      <c r="D6435" s="4">
        <v>0.9</v>
      </c>
      <c r="E6435" s="4">
        <f t="shared" si="866"/>
        <v>0.7</v>
      </c>
      <c r="F6435" s="1">
        <v>38.130000000000003</v>
      </c>
      <c r="G6435" s="4">
        <f t="shared" si="867"/>
        <v>8.3752255384355045E-2</v>
      </c>
      <c r="H6435" s="4">
        <f t="shared" si="868"/>
        <v>3.1934734978054582</v>
      </c>
      <c r="I6435" s="4"/>
      <c r="J6435" s="5">
        <v>0</v>
      </c>
      <c r="K6435" s="5">
        <f t="shared" si="869"/>
        <v>0</v>
      </c>
      <c r="L6435" s="5"/>
      <c r="M6435" s="4">
        <f t="shared" si="864"/>
        <v>2</v>
      </c>
      <c r="N6435" s="4" t="str">
        <f>VLOOKUP(M6435,Sheet2!$A$1:$B$7, 2)</f>
        <v>Mon</v>
      </c>
    </row>
    <row r="6436" spans="1:14" hidden="1" x14ac:dyDescent="0.25">
      <c r="A6436" s="2">
        <v>43325.020833333336</v>
      </c>
      <c r="B6436" s="3">
        <f t="shared" si="865"/>
        <v>43325</v>
      </c>
      <c r="C6436" s="4">
        <v>0.77174072656620396</v>
      </c>
      <c r="D6436" s="4">
        <v>0.9</v>
      </c>
      <c r="E6436" s="4">
        <f t="shared" si="866"/>
        <v>0.7</v>
      </c>
      <c r="F6436" s="1">
        <v>37.32</v>
      </c>
      <c r="G6436" s="4">
        <f t="shared" si="867"/>
        <v>7.1740726566204005E-2</v>
      </c>
      <c r="H6436" s="4">
        <f t="shared" si="868"/>
        <v>2.6773639154507336</v>
      </c>
      <c r="I6436" s="4"/>
      <c r="J6436" s="5">
        <v>0</v>
      </c>
      <c r="K6436" s="5">
        <f t="shared" si="869"/>
        <v>0</v>
      </c>
      <c r="L6436" s="5"/>
      <c r="M6436" s="4">
        <f t="shared" si="864"/>
        <v>2</v>
      </c>
      <c r="N6436" s="4" t="str">
        <f>VLOOKUP(M6436,Sheet2!$A$1:$B$7, 2)</f>
        <v>Mon</v>
      </c>
    </row>
    <row r="6437" spans="1:14" hidden="1" x14ac:dyDescent="0.25">
      <c r="A6437" s="2">
        <v>43325.041666666664</v>
      </c>
      <c r="B6437" s="3">
        <f t="shared" si="865"/>
        <v>43325</v>
      </c>
      <c r="C6437" s="4">
        <v>0.75172151186928604</v>
      </c>
      <c r="D6437" s="4">
        <v>0.9</v>
      </c>
      <c r="E6437" s="4">
        <f t="shared" si="866"/>
        <v>0.7</v>
      </c>
      <c r="F6437" s="1">
        <v>35.299999999999997</v>
      </c>
      <c r="G6437" s="4">
        <f t="shared" si="867"/>
        <v>5.1721511869286085E-2</v>
      </c>
      <c r="H6437" s="4">
        <f t="shared" si="868"/>
        <v>1.8257693689857986</v>
      </c>
      <c r="I6437" s="4"/>
      <c r="J6437" s="5">
        <v>0</v>
      </c>
      <c r="K6437" s="5">
        <f t="shared" si="869"/>
        <v>0</v>
      </c>
      <c r="L6437" s="5"/>
      <c r="M6437" s="4">
        <f t="shared" si="864"/>
        <v>2</v>
      </c>
      <c r="N6437" s="4" t="str">
        <f>VLOOKUP(M6437,Sheet2!$A$1:$B$7, 2)</f>
        <v>Mon</v>
      </c>
    </row>
    <row r="6438" spans="1:14" hidden="1" x14ac:dyDescent="0.25">
      <c r="A6438" s="2">
        <v>43325.0625</v>
      </c>
      <c r="B6438" s="3">
        <f t="shared" si="865"/>
        <v>43325</v>
      </c>
      <c r="C6438" s="4">
        <v>0.72869941496782997</v>
      </c>
      <c r="D6438" s="4">
        <v>0.9</v>
      </c>
      <c r="E6438" s="4">
        <f t="shared" si="866"/>
        <v>0.7</v>
      </c>
      <c r="F6438" s="1">
        <v>32.9</v>
      </c>
      <c r="G6438" s="4">
        <f t="shared" si="867"/>
        <v>2.8699414967830017E-2</v>
      </c>
      <c r="H6438" s="4">
        <f t="shared" si="868"/>
        <v>0.94421075244160757</v>
      </c>
      <c r="I6438" s="4"/>
      <c r="J6438" s="5">
        <v>0</v>
      </c>
      <c r="K6438" s="5">
        <f t="shared" si="869"/>
        <v>0</v>
      </c>
      <c r="L6438" s="5"/>
      <c r="M6438" s="4">
        <f t="shared" si="864"/>
        <v>2</v>
      </c>
      <c r="N6438" s="4" t="str">
        <f>VLOOKUP(M6438,Sheet2!$A$1:$B$7, 2)</f>
        <v>Mon</v>
      </c>
    </row>
    <row r="6439" spans="1:14" hidden="1" x14ac:dyDescent="0.25">
      <c r="A6439" s="2">
        <v>43325.083333333336</v>
      </c>
      <c r="B6439" s="3">
        <f t="shared" si="865"/>
        <v>43325</v>
      </c>
      <c r="C6439" s="4">
        <v>0.72569653276329205</v>
      </c>
      <c r="D6439" s="4">
        <v>0.9</v>
      </c>
      <c r="E6439" s="4">
        <f t="shared" si="866"/>
        <v>0.7</v>
      </c>
      <c r="F6439" s="1">
        <v>33.04</v>
      </c>
      <c r="G6439" s="4">
        <f t="shared" si="867"/>
        <v>2.569653276329209E-2</v>
      </c>
      <c r="H6439" s="4">
        <f t="shared" si="868"/>
        <v>0.84901344249917066</v>
      </c>
      <c r="I6439" s="4"/>
      <c r="J6439" s="5">
        <v>0</v>
      </c>
      <c r="K6439" s="5">
        <f t="shared" si="869"/>
        <v>0</v>
      </c>
      <c r="L6439" s="5"/>
      <c r="M6439" s="4">
        <f t="shared" si="864"/>
        <v>2</v>
      </c>
      <c r="N6439" s="4" t="str">
        <f>VLOOKUP(M6439,Sheet2!$A$1:$B$7, 2)</f>
        <v>Mon</v>
      </c>
    </row>
    <row r="6440" spans="1:14" hidden="1" x14ac:dyDescent="0.25">
      <c r="A6440" s="2">
        <v>43325.104166666664</v>
      </c>
      <c r="B6440" s="3">
        <f t="shared" si="865"/>
        <v>43325</v>
      </c>
      <c r="C6440" s="4">
        <v>0.70367539659668199</v>
      </c>
      <c r="D6440" s="4">
        <v>0.9</v>
      </c>
      <c r="E6440" s="4">
        <f t="shared" si="866"/>
        <v>0.6</v>
      </c>
      <c r="F6440" s="1">
        <v>35.33</v>
      </c>
      <c r="G6440" s="4">
        <f t="shared" si="867"/>
        <v>0.10367539659668201</v>
      </c>
      <c r="H6440" s="4">
        <f t="shared" si="868"/>
        <v>3.6628517617607752</v>
      </c>
      <c r="I6440" s="4"/>
      <c r="J6440" s="5">
        <v>0</v>
      </c>
      <c r="K6440" s="5">
        <f t="shared" si="869"/>
        <v>0</v>
      </c>
      <c r="L6440" s="5"/>
      <c r="M6440" s="4">
        <f t="shared" si="864"/>
        <v>2</v>
      </c>
      <c r="N6440" s="4" t="str">
        <f>VLOOKUP(M6440,Sheet2!$A$1:$B$7, 2)</f>
        <v>Mon</v>
      </c>
    </row>
    <row r="6441" spans="1:14" hidden="1" x14ac:dyDescent="0.25">
      <c r="A6441" s="2">
        <v>43325.125</v>
      </c>
      <c r="B6441" s="3">
        <f t="shared" si="865"/>
        <v>43325</v>
      </c>
      <c r="C6441" s="4">
        <v>0.67164465308161203</v>
      </c>
      <c r="D6441" s="4">
        <v>0.9</v>
      </c>
      <c r="E6441" s="4">
        <f t="shared" si="866"/>
        <v>0.6</v>
      </c>
      <c r="F6441" s="1">
        <v>35.35</v>
      </c>
      <c r="G6441" s="4">
        <f t="shared" si="867"/>
        <v>7.1644653081612053E-2</v>
      </c>
      <c r="H6441" s="4">
        <f t="shared" si="868"/>
        <v>2.532638486434986</v>
      </c>
      <c r="I6441" s="4"/>
      <c r="J6441" s="5">
        <v>0</v>
      </c>
      <c r="K6441" s="5">
        <f t="shared" si="869"/>
        <v>0</v>
      </c>
      <c r="L6441" s="5"/>
      <c r="M6441" s="4">
        <f t="shared" si="864"/>
        <v>2</v>
      </c>
      <c r="N6441" s="4" t="str">
        <f>VLOOKUP(M6441,Sheet2!$A$1:$B$7, 2)</f>
        <v>Mon</v>
      </c>
    </row>
    <row r="6442" spans="1:14" hidden="1" x14ac:dyDescent="0.25">
      <c r="A6442" s="2">
        <v>43325.145833333336</v>
      </c>
      <c r="B6442" s="3">
        <f t="shared" si="865"/>
        <v>43325</v>
      </c>
      <c r="C6442" s="4">
        <v>0.64862255618015596</v>
      </c>
      <c r="D6442" s="4">
        <v>0.9</v>
      </c>
      <c r="E6442" s="4">
        <f t="shared" si="866"/>
        <v>0.6</v>
      </c>
      <c r="F6442" s="1">
        <v>32.35</v>
      </c>
      <c r="G6442" s="4">
        <f t="shared" si="867"/>
        <v>4.8622556180155985E-2</v>
      </c>
      <c r="H6442" s="4">
        <f t="shared" si="868"/>
        <v>1.5729396924280461</v>
      </c>
      <c r="I6442" s="4"/>
      <c r="J6442" s="5">
        <v>0</v>
      </c>
      <c r="K6442" s="5">
        <f t="shared" si="869"/>
        <v>0</v>
      </c>
      <c r="L6442" s="5"/>
      <c r="M6442" s="4">
        <f t="shared" si="864"/>
        <v>2</v>
      </c>
      <c r="N6442" s="4" t="str">
        <f>VLOOKUP(M6442,Sheet2!$A$1:$B$7, 2)</f>
        <v>Mon</v>
      </c>
    </row>
    <row r="6443" spans="1:14" hidden="1" x14ac:dyDescent="0.25">
      <c r="A6443" s="2">
        <v>43325.166666666664</v>
      </c>
      <c r="B6443" s="3">
        <f t="shared" si="865"/>
        <v>43325</v>
      </c>
      <c r="C6443" s="4">
        <v>0.642616791771081</v>
      </c>
      <c r="D6443" s="4">
        <v>0.9</v>
      </c>
      <c r="E6443" s="4">
        <f t="shared" si="866"/>
        <v>0.6</v>
      </c>
      <c r="F6443" s="1">
        <v>31.64</v>
      </c>
      <c r="G6443" s="4">
        <f t="shared" si="867"/>
        <v>4.261679177108102E-2</v>
      </c>
      <c r="H6443" s="4">
        <f t="shared" si="868"/>
        <v>1.3483952916370034</v>
      </c>
      <c r="I6443" s="4"/>
      <c r="J6443" s="5">
        <v>0</v>
      </c>
      <c r="K6443" s="5">
        <f t="shared" si="869"/>
        <v>0</v>
      </c>
      <c r="L6443" s="5"/>
      <c r="M6443" s="4">
        <f t="shared" si="864"/>
        <v>2</v>
      </c>
      <c r="N6443" s="4" t="str">
        <f>VLOOKUP(M6443,Sheet2!$A$1:$B$7, 2)</f>
        <v>Mon</v>
      </c>
    </row>
    <row r="6444" spans="1:14" hidden="1" x14ac:dyDescent="0.25">
      <c r="A6444" s="2">
        <v>43325.1875</v>
      </c>
      <c r="B6444" s="3">
        <f t="shared" si="865"/>
        <v>43325</v>
      </c>
      <c r="C6444" s="4">
        <v>0.63561006662715902</v>
      </c>
      <c r="D6444" s="4">
        <v>0.9</v>
      </c>
      <c r="E6444" s="4">
        <f t="shared" si="866"/>
        <v>0.6</v>
      </c>
      <c r="F6444" s="1">
        <v>37.119999999999997</v>
      </c>
      <c r="G6444" s="4">
        <f t="shared" si="867"/>
        <v>3.5610066627159043E-2</v>
      </c>
      <c r="H6444" s="4">
        <f t="shared" si="868"/>
        <v>1.3218456732001436</v>
      </c>
      <c r="I6444" s="4"/>
      <c r="J6444" s="5">
        <v>0</v>
      </c>
      <c r="K6444" s="5">
        <f t="shared" si="869"/>
        <v>0</v>
      </c>
      <c r="L6444" s="5"/>
      <c r="M6444" s="4">
        <f t="shared" si="864"/>
        <v>2</v>
      </c>
      <c r="N6444" s="4" t="str">
        <f>VLOOKUP(M6444,Sheet2!$A$1:$B$7, 2)</f>
        <v>Mon</v>
      </c>
    </row>
    <row r="6445" spans="1:14" hidden="1" x14ac:dyDescent="0.25">
      <c r="A6445" s="2">
        <v>43325.208333333336</v>
      </c>
      <c r="B6445" s="3">
        <f t="shared" si="865"/>
        <v>43325</v>
      </c>
      <c r="C6445" s="4">
        <v>0.63260718442262098</v>
      </c>
      <c r="D6445" s="4">
        <v>0.9</v>
      </c>
      <c r="E6445" s="4">
        <f t="shared" si="866"/>
        <v>0.6</v>
      </c>
      <c r="F6445" s="1">
        <v>32</v>
      </c>
      <c r="G6445" s="4">
        <f t="shared" si="867"/>
        <v>3.2607184422621005E-2</v>
      </c>
      <c r="H6445" s="4">
        <f t="shared" si="868"/>
        <v>1.0434299015238722</v>
      </c>
      <c r="I6445" s="4"/>
      <c r="J6445" s="5">
        <v>0</v>
      </c>
      <c r="K6445" s="5">
        <f t="shared" si="869"/>
        <v>0</v>
      </c>
      <c r="L6445" s="5"/>
      <c r="M6445" s="4">
        <f t="shared" si="864"/>
        <v>2</v>
      </c>
      <c r="N6445" s="4" t="str">
        <f>VLOOKUP(M6445,Sheet2!$A$1:$B$7, 2)</f>
        <v>Mon</v>
      </c>
    </row>
    <row r="6446" spans="1:14" hidden="1" x14ac:dyDescent="0.25">
      <c r="A6446" s="2">
        <v>43325.229166666664</v>
      </c>
      <c r="B6446" s="3">
        <f t="shared" si="865"/>
        <v>43325</v>
      </c>
      <c r="C6446" s="4">
        <v>0.63861294883169695</v>
      </c>
      <c r="D6446" s="4">
        <v>0.9</v>
      </c>
      <c r="E6446" s="4">
        <f t="shared" si="866"/>
        <v>0.6</v>
      </c>
      <c r="F6446" s="1">
        <v>29.14</v>
      </c>
      <c r="G6446" s="4">
        <f t="shared" si="867"/>
        <v>3.8612948831696969E-2</v>
      </c>
      <c r="H6446" s="4">
        <f t="shared" si="868"/>
        <v>1.1251813289556498</v>
      </c>
      <c r="I6446" s="4"/>
      <c r="J6446" s="5">
        <v>0</v>
      </c>
      <c r="K6446" s="5">
        <f t="shared" si="869"/>
        <v>0</v>
      </c>
      <c r="L6446" s="5"/>
      <c r="M6446" s="4">
        <f t="shared" si="864"/>
        <v>2</v>
      </c>
      <c r="N6446" s="4" t="str">
        <f>VLOOKUP(M6446,Sheet2!$A$1:$B$7, 2)</f>
        <v>Mon</v>
      </c>
    </row>
    <row r="6447" spans="1:14" hidden="1" x14ac:dyDescent="0.25">
      <c r="A6447" s="2">
        <v>43325.25</v>
      </c>
      <c r="B6447" s="3">
        <f t="shared" si="865"/>
        <v>43325</v>
      </c>
      <c r="C6447" s="4">
        <v>0.64361775250592701</v>
      </c>
      <c r="D6447" s="4">
        <v>0.9</v>
      </c>
      <c r="E6447" s="4">
        <f t="shared" si="866"/>
        <v>0.6</v>
      </c>
      <c r="F6447" s="1">
        <v>28.88</v>
      </c>
      <c r="G6447" s="4">
        <f t="shared" si="867"/>
        <v>4.3617752505927032E-2</v>
      </c>
      <c r="H6447" s="4">
        <f t="shared" si="868"/>
        <v>1.2596806923711727</v>
      </c>
      <c r="I6447" s="4"/>
      <c r="J6447" s="5">
        <v>0</v>
      </c>
      <c r="K6447" s="5">
        <f t="shared" si="869"/>
        <v>0</v>
      </c>
      <c r="L6447" s="5"/>
      <c r="M6447" s="4">
        <f t="shared" si="864"/>
        <v>2</v>
      </c>
      <c r="N6447" s="4" t="str">
        <f>VLOOKUP(M6447,Sheet2!$A$1:$B$7, 2)</f>
        <v>Mon</v>
      </c>
    </row>
    <row r="6448" spans="1:14" hidden="1" x14ac:dyDescent="0.25">
      <c r="A6448" s="2">
        <v>43325.270833333336</v>
      </c>
      <c r="B6448" s="3">
        <f t="shared" si="865"/>
        <v>43325</v>
      </c>
      <c r="C6448" s="4">
        <v>0.63060526295292996</v>
      </c>
      <c r="D6448" s="4">
        <v>0.9</v>
      </c>
      <c r="E6448" s="4">
        <f t="shared" si="866"/>
        <v>0.6</v>
      </c>
      <c r="F6448" s="1">
        <v>28.88</v>
      </c>
      <c r="G6448" s="4">
        <f t="shared" si="867"/>
        <v>3.0605262952929979E-2</v>
      </c>
      <c r="H6448" s="4">
        <f t="shared" si="868"/>
        <v>0.88387999408061779</v>
      </c>
      <c r="I6448" s="4"/>
      <c r="J6448" s="5">
        <v>0</v>
      </c>
      <c r="K6448" s="5">
        <f t="shared" si="869"/>
        <v>0</v>
      </c>
      <c r="L6448" s="5"/>
      <c r="M6448" s="4">
        <f t="shared" si="864"/>
        <v>2</v>
      </c>
      <c r="N6448" s="4" t="str">
        <f>VLOOKUP(M6448,Sheet2!$A$1:$B$7, 2)</f>
        <v>Mon</v>
      </c>
    </row>
    <row r="6449" spans="1:14" hidden="1" x14ac:dyDescent="0.25">
      <c r="A6449" s="2">
        <v>43325.291666666664</v>
      </c>
      <c r="B6449" s="3">
        <f t="shared" si="865"/>
        <v>43325</v>
      </c>
      <c r="C6449" s="4">
        <v>0.68365618189976296</v>
      </c>
      <c r="D6449" s="4">
        <v>0.9</v>
      </c>
      <c r="E6449" s="4">
        <f t="shared" si="866"/>
        <v>0.6</v>
      </c>
      <c r="F6449" s="1">
        <v>27.99</v>
      </c>
      <c r="G6449" s="4">
        <f t="shared" si="867"/>
        <v>8.3656181899762982E-2</v>
      </c>
      <c r="H6449" s="4">
        <f t="shared" si="868"/>
        <v>2.3415365313743659</v>
      </c>
      <c r="I6449" s="4"/>
      <c r="J6449" s="5">
        <v>10.470972182531257</v>
      </c>
      <c r="K6449" s="5">
        <f t="shared" si="869"/>
        <v>7.1585448630879469</v>
      </c>
      <c r="L6449" s="5"/>
      <c r="M6449" s="4">
        <f t="shared" si="864"/>
        <v>2</v>
      </c>
      <c r="N6449" s="4" t="str">
        <f>VLOOKUP(M6449,Sheet2!$A$1:$B$7, 2)</f>
        <v>Mon</v>
      </c>
    </row>
    <row r="6450" spans="1:14" hidden="1" x14ac:dyDescent="0.25">
      <c r="A6450" s="2">
        <v>43325.3125</v>
      </c>
      <c r="B6450" s="3">
        <f t="shared" si="865"/>
        <v>43325</v>
      </c>
      <c r="C6450" s="4">
        <v>0.74171190452082703</v>
      </c>
      <c r="D6450" s="4">
        <v>0.9</v>
      </c>
      <c r="E6450" s="4">
        <f t="shared" si="866"/>
        <v>0.7</v>
      </c>
      <c r="F6450" s="1">
        <v>27.38</v>
      </c>
      <c r="G6450" s="4">
        <f t="shared" si="867"/>
        <v>4.171190452082707E-2</v>
      </c>
      <c r="H6450" s="4">
        <f t="shared" si="868"/>
        <v>1.1420719457802451</v>
      </c>
      <c r="I6450" s="4"/>
      <c r="J6450" s="5">
        <v>10.470972182531257</v>
      </c>
      <c r="K6450" s="5">
        <f t="shared" si="869"/>
        <v>7.7664447196898596</v>
      </c>
      <c r="L6450" s="5"/>
      <c r="M6450" s="4">
        <f t="shared" si="864"/>
        <v>2</v>
      </c>
      <c r="N6450" s="4" t="str">
        <f>VLOOKUP(M6450,Sheet2!$A$1:$B$7, 2)</f>
        <v>Mon</v>
      </c>
    </row>
    <row r="6451" spans="1:14" hidden="1" x14ac:dyDescent="0.25">
      <c r="A6451" s="2">
        <v>43325.333333333336</v>
      </c>
      <c r="B6451" s="3">
        <f t="shared" si="865"/>
        <v>43325</v>
      </c>
      <c r="C6451" s="4">
        <v>0.83780413506603502</v>
      </c>
      <c r="D6451" s="4">
        <v>0.9</v>
      </c>
      <c r="E6451" s="4">
        <f t="shared" si="866"/>
        <v>0.8</v>
      </c>
      <c r="F6451" s="1">
        <v>27.38</v>
      </c>
      <c r="G6451" s="4">
        <f t="shared" si="867"/>
        <v>3.7804135066034972E-2</v>
      </c>
      <c r="H6451" s="4">
        <f t="shared" si="868"/>
        <v>1.0350772181080374</v>
      </c>
      <c r="I6451" s="4"/>
      <c r="J6451" s="5">
        <v>10.470972182531257</v>
      </c>
      <c r="K6451" s="5">
        <f t="shared" si="869"/>
        <v>8.7726237926861135</v>
      </c>
      <c r="L6451" s="5"/>
      <c r="M6451" s="4">
        <f t="shared" si="864"/>
        <v>2</v>
      </c>
      <c r="N6451" s="4" t="str">
        <f>VLOOKUP(M6451,Sheet2!$A$1:$B$7, 2)</f>
        <v>Mon</v>
      </c>
    </row>
    <row r="6452" spans="1:14" hidden="1" x14ac:dyDescent="0.25">
      <c r="A6452" s="2">
        <v>43325.354166666664</v>
      </c>
      <c r="B6452" s="3">
        <f t="shared" si="865"/>
        <v>43325</v>
      </c>
      <c r="C6452" s="4">
        <v>0.92088387605824595</v>
      </c>
      <c r="D6452" s="4">
        <v>0.9</v>
      </c>
      <c r="E6452" s="4">
        <f t="shared" si="866"/>
        <v>0.8</v>
      </c>
      <c r="F6452" s="1">
        <v>27.38</v>
      </c>
      <c r="G6452" s="4">
        <f t="shared" si="867"/>
        <v>0.12088387605824591</v>
      </c>
      <c r="H6452" s="4">
        <f t="shared" si="868"/>
        <v>3.3098005264747727</v>
      </c>
      <c r="I6452" s="4"/>
      <c r="J6452" s="5">
        <v>10.470972182531257</v>
      </c>
      <c r="K6452" s="5">
        <f t="shared" si="869"/>
        <v>9.642549449547456</v>
      </c>
      <c r="L6452" s="5"/>
      <c r="M6452" s="4">
        <f t="shared" si="864"/>
        <v>2</v>
      </c>
      <c r="N6452" s="4" t="str">
        <f>VLOOKUP(M6452,Sheet2!$A$1:$B$7, 2)</f>
        <v>Mon</v>
      </c>
    </row>
    <row r="6453" spans="1:14" hidden="1" x14ac:dyDescent="0.25">
      <c r="A6453" s="2">
        <v>43325.375</v>
      </c>
      <c r="B6453" s="3">
        <f t="shared" si="865"/>
        <v>43325</v>
      </c>
      <c r="C6453" s="4">
        <v>1.24719707561802</v>
      </c>
      <c r="D6453" s="4">
        <v>0.9</v>
      </c>
      <c r="E6453" s="4">
        <f t="shared" si="866"/>
        <v>1.1000000000000001</v>
      </c>
      <c r="F6453" s="1">
        <v>27.38</v>
      </c>
      <c r="G6453" s="4">
        <f t="shared" si="867"/>
        <v>0.14719707561801987</v>
      </c>
      <c r="H6453" s="4">
        <f t="shared" si="868"/>
        <v>4.0302559304213839</v>
      </c>
      <c r="I6453" s="4"/>
      <c r="J6453" s="5">
        <v>10.470972182531257</v>
      </c>
      <c r="K6453" s="5">
        <f t="shared" si="869"/>
        <v>13.059365884930621</v>
      </c>
      <c r="L6453" s="5"/>
      <c r="M6453" s="4">
        <f t="shared" si="864"/>
        <v>2</v>
      </c>
      <c r="N6453" s="4" t="str">
        <f>VLOOKUP(M6453,Sheet2!$A$1:$B$7, 2)</f>
        <v>Mon</v>
      </c>
    </row>
    <row r="6454" spans="1:14" hidden="1" x14ac:dyDescent="0.25">
      <c r="A6454" s="2">
        <v>43325.395833333336</v>
      </c>
      <c r="B6454" s="3">
        <f t="shared" si="865"/>
        <v>43325</v>
      </c>
      <c r="C6454" s="4">
        <v>1.30625375897393</v>
      </c>
      <c r="D6454" s="4">
        <v>0.9</v>
      </c>
      <c r="E6454" s="4">
        <f t="shared" si="866"/>
        <v>1.2</v>
      </c>
      <c r="F6454" s="1">
        <v>27.38</v>
      </c>
      <c r="G6454" s="4">
        <f t="shared" si="867"/>
        <v>0.10625375897393008</v>
      </c>
      <c r="H6454" s="4">
        <f t="shared" si="868"/>
        <v>2.9092279207062055</v>
      </c>
      <c r="I6454" s="4"/>
      <c r="J6454" s="5">
        <v>10.470972182531257</v>
      </c>
      <c r="K6454" s="5">
        <f t="shared" si="869"/>
        <v>13.677746773542911</v>
      </c>
      <c r="L6454" s="5"/>
      <c r="M6454" s="4">
        <f t="shared" si="864"/>
        <v>2</v>
      </c>
      <c r="N6454" s="4" t="str">
        <f>VLOOKUP(M6454,Sheet2!$A$1:$B$7, 2)</f>
        <v>Mon</v>
      </c>
    </row>
    <row r="6455" spans="1:14" hidden="1" x14ac:dyDescent="0.25">
      <c r="A6455" s="2">
        <v>43325.416666666664</v>
      </c>
      <c r="B6455" s="3">
        <f t="shared" si="865"/>
        <v>43325</v>
      </c>
      <c r="C6455" s="4">
        <v>1.3492950705722999</v>
      </c>
      <c r="D6455" s="4">
        <v>0.9</v>
      </c>
      <c r="E6455" s="4">
        <f t="shared" si="866"/>
        <v>1.2</v>
      </c>
      <c r="F6455" s="1">
        <v>27.38</v>
      </c>
      <c r="G6455" s="4">
        <f t="shared" si="867"/>
        <v>0.14929507057229996</v>
      </c>
      <c r="H6455" s="4">
        <f t="shared" si="868"/>
        <v>4.0876990322695725</v>
      </c>
      <c r="I6455" s="4"/>
      <c r="J6455" s="5">
        <v>10.470972182531257</v>
      </c>
      <c r="K6455" s="5">
        <f t="shared" si="869"/>
        <v>14.128431149989103</v>
      </c>
      <c r="L6455" s="5"/>
      <c r="M6455" s="4">
        <f t="shared" si="864"/>
        <v>2</v>
      </c>
      <c r="N6455" s="4" t="str">
        <f>VLOOKUP(M6455,Sheet2!$A$1:$B$7, 2)</f>
        <v>Mon</v>
      </c>
    </row>
    <row r="6456" spans="1:14" hidden="1" x14ac:dyDescent="0.25">
      <c r="A6456" s="2">
        <v>43325.4375</v>
      </c>
      <c r="B6456" s="3">
        <f t="shared" si="865"/>
        <v>43325</v>
      </c>
      <c r="C6456" s="4">
        <v>1.38933349996614</v>
      </c>
      <c r="D6456" s="4">
        <v>0.9</v>
      </c>
      <c r="E6456" s="4">
        <f t="shared" si="866"/>
        <v>1.3</v>
      </c>
      <c r="F6456" s="1">
        <v>27.89</v>
      </c>
      <c r="G6456" s="4">
        <f t="shared" si="867"/>
        <v>8.9333499966139929E-2</v>
      </c>
      <c r="H6456" s="4">
        <f t="shared" si="868"/>
        <v>2.4915113140556429</v>
      </c>
      <c r="I6456" s="4"/>
      <c r="J6456" s="5">
        <v>10.470972182531257</v>
      </c>
      <c r="K6456" s="5">
        <f t="shared" si="869"/>
        <v>14.547672430404242</v>
      </c>
      <c r="L6456" s="5"/>
      <c r="M6456" s="4">
        <f t="shared" si="864"/>
        <v>2</v>
      </c>
      <c r="N6456" s="4" t="str">
        <f>VLOOKUP(M6456,Sheet2!$A$1:$B$7, 2)</f>
        <v>Mon</v>
      </c>
    </row>
    <row r="6457" spans="1:14" hidden="1" x14ac:dyDescent="0.25">
      <c r="A6457" s="2">
        <v>43325.458333333336</v>
      </c>
      <c r="B6457" s="3">
        <f t="shared" si="865"/>
        <v>43325</v>
      </c>
      <c r="C6457" s="4">
        <v>1.4533949869962799</v>
      </c>
      <c r="D6457" s="4">
        <v>0.9</v>
      </c>
      <c r="E6457" s="4">
        <f t="shared" si="866"/>
        <v>1.3</v>
      </c>
      <c r="F6457" s="1">
        <v>28.06</v>
      </c>
      <c r="G6457" s="4">
        <f t="shared" si="867"/>
        <v>0.15339498699627985</v>
      </c>
      <c r="H6457" s="4">
        <f t="shared" si="868"/>
        <v>4.3042633351156123</v>
      </c>
      <c r="I6457" s="4"/>
      <c r="J6457" s="5">
        <v>10.470972182531257</v>
      </c>
      <c r="K6457" s="5">
        <f t="shared" si="869"/>
        <v>15.218458479068426</v>
      </c>
      <c r="L6457" s="5"/>
      <c r="M6457" s="4">
        <f t="shared" si="864"/>
        <v>2</v>
      </c>
      <c r="N6457" s="4" t="str">
        <f>VLOOKUP(M6457,Sheet2!$A$1:$B$7, 2)</f>
        <v>Mon</v>
      </c>
    </row>
    <row r="6458" spans="1:14" hidden="1" x14ac:dyDescent="0.25">
      <c r="A6458" s="2">
        <v>43325.479166666664</v>
      </c>
      <c r="B6458" s="3">
        <f t="shared" si="865"/>
        <v>43325</v>
      </c>
      <c r="C6458" s="4">
        <v>1.4493911440568901</v>
      </c>
      <c r="D6458" s="4">
        <v>0.9</v>
      </c>
      <c r="E6458" s="4">
        <f t="shared" si="866"/>
        <v>1.3</v>
      </c>
      <c r="F6458" s="1">
        <v>26.67</v>
      </c>
      <c r="G6458" s="4">
        <f t="shared" si="867"/>
        <v>0.14939114405689002</v>
      </c>
      <c r="H6458" s="4">
        <f t="shared" si="868"/>
        <v>3.984261811997257</v>
      </c>
      <c r="I6458" s="4"/>
      <c r="J6458" s="5">
        <v>10.470972182531257</v>
      </c>
      <c r="K6458" s="5">
        <f t="shared" si="869"/>
        <v>15.17653435102685</v>
      </c>
      <c r="L6458" s="5"/>
      <c r="M6458" s="4">
        <f t="shared" si="864"/>
        <v>2</v>
      </c>
      <c r="N6458" s="4" t="str">
        <f>VLOOKUP(M6458,Sheet2!$A$1:$B$7, 2)</f>
        <v>Mon</v>
      </c>
    </row>
    <row r="6459" spans="1:14" hidden="1" x14ac:dyDescent="0.25">
      <c r="A6459" s="2">
        <v>43325.5</v>
      </c>
      <c r="B6459" s="3">
        <f t="shared" si="865"/>
        <v>43325</v>
      </c>
      <c r="C6459" s="4">
        <v>1.45839979067051</v>
      </c>
      <c r="D6459" s="4">
        <v>0.9</v>
      </c>
      <c r="E6459" s="4">
        <f t="shared" si="866"/>
        <v>1.3</v>
      </c>
      <c r="F6459" s="1">
        <v>27.32</v>
      </c>
      <c r="G6459" s="4">
        <f t="shared" si="867"/>
        <v>0.15839979067050991</v>
      </c>
      <c r="H6459" s="4">
        <f t="shared" si="868"/>
        <v>4.3274822811183311</v>
      </c>
      <c r="I6459" s="4"/>
      <c r="J6459" s="5">
        <v>10.470972182531257</v>
      </c>
      <c r="K6459" s="5">
        <f t="shared" si="869"/>
        <v>15.270863639120318</v>
      </c>
      <c r="L6459" s="5"/>
      <c r="M6459" s="4">
        <f t="shared" si="864"/>
        <v>2</v>
      </c>
      <c r="N6459" s="4" t="str">
        <f>VLOOKUP(M6459,Sheet2!$A$1:$B$7, 2)</f>
        <v>Mon</v>
      </c>
    </row>
    <row r="6460" spans="1:14" hidden="1" x14ac:dyDescent="0.25">
      <c r="A6460" s="2">
        <v>43325.520833333336</v>
      </c>
      <c r="B6460" s="3">
        <f t="shared" si="865"/>
        <v>43325</v>
      </c>
      <c r="C6460" s="4">
        <v>1.43037289009482</v>
      </c>
      <c r="D6460" s="4">
        <v>0.9</v>
      </c>
      <c r="E6460" s="4">
        <f t="shared" si="866"/>
        <v>1.3</v>
      </c>
      <c r="F6460" s="1">
        <v>28.89</v>
      </c>
      <c r="G6460" s="4">
        <f t="shared" si="867"/>
        <v>0.13037289009482</v>
      </c>
      <c r="H6460" s="4">
        <f t="shared" si="868"/>
        <v>3.7664727948393502</v>
      </c>
      <c r="I6460" s="4"/>
      <c r="J6460" s="5">
        <v>10.470972182531257</v>
      </c>
      <c r="K6460" s="5">
        <f t="shared" si="869"/>
        <v>14.9773947428297</v>
      </c>
      <c r="L6460" s="5"/>
      <c r="M6460" s="4">
        <f t="shared" si="864"/>
        <v>2</v>
      </c>
      <c r="N6460" s="4" t="str">
        <f>VLOOKUP(M6460,Sheet2!$A$1:$B$7, 2)</f>
        <v>Mon</v>
      </c>
    </row>
    <row r="6461" spans="1:14" hidden="1" x14ac:dyDescent="0.25">
      <c r="A6461" s="2">
        <v>43325.541666666664</v>
      </c>
      <c r="B6461" s="3">
        <f t="shared" si="865"/>
        <v>43325</v>
      </c>
      <c r="C6461" s="4">
        <v>1.4143575183372801</v>
      </c>
      <c r="D6461" s="4">
        <v>0.9</v>
      </c>
      <c r="E6461" s="4">
        <f t="shared" si="866"/>
        <v>1.3</v>
      </c>
      <c r="F6461" s="1">
        <v>29.3</v>
      </c>
      <c r="G6461" s="4">
        <f t="shared" si="867"/>
        <v>0.11435751833728003</v>
      </c>
      <c r="H6461" s="4">
        <f t="shared" si="868"/>
        <v>3.3506752872823049</v>
      </c>
      <c r="I6461" s="4"/>
      <c r="J6461" s="5">
        <v>10.470972182531257</v>
      </c>
      <c r="K6461" s="5">
        <f t="shared" si="869"/>
        <v>14.809698230663603</v>
      </c>
      <c r="L6461" s="5"/>
      <c r="M6461" s="4">
        <f t="shared" si="864"/>
        <v>2</v>
      </c>
      <c r="N6461" s="4" t="str">
        <f>VLOOKUP(M6461,Sheet2!$A$1:$B$7, 2)</f>
        <v>Mon</v>
      </c>
    </row>
    <row r="6462" spans="1:14" hidden="1" x14ac:dyDescent="0.25">
      <c r="A6462" s="2">
        <v>43325.5625</v>
      </c>
      <c r="B6462" s="3">
        <f t="shared" si="865"/>
        <v>43325</v>
      </c>
      <c r="C6462" s="4">
        <v>1.39433830364037</v>
      </c>
      <c r="D6462" s="4">
        <v>0.9</v>
      </c>
      <c r="E6462" s="4">
        <f t="shared" si="866"/>
        <v>1.3</v>
      </c>
      <c r="F6462" s="1">
        <v>32</v>
      </c>
      <c r="G6462" s="4">
        <f t="shared" si="867"/>
        <v>9.4338303640369991E-2</v>
      </c>
      <c r="H6462" s="4">
        <f t="shared" si="868"/>
        <v>3.0188257164918397</v>
      </c>
      <c r="I6462" s="4"/>
      <c r="J6462" s="5">
        <v>10.470972182531257</v>
      </c>
      <c r="K6462" s="5">
        <f t="shared" si="869"/>
        <v>14.600077590456136</v>
      </c>
      <c r="L6462" s="5"/>
      <c r="M6462" s="4">
        <f t="shared" si="864"/>
        <v>2</v>
      </c>
      <c r="N6462" s="4" t="str">
        <f>VLOOKUP(M6462,Sheet2!$A$1:$B$7, 2)</f>
        <v>Mon</v>
      </c>
    </row>
    <row r="6463" spans="1:14" hidden="1" x14ac:dyDescent="0.25">
      <c r="A6463" s="2">
        <v>43325.583333333336</v>
      </c>
      <c r="B6463" s="3">
        <f t="shared" si="865"/>
        <v>43325</v>
      </c>
      <c r="C6463" s="4">
        <v>1.3823267748222201</v>
      </c>
      <c r="D6463" s="4">
        <v>0.9</v>
      </c>
      <c r="E6463" s="4">
        <f t="shared" si="866"/>
        <v>1.2</v>
      </c>
      <c r="F6463" s="1">
        <v>33.9</v>
      </c>
      <c r="G6463" s="4">
        <f t="shared" si="867"/>
        <v>0.18232677482222015</v>
      </c>
      <c r="H6463" s="4">
        <f t="shared" si="868"/>
        <v>6.180877666473263</v>
      </c>
      <c r="I6463" s="4"/>
      <c r="J6463" s="5">
        <v>10.470972182531257</v>
      </c>
      <c r="K6463" s="5">
        <f t="shared" si="869"/>
        <v>14.474305206331616</v>
      </c>
      <c r="L6463" s="5"/>
      <c r="M6463" s="4">
        <f t="shared" si="864"/>
        <v>2</v>
      </c>
      <c r="N6463" s="4" t="str">
        <f>VLOOKUP(M6463,Sheet2!$A$1:$B$7, 2)</f>
        <v>Mon</v>
      </c>
    </row>
    <row r="6464" spans="1:14" hidden="1" x14ac:dyDescent="0.25">
      <c r="A6464" s="2">
        <v>43325.604166666664</v>
      </c>
      <c r="B6464" s="3">
        <f t="shared" si="865"/>
        <v>43325</v>
      </c>
      <c r="C6464" s="4">
        <v>1.36030563865561</v>
      </c>
      <c r="D6464" s="4">
        <v>0.9</v>
      </c>
      <c r="E6464" s="4">
        <f t="shared" si="866"/>
        <v>1.2</v>
      </c>
      <c r="F6464" s="1">
        <v>33.9</v>
      </c>
      <c r="G6464" s="4">
        <f t="shared" si="867"/>
        <v>0.16030563865561009</v>
      </c>
      <c r="H6464" s="4">
        <f t="shared" si="868"/>
        <v>5.4343611504251816</v>
      </c>
      <c r="I6464" s="4"/>
      <c r="J6464" s="5">
        <v>10.470972182531257</v>
      </c>
      <c r="K6464" s="5">
        <f t="shared" si="869"/>
        <v>14.243722502103308</v>
      </c>
      <c r="L6464" s="5"/>
      <c r="M6464" s="4">
        <f t="shared" si="864"/>
        <v>2</v>
      </c>
      <c r="N6464" s="4" t="str">
        <f>VLOOKUP(M6464,Sheet2!$A$1:$B$7, 2)</f>
        <v>Mon</v>
      </c>
    </row>
    <row r="6465" spans="1:14" hidden="1" x14ac:dyDescent="0.25">
      <c r="A6465" s="2">
        <v>43325.625</v>
      </c>
      <c r="B6465" s="3">
        <f t="shared" si="865"/>
        <v>43325</v>
      </c>
      <c r="C6465" s="4">
        <v>1.3452912276329201</v>
      </c>
      <c r="D6465" s="4">
        <v>0.9</v>
      </c>
      <c r="E6465" s="4">
        <f t="shared" si="866"/>
        <v>1.2</v>
      </c>
      <c r="F6465" s="1">
        <v>33.9</v>
      </c>
      <c r="G6465" s="4">
        <f t="shared" si="867"/>
        <v>0.14529122763292013</v>
      </c>
      <c r="H6465" s="4">
        <f t="shared" si="868"/>
        <v>4.9253726167559924</v>
      </c>
      <c r="I6465" s="4"/>
      <c r="J6465" s="5">
        <v>10.470972182531257</v>
      </c>
      <c r="K6465" s="5">
        <f t="shared" si="869"/>
        <v>14.086507021947632</v>
      </c>
      <c r="L6465" s="5"/>
      <c r="M6465" s="4">
        <f t="shared" si="864"/>
        <v>2</v>
      </c>
      <c r="N6465" s="4" t="str">
        <f>VLOOKUP(M6465,Sheet2!$A$1:$B$7, 2)</f>
        <v>Mon</v>
      </c>
    </row>
    <row r="6466" spans="1:14" hidden="1" x14ac:dyDescent="0.25">
      <c r="A6466" s="2">
        <v>43325.645833333336</v>
      </c>
      <c r="B6466" s="3">
        <f t="shared" si="865"/>
        <v>43325</v>
      </c>
      <c r="C6466" s="4">
        <v>1.3252720129360001</v>
      </c>
      <c r="D6466" s="4">
        <v>0.9</v>
      </c>
      <c r="E6466" s="4">
        <f t="shared" si="866"/>
        <v>1.2</v>
      </c>
      <c r="F6466" s="1">
        <v>33.58</v>
      </c>
      <c r="G6466" s="4">
        <f t="shared" si="867"/>
        <v>0.1252720129360001</v>
      </c>
      <c r="H6466" s="4">
        <f t="shared" si="868"/>
        <v>4.2066341943908832</v>
      </c>
      <c r="I6466" s="4"/>
      <c r="J6466" s="5">
        <v>10.470972182531257</v>
      </c>
      <c r="K6466" s="5">
        <f t="shared" si="869"/>
        <v>13.876886381740061</v>
      </c>
      <c r="L6466" s="5"/>
      <c r="M6466" s="4">
        <f t="shared" si="864"/>
        <v>2</v>
      </c>
      <c r="N6466" s="4" t="str">
        <f>VLOOKUP(M6466,Sheet2!$A$1:$B$7, 2)</f>
        <v>Mon</v>
      </c>
    </row>
    <row r="6467" spans="1:14" hidden="1" x14ac:dyDescent="0.25">
      <c r="A6467" s="2">
        <v>43325.666666666664</v>
      </c>
      <c r="B6467" s="3">
        <f t="shared" si="865"/>
        <v>43325</v>
      </c>
      <c r="C6467" s="4">
        <v>1.3122595233829999</v>
      </c>
      <c r="D6467" s="4">
        <v>0.9</v>
      </c>
      <c r="E6467" s="4">
        <f t="shared" si="866"/>
        <v>1.2</v>
      </c>
      <c r="F6467" s="1">
        <v>33.9</v>
      </c>
      <c r="G6467" s="4">
        <f t="shared" si="867"/>
        <v>0.11225952338299994</v>
      </c>
      <c r="H6467" s="4">
        <f t="shared" si="868"/>
        <v>3.8055978426836976</v>
      </c>
      <c r="I6467" s="4"/>
      <c r="J6467" s="5">
        <v>10.470972182531257</v>
      </c>
      <c r="K6467" s="5">
        <f t="shared" si="869"/>
        <v>13.740632965605117</v>
      </c>
      <c r="L6467" s="5"/>
      <c r="M6467" s="4">
        <f t="shared" ref="M6467:M6530" si="872">WEEKDAY(A6467)</f>
        <v>2</v>
      </c>
      <c r="N6467" s="4" t="str">
        <f>VLOOKUP(M6467,Sheet2!$A$1:$B$7, 2)</f>
        <v>Mon</v>
      </c>
    </row>
    <row r="6468" spans="1:14" hidden="1" x14ac:dyDescent="0.25">
      <c r="A6468" s="2">
        <v>43325.6875</v>
      </c>
      <c r="B6468" s="3">
        <f t="shared" ref="B6468:B6531" si="873">DATE(YEAR(A6468), MONTH(A6468), DAY(A6468))</f>
        <v>43325</v>
      </c>
      <c r="C6468" s="4">
        <v>1.2782268583982399</v>
      </c>
      <c r="D6468" s="4">
        <v>0.9</v>
      </c>
      <c r="E6468" s="4">
        <f t="shared" ref="E6468:E6531" si="874">ROUND(C6468*D6468,1)</f>
        <v>1.2</v>
      </c>
      <c r="F6468" s="1">
        <v>33.9</v>
      </c>
      <c r="G6468" s="4">
        <f t="shared" ref="G6468:G6531" si="875">C6468-E6468</f>
        <v>7.8226858398239951E-2</v>
      </c>
      <c r="H6468" s="4">
        <f t="shared" ref="H6468:H6531" si="876">G6468*F6468</f>
        <v>2.6518904997003343</v>
      </c>
      <c r="I6468" s="4"/>
      <c r="J6468" s="5">
        <v>10.470972182531257</v>
      </c>
      <c r="K6468" s="5">
        <f t="shared" ref="K6468:K6531" si="877">C6468*J6468</f>
        <v>13.384277877252291</v>
      </c>
      <c r="L6468" s="5"/>
      <c r="M6468" s="4">
        <f t="shared" si="872"/>
        <v>2</v>
      </c>
      <c r="N6468" s="4" t="str">
        <f>VLOOKUP(M6468,Sheet2!$A$1:$B$7, 2)</f>
        <v>Mon</v>
      </c>
    </row>
    <row r="6469" spans="1:14" hidden="1" x14ac:dyDescent="0.25">
      <c r="A6469" s="2">
        <v>43325.708333333336</v>
      </c>
      <c r="B6469" s="3">
        <f t="shared" si="873"/>
        <v>43325</v>
      </c>
      <c r="C6469" s="4">
        <v>1.26821725104978</v>
      </c>
      <c r="D6469" s="4">
        <v>0.9</v>
      </c>
      <c r="E6469" s="4">
        <f t="shared" si="874"/>
        <v>1.1000000000000001</v>
      </c>
      <c r="F6469" s="1">
        <v>33.9</v>
      </c>
      <c r="G6469" s="4">
        <f t="shared" si="875"/>
        <v>0.16821725104977991</v>
      </c>
      <c r="H6469" s="4">
        <f t="shared" si="876"/>
        <v>5.7025648105875391</v>
      </c>
      <c r="I6469" s="4"/>
      <c r="J6469" s="5">
        <v>10.470972182531257</v>
      </c>
      <c r="K6469" s="5">
        <f t="shared" si="877"/>
        <v>13.279467557148507</v>
      </c>
      <c r="L6469" s="5"/>
      <c r="M6469" s="4">
        <f t="shared" si="872"/>
        <v>2</v>
      </c>
      <c r="N6469" s="4" t="str">
        <f>VLOOKUP(M6469,Sheet2!$A$1:$B$7, 2)</f>
        <v>Mon</v>
      </c>
    </row>
    <row r="6470" spans="1:14" hidden="1" x14ac:dyDescent="0.25">
      <c r="A6470" s="2">
        <v>43325.729166666664</v>
      </c>
      <c r="B6470" s="3">
        <f t="shared" si="873"/>
        <v>43325</v>
      </c>
      <c r="C6470" s="4">
        <v>1.2191701750423301</v>
      </c>
      <c r="D6470" s="4">
        <v>0.9</v>
      </c>
      <c r="E6470" s="4">
        <f t="shared" si="874"/>
        <v>1.1000000000000001</v>
      </c>
      <c r="F6470" s="1">
        <v>33.9</v>
      </c>
      <c r="G6470" s="4">
        <f t="shared" si="875"/>
        <v>0.11917017504232996</v>
      </c>
      <c r="H6470" s="4">
        <f t="shared" si="876"/>
        <v>4.0398689339349856</v>
      </c>
      <c r="I6470" s="4"/>
      <c r="J6470" s="5">
        <v>10.470972182531257</v>
      </c>
      <c r="K6470" s="5">
        <f t="shared" si="877"/>
        <v>12.765896988640002</v>
      </c>
      <c r="L6470" s="5"/>
      <c r="M6470" s="4">
        <f t="shared" si="872"/>
        <v>2</v>
      </c>
      <c r="N6470" s="4" t="str">
        <f>VLOOKUP(M6470,Sheet2!$A$1:$B$7, 2)</f>
        <v>Mon</v>
      </c>
    </row>
    <row r="6471" spans="1:14" hidden="1" x14ac:dyDescent="0.25">
      <c r="A6471" s="2">
        <v>43325.75</v>
      </c>
      <c r="B6471" s="3">
        <f t="shared" si="873"/>
        <v>43325</v>
      </c>
      <c r="C6471" s="4">
        <v>1.1661192560955</v>
      </c>
      <c r="D6471" s="4">
        <v>0.9</v>
      </c>
      <c r="E6471" s="4">
        <f t="shared" si="874"/>
        <v>1</v>
      </c>
      <c r="F6471" s="1">
        <v>33.9</v>
      </c>
      <c r="G6471" s="4">
        <f t="shared" si="875"/>
        <v>0.16611925609550005</v>
      </c>
      <c r="H6471" s="4">
        <f t="shared" si="876"/>
        <v>5.6314427816374515</v>
      </c>
      <c r="I6471" s="4"/>
      <c r="J6471" s="5">
        <v>10.470972182531257</v>
      </c>
      <c r="K6471" s="5">
        <f t="shared" si="877"/>
        <v>12.210402292090025</v>
      </c>
      <c r="L6471" s="5"/>
      <c r="M6471" s="4">
        <f t="shared" si="872"/>
        <v>2</v>
      </c>
      <c r="N6471" s="4" t="str">
        <f>VLOOKUP(M6471,Sheet2!$A$1:$B$7, 2)</f>
        <v>Mon</v>
      </c>
    </row>
    <row r="6472" spans="1:14" hidden="1" x14ac:dyDescent="0.25">
      <c r="A6472" s="2">
        <v>43325.770833333336</v>
      </c>
      <c r="B6472" s="3">
        <f t="shared" si="873"/>
        <v>43325</v>
      </c>
      <c r="C6472" s="4">
        <v>1.1020577690653599</v>
      </c>
      <c r="D6472" s="4">
        <v>0.9</v>
      </c>
      <c r="E6472" s="4">
        <f t="shared" si="874"/>
        <v>1</v>
      </c>
      <c r="F6472" s="1">
        <v>33.9</v>
      </c>
      <c r="G6472" s="4">
        <f t="shared" si="875"/>
        <v>0.1020577690653599</v>
      </c>
      <c r="H6472" s="4">
        <f t="shared" si="876"/>
        <v>3.4597583713157007</v>
      </c>
      <c r="I6472" s="4"/>
      <c r="J6472" s="5">
        <v>10.470972182531257</v>
      </c>
      <c r="K6472" s="5">
        <f t="shared" si="877"/>
        <v>11.53961624342584</v>
      </c>
      <c r="L6472" s="5"/>
      <c r="M6472" s="4">
        <f t="shared" si="872"/>
        <v>2</v>
      </c>
      <c r="N6472" s="4" t="str">
        <f>VLOOKUP(M6472,Sheet2!$A$1:$B$7, 2)</f>
        <v>Mon</v>
      </c>
    </row>
    <row r="6473" spans="1:14" hidden="1" x14ac:dyDescent="0.25">
      <c r="A6473" s="2">
        <v>43325.791666666664</v>
      </c>
      <c r="B6473" s="3">
        <f t="shared" si="873"/>
        <v>43325</v>
      </c>
      <c r="C6473" s="4">
        <v>1.05301069305791</v>
      </c>
      <c r="D6473" s="4">
        <v>0.9</v>
      </c>
      <c r="E6473" s="4">
        <f t="shared" si="874"/>
        <v>0.9</v>
      </c>
      <c r="F6473" s="1">
        <v>31.75</v>
      </c>
      <c r="G6473" s="4">
        <f t="shared" si="875"/>
        <v>0.15301069305790993</v>
      </c>
      <c r="H6473" s="4">
        <f t="shared" si="876"/>
        <v>4.8580895045886399</v>
      </c>
      <c r="I6473" s="4"/>
      <c r="J6473" s="5">
        <v>10.470972182531257</v>
      </c>
      <c r="K6473" s="5">
        <f t="shared" si="877"/>
        <v>11.026045674917336</v>
      </c>
      <c r="L6473" s="5"/>
      <c r="M6473" s="4">
        <f t="shared" si="872"/>
        <v>2</v>
      </c>
      <c r="N6473" s="4" t="str">
        <f>VLOOKUP(M6473,Sheet2!$A$1:$B$7, 2)</f>
        <v>Mon</v>
      </c>
    </row>
    <row r="6474" spans="1:14" hidden="1" x14ac:dyDescent="0.25">
      <c r="A6474" s="2">
        <v>43325.8125</v>
      </c>
      <c r="B6474" s="3">
        <f t="shared" si="873"/>
        <v>43325</v>
      </c>
      <c r="C6474" s="4">
        <v>1.0319905176261399</v>
      </c>
      <c r="D6474" s="4">
        <v>0.9</v>
      </c>
      <c r="E6474" s="4">
        <f t="shared" si="874"/>
        <v>0.9</v>
      </c>
      <c r="F6474" s="1">
        <v>31.75</v>
      </c>
      <c r="G6474" s="4">
        <f t="shared" si="875"/>
        <v>0.13199051762613989</v>
      </c>
      <c r="H6474" s="4">
        <f t="shared" si="876"/>
        <v>4.1906989346299417</v>
      </c>
      <c r="I6474" s="4"/>
      <c r="J6474" s="5">
        <v>10.470972182531257</v>
      </c>
      <c r="K6474" s="5">
        <f t="shared" si="877"/>
        <v>10.805944002699345</v>
      </c>
      <c r="L6474" s="5"/>
      <c r="M6474" s="4">
        <f t="shared" si="872"/>
        <v>2</v>
      </c>
      <c r="N6474" s="4" t="str">
        <f>VLOOKUP(M6474,Sheet2!$A$1:$B$7, 2)</f>
        <v>Mon</v>
      </c>
    </row>
    <row r="6475" spans="1:14" hidden="1" x14ac:dyDescent="0.25">
      <c r="A6475" s="2">
        <v>43325.833333333336</v>
      </c>
      <c r="B6475" s="3">
        <f t="shared" si="873"/>
        <v>43325</v>
      </c>
      <c r="C6475" s="4">
        <v>1.0339924390958399</v>
      </c>
      <c r="D6475" s="4">
        <v>0.9</v>
      </c>
      <c r="E6475" s="4">
        <f t="shared" si="874"/>
        <v>0.9</v>
      </c>
      <c r="F6475" s="1">
        <v>31.75</v>
      </c>
      <c r="G6475" s="4">
        <f t="shared" si="875"/>
        <v>0.13399243909583991</v>
      </c>
      <c r="H6475" s="4">
        <f t="shared" si="876"/>
        <v>4.2542599412929167</v>
      </c>
      <c r="I6475" s="4"/>
      <c r="J6475" s="5">
        <v>10.470972182531257</v>
      </c>
      <c r="K6475" s="5">
        <f t="shared" si="877"/>
        <v>10.826906066720186</v>
      </c>
      <c r="L6475" s="5"/>
      <c r="M6475" s="4">
        <f t="shared" si="872"/>
        <v>2</v>
      </c>
      <c r="N6475" s="4" t="str">
        <f>VLOOKUP(M6475,Sheet2!$A$1:$B$7, 2)</f>
        <v>Mon</v>
      </c>
    </row>
    <row r="6476" spans="1:14" hidden="1" x14ac:dyDescent="0.25">
      <c r="A6476" s="2">
        <v>43325.854166666664</v>
      </c>
      <c r="B6476" s="3">
        <f t="shared" si="873"/>
        <v>43325</v>
      </c>
      <c r="C6476" s="4">
        <v>1.03999820350491</v>
      </c>
      <c r="D6476" s="4">
        <v>0.9</v>
      </c>
      <c r="E6476" s="4">
        <f t="shared" si="874"/>
        <v>0.9</v>
      </c>
      <c r="F6476" s="1">
        <v>31.75</v>
      </c>
      <c r="G6476" s="4">
        <f t="shared" si="875"/>
        <v>0.13999820350490999</v>
      </c>
      <c r="H6476" s="4">
        <f t="shared" si="876"/>
        <v>4.4449429612808924</v>
      </c>
      <c r="I6476" s="4"/>
      <c r="J6476" s="5">
        <v>10.470972182531257</v>
      </c>
      <c r="K6476" s="5">
        <f t="shared" si="877"/>
        <v>10.889792258782395</v>
      </c>
      <c r="L6476" s="5"/>
      <c r="M6476" s="4">
        <f t="shared" si="872"/>
        <v>2</v>
      </c>
      <c r="N6476" s="4" t="str">
        <f>VLOOKUP(M6476,Sheet2!$A$1:$B$7, 2)</f>
        <v>Mon</v>
      </c>
    </row>
    <row r="6477" spans="1:14" hidden="1" x14ac:dyDescent="0.25">
      <c r="A6477" s="2">
        <v>43325.875</v>
      </c>
      <c r="B6477" s="3">
        <f t="shared" si="873"/>
        <v>43325</v>
      </c>
      <c r="C6477" s="4">
        <v>1.0500078108533699</v>
      </c>
      <c r="D6477" s="4">
        <v>0.9</v>
      </c>
      <c r="E6477" s="4">
        <f t="shared" si="874"/>
        <v>0.9</v>
      </c>
      <c r="F6477" s="1">
        <v>31.75</v>
      </c>
      <c r="G6477" s="4">
        <f t="shared" si="875"/>
        <v>0.15000781085336989</v>
      </c>
      <c r="H6477" s="4">
        <f t="shared" si="876"/>
        <v>4.7627479945944939</v>
      </c>
      <c r="I6477" s="4"/>
      <c r="J6477" s="5">
        <v>10.470972182531257</v>
      </c>
      <c r="K6477" s="5">
        <f t="shared" si="877"/>
        <v>10.994602578886179</v>
      </c>
      <c r="L6477" s="5"/>
      <c r="M6477" s="4">
        <f t="shared" si="872"/>
        <v>2</v>
      </c>
      <c r="N6477" s="4" t="str">
        <f>VLOOKUP(M6477,Sheet2!$A$1:$B$7, 2)</f>
        <v>Mon</v>
      </c>
    </row>
    <row r="6478" spans="1:14" hidden="1" x14ac:dyDescent="0.25">
      <c r="A6478" s="2">
        <v>43325.895833333336</v>
      </c>
      <c r="B6478" s="3">
        <f t="shared" si="873"/>
        <v>43325</v>
      </c>
      <c r="C6478" s="4">
        <v>1.0610183789366801</v>
      </c>
      <c r="D6478" s="4">
        <v>0.9</v>
      </c>
      <c r="E6478" s="4">
        <f t="shared" si="874"/>
        <v>1</v>
      </c>
      <c r="F6478" s="1">
        <v>31.75</v>
      </c>
      <c r="G6478" s="4">
        <f t="shared" si="875"/>
        <v>6.1018378936680051E-2</v>
      </c>
      <c r="H6478" s="4">
        <f t="shared" si="876"/>
        <v>1.9373335312395916</v>
      </c>
      <c r="I6478" s="4"/>
      <c r="J6478" s="5">
        <v>10.470972182531257</v>
      </c>
      <c r="K6478" s="5">
        <f t="shared" si="877"/>
        <v>11.109893931000386</v>
      </c>
      <c r="L6478" s="5"/>
      <c r="M6478" s="4">
        <f t="shared" si="872"/>
        <v>2</v>
      </c>
      <c r="N6478" s="4" t="str">
        <f>VLOOKUP(M6478,Sheet2!$A$1:$B$7, 2)</f>
        <v>Mon</v>
      </c>
    </row>
    <row r="6479" spans="1:14" hidden="1" x14ac:dyDescent="0.25">
      <c r="A6479" s="2">
        <v>43325.916666666664</v>
      </c>
      <c r="B6479" s="3">
        <f t="shared" si="873"/>
        <v>43325</v>
      </c>
      <c r="C6479" s="4">
        <v>1.0339924390958399</v>
      </c>
      <c r="D6479" s="4">
        <v>0.9</v>
      </c>
      <c r="E6479" s="4">
        <f t="shared" si="874"/>
        <v>0.9</v>
      </c>
      <c r="F6479" s="1">
        <v>33.869999999999997</v>
      </c>
      <c r="G6479" s="4">
        <f t="shared" si="875"/>
        <v>0.13399243909583991</v>
      </c>
      <c r="H6479" s="4">
        <f t="shared" si="876"/>
        <v>4.5383239121760974</v>
      </c>
      <c r="I6479" s="4"/>
      <c r="J6479" s="5">
        <v>10.470972182531257</v>
      </c>
      <c r="K6479" s="5">
        <f t="shared" si="877"/>
        <v>10.826906066720186</v>
      </c>
      <c r="L6479" s="5"/>
      <c r="M6479" s="4">
        <f t="shared" si="872"/>
        <v>2</v>
      </c>
      <c r="N6479" s="4" t="str">
        <f>VLOOKUP(M6479,Sheet2!$A$1:$B$7, 2)</f>
        <v>Mon</v>
      </c>
    </row>
    <row r="6480" spans="1:14" hidden="1" x14ac:dyDescent="0.25">
      <c r="A6480" s="2">
        <v>43325.9375</v>
      </c>
      <c r="B6480" s="3">
        <f t="shared" si="873"/>
        <v>43325</v>
      </c>
      <c r="C6480" s="4">
        <v>1.0159751458686099</v>
      </c>
      <c r="D6480" s="4">
        <v>0.9</v>
      </c>
      <c r="E6480" s="4">
        <f t="shared" si="874"/>
        <v>0.9</v>
      </c>
      <c r="F6480" s="1">
        <v>33.9</v>
      </c>
      <c r="G6480" s="4">
        <f t="shared" si="875"/>
        <v>0.11597514586860991</v>
      </c>
      <c r="H6480" s="4">
        <f t="shared" si="876"/>
        <v>3.9315574449458759</v>
      </c>
      <c r="I6480" s="4"/>
      <c r="J6480" s="5">
        <v>10.470972182531257</v>
      </c>
      <c r="K6480" s="5">
        <f t="shared" si="877"/>
        <v>10.638247490533351</v>
      </c>
      <c r="L6480" s="5"/>
      <c r="M6480" s="4">
        <f t="shared" si="872"/>
        <v>2</v>
      </c>
      <c r="N6480" s="4" t="str">
        <f>VLOOKUP(M6480,Sheet2!$A$1:$B$7, 2)</f>
        <v>Mon</v>
      </c>
    </row>
    <row r="6481" spans="1:14" hidden="1" x14ac:dyDescent="0.25">
      <c r="A6481" s="2">
        <v>43325.958333333336</v>
      </c>
      <c r="B6481" s="3">
        <f t="shared" si="873"/>
        <v>43325</v>
      </c>
      <c r="C6481" s="4">
        <v>1.00596553852015</v>
      </c>
      <c r="D6481" s="4">
        <v>0.9</v>
      </c>
      <c r="E6481" s="4">
        <f t="shared" si="874"/>
        <v>0.9</v>
      </c>
      <c r="F6481" s="1">
        <v>35.159999999999997</v>
      </c>
      <c r="G6481" s="4">
        <f t="shared" si="875"/>
        <v>0.10596553852015</v>
      </c>
      <c r="H6481" s="4">
        <f t="shared" si="876"/>
        <v>3.7257483343684736</v>
      </c>
      <c r="I6481" s="4"/>
      <c r="J6481" s="5">
        <v>0</v>
      </c>
      <c r="K6481" s="5">
        <f t="shared" si="877"/>
        <v>0</v>
      </c>
      <c r="L6481" s="5"/>
      <c r="M6481" s="4">
        <f t="shared" si="872"/>
        <v>2</v>
      </c>
      <c r="N6481" s="4" t="str">
        <f>VLOOKUP(M6481,Sheet2!$A$1:$B$7, 2)</f>
        <v>Mon</v>
      </c>
    </row>
    <row r="6482" spans="1:14" x14ac:dyDescent="0.25">
      <c r="A6482" s="2">
        <v>43325.979166666664</v>
      </c>
      <c r="B6482" s="3">
        <f t="shared" si="873"/>
        <v>43325</v>
      </c>
      <c r="C6482" s="4">
        <v>0.97493575573992597</v>
      </c>
      <c r="D6482" s="4">
        <v>0.9</v>
      </c>
      <c r="E6482" s="4">
        <f t="shared" si="874"/>
        <v>0.9</v>
      </c>
      <c r="F6482" s="1">
        <v>33.9</v>
      </c>
      <c r="G6482" s="4">
        <f t="shared" si="875"/>
        <v>7.4935755739925947E-2</v>
      </c>
      <c r="H6482" s="4">
        <f t="shared" si="876"/>
        <v>2.5403221195834895</v>
      </c>
      <c r="I6482" s="4">
        <f t="shared" ref="I6482" si="878">SUM(H6435:H6482)</f>
        <v>153.56222899221538</v>
      </c>
      <c r="J6482" s="5">
        <v>0</v>
      </c>
      <c r="K6482" s="5">
        <f t="shared" si="877"/>
        <v>0</v>
      </c>
      <c r="L6482" s="4">
        <f t="shared" ref="L6482" si="879">SUM(K6435:K6482)</f>
        <v>399.52645920358702</v>
      </c>
      <c r="M6482" s="4">
        <f t="shared" si="872"/>
        <v>2</v>
      </c>
      <c r="N6482" s="4" t="str">
        <f>VLOOKUP(M6482,Sheet2!$A$1:$B$7, 2)</f>
        <v>Mon</v>
      </c>
    </row>
    <row r="6483" spans="1:14" hidden="1" x14ac:dyDescent="0.25">
      <c r="A6483" s="2">
        <v>43326</v>
      </c>
      <c r="B6483" s="3">
        <f t="shared" si="873"/>
        <v>43326</v>
      </c>
      <c r="C6483" s="4">
        <v>0.72569653276329205</v>
      </c>
      <c r="D6483" s="4">
        <v>0.9</v>
      </c>
      <c r="E6483" s="4">
        <f t="shared" si="874"/>
        <v>0.7</v>
      </c>
      <c r="F6483" s="1">
        <v>33.65</v>
      </c>
      <c r="G6483" s="4">
        <f t="shared" si="875"/>
        <v>2.569653276329209E-2</v>
      </c>
      <c r="H6483" s="4">
        <f t="shared" si="876"/>
        <v>0.86468832748477875</v>
      </c>
      <c r="I6483" s="4"/>
      <c r="J6483" s="5">
        <v>0</v>
      </c>
      <c r="K6483" s="5">
        <f t="shared" si="877"/>
        <v>0</v>
      </c>
      <c r="L6483" s="5"/>
      <c r="M6483" s="4">
        <f t="shared" si="872"/>
        <v>3</v>
      </c>
      <c r="N6483" s="4" t="str">
        <f>VLOOKUP(M6483,Sheet2!$A$1:$B$7, 2)</f>
        <v>Tue</v>
      </c>
    </row>
    <row r="6484" spans="1:14" hidden="1" x14ac:dyDescent="0.25">
      <c r="A6484" s="2">
        <v>43326.020833333336</v>
      </c>
      <c r="B6484" s="3">
        <f t="shared" si="873"/>
        <v>43326</v>
      </c>
      <c r="C6484" s="4">
        <v>0.70968116100575696</v>
      </c>
      <c r="D6484" s="4">
        <v>0.9</v>
      </c>
      <c r="E6484" s="4">
        <f t="shared" si="874"/>
        <v>0.6</v>
      </c>
      <c r="F6484" s="1">
        <v>33.57</v>
      </c>
      <c r="G6484" s="4">
        <f t="shared" si="875"/>
        <v>0.10968116100575698</v>
      </c>
      <c r="H6484" s="4">
        <f t="shared" si="876"/>
        <v>3.6819965749632617</v>
      </c>
      <c r="I6484" s="4"/>
      <c r="J6484" s="5">
        <v>0</v>
      </c>
      <c r="K6484" s="5">
        <f t="shared" si="877"/>
        <v>0</v>
      </c>
      <c r="L6484" s="5"/>
      <c r="M6484" s="4">
        <f t="shared" si="872"/>
        <v>3</v>
      </c>
      <c r="N6484" s="4" t="str">
        <f>VLOOKUP(M6484,Sheet2!$A$1:$B$7, 2)</f>
        <v>Tue</v>
      </c>
    </row>
    <row r="6485" spans="1:14" hidden="1" x14ac:dyDescent="0.25">
      <c r="A6485" s="2">
        <v>43326.041666666664</v>
      </c>
      <c r="B6485" s="3">
        <f t="shared" si="873"/>
        <v>43326</v>
      </c>
      <c r="C6485" s="4">
        <v>0.70968116100575696</v>
      </c>
      <c r="D6485" s="4">
        <v>0.9</v>
      </c>
      <c r="E6485" s="4">
        <f t="shared" si="874"/>
        <v>0.6</v>
      </c>
      <c r="F6485" s="1">
        <v>33.21</v>
      </c>
      <c r="G6485" s="4">
        <f t="shared" si="875"/>
        <v>0.10968116100575698</v>
      </c>
      <c r="H6485" s="4">
        <f t="shared" si="876"/>
        <v>3.6425113570011893</v>
      </c>
      <c r="I6485" s="4"/>
      <c r="J6485" s="5">
        <v>0</v>
      </c>
      <c r="K6485" s="5">
        <f t="shared" si="877"/>
        <v>0</v>
      </c>
      <c r="L6485" s="5"/>
      <c r="M6485" s="4">
        <f t="shared" si="872"/>
        <v>3</v>
      </c>
      <c r="N6485" s="4" t="str">
        <f>VLOOKUP(M6485,Sheet2!$A$1:$B$7, 2)</f>
        <v>Tue</v>
      </c>
    </row>
    <row r="6486" spans="1:14" hidden="1" x14ac:dyDescent="0.25">
      <c r="A6486" s="2">
        <v>43326.0625</v>
      </c>
      <c r="B6486" s="3">
        <f t="shared" si="873"/>
        <v>43326</v>
      </c>
      <c r="C6486" s="4">
        <v>0.69366578924822297</v>
      </c>
      <c r="D6486" s="4">
        <v>0.9</v>
      </c>
      <c r="E6486" s="4">
        <f t="shared" si="874"/>
        <v>0.6</v>
      </c>
      <c r="F6486" s="1">
        <v>31.46</v>
      </c>
      <c r="G6486" s="4">
        <f t="shared" si="875"/>
        <v>9.3665789248222997E-2</v>
      </c>
      <c r="H6486" s="4">
        <f t="shared" si="876"/>
        <v>2.9467257297490956</v>
      </c>
      <c r="I6486" s="4"/>
      <c r="J6486" s="5">
        <v>0</v>
      </c>
      <c r="K6486" s="5">
        <f t="shared" si="877"/>
        <v>0</v>
      </c>
      <c r="L6486" s="5"/>
      <c r="M6486" s="4">
        <f t="shared" si="872"/>
        <v>3</v>
      </c>
      <c r="N6486" s="4" t="str">
        <f>VLOOKUP(M6486,Sheet2!$A$1:$B$7, 2)</f>
        <v>Tue</v>
      </c>
    </row>
    <row r="6487" spans="1:14" hidden="1" x14ac:dyDescent="0.25">
      <c r="A6487" s="2">
        <v>43326.083333333336</v>
      </c>
      <c r="B6487" s="3">
        <f t="shared" si="873"/>
        <v>43326</v>
      </c>
      <c r="C6487" s="4">
        <v>0.67865137822553401</v>
      </c>
      <c r="D6487" s="4">
        <v>0.9</v>
      </c>
      <c r="E6487" s="4">
        <f t="shared" si="874"/>
        <v>0.6</v>
      </c>
      <c r="F6487" s="1">
        <v>33.9</v>
      </c>
      <c r="G6487" s="4">
        <f t="shared" si="875"/>
        <v>7.865137822553403E-2</v>
      </c>
      <c r="H6487" s="4">
        <f t="shared" si="876"/>
        <v>2.6662817218456034</v>
      </c>
      <c r="I6487" s="4"/>
      <c r="J6487" s="5">
        <v>0</v>
      </c>
      <c r="K6487" s="5">
        <f t="shared" si="877"/>
        <v>0</v>
      </c>
      <c r="L6487" s="5"/>
      <c r="M6487" s="4">
        <f t="shared" si="872"/>
        <v>3</v>
      </c>
      <c r="N6487" s="4" t="str">
        <f>VLOOKUP(M6487,Sheet2!$A$1:$B$7, 2)</f>
        <v>Tue</v>
      </c>
    </row>
    <row r="6488" spans="1:14" hidden="1" x14ac:dyDescent="0.25">
      <c r="A6488" s="2">
        <v>43326.104166666664</v>
      </c>
      <c r="B6488" s="3">
        <f t="shared" si="873"/>
        <v>43326</v>
      </c>
      <c r="C6488" s="4">
        <v>0.660634084998307</v>
      </c>
      <c r="D6488" s="4">
        <v>0.9</v>
      </c>
      <c r="E6488" s="4">
        <f t="shared" si="874"/>
        <v>0.6</v>
      </c>
      <c r="F6488" s="1">
        <v>33.9</v>
      </c>
      <c r="G6488" s="4">
        <f t="shared" si="875"/>
        <v>6.0634084998307025E-2</v>
      </c>
      <c r="H6488" s="4">
        <f t="shared" si="876"/>
        <v>2.0554954814426081</v>
      </c>
      <c r="I6488" s="4"/>
      <c r="J6488" s="5">
        <v>0</v>
      </c>
      <c r="K6488" s="5">
        <f t="shared" si="877"/>
        <v>0</v>
      </c>
      <c r="L6488" s="5"/>
      <c r="M6488" s="4">
        <f t="shared" si="872"/>
        <v>3</v>
      </c>
      <c r="N6488" s="4" t="str">
        <f>VLOOKUP(M6488,Sheet2!$A$1:$B$7, 2)</f>
        <v>Tue</v>
      </c>
    </row>
    <row r="6489" spans="1:14" hidden="1" x14ac:dyDescent="0.25">
      <c r="A6489" s="2">
        <v>43326.125</v>
      </c>
      <c r="B6489" s="3">
        <f t="shared" si="873"/>
        <v>43326</v>
      </c>
      <c r="C6489" s="4">
        <v>0.63460910589231301</v>
      </c>
      <c r="D6489" s="4">
        <v>0.9</v>
      </c>
      <c r="E6489" s="4">
        <f t="shared" si="874"/>
        <v>0.6</v>
      </c>
      <c r="F6489" s="1">
        <v>32.700000000000003</v>
      </c>
      <c r="G6489" s="4">
        <f t="shared" si="875"/>
        <v>3.460910589231303E-2</v>
      </c>
      <c r="H6489" s="4">
        <f t="shared" si="876"/>
        <v>1.1317177626786361</v>
      </c>
      <c r="I6489" s="4"/>
      <c r="J6489" s="5">
        <v>0</v>
      </c>
      <c r="K6489" s="5">
        <f t="shared" si="877"/>
        <v>0</v>
      </c>
      <c r="L6489" s="5"/>
      <c r="M6489" s="4">
        <f t="shared" si="872"/>
        <v>3</v>
      </c>
      <c r="N6489" s="4" t="str">
        <f>VLOOKUP(M6489,Sheet2!$A$1:$B$7, 2)</f>
        <v>Tue</v>
      </c>
    </row>
    <row r="6490" spans="1:14" hidden="1" x14ac:dyDescent="0.25">
      <c r="A6490" s="2">
        <v>43326.145833333336</v>
      </c>
      <c r="B6490" s="3">
        <f t="shared" si="873"/>
        <v>43326</v>
      </c>
      <c r="C6490" s="4">
        <v>0.59857451943786</v>
      </c>
      <c r="D6490" s="4">
        <v>0.9</v>
      </c>
      <c r="E6490" s="4">
        <f t="shared" si="874"/>
        <v>0.5</v>
      </c>
      <c r="F6490" s="1">
        <v>28.21</v>
      </c>
      <c r="G6490" s="4">
        <f t="shared" si="875"/>
        <v>9.8574519437859998E-2</v>
      </c>
      <c r="H6490" s="4">
        <f t="shared" si="876"/>
        <v>2.7807871933420305</v>
      </c>
      <c r="I6490" s="4"/>
      <c r="J6490" s="5">
        <v>0</v>
      </c>
      <c r="K6490" s="5">
        <f t="shared" si="877"/>
        <v>0</v>
      </c>
      <c r="L6490" s="5"/>
      <c r="M6490" s="4">
        <f t="shared" si="872"/>
        <v>3</v>
      </c>
      <c r="N6490" s="4" t="str">
        <f>VLOOKUP(M6490,Sheet2!$A$1:$B$7, 2)</f>
        <v>Tue</v>
      </c>
    </row>
    <row r="6491" spans="1:14" hidden="1" x14ac:dyDescent="0.25">
      <c r="A6491" s="2">
        <v>43326.166666666664</v>
      </c>
      <c r="B6491" s="3">
        <f t="shared" si="873"/>
        <v>43326</v>
      </c>
      <c r="C6491" s="4">
        <v>0.57755434400609595</v>
      </c>
      <c r="D6491" s="4">
        <v>0.9</v>
      </c>
      <c r="E6491" s="4">
        <f t="shared" si="874"/>
        <v>0.5</v>
      </c>
      <c r="F6491" s="1">
        <v>28.04</v>
      </c>
      <c r="G6491" s="4">
        <f t="shared" si="875"/>
        <v>7.7554344006095954E-2</v>
      </c>
      <c r="H6491" s="4">
        <f t="shared" si="876"/>
        <v>2.1746238059309304</v>
      </c>
      <c r="I6491" s="4"/>
      <c r="J6491" s="5">
        <v>0</v>
      </c>
      <c r="K6491" s="5">
        <f t="shared" si="877"/>
        <v>0</v>
      </c>
      <c r="L6491" s="5"/>
      <c r="M6491" s="4">
        <f t="shared" si="872"/>
        <v>3</v>
      </c>
      <c r="N6491" s="4" t="str">
        <f>VLOOKUP(M6491,Sheet2!$A$1:$B$7, 2)</f>
        <v>Tue</v>
      </c>
    </row>
    <row r="6492" spans="1:14" hidden="1" x14ac:dyDescent="0.25">
      <c r="A6492" s="2">
        <v>43326.1875</v>
      </c>
      <c r="B6492" s="3">
        <f t="shared" si="873"/>
        <v>43326</v>
      </c>
      <c r="C6492" s="4">
        <v>0.57555242253640404</v>
      </c>
      <c r="D6492" s="4">
        <v>0.9</v>
      </c>
      <c r="E6492" s="4">
        <f t="shared" si="874"/>
        <v>0.5</v>
      </c>
      <c r="F6492" s="1">
        <v>28.04</v>
      </c>
      <c r="G6492" s="4">
        <f t="shared" si="875"/>
        <v>7.555242253640404E-2</v>
      </c>
      <c r="H6492" s="4">
        <f t="shared" si="876"/>
        <v>2.1184899279207694</v>
      </c>
      <c r="I6492" s="4"/>
      <c r="J6492" s="5">
        <v>0</v>
      </c>
      <c r="K6492" s="5">
        <f t="shared" si="877"/>
        <v>0</v>
      </c>
      <c r="L6492" s="5"/>
      <c r="M6492" s="4">
        <f t="shared" si="872"/>
        <v>3</v>
      </c>
      <c r="N6492" s="4" t="str">
        <f>VLOOKUP(M6492,Sheet2!$A$1:$B$7, 2)</f>
        <v>Tue</v>
      </c>
    </row>
    <row r="6493" spans="1:14" hidden="1" x14ac:dyDescent="0.25">
      <c r="A6493" s="2">
        <v>43326.208333333336</v>
      </c>
      <c r="B6493" s="3">
        <f t="shared" si="873"/>
        <v>43326</v>
      </c>
      <c r="C6493" s="4">
        <v>0.56854569739248295</v>
      </c>
      <c r="D6493" s="4">
        <v>0.9</v>
      </c>
      <c r="E6493" s="4">
        <f t="shared" si="874"/>
        <v>0.5</v>
      </c>
      <c r="F6493" s="1">
        <v>28.04</v>
      </c>
      <c r="G6493" s="4">
        <f t="shared" si="875"/>
        <v>6.8545697392482952E-2</v>
      </c>
      <c r="H6493" s="4">
        <f t="shared" si="876"/>
        <v>1.9220213548852219</v>
      </c>
      <c r="I6493" s="4"/>
      <c r="J6493" s="5">
        <v>0</v>
      </c>
      <c r="K6493" s="5">
        <f t="shared" si="877"/>
        <v>0</v>
      </c>
      <c r="L6493" s="5"/>
      <c r="M6493" s="4">
        <f t="shared" si="872"/>
        <v>3</v>
      </c>
      <c r="N6493" s="4" t="str">
        <f>VLOOKUP(M6493,Sheet2!$A$1:$B$7, 2)</f>
        <v>Tue</v>
      </c>
    </row>
    <row r="6494" spans="1:14" hidden="1" x14ac:dyDescent="0.25">
      <c r="A6494" s="2">
        <v>43326.229166666664</v>
      </c>
      <c r="B6494" s="3">
        <f t="shared" si="873"/>
        <v>43326</v>
      </c>
      <c r="C6494" s="4">
        <v>0.57555242253640404</v>
      </c>
      <c r="D6494" s="4">
        <v>0.9</v>
      </c>
      <c r="E6494" s="4">
        <f t="shared" si="874"/>
        <v>0.5</v>
      </c>
      <c r="F6494" s="1">
        <v>25.99</v>
      </c>
      <c r="G6494" s="4">
        <f t="shared" si="875"/>
        <v>7.555242253640404E-2</v>
      </c>
      <c r="H6494" s="4">
        <f t="shared" si="876"/>
        <v>1.963607461721141</v>
      </c>
      <c r="I6494" s="4"/>
      <c r="J6494" s="5">
        <v>0</v>
      </c>
      <c r="K6494" s="5">
        <f t="shared" si="877"/>
        <v>0</v>
      </c>
      <c r="L6494" s="5"/>
      <c r="M6494" s="4">
        <f t="shared" si="872"/>
        <v>3</v>
      </c>
      <c r="N6494" s="4" t="str">
        <f>VLOOKUP(M6494,Sheet2!$A$1:$B$7, 2)</f>
        <v>Tue</v>
      </c>
    </row>
    <row r="6495" spans="1:14" hidden="1" x14ac:dyDescent="0.25">
      <c r="A6495" s="2">
        <v>43326.25</v>
      </c>
      <c r="B6495" s="3">
        <f t="shared" si="873"/>
        <v>43326</v>
      </c>
      <c r="C6495" s="4">
        <v>0.54852648269556403</v>
      </c>
      <c r="D6495" s="4">
        <v>0.9</v>
      </c>
      <c r="E6495" s="4">
        <f t="shared" si="874"/>
        <v>0.5</v>
      </c>
      <c r="F6495" s="1">
        <v>25.99</v>
      </c>
      <c r="G6495" s="4">
        <f t="shared" si="875"/>
        <v>4.8526482695564033E-2</v>
      </c>
      <c r="H6495" s="4">
        <f t="shared" si="876"/>
        <v>1.2612032852577091</v>
      </c>
      <c r="I6495" s="4"/>
      <c r="J6495" s="5">
        <v>0</v>
      </c>
      <c r="K6495" s="5">
        <f t="shared" si="877"/>
        <v>0</v>
      </c>
      <c r="L6495" s="5"/>
      <c r="M6495" s="4">
        <f t="shared" si="872"/>
        <v>3</v>
      </c>
      <c r="N6495" s="4" t="str">
        <f>VLOOKUP(M6495,Sheet2!$A$1:$B$7, 2)</f>
        <v>Tue</v>
      </c>
    </row>
    <row r="6496" spans="1:14" hidden="1" x14ac:dyDescent="0.25">
      <c r="A6496" s="2">
        <v>43326.270833333336</v>
      </c>
      <c r="B6496" s="3">
        <f t="shared" si="873"/>
        <v>43326</v>
      </c>
      <c r="C6496" s="4">
        <v>0.54852648269556403</v>
      </c>
      <c r="D6496" s="4">
        <v>0.9</v>
      </c>
      <c r="E6496" s="4">
        <f t="shared" si="874"/>
        <v>0.5</v>
      </c>
      <c r="F6496" s="1">
        <v>25.07</v>
      </c>
      <c r="G6496" s="4">
        <f t="shared" si="875"/>
        <v>4.8526482695564033E-2</v>
      </c>
      <c r="H6496" s="4">
        <f t="shared" si="876"/>
        <v>1.2165589211777903</v>
      </c>
      <c r="I6496" s="4"/>
      <c r="J6496" s="5">
        <v>0</v>
      </c>
      <c r="K6496" s="5">
        <f t="shared" si="877"/>
        <v>0</v>
      </c>
      <c r="L6496" s="5"/>
      <c r="M6496" s="4">
        <f t="shared" si="872"/>
        <v>3</v>
      </c>
      <c r="N6496" s="4" t="str">
        <f>VLOOKUP(M6496,Sheet2!$A$1:$B$7, 2)</f>
        <v>Tue</v>
      </c>
    </row>
    <row r="6497" spans="1:14" hidden="1" x14ac:dyDescent="0.25">
      <c r="A6497" s="2">
        <v>43326.291666666664</v>
      </c>
      <c r="B6497" s="3">
        <f t="shared" si="873"/>
        <v>43326</v>
      </c>
      <c r="C6497" s="4">
        <v>0.56253993298340699</v>
      </c>
      <c r="D6497" s="4">
        <v>0.9</v>
      </c>
      <c r="E6497" s="4">
        <f t="shared" si="874"/>
        <v>0.5</v>
      </c>
      <c r="F6497" s="1">
        <v>28.64</v>
      </c>
      <c r="G6497" s="4">
        <f t="shared" si="875"/>
        <v>6.2539932983406987E-2</v>
      </c>
      <c r="H6497" s="4">
        <f t="shared" si="876"/>
        <v>1.7911436806447762</v>
      </c>
      <c r="I6497" s="4"/>
      <c r="J6497" s="5">
        <v>10.470972182531257</v>
      </c>
      <c r="K6497" s="5">
        <f t="shared" si="877"/>
        <v>5.8903399898322526</v>
      </c>
      <c r="L6497" s="5"/>
      <c r="M6497" s="4">
        <f t="shared" si="872"/>
        <v>3</v>
      </c>
      <c r="N6497" s="4" t="str">
        <f>VLOOKUP(M6497,Sheet2!$A$1:$B$7, 2)</f>
        <v>Tue</v>
      </c>
    </row>
    <row r="6498" spans="1:14" hidden="1" x14ac:dyDescent="0.25">
      <c r="A6498" s="2">
        <v>43326.3125</v>
      </c>
      <c r="B6498" s="3">
        <f t="shared" si="873"/>
        <v>43326</v>
      </c>
      <c r="C6498" s="4">
        <v>0.58656299061970896</v>
      </c>
      <c r="D6498" s="4">
        <v>0.9</v>
      </c>
      <c r="E6498" s="4">
        <f t="shared" si="874"/>
        <v>0.5</v>
      </c>
      <c r="F6498" s="1">
        <v>29.38</v>
      </c>
      <c r="G6498" s="4">
        <f t="shared" si="875"/>
        <v>8.6562990619708957E-2</v>
      </c>
      <c r="H6498" s="4">
        <f t="shared" si="876"/>
        <v>2.5432206644070492</v>
      </c>
      <c r="I6498" s="4"/>
      <c r="J6498" s="5">
        <v>10.470972182531257</v>
      </c>
      <c r="K6498" s="5">
        <f t="shared" si="877"/>
        <v>6.1418847580813152</v>
      </c>
      <c r="L6498" s="5"/>
      <c r="M6498" s="4">
        <f t="shared" si="872"/>
        <v>3</v>
      </c>
      <c r="N6498" s="4" t="str">
        <f>VLOOKUP(M6498,Sheet2!$A$1:$B$7, 2)</f>
        <v>Tue</v>
      </c>
    </row>
    <row r="6499" spans="1:14" hidden="1" x14ac:dyDescent="0.25">
      <c r="A6499" s="2">
        <v>43326.333333333336</v>
      </c>
      <c r="B6499" s="3">
        <f t="shared" si="873"/>
        <v>43326</v>
      </c>
      <c r="C6499" s="4">
        <v>0.60458028384693596</v>
      </c>
      <c r="D6499" s="4">
        <v>0.9</v>
      </c>
      <c r="E6499" s="4">
        <f t="shared" si="874"/>
        <v>0.5</v>
      </c>
      <c r="F6499" s="1">
        <v>30</v>
      </c>
      <c r="G6499" s="4">
        <f t="shared" si="875"/>
        <v>0.10458028384693596</v>
      </c>
      <c r="H6499" s="4">
        <f t="shared" si="876"/>
        <v>3.1374085154080786</v>
      </c>
      <c r="I6499" s="4"/>
      <c r="J6499" s="5">
        <v>10.470972182531257</v>
      </c>
      <c r="K6499" s="5">
        <f t="shared" si="877"/>
        <v>6.3305433342681185</v>
      </c>
      <c r="L6499" s="5"/>
      <c r="M6499" s="4">
        <f t="shared" si="872"/>
        <v>3</v>
      </c>
      <c r="N6499" s="4" t="str">
        <f>VLOOKUP(M6499,Sheet2!$A$1:$B$7, 2)</f>
        <v>Tue</v>
      </c>
    </row>
    <row r="6500" spans="1:14" hidden="1" x14ac:dyDescent="0.25">
      <c r="A6500" s="2">
        <v>43326.354166666664</v>
      </c>
      <c r="B6500" s="3">
        <f t="shared" si="873"/>
        <v>43326</v>
      </c>
      <c r="C6500" s="4">
        <v>0.60458028384693596</v>
      </c>
      <c r="D6500" s="4">
        <v>0.9</v>
      </c>
      <c r="E6500" s="4">
        <f t="shared" si="874"/>
        <v>0.5</v>
      </c>
      <c r="F6500" s="1">
        <v>35</v>
      </c>
      <c r="G6500" s="4">
        <f t="shared" si="875"/>
        <v>0.10458028384693596</v>
      </c>
      <c r="H6500" s="4">
        <f t="shared" si="876"/>
        <v>3.6603099346427586</v>
      </c>
      <c r="I6500" s="4"/>
      <c r="J6500" s="5">
        <v>10.470972182531257</v>
      </c>
      <c r="K6500" s="5">
        <f t="shared" si="877"/>
        <v>6.3305433342681185</v>
      </c>
      <c r="L6500" s="5"/>
      <c r="M6500" s="4">
        <f t="shared" si="872"/>
        <v>3</v>
      </c>
      <c r="N6500" s="4" t="str">
        <f>VLOOKUP(M6500,Sheet2!$A$1:$B$7, 2)</f>
        <v>Tue</v>
      </c>
    </row>
    <row r="6501" spans="1:14" hidden="1" x14ac:dyDescent="0.25">
      <c r="A6501" s="2">
        <v>43326.375</v>
      </c>
      <c r="B6501" s="3">
        <f t="shared" si="873"/>
        <v>43326</v>
      </c>
      <c r="C6501" s="4">
        <v>0.86082623196749097</v>
      </c>
      <c r="D6501" s="4">
        <v>0.9</v>
      </c>
      <c r="E6501" s="4">
        <f t="shared" si="874"/>
        <v>0.8</v>
      </c>
      <c r="F6501" s="1">
        <v>42</v>
      </c>
      <c r="G6501" s="4">
        <f t="shared" si="875"/>
        <v>6.0826231967490929E-2</v>
      </c>
      <c r="H6501" s="4">
        <f t="shared" si="876"/>
        <v>2.5547017426346192</v>
      </c>
      <c r="I6501" s="4"/>
      <c r="J6501" s="5">
        <v>10.470972182531257</v>
      </c>
      <c r="K6501" s="5">
        <f t="shared" si="877"/>
        <v>9.0136875289247982</v>
      </c>
      <c r="L6501" s="5"/>
      <c r="M6501" s="4">
        <f t="shared" si="872"/>
        <v>3</v>
      </c>
      <c r="N6501" s="4" t="str">
        <f>VLOOKUP(M6501,Sheet2!$A$1:$B$7, 2)</f>
        <v>Tue</v>
      </c>
    </row>
    <row r="6502" spans="1:14" hidden="1" x14ac:dyDescent="0.25">
      <c r="A6502" s="2">
        <v>43326.395833333336</v>
      </c>
      <c r="B6502" s="3">
        <f t="shared" si="873"/>
        <v>43326</v>
      </c>
      <c r="C6502" s="4">
        <v>0.88084544666441</v>
      </c>
      <c r="D6502" s="4">
        <v>0.9</v>
      </c>
      <c r="E6502" s="4">
        <f t="shared" si="874"/>
        <v>0.8</v>
      </c>
      <c r="F6502" s="1">
        <v>46.57</v>
      </c>
      <c r="G6502" s="4">
        <f t="shared" si="875"/>
        <v>8.0845446664409959E-2</v>
      </c>
      <c r="H6502" s="4">
        <f t="shared" si="876"/>
        <v>3.7649724511615719</v>
      </c>
      <c r="I6502" s="4"/>
      <c r="J6502" s="5">
        <v>10.470972182531257</v>
      </c>
      <c r="K6502" s="5">
        <f t="shared" si="877"/>
        <v>9.2233081691323573</v>
      </c>
      <c r="L6502" s="5"/>
      <c r="M6502" s="4">
        <f t="shared" si="872"/>
        <v>3</v>
      </c>
      <c r="N6502" s="4" t="str">
        <f>VLOOKUP(M6502,Sheet2!$A$1:$B$7, 2)</f>
        <v>Tue</v>
      </c>
    </row>
    <row r="6503" spans="1:14" hidden="1" x14ac:dyDescent="0.25">
      <c r="A6503" s="2">
        <v>43326.416666666664</v>
      </c>
      <c r="B6503" s="3">
        <f t="shared" si="873"/>
        <v>43326</v>
      </c>
      <c r="C6503" s="4">
        <v>0.94390597295970202</v>
      </c>
      <c r="D6503" s="4">
        <v>0.9</v>
      </c>
      <c r="E6503" s="4">
        <f t="shared" si="874"/>
        <v>0.8</v>
      </c>
      <c r="F6503" s="1">
        <v>52.27</v>
      </c>
      <c r="G6503" s="4">
        <f t="shared" si="875"/>
        <v>0.14390597295970198</v>
      </c>
      <c r="H6503" s="4">
        <f t="shared" si="876"/>
        <v>7.5219652066036229</v>
      </c>
      <c r="I6503" s="4"/>
      <c r="J6503" s="5">
        <v>10.470972182531257</v>
      </c>
      <c r="K6503" s="5">
        <f t="shared" si="877"/>
        <v>9.8836131857861407</v>
      </c>
      <c r="L6503" s="5"/>
      <c r="M6503" s="4">
        <f t="shared" si="872"/>
        <v>3</v>
      </c>
      <c r="N6503" s="4" t="str">
        <f>VLOOKUP(M6503,Sheet2!$A$1:$B$7, 2)</f>
        <v>Tue</v>
      </c>
    </row>
    <row r="6504" spans="1:14" hidden="1" x14ac:dyDescent="0.25">
      <c r="A6504" s="2">
        <v>43326.4375</v>
      </c>
      <c r="B6504" s="3">
        <f t="shared" si="873"/>
        <v>43326</v>
      </c>
      <c r="C6504" s="4">
        <v>1.0109703421943801</v>
      </c>
      <c r="D6504" s="4">
        <v>0.9</v>
      </c>
      <c r="E6504" s="4">
        <f t="shared" si="874"/>
        <v>0.9</v>
      </c>
      <c r="F6504" s="1">
        <v>49.95</v>
      </c>
      <c r="G6504" s="4">
        <f t="shared" si="875"/>
        <v>0.11097034219438007</v>
      </c>
      <c r="H6504" s="4">
        <f t="shared" si="876"/>
        <v>5.5429685926092844</v>
      </c>
      <c r="I6504" s="4"/>
      <c r="J6504" s="5">
        <v>10.470972182531257</v>
      </c>
      <c r="K6504" s="5">
        <f t="shared" si="877"/>
        <v>10.58584233048146</v>
      </c>
      <c r="L6504" s="5"/>
      <c r="M6504" s="4">
        <f t="shared" si="872"/>
        <v>3</v>
      </c>
      <c r="N6504" s="4" t="str">
        <f>VLOOKUP(M6504,Sheet2!$A$1:$B$7, 2)</f>
        <v>Tue</v>
      </c>
    </row>
    <row r="6505" spans="1:14" hidden="1" x14ac:dyDescent="0.25">
      <c r="A6505" s="2">
        <v>43326.458333333336</v>
      </c>
      <c r="B6505" s="3">
        <f t="shared" si="873"/>
        <v>43326</v>
      </c>
      <c r="C6505" s="4">
        <v>1.07703375069421</v>
      </c>
      <c r="D6505" s="4">
        <v>0.9</v>
      </c>
      <c r="E6505" s="4">
        <f t="shared" si="874"/>
        <v>1</v>
      </c>
      <c r="F6505" s="1">
        <v>49.57</v>
      </c>
      <c r="G6505" s="4">
        <f t="shared" si="875"/>
        <v>7.7033750694210035E-2</v>
      </c>
      <c r="H6505" s="4">
        <f t="shared" si="876"/>
        <v>3.8185630219119915</v>
      </c>
      <c r="I6505" s="4"/>
      <c r="J6505" s="5">
        <v>10.470972182531257</v>
      </c>
      <c r="K6505" s="5">
        <f t="shared" si="877"/>
        <v>11.277590443166378</v>
      </c>
      <c r="L6505" s="5"/>
      <c r="M6505" s="4">
        <f t="shared" si="872"/>
        <v>3</v>
      </c>
      <c r="N6505" s="4" t="str">
        <f>VLOOKUP(M6505,Sheet2!$A$1:$B$7, 2)</f>
        <v>Tue</v>
      </c>
    </row>
    <row r="6506" spans="1:14" hidden="1" x14ac:dyDescent="0.25">
      <c r="A6506" s="2">
        <v>43326.479166666664</v>
      </c>
      <c r="B6506" s="3">
        <f t="shared" si="873"/>
        <v>43326</v>
      </c>
      <c r="C6506" s="4">
        <v>1.11106641567897</v>
      </c>
      <c r="D6506" s="4">
        <v>0.9</v>
      </c>
      <c r="E6506" s="4">
        <f t="shared" si="874"/>
        <v>1</v>
      </c>
      <c r="F6506" s="1">
        <v>49.55</v>
      </c>
      <c r="G6506" s="4">
        <f t="shared" si="875"/>
        <v>0.11106641567897002</v>
      </c>
      <c r="H6506" s="4">
        <f t="shared" si="876"/>
        <v>5.503340896892964</v>
      </c>
      <c r="I6506" s="4"/>
      <c r="J6506" s="5">
        <v>10.470972182531257</v>
      </c>
      <c r="K6506" s="5">
        <f t="shared" si="877"/>
        <v>11.633945531519206</v>
      </c>
      <c r="L6506" s="5"/>
      <c r="M6506" s="4">
        <f t="shared" si="872"/>
        <v>3</v>
      </c>
      <c r="N6506" s="4" t="str">
        <f>VLOOKUP(M6506,Sheet2!$A$1:$B$7, 2)</f>
        <v>Tue</v>
      </c>
    </row>
    <row r="6507" spans="1:14" hidden="1" x14ac:dyDescent="0.25">
      <c r="A6507" s="2">
        <v>43326.5</v>
      </c>
      <c r="B6507" s="3">
        <f t="shared" si="873"/>
        <v>43326</v>
      </c>
      <c r="C6507" s="4">
        <v>1.1491029236031201</v>
      </c>
      <c r="D6507" s="4">
        <v>0.9</v>
      </c>
      <c r="E6507" s="4">
        <f t="shared" si="874"/>
        <v>1</v>
      </c>
      <c r="F6507" s="1">
        <v>49.58</v>
      </c>
      <c r="G6507" s="4">
        <f t="shared" si="875"/>
        <v>0.14910292360312005</v>
      </c>
      <c r="H6507" s="4">
        <f t="shared" si="876"/>
        <v>7.3925229522426923</v>
      </c>
      <c r="I6507" s="4"/>
      <c r="J6507" s="5">
        <v>10.470972182531257</v>
      </c>
      <c r="K6507" s="5">
        <f t="shared" si="877"/>
        <v>12.032224747913611</v>
      </c>
      <c r="L6507" s="5"/>
      <c r="M6507" s="4">
        <f t="shared" si="872"/>
        <v>3</v>
      </c>
      <c r="N6507" s="4" t="str">
        <f>VLOOKUP(M6507,Sheet2!$A$1:$B$7, 2)</f>
        <v>Tue</v>
      </c>
    </row>
    <row r="6508" spans="1:14" hidden="1" x14ac:dyDescent="0.25">
      <c r="A6508" s="2">
        <v>43326.520833333336</v>
      </c>
      <c r="B6508" s="3">
        <f t="shared" si="873"/>
        <v>43326</v>
      </c>
      <c r="C6508" s="4">
        <v>1.1701230990348801</v>
      </c>
      <c r="D6508" s="4">
        <v>0.9</v>
      </c>
      <c r="E6508" s="4">
        <f t="shared" si="874"/>
        <v>1.1000000000000001</v>
      </c>
      <c r="F6508" s="1">
        <v>49.64</v>
      </c>
      <c r="G6508" s="4">
        <f t="shared" si="875"/>
        <v>7.012309903488001E-2</v>
      </c>
      <c r="H6508" s="4">
        <f t="shared" si="876"/>
        <v>3.4809106360914437</v>
      </c>
      <c r="I6508" s="4"/>
      <c r="J6508" s="5">
        <v>10.470972182531257</v>
      </c>
      <c r="K6508" s="5">
        <f t="shared" si="877"/>
        <v>12.252326420131498</v>
      </c>
      <c r="L6508" s="5"/>
      <c r="M6508" s="4">
        <f t="shared" si="872"/>
        <v>3</v>
      </c>
      <c r="N6508" s="4" t="str">
        <f>VLOOKUP(M6508,Sheet2!$A$1:$B$7, 2)</f>
        <v>Tue</v>
      </c>
    </row>
    <row r="6509" spans="1:14" hidden="1" x14ac:dyDescent="0.25">
      <c r="A6509" s="2">
        <v>43326.541666666664</v>
      </c>
      <c r="B6509" s="3">
        <f t="shared" si="873"/>
        <v>43326</v>
      </c>
      <c r="C6509" s="4">
        <v>1.18113366711819</v>
      </c>
      <c r="D6509" s="4">
        <v>0.9</v>
      </c>
      <c r="E6509" s="4">
        <f t="shared" si="874"/>
        <v>1.1000000000000001</v>
      </c>
      <c r="F6509" s="1">
        <v>46.57</v>
      </c>
      <c r="G6509" s="4">
        <f t="shared" si="875"/>
        <v>8.1133667118189923E-2</v>
      </c>
      <c r="H6509" s="4">
        <f t="shared" si="876"/>
        <v>3.7783948776941045</v>
      </c>
      <c r="I6509" s="4"/>
      <c r="J6509" s="5">
        <v>10.470972182531257</v>
      </c>
      <c r="K6509" s="5">
        <f t="shared" si="877"/>
        <v>12.367617772245701</v>
      </c>
      <c r="L6509" s="5"/>
      <c r="M6509" s="4">
        <f t="shared" si="872"/>
        <v>3</v>
      </c>
      <c r="N6509" s="4" t="str">
        <f>VLOOKUP(M6509,Sheet2!$A$1:$B$7, 2)</f>
        <v>Tue</v>
      </c>
    </row>
    <row r="6510" spans="1:14" hidden="1" x14ac:dyDescent="0.25">
      <c r="A6510" s="2">
        <v>43326.5625</v>
      </c>
      <c r="B6510" s="3">
        <f t="shared" si="873"/>
        <v>43326</v>
      </c>
      <c r="C6510" s="4">
        <v>1.1901423137317999</v>
      </c>
      <c r="D6510" s="4">
        <v>0.9</v>
      </c>
      <c r="E6510" s="4">
        <f t="shared" si="874"/>
        <v>1.1000000000000001</v>
      </c>
      <c r="F6510" s="1">
        <v>46.57</v>
      </c>
      <c r="G6510" s="4">
        <f t="shared" si="875"/>
        <v>9.0142313731799817E-2</v>
      </c>
      <c r="H6510" s="4">
        <f t="shared" si="876"/>
        <v>4.1979275504899176</v>
      </c>
      <c r="I6510" s="4"/>
      <c r="J6510" s="5">
        <v>10.470972182531257</v>
      </c>
      <c r="K6510" s="5">
        <f t="shared" si="877"/>
        <v>12.461947060339066</v>
      </c>
      <c r="L6510" s="5"/>
      <c r="M6510" s="4">
        <f t="shared" si="872"/>
        <v>3</v>
      </c>
      <c r="N6510" s="4" t="str">
        <f>VLOOKUP(M6510,Sheet2!$A$1:$B$7, 2)</f>
        <v>Tue</v>
      </c>
    </row>
    <row r="6511" spans="1:14" hidden="1" x14ac:dyDescent="0.25">
      <c r="A6511" s="2">
        <v>43326.583333333336</v>
      </c>
      <c r="B6511" s="3">
        <f t="shared" si="873"/>
        <v>43326</v>
      </c>
      <c r="C6511" s="4">
        <v>1.2011528818151</v>
      </c>
      <c r="D6511" s="4">
        <v>0.9</v>
      </c>
      <c r="E6511" s="4">
        <f t="shared" si="874"/>
        <v>1.1000000000000001</v>
      </c>
      <c r="F6511" s="1">
        <v>40.950000000000003</v>
      </c>
      <c r="G6511" s="4">
        <f t="shared" si="875"/>
        <v>0.10115288181509996</v>
      </c>
      <c r="H6511" s="4">
        <f t="shared" si="876"/>
        <v>4.1422105103283435</v>
      </c>
      <c r="I6511" s="4"/>
      <c r="J6511" s="5">
        <v>10.470972182531257</v>
      </c>
      <c r="K6511" s="5">
        <f t="shared" si="877"/>
        <v>12.577238412453168</v>
      </c>
      <c r="L6511" s="5"/>
      <c r="M6511" s="4">
        <f t="shared" si="872"/>
        <v>3</v>
      </c>
      <c r="N6511" s="4" t="str">
        <f>VLOOKUP(M6511,Sheet2!$A$1:$B$7, 2)</f>
        <v>Tue</v>
      </c>
    </row>
    <row r="6512" spans="1:14" hidden="1" x14ac:dyDescent="0.25">
      <c r="A6512" s="2">
        <v>43326.604166666664</v>
      </c>
      <c r="B6512" s="3">
        <f t="shared" si="873"/>
        <v>43326</v>
      </c>
      <c r="C6512" s="4">
        <v>1.1841365493227201</v>
      </c>
      <c r="D6512" s="4">
        <v>0.9</v>
      </c>
      <c r="E6512" s="4">
        <f t="shared" si="874"/>
        <v>1.1000000000000001</v>
      </c>
      <c r="F6512" s="1">
        <v>39</v>
      </c>
      <c r="G6512" s="4">
        <f t="shared" si="875"/>
        <v>8.4136549322719967E-2</v>
      </c>
      <c r="H6512" s="4">
        <f t="shared" si="876"/>
        <v>3.2813254235860789</v>
      </c>
      <c r="I6512" s="4"/>
      <c r="J6512" s="5">
        <v>10.470972182531257</v>
      </c>
      <c r="K6512" s="5">
        <f t="shared" si="877"/>
        <v>12.399060868276754</v>
      </c>
      <c r="L6512" s="5"/>
      <c r="M6512" s="4">
        <f t="shared" si="872"/>
        <v>3</v>
      </c>
      <c r="N6512" s="4" t="str">
        <f>VLOOKUP(M6512,Sheet2!$A$1:$B$7, 2)</f>
        <v>Tue</v>
      </c>
    </row>
    <row r="6513" spans="1:14" hidden="1" x14ac:dyDescent="0.25">
      <c r="A6513" s="2">
        <v>43326.625</v>
      </c>
      <c r="B6513" s="3">
        <f t="shared" si="873"/>
        <v>43326</v>
      </c>
      <c r="C6513" s="4">
        <v>1.2081596069590299</v>
      </c>
      <c r="D6513" s="4">
        <v>0.9</v>
      </c>
      <c r="E6513" s="4">
        <f t="shared" si="874"/>
        <v>1.1000000000000001</v>
      </c>
      <c r="F6513" s="1">
        <v>32.67</v>
      </c>
      <c r="G6513" s="4">
        <f t="shared" si="875"/>
        <v>0.10815960695902982</v>
      </c>
      <c r="H6513" s="4">
        <f t="shared" si="876"/>
        <v>3.5335743593515043</v>
      </c>
      <c r="I6513" s="4"/>
      <c r="J6513" s="5">
        <v>10.470972182531257</v>
      </c>
      <c r="K6513" s="5">
        <f t="shared" si="877"/>
        <v>12.650605636525899</v>
      </c>
      <c r="L6513" s="5"/>
      <c r="M6513" s="4">
        <f t="shared" si="872"/>
        <v>3</v>
      </c>
      <c r="N6513" s="4" t="str">
        <f>VLOOKUP(M6513,Sheet2!$A$1:$B$7, 2)</f>
        <v>Tue</v>
      </c>
    </row>
    <row r="6514" spans="1:14" hidden="1" x14ac:dyDescent="0.25">
      <c r="A6514" s="2">
        <v>43326.645833333336</v>
      </c>
      <c r="B6514" s="3">
        <f t="shared" si="873"/>
        <v>43326</v>
      </c>
      <c r="C6514" s="4">
        <v>1.2011528818151</v>
      </c>
      <c r="D6514" s="4">
        <v>0.9</v>
      </c>
      <c r="E6514" s="4">
        <f t="shared" si="874"/>
        <v>1.1000000000000001</v>
      </c>
      <c r="F6514" s="1">
        <v>32.630000000000003</v>
      </c>
      <c r="G6514" s="4">
        <f t="shared" si="875"/>
        <v>0.10115288181509996</v>
      </c>
      <c r="H6514" s="4">
        <f t="shared" si="876"/>
        <v>3.3006185336267118</v>
      </c>
      <c r="I6514" s="4"/>
      <c r="J6514" s="5">
        <v>10.470972182531257</v>
      </c>
      <c r="K6514" s="5">
        <f t="shared" si="877"/>
        <v>12.577238412453168</v>
      </c>
      <c r="L6514" s="5"/>
      <c r="M6514" s="4">
        <f t="shared" si="872"/>
        <v>3</v>
      </c>
      <c r="N6514" s="4" t="str">
        <f>VLOOKUP(M6514,Sheet2!$A$1:$B$7, 2)</f>
        <v>Tue</v>
      </c>
    </row>
    <row r="6515" spans="1:14" hidden="1" x14ac:dyDescent="0.25">
      <c r="A6515" s="2">
        <v>43326.666666666664</v>
      </c>
      <c r="B6515" s="3">
        <f t="shared" si="873"/>
        <v>43326</v>
      </c>
      <c r="C6515" s="4">
        <v>1.1851375100575701</v>
      </c>
      <c r="D6515" s="4">
        <v>0.9</v>
      </c>
      <c r="E6515" s="4">
        <f t="shared" si="874"/>
        <v>1.1000000000000001</v>
      </c>
      <c r="F6515" s="1">
        <v>30.36</v>
      </c>
      <c r="G6515" s="4">
        <f t="shared" si="875"/>
        <v>8.5137510057569976E-2</v>
      </c>
      <c r="H6515" s="4">
        <f t="shared" si="876"/>
        <v>2.5847748053478243</v>
      </c>
      <c r="I6515" s="4"/>
      <c r="J6515" s="5">
        <v>10.470972182531257</v>
      </c>
      <c r="K6515" s="5">
        <f t="shared" si="877"/>
        <v>12.409541900287174</v>
      </c>
      <c r="L6515" s="5"/>
      <c r="M6515" s="4">
        <f t="shared" si="872"/>
        <v>3</v>
      </c>
      <c r="N6515" s="4" t="str">
        <f>VLOOKUP(M6515,Sheet2!$A$1:$B$7, 2)</f>
        <v>Tue</v>
      </c>
    </row>
    <row r="6516" spans="1:14" hidden="1" x14ac:dyDescent="0.25">
      <c r="A6516" s="2">
        <v>43326.6875</v>
      </c>
      <c r="B6516" s="3">
        <f t="shared" si="873"/>
        <v>43326</v>
      </c>
      <c r="C6516" s="4">
        <v>1.19414615667118</v>
      </c>
      <c r="D6516" s="4">
        <v>0.9</v>
      </c>
      <c r="E6516" s="4">
        <f t="shared" si="874"/>
        <v>1.1000000000000001</v>
      </c>
      <c r="F6516" s="1">
        <v>32.6</v>
      </c>
      <c r="G6516" s="4">
        <f t="shared" si="875"/>
        <v>9.414615667117987E-2</v>
      </c>
      <c r="H6516" s="4">
        <f t="shared" si="876"/>
        <v>3.0691647074804638</v>
      </c>
      <c r="I6516" s="4"/>
      <c r="J6516" s="5">
        <v>10.470972182531257</v>
      </c>
      <c r="K6516" s="5">
        <f t="shared" si="877"/>
        <v>12.503871188380538</v>
      </c>
      <c r="L6516" s="5"/>
      <c r="M6516" s="4">
        <f t="shared" si="872"/>
        <v>3</v>
      </c>
      <c r="N6516" s="4" t="str">
        <f>VLOOKUP(M6516,Sheet2!$A$1:$B$7, 2)</f>
        <v>Tue</v>
      </c>
    </row>
    <row r="6517" spans="1:14" hidden="1" x14ac:dyDescent="0.25">
      <c r="A6517" s="2">
        <v>43326.708333333336</v>
      </c>
      <c r="B6517" s="3">
        <f t="shared" si="873"/>
        <v>43326</v>
      </c>
      <c r="C6517" s="4">
        <v>1.16511829536065</v>
      </c>
      <c r="D6517" s="4">
        <v>0.9</v>
      </c>
      <c r="E6517" s="4">
        <f t="shared" si="874"/>
        <v>1</v>
      </c>
      <c r="F6517" s="1">
        <v>38.25</v>
      </c>
      <c r="G6517" s="4">
        <f t="shared" si="875"/>
        <v>0.16511829536065004</v>
      </c>
      <c r="H6517" s="4">
        <f t="shared" si="876"/>
        <v>6.3157747975448641</v>
      </c>
      <c r="I6517" s="4"/>
      <c r="J6517" s="5">
        <v>10.470972182531257</v>
      </c>
      <c r="K6517" s="5">
        <f t="shared" si="877"/>
        <v>12.199921260079604</v>
      </c>
      <c r="L6517" s="5"/>
      <c r="M6517" s="4">
        <f t="shared" si="872"/>
        <v>3</v>
      </c>
      <c r="N6517" s="4" t="str">
        <f>VLOOKUP(M6517,Sheet2!$A$1:$B$7, 2)</f>
        <v>Tue</v>
      </c>
    </row>
    <row r="6518" spans="1:14" hidden="1" x14ac:dyDescent="0.25">
      <c r="A6518" s="2">
        <v>43326.729166666664</v>
      </c>
      <c r="B6518" s="3">
        <f t="shared" si="873"/>
        <v>43326</v>
      </c>
      <c r="C6518" s="4">
        <v>1.14109523772435</v>
      </c>
      <c r="D6518" s="4">
        <v>0.9</v>
      </c>
      <c r="E6518" s="4">
        <f t="shared" si="874"/>
        <v>1</v>
      </c>
      <c r="F6518" s="1">
        <v>40</v>
      </c>
      <c r="G6518" s="4">
        <f t="shared" si="875"/>
        <v>0.14109523772434995</v>
      </c>
      <c r="H6518" s="4">
        <f t="shared" si="876"/>
        <v>5.6438095089739981</v>
      </c>
      <c r="I6518" s="4"/>
      <c r="J6518" s="5">
        <v>10.470972182531257</v>
      </c>
      <c r="K6518" s="5">
        <f t="shared" si="877"/>
        <v>11.94837649183056</v>
      </c>
      <c r="L6518" s="5"/>
      <c r="M6518" s="4">
        <f t="shared" si="872"/>
        <v>3</v>
      </c>
      <c r="N6518" s="4" t="str">
        <f>VLOOKUP(M6518,Sheet2!$A$1:$B$7, 2)</f>
        <v>Tue</v>
      </c>
    </row>
    <row r="6519" spans="1:14" hidden="1" x14ac:dyDescent="0.25">
      <c r="A6519" s="2">
        <v>43326.75</v>
      </c>
      <c r="B6519" s="3">
        <f t="shared" si="873"/>
        <v>43326</v>
      </c>
      <c r="C6519" s="4">
        <v>1.0810375936335901</v>
      </c>
      <c r="D6519" s="4">
        <v>0.9</v>
      </c>
      <c r="E6519" s="4">
        <f t="shared" si="874"/>
        <v>1</v>
      </c>
      <c r="F6519" s="1">
        <v>43</v>
      </c>
      <c r="G6519" s="4">
        <f t="shared" si="875"/>
        <v>8.1037593633590088E-2</v>
      </c>
      <c r="H6519" s="4">
        <f t="shared" si="876"/>
        <v>3.4846165262443738</v>
      </c>
      <c r="I6519" s="4"/>
      <c r="J6519" s="5">
        <v>10.470972182531257</v>
      </c>
      <c r="K6519" s="5">
        <f t="shared" si="877"/>
        <v>11.319514571207851</v>
      </c>
      <c r="L6519" s="5"/>
      <c r="M6519" s="4">
        <f t="shared" si="872"/>
        <v>3</v>
      </c>
      <c r="N6519" s="4" t="str">
        <f>VLOOKUP(M6519,Sheet2!$A$1:$B$7, 2)</f>
        <v>Tue</v>
      </c>
    </row>
    <row r="6520" spans="1:14" hidden="1" x14ac:dyDescent="0.25">
      <c r="A6520" s="2">
        <v>43326.770833333336</v>
      </c>
      <c r="B6520" s="3">
        <f t="shared" si="873"/>
        <v>43326</v>
      </c>
      <c r="C6520" s="4">
        <v>1.0049645777853</v>
      </c>
      <c r="D6520" s="4">
        <v>0.9</v>
      </c>
      <c r="E6520" s="4">
        <f t="shared" si="874"/>
        <v>0.9</v>
      </c>
      <c r="F6520" s="1">
        <v>46.57</v>
      </c>
      <c r="G6520" s="4">
        <f t="shared" si="875"/>
        <v>0.1049645777853</v>
      </c>
      <c r="H6520" s="4">
        <f t="shared" si="876"/>
        <v>4.8882003874614206</v>
      </c>
      <c r="I6520" s="4"/>
      <c r="J6520" s="5">
        <v>10.470972182531257</v>
      </c>
      <c r="K6520" s="5">
        <f t="shared" si="877"/>
        <v>10.522956138419147</v>
      </c>
      <c r="L6520" s="5"/>
      <c r="M6520" s="4">
        <f t="shared" si="872"/>
        <v>3</v>
      </c>
      <c r="N6520" s="4" t="str">
        <f>VLOOKUP(M6520,Sheet2!$A$1:$B$7, 2)</f>
        <v>Tue</v>
      </c>
    </row>
    <row r="6521" spans="1:14" hidden="1" x14ac:dyDescent="0.25">
      <c r="A6521" s="2">
        <v>43326.791666666664</v>
      </c>
      <c r="B6521" s="3">
        <f t="shared" si="873"/>
        <v>43326</v>
      </c>
      <c r="C6521" s="4">
        <v>1.0109703421943801</v>
      </c>
      <c r="D6521" s="4">
        <v>0.9</v>
      </c>
      <c r="E6521" s="4">
        <f t="shared" si="874"/>
        <v>0.9</v>
      </c>
      <c r="F6521" s="1">
        <v>42.11</v>
      </c>
      <c r="G6521" s="4">
        <f t="shared" si="875"/>
        <v>0.11097034219438007</v>
      </c>
      <c r="H6521" s="4">
        <f t="shared" si="876"/>
        <v>4.6729611098053443</v>
      </c>
      <c r="I6521" s="4"/>
      <c r="J6521" s="5">
        <v>10.470972182531257</v>
      </c>
      <c r="K6521" s="5">
        <f t="shared" si="877"/>
        <v>10.58584233048146</v>
      </c>
      <c r="L6521" s="5"/>
      <c r="M6521" s="4">
        <f t="shared" si="872"/>
        <v>3</v>
      </c>
      <c r="N6521" s="4" t="str">
        <f>VLOOKUP(M6521,Sheet2!$A$1:$B$7, 2)</f>
        <v>Tue</v>
      </c>
    </row>
    <row r="6522" spans="1:14" hidden="1" x14ac:dyDescent="0.25">
      <c r="A6522" s="2">
        <v>43326.8125</v>
      </c>
      <c r="B6522" s="3">
        <f t="shared" si="873"/>
        <v>43326</v>
      </c>
      <c r="C6522" s="4">
        <v>1.00596553852015</v>
      </c>
      <c r="D6522" s="4">
        <v>0.9</v>
      </c>
      <c r="E6522" s="4">
        <f t="shared" si="874"/>
        <v>0.9</v>
      </c>
      <c r="F6522" s="1">
        <v>41.6</v>
      </c>
      <c r="G6522" s="4">
        <f t="shared" si="875"/>
        <v>0.10596553852015</v>
      </c>
      <c r="H6522" s="4">
        <f t="shared" si="876"/>
        <v>4.4081664024382405</v>
      </c>
      <c r="I6522" s="4"/>
      <c r="J6522" s="5">
        <v>10.470972182531257</v>
      </c>
      <c r="K6522" s="5">
        <f t="shared" si="877"/>
        <v>10.533437170429567</v>
      </c>
      <c r="L6522" s="5"/>
      <c r="M6522" s="4">
        <f t="shared" si="872"/>
        <v>3</v>
      </c>
      <c r="N6522" s="4" t="str">
        <f>VLOOKUP(M6522,Sheet2!$A$1:$B$7, 2)</f>
        <v>Tue</v>
      </c>
    </row>
    <row r="6523" spans="1:14" hidden="1" x14ac:dyDescent="0.25">
      <c r="A6523" s="2">
        <v>43326.833333333336</v>
      </c>
      <c r="B6523" s="3">
        <f t="shared" si="873"/>
        <v>43326</v>
      </c>
      <c r="C6523" s="4">
        <v>0.99795785264138204</v>
      </c>
      <c r="D6523" s="4">
        <v>0.9</v>
      </c>
      <c r="E6523" s="4">
        <f t="shared" si="874"/>
        <v>0.9</v>
      </c>
      <c r="F6523" s="1">
        <v>42.99</v>
      </c>
      <c r="G6523" s="4">
        <f t="shared" si="875"/>
        <v>9.7957852641382015E-2</v>
      </c>
      <c r="H6523" s="4">
        <f t="shared" si="876"/>
        <v>4.2112080850530127</v>
      </c>
      <c r="I6523" s="4"/>
      <c r="J6523" s="5">
        <v>10.470972182531257</v>
      </c>
      <c r="K6523" s="5">
        <f t="shared" si="877"/>
        <v>10.449588914346538</v>
      </c>
      <c r="L6523" s="5"/>
      <c r="M6523" s="4">
        <f t="shared" si="872"/>
        <v>3</v>
      </c>
      <c r="N6523" s="4" t="str">
        <f>VLOOKUP(M6523,Sheet2!$A$1:$B$7, 2)</f>
        <v>Tue</v>
      </c>
    </row>
    <row r="6524" spans="1:14" hidden="1" x14ac:dyDescent="0.25">
      <c r="A6524" s="2">
        <v>43326.854166666664</v>
      </c>
      <c r="B6524" s="3">
        <f t="shared" si="873"/>
        <v>43326</v>
      </c>
      <c r="C6524" s="4">
        <v>1.01997898880799</v>
      </c>
      <c r="D6524" s="4">
        <v>0.9</v>
      </c>
      <c r="E6524" s="4">
        <f t="shared" si="874"/>
        <v>0.9</v>
      </c>
      <c r="F6524" s="1">
        <v>41.8</v>
      </c>
      <c r="G6524" s="4">
        <f t="shared" si="875"/>
        <v>0.11997898880798996</v>
      </c>
      <c r="H6524" s="4">
        <f t="shared" si="876"/>
        <v>5.0151217321739798</v>
      </c>
      <c r="I6524" s="4"/>
      <c r="J6524" s="5">
        <v>10.470972182531257</v>
      </c>
      <c r="K6524" s="5">
        <f t="shared" si="877"/>
        <v>10.680171618574823</v>
      </c>
      <c r="L6524" s="5"/>
      <c r="M6524" s="4">
        <f t="shared" si="872"/>
        <v>3</v>
      </c>
      <c r="N6524" s="4" t="str">
        <f>VLOOKUP(M6524,Sheet2!$A$1:$B$7, 2)</f>
        <v>Tue</v>
      </c>
    </row>
    <row r="6525" spans="1:14" hidden="1" x14ac:dyDescent="0.25">
      <c r="A6525" s="2">
        <v>43326.875</v>
      </c>
      <c r="B6525" s="3">
        <f t="shared" si="873"/>
        <v>43326</v>
      </c>
      <c r="C6525" s="4">
        <v>1.0329914783609899</v>
      </c>
      <c r="D6525" s="4">
        <v>0.9</v>
      </c>
      <c r="E6525" s="4">
        <f t="shared" si="874"/>
        <v>0.9</v>
      </c>
      <c r="F6525" s="1">
        <v>40</v>
      </c>
      <c r="G6525" s="4">
        <f t="shared" si="875"/>
        <v>0.1329914783609899</v>
      </c>
      <c r="H6525" s="4">
        <f t="shared" si="876"/>
        <v>5.319659134439596</v>
      </c>
      <c r="I6525" s="4"/>
      <c r="J6525" s="5">
        <v>10.470972182531257</v>
      </c>
      <c r="K6525" s="5">
        <f t="shared" si="877"/>
        <v>10.816425034709765</v>
      </c>
      <c r="L6525" s="5"/>
      <c r="M6525" s="4">
        <f t="shared" si="872"/>
        <v>3</v>
      </c>
      <c r="N6525" s="4" t="str">
        <f>VLOOKUP(M6525,Sheet2!$A$1:$B$7, 2)</f>
        <v>Tue</v>
      </c>
    </row>
    <row r="6526" spans="1:14" hidden="1" x14ac:dyDescent="0.25">
      <c r="A6526" s="2">
        <v>43326.895833333336</v>
      </c>
      <c r="B6526" s="3">
        <f t="shared" si="873"/>
        <v>43326</v>
      </c>
      <c r="C6526" s="4">
        <v>1.0279866746867601</v>
      </c>
      <c r="D6526" s="4">
        <v>0.9</v>
      </c>
      <c r="E6526" s="4">
        <f t="shared" si="874"/>
        <v>0.9</v>
      </c>
      <c r="F6526" s="1">
        <v>36.700000000000003</v>
      </c>
      <c r="G6526" s="4">
        <f t="shared" si="875"/>
        <v>0.12798667468676006</v>
      </c>
      <c r="H6526" s="4">
        <f t="shared" si="876"/>
        <v>4.6971109610040944</v>
      </c>
      <c r="I6526" s="4"/>
      <c r="J6526" s="5">
        <v>10.470972182531257</v>
      </c>
      <c r="K6526" s="5">
        <f t="shared" si="877"/>
        <v>10.764019874657874</v>
      </c>
      <c r="L6526" s="5"/>
      <c r="M6526" s="4">
        <f t="shared" si="872"/>
        <v>3</v>
      </c>
      <c r="N6526" s="4" t="str">
        <f>VLOOKUP(M6526,Sheet2!$A$1:$B$7, 2)</f>
        <v>Tue</v>
      </c>
    </row>
    <row r="6527" spans="1:14" hidden="1" x14ac:dyDescent="0.25">
      <c r="A6527" s="2">
        <v>43326.916666666664</v>
      </c>
      <c r="B6527" s="3">
        <f t="shared" si="873"/>
        <v>43326</v>
      </c>
      <c r="C6527" s="4">
        <v>1.00096073484592</v>
      </c>
      <c r="D6527" s="4">
        <v>0.9</v>
      </c>
      <c r="E6527" s="4">
        <f t="shared" si="874"/>
        <v>0.9</v>
      </c>
      <c r="F6527" s="1">
        <v>38.85</v>
      </c>
      <c r="G6527" s="4">
        <f t="shared" si="875"/>
        <v>0.10096073484591994</v>
      </c>
      <c r="H6527" s="4">
        <f t="shared" si="876"/>
        <v>3.9223245487639899</v>
      </c>
      <c r="I6527" s="4"/>
      <c r="J6527" s="5">
        <v>10.470972182531257</v>
      </c>
      <c r="K6527" s="5">
        <f t="shared" si="877"/>
        <v>10.481032010377675</v>
      </c>
      <c r="L6527" s="5"/>
      <c r="M6527" s="4">
        <f t="shared" si="872"/>
        <v>3</v>
      </c>
      <c r="N6527" s="4" t="str">
        <f>VLOOKUP(M6527,Sheet2!$A$1:$B$7, 2)</f>
        <v>Tue</v>
      </c>
    </row>
    <row r="6528" spans="1:14" hidden="1" x14ac:dyDescent="0.25">
      <c r="A6528" s="2">
        <v>43326.9375</v>
      </c>
      <c r="B6528" s="3">
        <f t="shared" si="873"/>
        <v>43326</v>
      </c>
      <c r="C6528" s="4">
        <v>0.98194248088384795</v>
      </c>
      <c r="D6528" s="4">
        <v>0.9</v>
      </c>
      <c r="E6528" s="4">
        <f t="shared" si="874"/>
        <v>0.9</v>
      </c>
      <c r="F6528" s="1">
        <v>38.520000000000003</v>
      </c>
      <c r="G6528" s="4">
        <f t="shared" si="875"/>
        <v>8.1942480883847924E-2</v>
      </c>
      <c r="H6528" s="4">
        <f t="shared" si="876"/>
        <v>3.1564243636458222</v>
      </c>
      <c r="I6528" s="4"/>
      <c r="J6528" s="5">
        <v>10.470972182531257</v>
      </c>
      <c r="K6528" s="5">
        <f t="shared" si="877"/>
        <v>10.281892402180503</v>
      </c>
      <c r="L6528" s="5"/>
      <c r="M6528" s="4">
        <f t="shared" si="872"/>
        <v>3</v>
      </c>
      <c r="N6528" s="4" t="str">
        <f>VLOOKUP(M6528,Sheet2!$A$1:$B$7, 2)</f>
        <v>Tue</v>
      </c>
    </row>
    <row r="6529" spans="1:14" hidden="1" x14ac:dyDescent="0.25">
      <c r="A6529" s="2">
        <v>43326.958333333336</v>
      </c>
      <c r="B6529" s="3">
        <f t="shared" si="873"/>
        <v>43326</v>
      </c>
      <c r="C6529" s="4">
        <v>0.98894920602776903</v>
      </c>
      <c r="D6529" s="4">
        <v>0.9</v>
      </c>
      <c r="E6529" s="4">
        <f t="shared" si="874"/>
        <v>0.9</v>
      </c>
      <c r="F6529" s="1">
        <v>35.619999999999997</v>
      </c>
      <c r="G6529" s="4">
        <f t="shared" si="875"/>
        <v>8.8949206027769012E-2</v>
      </c>
      <c r="H6529" s="4">
        <f t="shared" si="876"/>
        <v>3.1683707187091321</v>
      </c>
      <c r="I6529" s="4"/>
      <c r="J6529" s="5">
        <v>0</v>
      </c>
      <c r="K6529" s="5">
        <f t="shared" si="877"/>
        <v>0</v>
      </c>
      <c r="L6529" s="5"/>
      <c r="M6529" s="4">
        <f t="shared" si="872"/>
        <v>3</v>
      </c>
      <c r="N6529" s="4" t="str">
        <f>VLOOKUP(M6529,Sheet2!$A$1:$B$7, 2)</f>
        <v>Tue</v>
      </c>
    </row>
    <row r="6530" spans="1:14" x14ac:dyDescent="0.25">
      <c r="A6530" s="2">
        <v>43326.979166666664</v>
      </c>
      <c r="B6530" s="3">
        <f t="shared" si="873"/>
        <v>43326</v>
      </c>
      <c r="C6530" s="4">
        <v>0.94891077663393197</v>
      </c>
      <c r="D6530" s="4">
        <v>0.9</v>
      </c>
      <c r="E6530" s="4">
        <f t="shared" si="874"/>
        <v>0.9</v>
      </c>
      <c r="F6530" s="1">
        <v>35.44</v>
      </c>
      <c r="G6530" s="4">
        <f t="shared" si="875"/>
        <v>4.8910776633931952E-2</v>
      </c>
      <c r="H6530" s="4">
        <f t="shared" si="876"/>
        <v>1.7333979239065482</v>
      </c>
      <c r="I6530" s="4">
        <f t="shared" ref="I6530" si="880">SUM(H6483:H6530)</f>
        <v>169.66387416872098</v>
      </c>
      <c r="J6530" s="5">
        <v>0</v>
      </c>
      <c r="K6530" s="5">
        <f t="shared" si="877"/>
        <v>0</v>
      </c>
      <c r="L6530" s="4">
        <f t="shared" ref="L6530" si="881">SUM(K6483:K6530)</f>
        <v>341.12614884176213</v>
      </c>
      <c r="M6530" s="4">
        <f t="shared" si="872"/>
        <v>3</v>
      </c>
      <c r="N6530" s="4" t="str">
        <f>VLOOKUP(M6530,Sheet2!$A$1:$B$7, 2)</f>
        <v>Tue</v>
      </c>
    </row>
    <row r="6531" spans="1:14" hidden="1" x14ac:dyDescent="0.25">
      <c r="A6531" s="2">
        <v>43327</v>
      </c>
      <c r="B6531" s="3">
        <f t="shared" si="873"/>
        <v>43327</v>
      </c>
      <c r="C6531" s="4">
        <v>0.86583103564172104</v>
      </c>
      <c r="D6531" s="4">
        <v>0.9</v>
      </c>
      <c r="E6531" s="4">
        <f t="shared" si="874"/>
        <v>0.8</v>
      </c>
      <c r="F6531" s="1">
        <v>44.39</v>
      </c>
      <c r="G6531" s="4">
        <f t="shared" si="875"/>
        <v>6.5831035641720992E-2</v>
      </c>
      <c r="H6531" s="4">
        <f t="shared" si="876"/>
        <v>2.9222396721359947</v>
      </c>
      <c r="I6531" s="4"/>
      <c r="J6531" s="5">
        <v>0</v>
      </c>
      <c r="K6531" s="5">
        <f t="shared" si="877"/>
        <v>0</v>
      </c>
      <c r="L6531" s="5"/>
      <c r="M6531" s="4">
        <f t="shared" ref="M6531:M6594" si="882">WEEKDAY(A6531)</f>
        <v>4</v>
      </c>
      <c r="N6531" s="4" t="str">
        <f>VLOOKUP(M6531,Sheet2!$A$1:$B$7, 2)</f>
        <v>Wed</v>
      </c>
    </row>
    <row r="6532" spans="1:14" hidden="1" x14ac:dyDescent="0.25">
      <c r="A6532" s="2">
        <v>43327.020833333336</v>
      </c>
      <c r="B6532" s="3">
        <f t="shared" ref="B6532:B6595" si="883">DATE(YEAR(A6532), MONTH(A6532), DAY(A6532))</f>
        <v>43327</v>
      </c>
      <c r="C6532" s="4">
        <v>0.84280893874026497</v>
      </c>
      <c r="D6532" s="4">
        <v>0.9</v>
      </c>
      <c r="E6532" s="4">
        <f t="shared" ref="E6532:E6595" si="884">ROUND(C6532*D6532,1)</f>
        <v>0.8</v>
      </c>
      <c r="F6532" s="1">
        <v>39.36</v>
      </c>
      <c r="G6532" s="4">
        <f t="shared" ref="G6532:G6595" si="885">C6532-E6532</f>
        <v>4.2808938740264924E-2</v>
      </c>
      <c r="H6532" s="4">
        <f t="shared" ref="H6532:H6595" si="886">G6532*F6532</f>
        <v>1.6849598288168273</v>
      </c>
      <c r="I6532" s="4"/>
      <c r="J6532" s="5">
        <v>0</v>
      </c>
      <c r="K6532" s="5">
        <f t="shared" ref="K6532:K6595" si="887">C6532*J6532</f>
        <v>0</v>
      </c>
      <c r="L6532" s="5"/>
      <c r="M6532" s="4">
        <f t="shared" si="882"/>
        <v>4</v>
      </c>
      <c r="N6532" s="4" t="str">
        <f>VLOOKUP(M6532,Sheet2!$A$1:$B$7, 2)</f>
        <v>Wed</v>
      </c>
    </row>
    <row r="6533" spans="1:14" hidden="1" x14ac:dyDescent="0.25">
      <c r="A6533" s="2">
        <v>43327.041666666664</v>
      </c>
      <c r="B6533" s="3">
        <f t="shared" si="883"/>
        <v>43327</v>
      </c>
      <c r="C6533" s="4">
        <v>0.84280893874026497</v>
      </c>
      <c r="D6533" s="4">
        <v>0.9</v>
      </c>
      <c r="E6533" s="4">
        <f t="shared" si="884"/>
        <v>0.8</v>
      </c>
      <c r="F6533" s="1">
        <v>36.96</v>
      </c>
      <c r="G6533" s="4">
        <f t="shared" si="885"/>
        <v>4.2808938740264924E-2</v>
      </c>
      <c r="H6533" s="4">
        <f t="shared" si="886"/>
        <v>1.5822183758401915</v>
      </c>
      <c r="I6533" s="4"/>
      <c r="J6533" s="5">
        <v>0</v>
      </c>
      <c r="K6533" s="5">
        <f t="shared" si="887"/>
        <v>0</v>
      </c>
      <c r="L6533" s="5"/>
      <c r="M6533" s="4">
        <f t="shared" si="882"/>
        <v>4</v>
      </c>
      <c r="N6533" s="4" t="str">
        <f>VLOOKUP(M6533,Sheet2!$A$1:$B$7, 2)</f>
        <v>Wed</v>
      </c>
    </row>
    <row r="6534" spans="1:14" hidden="1" x14ac:dyDescent="0.25">
      <c r="A6534" s="2">
        <v>43327.0625</v>
      </c>
      <c r="B6534" s="3">
        <f t="shared" si="883"/>
        <v>43327</v>
      </c>
      <c r="C6534" s="4">
        <v>0.81678395963427097</v>
      </c>
      <c r="D6534" s="4">
        <v>0.9</v>
      </c>
      <c r="E6534" s="4">
        <f t="shared" si="884"/>
        <v>0.7</v>
      </c>
      <c r="F6534" s="1">
        <v>35.01</v>
      </c>
      <c r="G6534" s="4">
        <f t="shared" si="885"/>
        <v>0.11678395963427102</v>
      </c>
      <c r="H6534" s="4">
        <f t="shared" si="886"/>
        <v>4.0886064267958284</v>
      </c>
      <c r="I6534" s="4"/>
      <c r="J6534" s="5">
        <v>0</v>
      </c>
      <c r="K6534" s="5">
        <f t="shared" si="887"/>
        <v>0</v>
      </c>
      <c r="L6534" s="5"/>
      <c r="M6534" s="4">
        <f t="shared" si="882"/>
        <v>4</v>
      </c>
      <c r="N6534" s="4" t="str">
        <f>VLOOKUP(M6534,Sheet2!$A$1:$B$7, 2)</f>
        <v>Wed</v>
      </c>
    </row>
    <row r="6535" spans="1:14" hidden="1" x14ac:dyDescent="0.25">
      <c r="A6535" s="2">
        <v>43327.083333333336</v>
      </c>
      <c r="B6535" s="3">
        <f t="shared" si="883"/>
        <v>43327</v>
      </c>
      <c r="C6535" s="4">
        <v>0.809777234490349</v>
      </c>
      <c r="D6535" s="4">
        <v>0.9</v>
      </c>
      <c r="E6535" s="4">
        <f t="shared" si="884"/>
        <v>0.7</v>
      </c>
      <c r="F6535" s="1">
        <v>34.32</v>
      </c>
      <c r="G6535" s="4">
        <f t="shared" si="885"/>
        <v>0.10977723449034904</v>
      </c>
      <c r="H6535" s="4">
        <f t="shared" si="886"/>
        <v>3.7675546877087789</v>
      </c>
      <c r="I6535" s="4"/>
      <c r="J6535" s="5">
        <v>0</v>
      </c>
      <c r="K6535" s="5">
        <f t="shared" si="887"/>
        <v>0</v>
      </c>
      <c r="L6535" s="5"/>
      <c r="M6535" s="4">
        <f t="shared" si="882"/>
        <v>4</v>
      </c>
      <c r="N6535" s="4" t="str">
        <f>VLOOKUP(M6535,Sheet2!$A$1:$B$7, 2)</f>
        <v>Wed</v>
      </c>
    </row>
    <row r="6536" spans="1:14" hidden="1" x14ac:dyDescent="0.25">
      <c r="A6536" s="2">
        <v>43327.104166666664</v>
      </c>
      <c r="B6536" s="3">
        <f t="shared" si="883"/>
        <v>43327</v>
      </c>
      <c r="C6536" s="4">
        <v>0.79075898052827698</v>
      </c>
      <c r="D6536" s="4">
        <v>0.9</v>
      </c>
      <c r="E6536" s="4">
        <f t="shared" si="884"/>
        <v>0.7</v>
      </c>
      <c r="F6536" s="1">
        <v>35.090000000000003</v>
      </c>
      <c r="G6536" s="4">
        <f t="shared" si="885"/>
        <v>9.0758980528277022E-2</v>
      </c>
      <c r="H6536" s="4">
        <f t="shared" si="886"/>
        <v>3.1847326267372411</v>
      </c>
      <c r="I6536" s="4"/>
      <c r="J6536" s="5">
        <v>0</v>
      </c>
      <c r="K6536" s="5">
        <f t="shared" si="887"/>
        <v>0</v>
      </c>
      <c r="L6536" s="5"/>
      <c r="M6536" s="4">
        <f t="shared" si="882"/>
        <v>4</v>
      </c>
      <c r="N6536" s="4" t="str">
        <f>VLOOKUP(M6536,Sheet2!$A$1:$B$7, 2)</f>
        <v>Wed</v>
      </c>
    </row>
    <row r="6537" spans="1:14" hidden="1" x14ac:dyDescent="0.25">
      <c r="A6537" s="2">
        <v>43327.125</v>
      </c>
      <c r="B6537" s="3">
        <f t="shared" si="883"/>
        <v>43327</v>
      </c>
      <c r="C6537" s="4">
        <v>0.76773688362682102</v>
      </c>
      <c r="D6537" s="4">
        <v>0.9</v>
      </c>
      <c r="E6537" s="4">
        <f t="shared" si="884"/>
        <v>0.7</v>
      </c>
      <c r="F6537" s="1">
        <v>32.590000000000003</v>
      </c>
      <c r="G6537" s="4">
        <f t="shared" si="885"/>
        <v>6.7736883626821065E-2</v>
      </c>
      <c r="H6537" s="4">
        <f t="shared" si="886"/>
        <v>2.2075450373980989</v>
      </c>
      <c r="I6537" s="4"/>
      <c r="J6537" s="5">
        <v>0</v>
      </c>
      <c r="K6537" s="5">
        <f t="shared" si="887"/>
        <v>0</v>
      </c>
      <c r="L6537" s="5"/>
      <c r="M6537" s="4">
        <f t="shared" si="882"/>
        <v>4</v>
      </c>
      <c r="N6537" s="4" t="str">
        <f>VLOOKUP(M6537,Sheet2!$A$1:$B$7, 2)</f>
        <v>Wed</v>
      </c>
    </row>
    <row r="6538" spans="1:14" hidden="1" x14ac:dyDescent="0.25">
      <c r="A6538" s="2">
        <v>43327.145833333336</v>
      </c>
      <c r="B6538" s="3">
        <f t="shared" si="883"/>
        <v>43327</v>
      </c>
      <c r="C6538" s="4">
        <v>0.76973880509651205</v>
      </c>
      <c r="D6538" s="4">
        <v>0.9</v>
      </c>
      <c r="E6538" s="4">
        <f t="shared" si="884"/>
        <v>0.7</v>
      </c>
      <c r="F6538" s="1">
        <v>32.6</v>
      </c>
      <c r="G6538" s="4">
        <f t="shared" si="885"/>
        <v>6.9738805096512091E-2</v>
      </c>
      <c r="H6538" s="4">
        <f t="shared" si="886"/>
        <v>2.2734850461462943</v>
      </c>
      <c r="I6538" s="4"/>
      <c r="J6538" s="5">
        <v>0</v>
      </c>
      <c r="K6538" s="5">
        <f t="shared" si="887"/>
        <v>0</v>
      </c>
      <c r="L6538" s="5"/>
      <c r="M6538" s="4">
        <f t="shared" si="882"/>
        <v>4</v>
      </c>
      <c r="N6538" s="4" t="str">
        <f>VLOOKUP(M6538,Sheet2!$A$1:$B$7, 2)</f>
        <v>Wed</v>
      </c>
    </row>
    <row r="6539" spans="1:14" hidden="1" x14ac:dyDescent="0.25">
      <c r="A6539" s="2">
        <v>43327.166666666664</v>
      </c>
      <c r="B6539" s="3">
        <f t="shared" si="883"/>
        <v>43327</v>
      </c>
      <c r="C6539" s="4">
        <v>0.77574456950558801</v>
      </c>
      <c r="D6539" s="4">
        <v>0.9</v>
      </c>
      <c r="E6539" s="4">
        <f t="shared" si="884"/>
        <v>0.7</v>
      </c>
      <c r="F6539" s="1">
        <v>32.01</v>
      </c>
      <c r="G6539" s="4">
        <f t="shared" si="885"/>
        <v>7.5744569505588055E-2</v>
      </c>
      <c r="H6539" s="4">
        <f t="shared" si="886"/>
        <v>2.4245836698738734</v>
      </c>
      <c r="I6539" s="4"/>
      <c r="J6539" s="5">
        <v>0</v>
      </c>
      <c r="K6539" s="5">
        <f t="shared" si="887"/>
        <v>0</v>
      </c>
      <c r="L6539" s="5"/>
      <c r="M6539" s="4">
        <f t="shared" si="882"/>
        <v>4</v>
      </c>
      <c r="N6539" s="4" t="str">
        <f>VLOOKUP(M6539,Sheet2!$A$1:$B$7, 2)</f>
        <v>Wed</v>
      </c>
    </row>
    <row r="6540" spans="1:14" hidden="1" x14ac:dyDescent="0.25">
      <c r="A6540" s="2">
        <v>43327.1875</v>
      </c>
      <c r="B6540" s="3">
        <f t="shared" si="883"/>
        <v>43327</v>
      </c>
      <c r="C6540" s="4">
        <v>0.77073976583135795</v>
      </c>
      <c r="D6540" s="4">
        <v>0.9</v>
      </c>
      <c r="E6540" s="4">
        <f t="shared" si="884"/>
        <v>0.7</v>
      </c>
      <c r="F6540" s="1">
        <v>31.99</v>
      </c>
      <c r="G6540" s="4">
        <f t="shared" si="885"/>
        <v>7.0739765831357992E-2</v>
      </c>
      <c r="H6540" s="4">
        <f t="shared" si="886"/>
        <v>2.2629651089451421</v>
      </c>
      <c r="I6540" s="4"/>
      <c r="J6540" s="5">
        <v>0</v>
      </c>
      <c r="K6540" s="5">
        <f t="shared" si="887"/>
        <v>0</v>
      </c>
      <c r="L6540" s="5"/>
      <c r="M6540" s="4">
        <f t="shared" si="882"/>
        <v>4</v>
      </c>
      <c r="N6540" s="4" t="str">
        <f>VLOOKUP(M6540,Sheet2!$A$1:$B$7, 2)</f>
        <v>Wed</v>
      </c>
    </row>
    <row r="6541" spans="1:14" hidden="1" x14ac:dyDescent="0.25">
      <c r="A6541" s="2">
        <v>43327.208333333336</v>
      </c>
      <c r="B6541" s="3">
        <f t="shared" si="883"/>
        <v>43327</v>
      </c>
      <c r="C6541" s="4">
        <v>0.774743608770742</v>
      </c>
      <c r="D6541" s="4">
        <v>0.9</v>
      </c>
      <c r="E6541" s="4">
        <f t="shared" si="884"/>
        <v>0.7</v>
      </c>
      <c r="F6541" s="1">
        <v>31.97</v>
      </c>
      <c r="G6541" s="4">
        <f t="shared" si="885"/>
        <v>7.4743608770742043E-2</v>
      </c>
      <c r="H6541" s="4">
        <f t="shared" si="886"/>
        <v>2.3895531724006229</v>
      </c>
      <c r="I6541" s="4"/>
      <c r="J6541" s="5">
        <v>0</v>
      </c>
      <c r="K6541" s="5">
        <f t="shared" si="887"/>
        <v>0</v>
      </c>
      <c r="L6541" s="5"/>
      <c r="M6541" s="4">
        <f t="shared" si="882"/>
        <v>4</v>
      </c>
      <c r="N6541" s="4" t="str">
        <f>VLOOKUP(M6541,Sheet2!$A$1:$B$7, 2)</f>
        <v>Wed</v>
      </c>
    </row>
    <row r="6542" spans="1:14" hidden="1" x14ac:dyDescent="0.25">
      <c r="A6542" s="2">
        <v>43327.229166666664</v>
      </c>
      <c r="B6542" s="3">
        <f t="shared" si="883"/>
        <v>43327</v>
      </c>
      <c r="C6542" s="4">
        <v>0.792760901997969</v>
      </c>
      <c r="D6542" s="4">
        <v>0.9</v>
      </c>
      <c r="E6542" s="4">
        <f t="shared" si="884"/>
        <v>0.7</v>
      </c>
      <c r="F6542" s="1">
        <v>31.97</v>
      </c>
      <c r="G6542" s="4">
        <f t="shared" si="885"/>
        <v>9.2760901997969047E-2</v>
      </c>
      <c r="H6542" s="4">
        <f t="shared" si="886"/>
        <v>2.9655660368750705</v>
      </c>
      <c r="I6542" s="4"/>
      <c r="J6542" s="5">
        <v>0</v>
      </c>
      <c r="K6542" s="5">
        <f t="shared" si="887"/>
        <v>0</v>
      </c>
      <c r="L6542" s="5"/>
      <c r="M6542" s="4">
        <f t="shared" si="882"/>
        <v>4</v>
      </c>
      <c r="N6542" s="4" t="str">
        <f>VLOOKUP(M6542,Sheet2!$A$1:$B$7, 2)</f>
        <v>Wed</v>
      </c>
    </row>
    <row r="6543" spans="1:14" hidden="1" x14ac:dyDescent="0.25">
      <c r="A6543" s="2">
        <v>43327.25</v>
      </c>
      <c r="B6543" s="3">
        <f t="shared" si="883"/>
        <v>43327</v>
      </c>
      <c r="C6543" s="4">
        <v>0.80577339155096595</v>
      </c>
      <c r="D6543" s="4">
        <v>0.9</v>
      </c>
      <c r="E6543" s="4">
        <f t="shared" si="884"/>
        <v>0.7</v>
      </c>
      <c r="F6543" s="1">
        <v>32.39</v>
      </c>
      <c r="G6543" s="4">
        <f t="shared" si="885"/>
        <v>0.10577339155096599</v>
      </c>
      <c r="H6543" s="4">
        <f t="shared" si="886"/>
        <v>3.4260001523357886</v>
      </c>
      <c r="I6543" s="4"/>
      <c r="J6543" s="5">
        <v>0</v>
      </c>
      <c r="K6543" s="5">
        <f t="shared" si="887"/>
        <v>0</v>
      </c>
      <c r="L6543" s="5"/>
      <c r="M6543" s="4">
        <f t="shared" si="882"/>
        <v>4</v>
      </c>
      <c r="N6543" s="4" t="str">
        <f>VLOOKUP(M6543,Sheet2!$A$1:$B$7, 2)</f>
        <v>Wed</v>
      </c>
    </row>
    <row r="6544" spans="1:14" hidden="1" x14ac:dyDescent="0.25">
      <c r="A6544" s="2">
        <v>43327.270833333336</v>
      </c>
      <c r="B6544" s="3">
        <f t="shared" si="883"/>
        <v>43327</v>
      </c>
      <c r="C6544" s="4">
        <v>0.83580221359634299</v>
      </c>
      <c r="D6544" s="4">
        <v>0.9</v>
      </c>
      <c r="E6544" s="4">
        <f t="shared" si="884"/>
        <v>0.8</v>
      </c>
      <c r="F6544" s="1">
        <v>32</v>
      </c>
      <c r="G6544" s="4">
        <f t="shared" si="885"/>
        <v>3.5802213596342947E-2</v>
      </c>
      <c r="H6544" s="4">
        <f t="shared" si="886"/>
        <v>1.1456708350829743</v>
      </c>
      <c r="I6544" s="4"/>
      <c r="J6544" s="5">
        <v>0</v>
      </c>
      <c r="K6544" s="5">
        <f t="shared" si="887"/>
        <v>0</v>
      </c>
      <c r="L6544" s="5"/>
      <c r="M6544" s="4">
        <f t="shared" si="882"/>
        <v>4</v>
      </c>
      <c r="N6544" s="4" t="str">
        <f>VLOOKUP(M6544,Sheet2!$A$1:$B$7, 2)</f>
        <v>Wed</v>
      </c>
    </row>
    <row r="6545" spans="1:14" hidden="1" x14ac:dyDescent="0.25">
      <c r="A6545" s="2">
        <v>43327.291666666664</v>
      </c>
      <c r="B6545" s="3">
        <f t="shared" si="883"/>
        <v>43327</v>
      </c>
      <c r="C6545" s="4">
        <v>0.96892999133085</v>
      </c>
      <c r="D6545" s="4">
        <v>0.9</v>
      </c>
      <c r="E6545" s="4">
        <f t="shared" si="884"/>
        <v>0.9</v>
      </c>
      <c r="F6545" s="1">
        <v>29.1</v>
      </c>
      <c r="G6545" s="4">
        <f t="shared" si="885"/>
        <v>6.8929991330849982E-2</v>
      </c>
      <c r="H6545" s="4">
        <f t="shared" si="886"/>
        <v>2.0058627477277344</v>
      </c>
      <c r="I6545" s="4"/>
      <c r="J6545" s="5">
        <v>10.470972182531257</v>
      </c>
      <c r="K6545" s="5">
        <f t="shared" si="887"/>
        <v>10.145638986045583</v>
      </c>
      <c r="L6545" s="5"/>
      <c r="M6545" s="4">
        <f t="shared" si="882"/>
        <v>4</v>
      </c>
      <c r="N6545" s="4" t="str">
        <f>VLOOKUP(M6545,Sheet2!$A$1:$B$7, 2)</f>
        <v>Wed</v>
      </c>
    </row>
    <row r="6546" spans="1:14" hidden="1" x14ac:dyDescent="0.25">
      <c r="A6546" s="2">
        <v>43327.3125</v>
      </c>
      <c r="B6546" s="3">
        <f t="shared" si="883"/>
        <v>43327</v>
      </c>
      <c r="C6546" s="4">
        <v>1.12307794449712</v>
      </c>
      <c r="D6546" s="4">
        <v>0.9</v>
      </c>
      <c r="E6546" s="4">
        <f t="shared" si="884"/>
        <v>1</v>
      </c>
      <c r="F6546" s="1">
        <v>29.5</v>
      </c>
      <c r="G6546" s="4">
        <f t="shared" si="885"/>
        <v>0.12307794449711995</v>
      </c>
      <c r="H6546" s="4">
        <f t="shared" si="886"/>
        <v>3.6307993626650386</v>
      </c>
      <c r="I6546" s="4"/>
      <c r="J6546" s="5">
        <v>10.470972182531257</v>
      </c>
      <c r="K6546" s="5">
        <f t="shared" si="887"/>
        <v>11.759717915643726</v>
      </c>
      <c r="L6546" s="5"/>
      <c r="M6546" s="4">
        <f t="shared" si="882"/>
        <v>4</v>
      </c>
      <c r="N6546" s="4" t="str">
        <f>VLOOKUP(M6546,Sheet2!$A$1:$B$7, 2)</f>
        <v>Wed</v>
      </c>
    </row>
    <row r="6547" spans="1:14" hidden="1" x14ac:dyDescent="0.25">
      <c r="A6547" s="2">
        <v>43327.333333333336</v>
      </c>
      <c r="B6547" s="3">
        <f t="shared" si="883"/>
        <v>43327</v>
      </c>
      <c r="C6547" s="4">
        <v>1.4323748115645101</v>
      </c>
      <c r="D6547" s="4">
        <v>0.9</v>
      </c>
      <c r="E6547" s="4">
        <f t="shared" si="884"/>
        <v>1.3</v>
      </c>
      <c r="F6547" s="1">
        <v>29.5</v>
      </c>
      <c r="G6547" s="4">
        <f t="shared" si="885"/>
        <v>0.13237481156451003</v>
      </c>
      <c r="H6547" s="4">
        <f t="shared" si="886"/>
        <v>3.9050569411530458</v>
      </c>
      <c r="I6547" s="4"/>
      <c r="J6547" s="5">
        <v>10.470972182531257</v>
      </c>
      <c r="K6547" s="5">
        <f t="shared" si="887"/>
        <v>14.998356806850436</v>
      </c>
      <c r="L6547" s="5"/>
      <c r="M6547" s="4">
        <f t="shared" si="882"/>
        <v>4</v>
      </c>
      <c r="N6547" s="4" t="str">
        <f>VLOOKUP(M6547,Sheet2!$A$1:$B$7, 2)</f>
        <v>Wed</v>
      </c>
    </row>
    <row r="6548" spans="1:14" hidden="1" x14ac:dyDescent="0.25">
      <c r="A6548" s="2">
        <v>43327.354166666664</v>
      </c>
      <c r="B6548" s="3">
        <f t="shared" si="883"/>
        <v>43327</v>
      </c>
      <c r="C6548" s="4">
        <v>1.6686015449881499</v>
      </c>
      <c r="D6548" s="4">
        <v>0.9</v>
      </c>
      <c r="E6548" s="4">
        <f t="shared" si="884"/>
        <v>1.5</v>
      </c>
      <c r="F6548" s="1">
        <v>29.73</v>
      </c>
      <c r="G6548" s="4">
        <f t="shared" si="885"/>
        <v>0.16860154498814994</v>
      </c>
      <c r="H6548" s="4">
        <f t="shared" si="886"/>
        <v>5.0125239324976976</v>
      </c>
      <c r="I6548" s="4"/>
      <c r="J6548" s="5">
        <v>10.470972182531257</v>
      </c>
      <c r="K6548" s="5">
        <f t="shared" si="887"/>
        <v>17.471880361299597</v>
      </c>
      <c r="L6548" s="5"/>
      <c r="M6548" s="4">
        <f t="shared" si="882"/>
        <v>4</v>
      </c>
      <c r="N6548" s="4" t="str">
        <f>VLOOKUP(M6548,Sheet2!$A$1:$B$7, 2)</f>
        <v>Wed</v>
      </c>
    </row>
    <row r="6549" spans="1:14" hidden="1" x14ac:dyDescent="0.25">
      <c r="A6549" s="2">
        <v>43327.375</v>
      </c>
      <c r="B6549" s="3">
        <f t="shared" si="883"/>
        <v>43327</v>
      </c>
      <c r="C6549" s="4">
        <v>1.8577831238740301</v>
      </c>
      <c r="D6549" s="4">
        <v>0.9</v>
      </c>
      <c r="E6549" s="4">
        <f t="shared" si="884"/>
        <v>1.7</v>
      </c>
      <c r="F6549" s="1">
        <v>35.549999999999997</v>
      </c>
      <c r="G6549" s="4">
        <f t="shared" si="885"/>
        <v>0.15778312387403015</v>
      </c>
      <c r="H6549" s="4">
        <f t="shared" si="886"/>
        <v>5.6091900537217718</v>
      </c>
      <c r="I6549" s="4"/>
      <c r="J6549" s="5">
        <v>10.470972182531257</v>
      </c>
      <c r="K6549" s="5">
        <f t="shared" si="887"/>
        <v>19.45279541126099</v>
      </c>
      <c r="L6549" s="5"/>
      <c r="M6549" s="4">
        <f t="shared" si="882"/>
        <v>4</v>
      </c>
      <c r="N6549" s="4" t="str">
        <f>VLOOKUP(M6549,Sheet2!$A$1:$B$7, 2)</f>
        <v>Wed</v>
      </c>
    </row>
    <row r="6550" spans="1:14" hidden="1" x14ac:dyDescent="0.25">
      <c r="A6550" s="2">
        <v>43327.395833333336</v>
      </c>
      <c r="B6550" s="3">
        <f t="shared" si="883"/>
        <v>43327</v>
      </c>
      <c r="C6550" s="4">
        <v>1.95888015809347</v>
      </c>
      <c r="D6550" s="4">
        <v>0.9</v>
      </c>
      <c r="E6550" s="4">
        <f t="shared" si="884"/>
        <v>1.8</v>
      </c>
      <c r="F6550" s="1">
        <v>40.32</v>
      </c>
      <c r="G6550" s="4">
        <f t="shared" si="885"/>
        <v>0.15888015809347</v>
      </c>
      <c r="H6550" s="4">
        <f t="shared" si="886"/>
        <v>6.4060479743287102</v>
      </c>
      <c r="I6550" s="4"/>
      <c r="J6550" s="5">
        <v>10.470972182531257</v>
      </c>
      <c r="K6550" s="5">
        <f t="shared" si="887"/>
        <v>20.511379644309155</v>
      </c>
      <c r="L6550" s="5"/>
      <c r="M6550" s="4">
        <f t="shared" si="882"/>
        <v>4</v>
      </c>
      <c r="N6550" s="4" t="str">
        <f>VLOOKUP(M6550,Sheet2!$A$1:$B$7, 2)</f>
        <v>Wed</v>
      </c>
    </row>
    <row r="6551" spans="1:14" hidden="1" x14ac:dyDescent="0.25">
      <c r="A6551" s="2">
        <v>43327.416666666664</v>
      </c>
      <c r="B6551" s="3">
        <f t="shared" si="883"/>
        <v>43327</v>
      </c>
      <c r="C6551" s="4">
        <v>1.99291282307823</v>
      </c>
      <c r="D6551" s="4">
        <v>0.9</v>
      </c>
      <c r="E6551" s="4">
        <f t="shared" si="884"/>
        <v>1.8</v>
      </c>
      <c r="F6551" s="1">
        <v>40.53</v>
      </c>
      <c r="G6551" s="4">
        <f t="shared" si="885"/>
        <v>0.19291282307822999</v>
      </c>
      <c r="H6551" s="4">
        <f t="shared" si="886"/>
        <v>7.8187567193606613</v>
      </c>
      <c r="I6551" s="4"/>
      <c r="J6551" s="5">
        <v>10.470972182531257</v>
      </c>
      <c r="K6551" s="5">
        <f t="shared" si="887"/>
        <v>20.867734732661983</v>
      </c>
      <c r="L6551" s="5"/>
      <c r="M6551" s="4">
        <f t="shared" si="882"/>
        <v>4</v>
      </c>
      <c r="N6551" s="4" t="str">
        <f>VLOOKUP(M6551,Sheet2!$A$1:$B$7, 2)</f>
        <v>Wed</v>
      </c>
    </row>
    <row r="6552" spans="1:14" hidden="1" x14ac:dyDescent="0.25">
      <c r="A6552" s="2">
        <v>43327.4375</v>
      </c>
      <c r="B6552" s="3">
        <f t="shared" si="883"/>
        <v>43327</v>
      </c>
      <c r="C6552" s="4">
        <v>2.04195989908568</v>
      </c>
      <c r="D6552" s="4">
        <v>0.9</v>
      </c>
      <c r="E6552" s="4">
        <f t="shared" si="884"/>
        <v>1.8</v>
      </c>
      <c r="F6552" s="1">
        <v>41.14</v>
      </c>
      <c r="G6552" s="4">
        <f t="shared" si="885"/>
        <v>0.24195989908567994</v>
      </c>
      <c r="H6552" s="4">
        <f t="shared" si="886"/>
        <v>9.9542302483848726</v>
      </c>
      <c r="I6552" s="4"/>
      <c r="J6552" s="5">
        <v>10.470972182531257</v>
      </c>
      <c r="K6552" s="5">
        <f t="shared" si="887"/>
        <v>21.381305301170489</v>
      </c>
      <c r="L6552" s="5"/>
      <c r="M6552" s="4">
        <f t="shared" si="882"/>
        <v>4</v>
      </c>
      <c r="N6552" s="4" t="str">
        <f>VLOOKUP(M6552,Sheet2!$A$1:$B$7, 2)</f>
        <v>Wed</v>
      </c>
    </row>
    <row r="6553" spans="1:14" hidden="1" x14ac:dyDescent="0.25">
      <c r="A6553" s="2">
        <v>43327.458333333336</v>
      </c>
      <c r="B6553" s="3">
        <f t="shared" si="883"/>
        <v>43327</v>
      </c>
      <c r="C6553" s="4">
        <v>2.1200348364036601</v>
      </c>
      <c r="D6553" s="4">
        <v>0.9</v>
      </c>
      <c r="E6553" s="4">
        <f t="shared" si="884"/>
        <v>1.9</v>
      </c>
      <c r="F6553" s="1">
        <v>41.62</v>
      </c>
      <c r="G6553" s="4">
        <f t="shared" si="885"/>
        <v>0.22003483640366017</v>
      </c>
      <c r="H6553" s="4">
        <f t="shared" si="886"/>
        <v>9.1578498911203354</v>
      </c>
      <c r="I6553" s="4"/>
      <c r="J6553" s="5">
        <v>10.470972182531257</v>
      </c>
      <c r="K6553" s="5">
        <f t="shared" si="887"/>
        <v>22.198825797979929</v>
      </c>
      <c r="L6553" s="5"/>
      <c r="M6553" s="4">
        <f t="shared" si="882"/>
        <v>4</v>
      </c>
      <c r="N6553" s="4" t="str">
        <f>VLOOKUP(M6553,Sheet2!$A$1:$B$7, 2)</f>
        <v>Wed</v>
      </c>
    </row>
    <row r="6554" spans="1:14" hidden="1" x14ac:dyDescent="0.25">
      <c r="A6554" s="2">
        <v>43327.479166666664</v>
      </c>
      <c r="B6554" s="3">
        <f t="shared" si="883"/>
        <v>43327</v>
      </c>
      <c r="C6554" s="4">
        <v>2.1180329149339698</v>
      </c>
      <c r="D6554" s="4">
        <v>0.9</v>
      </c>
      <c r="E6554" s="4">
        <f t="shared" si="884"/>
        <v>1.9</v>
      </c>
      <c r="F6554" s="1">
        <v>40.32</v>
      </c>
      <c r="G6554" s="4">
        <f t="shared" si="885"/>
        <v>0.21803291493396992</v>
      </c>
      <c r="H6554" s="4">
        <f t="shared" si="886"/>
        <v>8.791087130137667</v>
      </c>
      <c r="I6554" s="4"/>
      <c r="J6554" s="5">
        <v>10.470972182531257</v>
      </c>
      <c r="K6554" s="5">
        <f t="shared" si="887"/>
        <v>22.177863733959192</v>
      </c>
      <c r="L6554" s="5"/>
      <c r="M6554" s="4">
        <f t="shared" si="882"/>
        <v>4</v>
      </c>
      <c r="N6554" s="4" t="str">
        <f>VLOOKUP(M6554,Sheet2!$A$1:$B$7, 2)</f>
        <v>Wed</v>
      </c>
    </row>
    <row r="6555" spans="1:14" hidden="1" x14ac:dyDescent="0.25">
      <c r="A6555" s="2">
        <v>43327.5</v>
      </c>
      <c r="B6555" s="3">
        <f t="shared" si="883"/>
        <v>43327</v>
      </c>
      <c r="C6555" s="4">
        <v>2.09801370023705</v>
      </c>
      <c r="D6555" s="4">
        <v>0.9</v>
      </c>
      <c r="E6555" s="4">
        <f t="shared" si="884"/>
        <v>1.9</v>
      </c>
      <c r="F6555" s="1">
        <v>40.07</v>
      </c>
      <c r="G6555" s="4">
        <f t="shared" si="885"/>
        <v>0.19801370023705012</v>
      </c>
      <c r="H6555" s="4">
        <f t="shared" si="886"/>
        <v>7.9344089684985981</v>
      </c>
      <c r="I6555" s="4"/>
      <c r="J6555" s="5">
        <v>10.470972182531257</v>
      </c>
      <c r="K6555" s="5">
        <f t="shared" si="887"/>
        <v>21.968243093751624</v>
      </c>
      <c r="L6555" s="5"/>
      <c r="M6555" s="4">
        <f t="shared" si="882"/>
        <v>4</v>
      </c>
      <c r="N6555" s="4" t="str">
        <f>VLOOKUP(M6555,Sheet2!$A$1:$B$7, 2)</f>
        <v>Wed</v>
      </c>
    </row>
    <row r="6556" spans="1:14" hidden="1" x14ac:dyDescent="0.25">
      <c r="A6556" s="2">
        <v>43327.520833333336</v>
      </c>
      <c r="B6556" s="3">
        <f t="shared" si="883"/>
        <v>43327</v>
      </c>
      <c r="C6556" s="4">
        <v>2.0960117787673598</v>
      </c>
      <c r="D6556" s="4">
        <v>0.9</v>
      </c>
      <c r="E6556" s="4">
        <f t="shared" si="884"/>
        <v>1.9</v>
      </c>
      <c r="F6556" s="1">
        <v>39.96</v>
      </c>
      <c r="G6556" s="4">
        <f t="shared" si="885"/>
        <v>0.19601177876735987</v>
      </c>
      <c r="H6556" s="4">
        <f t="shared" si="886"/>
        <v>7.8326306795437004</v>
      </c>
      <c r="I6556" s="4"/>
      <c r="J6556" s="5">
        <v>10.470972182531257</v>
      </c>
      <c r="K6556" s="5">
        <f t="shared" si="887"/>
        <v>21.947281029730885</v>
      </c>
      <c r="L6556" s="5"/>
      <c r="M6556" s="4">
        <f t="shared" si="882"/>
        <v>4</v>
      </c>
      <c r="N6556" s="4" t="str">
        <f>VLOOKUP(M6556,Sheet2!$A$1:$B$7, 2)</f>
        <v>Wed</v>
      </c>
    </row>
    <row r="6557" spans="1:14" hidden="1" x14ac:dyDescent="0.25">
      <c r="A6557" s="2">
        <v>43327.541666666664</v>
      </c>
      <c r="B6557" s="3">
        <f t="shared" si="883"/>
        <v>43327</v>
      </c>
      <c r="C6557" s="4">
        <v>2.0339522132069101</v>
      </c>
      <c r="D6557" s="4">
        <v>0.9</v>
      </c>
      <c r="E6557" s="4">
        <f t="shared" si="884"/>
        <v>1.8</v>
      </c>
      <c r="F6557" s="1">
        <v>36.04</v>
      </c>
      <c r="G6557" s="4">
        <f t="shared" si="885"/>
        <v>0.23395221320691006</v>
      </c>
      <c r="H6557" s="4">
        <f t="shared" si="886"/>
        <v>8.4316377639770383</v>
      </c>
      <c r="I6557" s="4"/>
      <c r="J6557" s="5">
        <v>10.470972182531257</v>
      </c>
      <c r="K6557" s="5">
        <f t="shared" si="887"/>
        <v>21.297457045087441</v>
      </c>
      <c r="L6557" s="5"/>
      <c r="M6557" s="4">
        <f t="shared" si="882"/>
        <v>4</v>
      </c>
      <c r="N6557" s="4" t="str">
        <f>VLOOKUP(M6557,Sheet2!$A$1:$B$7, 2)</f>
        <v>Wed</v>
      </c>
    </row>
    <row r="6558" spans="1:14" hidden="1" x14ac:dyDescent="0.25">
      <c r="A6558" s="2">
        <v>43327.5625</v>
      </c>
      <c r="B6558" s="3">
        <f t="shared" si="883"/>
        <v>43327</v>
      </c>
      <c r="C6558" s="4">
        <v>2.0339522132069101</v>
      </c>
      <c r="D6558" s="4">
        <v>0.9</v>
      </c>
      <c r="E6558" s="4">
        <f t="shared" si="884"/>
        <v>1.8</v>
      </c>
      <c r="F6558" s="1">
        <v>36.630000000000003</v>
      </c>
      <c r="G6558" s="4">
        <f t="shared" si="885"/>
        <v>0.23395221320691006</v>
      </c>
      <c r="H6558" s="4">
        <f t="shared" si="886"/>
        <v>8.5696695697691165</v>
      </c>
      <c r="I6558" s="4"/>
      <c r="J6558" s="5">
        <v>10.470972182531257</v>
      </c>
      <c r="K6558" s="5">
        <f t="shared" si="887"/>
        <v>21.297457045087441</v>
      </c>
      <c r="L6558" s="5"/>
      <c r="M6558" s="4">
        <f t="shared" si="882"/>
        <v>4</v>
      </c>
      <c r="N6558" s="4" t="str">
        <f>VLOOKUP(M6558,Sheet2!$A$1:$B$7, 2)</f>
        <v>Wed</v>
      </c>
    </row>
    <row r="6559" spans="1:14" hidden="1" x14ac:dyDescent="0.25">
      <c r="A6559" s="2">
        <v>43327.583333333336</v>
      </c>
      <c r="B6559" s="3">
        <f t="shared" si="883"/>
        <v>43327</v>
      </c>
      <c r="C6559" s="4">
        <v>2.0229416451236002</v>
      </c>
      <c r="D6559" s="4">
        <v>0.9</v>
      </c>
      <c r="E6559" s="4">
        <f t="shared" si="884"/>
        <v>1.8</v>
      </c>
      <c r="F6559" s="1">
        <v>30.98</v>
      </c>
      <c r="G6559" s="4">
        <f t="shared" si="885"/>
        <v>0.22294164512360015</v>
      </c>
      <c r="H6559" s="4">
        <f t="shared" si="886"/>
        <v>6.9067321659291325</v>
      </c>
      <c r="I6559" s="4"/>
      <c r="J6559" s="5">
        <v>10.470972182531257</v>
      </c>
      <c r="K6559" s="5">
        <f t="shared" si="887"/>
        <v>21.182165692973236</v>
      </c>
      <c r="L6559" s="5"/>
      <c r="M6559" s="4">
        <f t="shared" si="882"/>
        <v>4</v>
      </c>
      <c r="N6559" s="4" t="str">
        <f>VLOOKUP(M6559,Sheet2!$A$1:$B$7, 2)</f>
        <v>Wed</v>
      </c>
    </row>
    <row r="6560" spans="1:14" hidden="1" x14ac:dyDescent="0.25">
      <c r="A6560" s="2">
        <v>43327.604166666664</v>
      </c>
      <c r="B6560" s="3">
        <f t="shared" si="883"/>
        <v>43327</v>
      </c>
      <c r="C6560" s="4">
        <v>2.0159349199796801</v>
      </c>
      <c r="D6560" s="4">
        <v>0.9</v>
      </c>
      <c r="E6560" s="4">
        <f t="shared" si="884"/>
        <v>1.8</v>
      </c>
      <c r="F6560" s="1">
        <v>28.34</v>
      </c>
      <c r="G6560" s="4">
        <f t="shared" si="885"/>
        <v>0.21593491997968006</v>
      </c>
      <c r="H6560" s="4">
        <f t="shared" si="886"/>
        <v>6.1195956322241329</v>
      </c>
      <c r="I6560" s="4"/>
      <c r="J6560" s="5">
        <v>10.470972182531257</v>
      </c>
      <c r="K6560" s="5">
        <f t="shared" si="887"/>
        <v>21.108798468900606</v>
      </c>
      <c r="L6560" s="5"/>
      <c r="M6560" s="4">
        <f t="shared" si="882"/>
        <v>4</v>
      </c>
      <c r="N6560" s="4" t="str">
        <f>VLOOKUP(M6560,Sheet2!$A$1:$B$7, 2)</f>
        <v>Wed</v>
      </c>
    </row>
    <row r="6561" spans="1:14" hidden="1" x14ac:dyDescent="0.25">
      <c r="A6561" s="2">
        <v>43327.625</v>
      </c>
      <c r="B6561" s="3">
        <f t="shared" si="883"/>
        <v>43327</v>
      </c>
      <c r="C6561" s="4">
        <v>1.9628840010328501</v>
      </c>
      <c r="D6561" s="4">
        <v>0.9</v>
      </c>
      <c r="E6561" s="4">
        <f t="shared" si="884"/>
        <v>1.8</v>
      </c>
      <c r="F6561" s="1">
        <v>28.22</v>
      </c>
      <c r="G6561" s="4">
        <f t="shared" si="885"/>
        <v>0.16288400103285006</v>
      </c>
      <c r="H6561" s="4">
        <f t="shared" si="886"/>
        <v>4.5965865091470288</v>
      </c>
      <c r="I6561" s="4"/>
      <c r="J6561" s="5">
        <v>10.470972182531257</v>
      </c>
      <c r="K6561" s="5">
        <f t="shared" si="887"/>
        <v>20.553303772350628</v>
      </c>
      <c r="L6561" s="5"/>
      <c r="M6561" s="4">
        <f t="shared" si="882"/>
        <v>4</v>
      </c>
      <c r="N6561" s="4" t="str">
        <f>VLOOKUP(M6561,Sheet2!$A$1:$B$7, 2)</f>
        <v>Wed</v>
      </c>
    </row>
    <row r="6562" spans="1:14" hidden="1" x14ac:dyDescent="0.25">
      <c r="A6562" s="2">
        <v>43327.645833333336</v>
      </c>
      <c r="B6562" s="3">
        <f t="shared" si="883"/>
        <v>43327</v>
      </c>
      <c r="C6562" s="4">
        <v>1.95687823662377</v>
      </c>
      <c r="D6562" s="4">
        <v>0.9</v>
      </c>
      <c r="E6562" s="4">
        <f t="shared" si="884"/>
        <v>1.8</v>
      </c>
      <c r="F6562" s="1">
        <v>28.22</v>
      </c>
      <c r="G6562" s="4">
        <f t="shared" si="885"/>
        <v>0.15687823662376998</v>
      </c>
      <c r="H6562" s="4">
        <f t="shared" si="886"/>
        <v>4.4271038375227887</v>
      </c>
      <c r="I6562" s="4"/>
      <c r="J6562" s="5">
        <v>10.470972182531257</v>
      </c>
      <c r="K6562" s="5">
        <f t="shared" si="887"/>
        <v>20.490417580288316</v>
      </c>
      <c r="L6562" s="5"/>
      <c r="M6562" s="4">
        <f t="shared" si="882"/>
        <v>4</v>
      </c>
      <c r="N6562" s="4" t="str">
        <f>VLOOKUP(M6562,Sheet2!$A$1:$B$7, 2)</f>
        <v>Wed</v>
      </c>
    </row>
    <row r="6563" spans="1:14" hidden="1" x14ac:dyDescent="0.25">
      <c r="A6563" s="2">
        <v>43327.666666666664</v>
      </c>
      <c r="B6563" s="3">
        <f t="shared" si="883"/>
        <v>43327</v>
      </c>
      <c r="C6563" s="4">
        <v>1.91984268943447</v>
      </c>
      <c r="D6563" s="4">
        <v>0.9</v>
      </c>
      <c r="E6563" s="4">
        <f t="shared" si="884"/>
        <v>1.7</v>
      </c>
      <c r="F6563" s="1">
        <v>28.22</v>
      </c>
      <c r="G6563" s="4">
        <f t="shared" si="885"/>
        <v>0.21984268943447005</v>
      </c>
      <c r="H6563" s="4">
        <f t="shared" si="886"/>
        <v>6.2039606958407445</v>
      </c>
      <c r="I6563" s="4"/>
      <c r="J6563" s="5">
        <v>10.470972182531257</v>
      </c>
      <c r="K6563" s="5">
        <f t="shared" si="887"/>
        <v>20.10261939590433</v>
      </c>
      <c r="L6563" s="5"/>
      <c r="M6563" s="4">
        <f t="shared" si="882"/>
        <v>4</v>
      </c>
      <c r="N6563" s="4" t="str">
        <f>VLOOKUP(M6563,Sheet2!$A$1:$B$7, 2)</f>
        <v>Wed</v>
      </c>
    </row>
    <row r="6564" spans="1:14" hidden="1" x14ac:dyDescent="0.25">
      <c r="A6564" s="2">
        <v>43327.6875</v>
      </c>
      <c r="B6564" s="3">
        <f t="shared" si="883"/>
        <v>43327</v>
      </c>
      <c r="C6564" s="4">
        <v>1.81374085154081</v>
      </c>
      <c r="D6564" s="4">
        <v>0.9</v>
      </c>
      <c r="E6564" s="4">
        <f t="shared" si="884"/>
        <v>1.6</v>
      </c>
      <c r="F6564" s="1">
        <v>28.22</v>
      </c>
      <c r="G6564" s="4">
        <f t="shared" si="885"/>
        <v>0.21374085154080991</v>
      </c>
      <c r="H6564" s="4">
        <f t="shared" si="886"/>
        <v>6.0317668304816552</v>
      </c>
      <c r="I6564" s="4"/>
      <c r="J6564" s="5">
        <v>10.470972182531257</v>
      </c>
      <c r="K6564" s="5">
        <f t="shared" si="887"/>
        <v>18.991630002804378</v>
      </c>
      <c r="L6564" s="5"/>
      <c r="M6564" s="4">
        <f t="shared" si="882"/>
        <v>4</v>
      </c>
      <c r="N6564" s="4" t="str">
        <f>VLOOKUP(M6564,Sheet2!$A$1:$B$7, 2)</f>
        <v>Wed</v>
      </c>
    </row>
    <row r="6565" spans="1:14" hidden="1" x14ac:dyDescent="0.25">
      <c r="A6565" s="2">
        <v>43327.708333333336</v>
      </c>
      <c r="B6565" s="3">
        <f t="shared" si="883"/>
        <v>43327</v>
      </c>
      <c r="C6565" s="4">
        <v>1.65859193763969</v>
      </c>
      <c r="D6565" s="4">
        <v>0.9</v>
      </c>
      <c r="E6565" s="4">
        <f t="shared" si="884"/>
        <v>1.5</v>
      </c>
      <c r="F6565" s="1">
        <v>28.36</v>
      </c>
      <c r="G6565" s="4">
        <f t="shared" si="885"/>
        <v>0.15859193763969004</v>
      </c>
      <c r="H6565" s="4">
        <f t="shared" si="886"/>
        <v>4.497667351461609</v>
      </c>
      <c r="I6565" s="4"/>
      <c r="J6565" s="5">
        <v>10.470972182531257</v>
      </c>
      <c r="K6565" s="5">
        <f t="shared" si="887"/>
        <v>17.367070041195813</v>
      </c>
      <c r="L6565" s="5"/>
      <c r="M6565" s="4">
        <f t="shared" si="882"/>
        <v>4</v>
      </c>
      <c r="N6565" s="4" t="str">
        <f>VLOOKUP(M6565,Sheet2!$A$1:$B$7, 2)</f>
        <v>Wed</v>
      </c>
    </row>
    <row r="6566" spans="1:14" hidden="1" x14ac:dyDescent="0.25">
      <c r="A6566" s="2">
        <v>43327.729166666664</v>
      </c>
      <c r="B6566" s="3">
        <f t="shared" si="883"/>
        <v>43327</v>
      </c>
      <c r="C6566" s="4">
        <v>1.4744151624280399</v>
      </c>
      <c r="D6566" s="4">
        <v>0.9</v>
      </c>
      <c r="E6566" s="4">
        <f t="shared" si="884"/>
        <v>1.3</v>
      </c>
      <c r="F6566" s="1">
        <v>29.47</v>
      </c>
      <c r="G6566" s="4">
        <f t="shared" si="885"/>
        <v>0.17441516242803989</v>
      </c>
      <c r="H6566" s="4">
        <f t="shared" si="886"/>
        <v>5.1400148367543359</v>
      </c>
      <c r="I6566" s="4"/>
      <c r="J6566" s="5">
        <v>10.470972182531257</v>
      </c>
      <c r="K6566" s="5">
        <f t="shared" si="887"/>
        <v>15.438560151286312</v>
      </c>
      <c r="L6566" s="5"/>
      <c r="M6566" s="4">
        <f t="shared" si="882"/>
        <v>4</v>
      </c>
      <c r="N6566" s="4" t="str">
        <f>VLOOKUP(M6566,Sheet2!$A$1:$B$7, 2)</f>
        <v>Wed</v>
      </c>
    </row>
    <row r="6567" spans="1:14" hidden="1" x14ac:dyDescent="0.25">
      <c r="A6567" s="2">
        <v>43327.75</v>
      </c>
      <c r="B6567" s="3">
        <f t="shared" si="883"/>
        <v>43327</v>
      </c>
      <c r="C6567" s="4">
        <v>1.2742230154588601</v>
      </c>
      <c r="D6567" s="4">
        <v>0.9</v>
      </c>
      <c r="E6567" s="4">
        <f t="shared" si="884"/>
        <v>1.1000000000000001</v>
      </c>
      <c r="F6567" s="1">
        <v>34.9</v>
      </c>
      <c r="G6567" s="4">
        <f t="shared" si="885"/>
        <v>0.17422301545885999</v>
      </c>
      <c r="H6567" s="4">
        <f t="shared" si="886"/>
        <v>6.0803832395142132</v>
      </c>
      <c r="I6567" s="4"/>
      <c r="J6567" s="5">
        <v>10.470972182531257</v>
      </c>
      <c r="K6567" s="5">
        <f t="shared" si="887"/>
        <v>13.342353749210821</v>
      </c>
      <c r="L6567" s="5"/>
      <c r="M6567" s="4">
        <f t="shared" si="882"/>
        <v>4</v>
      </c>
      <c r="N6567" s="4" t="str">
        <f>VLOOKUP(M6567,Sheet2!$A$1:$B$7, 2)</f>
        <v>Wed</v>
      </c>
    </row>
    <row r="6568" spans="1:14" hidden="1" x14ac:dyDescent="0.25">
      <c r="A6568" s="2">
        <v>43327.770833333336</v>
      </c>
      <c r="B6568" s="3">
        <f t="shared" si="883"/>
        <v>43327</v>
      </c>
      <c r="C6568" s="4">
        <v>1.17913174564849</v>
      </c>
      <c r="D6568" s="4">
        <v>0.9</v>
      </c>
      <c r="E6568" s="4">
        <f t="shared" si="884"/>
        <v>1.1000000000000001</v>
      </c>
      <c r="F6568" s="1">
        <v>36.21</v>
      </c>
      <c r="G6568" s="4">
        <f t="shared" si="885"/>
        <v>7.9131745648489904E-2</v>
      </c>
      <c r="H6568" s="4">
        <f t="shared" si="886"/>
        <v>2.8653605099318193</v>
      </c>
      <c r="I6568" s="4"/>
      <c r="J6568" s="5">
        <v>10.470972182531257</v>
      </c>
      <c r="K6568" s="5">
        <f t="shared" si="887"/>
        <v>12.34665570822486</v>
      </c>
      <c r="L6568" s="5"/>
      <c r="M6568" s="4">
        <f t="shared" si="882"/>
        <v>4</v>
      </c>
      <c r="N6568" s="4" t="str">
        <f>VLOOKUP(M6568,Sheet2!$A$1:$B$7, 2)</f>
        <v>Wed</v>
      </c>
    </row>
    <row r="6569" spans="1:14" hidden="1" x14ac:dyDescent="0.25">
      <c r="A6569" s="2">
        <v>43327.791666666664</v>
      </c>
      <c r="B6569" s="3">
        <f t="shared" si="883"/>
        <v>43327</v>
      </c>
      <c r="C6569" s="4">
        <v>1.0970529653911301</v>
      </c>
      <c r="D6569" s="4">
        <v>0.9</v>
      </c>
      <c r="E6569" s="4">
        <f t="shared" si="884"/>
        <v>1</v>
      </c>
      <c r="F6569" s="1">
        <v>36.21</v>
      </c>
      <c r="G6569" s="4">
        <f t="shared" si="885"/>
        <v>9.7052965391130064E-2</v>
      </c>
      <c r="H6569" s="4">
        <f t="shared" si="886"/>
        <v>3.5142878768128196</v>
      </c>
      <c r="I6569" s="4"/>
      <c r="J6569" s="5">
        <v>10.470972182531257</v>
      </c>
      <c r="K6569" s="5">
        <f t="shared" si="887"/>
        <v>11.48721108337395</v>
      </c>
      <c r="L6569" s="5"/>
      <c r="M6569" s="4">
        <f t="shared" si="882"/>
        <v>4</v>
      </c>
      <c r="N6569" s="4" t="str">
        <f>VLOOKUP(M6569,Sheet2!$A$1:$B$7, 2)</f>
        <v>Wed</v>
      </c>
    </row>
    <row r="6570" spans="1:14" hidden="1" x14ac:dyDescent="0.25">
      <c r="A6570" s="2">
        <v>43327.8125</v>
      </c>
      <c r="B6570" s="3">
        <f t="shared" si="883"/>
        <v>43327</v>
      </c>
      <c r="C6570" s="4">
        <v>1.0660231826108999</v>
      </c>
      <c r="D6570" s="4">
        <v>0.9</v>
      </c>
      <c r="E6570" s="4">
        <f t="shared" si="884"/>
        <v>1</v>
      </c>
      <c r="F6570" s="1">
        <v>35.25</v>
      </c>
      <c r="G6570" s="4">
        <f t="shared" si="885"/>
        <v>6.60231826108999E-2</v>
      </c>
      <c r="H6570" s="4">
        <f t="shared" si="886"/>
        <v>2.3273171870342213</v>
      </c>
      <c r="I6570" s="4"/>
      <c r="J6570" s="5">
        <v>10.470972182531257</v>
      </c>
      <c r="K6570" s="5">
        <f t="shared" si="887"/>
        <v>11.162299091052171</v>
      </c>
      <c r="L6570" s="5"/>
      <c r="M6570" s="4">
        <f t="shared" si="882"/>
        <v>4</v>
      </c>
      <c r="N6570" s="4" t="str">
        <f>VLOOKUP(M6570,Sheet2!$A$1:$B$7, 2)</f>
        <v>Wed</v>
      </c>
    </row>
    <row r="6571" spans="1:14" hidden="1" x14ac:dyDescent="0.25">
      <c r="A6571" s="2">
        <v>43327.833333333336</v>
      </c>
      <c r="B6571" s="3">
        <f t="shared" si="883"/>
        <v>43327</v>
      </c>
      <c r="C6571" s="4">
        <v>1.0510087715882199</v>
      </c>
      <c r="D6571" s="4">
        <v>0.9</v>
      </c>
      <c r="E6571" s="4">
        <f t="shared" si="884"/>
        <v>0.9</v>
      </c>
      <c r="F6571" s="1">
        <v>32.119999999999997</v>
      </c>
      <c r="G6571" s="4">
        <f t="shared" si="885"/>
        <v>0.1510087715882199</v>
      </c>
      <c r="H6571" s="4">
        <f t="shared" si="886"/>
        <v>4.8504017434136228</v>
      </c>
      <c r="I6571" s="4"/>
      <c r="J6571" s="5">
        <v>10.470972182531257</v>
      </c>
      <c r="K6571" s="5">
        <f t="shared" si="887"/>
        <v>11.005083610896598</v>
      </c>
      <c r="L6571" s="5"/>
      <c r="M6571" s="4">
        <f t="shared" si="882"/>
        <v>4</v>
      </c>
      <c r="N6571" s="4" t="str">
        <f>VLOOKUP(M6571,Sheet2!$A$1:$B$7, 2)</f>
        <v>Wed</v>
      </c>
    </row>
    <row r="6572" spans="1:14" hidden="1" x14ac:dyDescent="0.25">
      <c r="A6572" s="2">
        <v>43327.854166666664</v>
      </c>
      <c r="B6572" s="3">
        <f t="shared" si="883"/>
        <v>43327</v>
      </c>
      <c r="C6572" s="4">
        <v>1.0660231826108999</v>
      </c>
      <c r="D6572" s="4">
        <v>0.9</v>
      </c>
      <c r="E6572" s="4">
        <f t="shared" si="884"/>
        <v>1</v>
      </c>
      <c r="F6572" s="1">
        <v>32.119999999999997</v>
      </c>
      <c r="G6572" s="4">
        <f t="shared" si="885"/>
        <v>6.60231826108999E-2</v>
      </c>
      <c r="H6572" s="4">
        <f t="shared" si="886"/>
        <v>2.1206646254621044</v>
      </c>
      <c r="I6572" s="4"/>
      <c r="J6572" s="5">
        <v>10.470972182531257</v>
      </c>
      <c r="K6572" s="5">
        <f t="shared" si="887"/>
        <v>11.162299091052171</v>
      </c>
      <c r="L6572" s="5"/>
      <c r="M6572" s="4">
        <f t="shared" si="882"/>
        <v>4</v>
      </c>
      <c r="N6572" s="4" t="str">
        <f>VLOOKUP(M6572,Sheet2!$A$1:$B$7, 2)</f>
        <v>Wed</v>
      </c>
    </row>
    <row r="6573" spans="1:14" hidden="1" x14ac:dyDescent="0.25">
      <c r="A6573" s="2">
        <v>43327.875</v>
      </c>
      <c r="B6573" s="3">
        <f t="shared" si="883"/>
        <v>43327</v>
      </c>
      <c r="C6573" s="4">
        <v>1.07302990775483</v>
      </c>
      <c r="D6573" s="4">
        <v>0.9</v>
      </c>
      <c r="E6573" s="4">
        <f t="shared" si="884"/>
        <v>1</v>
      </c>
      <c r="F6573" s="1">
        <v>28.32</v>
      </c>
      <c r="G6573" s="4">
        <f t="shared" si="885"/>
        <v>7.3029907754829981E-2</v>
      </c>
      <c r="H6573" s="4">
        <f t="shared" si="886"/>
        <v>2.0682069876167852</v>
      </c>
      <c r="I6573" s="4"/>
      <c r="J6573" s="5">
        <v>10.470972182531257</v>
      </c>
      <c r="K6573" s="5">
        <f t="shared" si="887"/>
        <v>11.235666315124906</v>
      </c>
      <c r="L6573" s="5"/>
      <c r="M6573" s="4">
        <f t="shared" si="882"/>
        <v>4</v>
      </c>
      <c r="N6573" s="4" t="str">
        <f>VLOOKUP(M6573,Sheet2!$A$1:$B$7, 2)</f>
        <v>Wed</v>
      </c>
    </row>
    <row r="6574" spans="1:14" hidden="1" x14ac:dyDescent="0.25">
      <c r="A6574" s="2">
        <v>43327.895833333336</v>
      </c>
      <c r="B6574" s="3">
        <f t="shared" si="883"/>
        <v>43327</v>
      </c>
      <c r="C6574" s="4">
        <v>1.0470049286488301</v>
      </c>
      <c r="D6574" s="4">
        <v>0.9</v>
      </c>
      <c r="E6574" s="4">
        <f t="shared" si="884"/>
        <v>0.9</v>
      </c>
      <c r="F6574" s="1">
        <v>28.06</v>
      </c>
      <c r="G6574" s="4">
        <f t="shared" si="885"/>
        <v>0.14700492864883008</v>
      </c>
      <c r="H6574" s="4">
        <f t="shared" si="886"/>
        <v>4.1249582978861721</v>
      </c>
      <c r="I6574" s="4"/>
      <c r="J6574" s="5">
        <v>10.470972182531257</v>
      </c>
      <c r="K6574" s="5">
        <f t="shared" si="887"/>
        <v>10.963159482855025</v>
      </c>
      <c r="L6574" s="5"/>
      <c r="M6574" s="4">
        <f t="shared" si="882"/>
        <v>4</v>
      </c>
      <c r="N6574" s="4" t="str">
        <f>VLOOKUP(M6574,Sheet2!$A$1:$B$7, 2)</f>
        <v>Wed</v>
      </c>
    </row>
    <row r="6575" spans="1:14" hidden="1" x14ac:dyDescent="0.25">
      <c r="A6575" s="2">
        <v>43327.916666666664</v>
      </c>
      <c r="B6575" s="3">
        <f t="shared" si="883"/>
        <v>43327</v>
      </c>
      <c r="C6575" s="4">
        <v>0.98194248088384795</v>
      </c>
      <c r="D6575" s="4">
        <v>0.9</v>
      </c>
      <c r="E6575" s="4">
        <f t="shared" si="884"/>
        <v>0.9</v>
      </c>
      <c r="F6575" s="1">
        <v>26.42</v>
      </c>
      <c r="G6575" s="4">
        <f t="shared" si="885"/>
        <v>8.1942480883847924E-2</v>
      </c>
      <c r="H6575" s="4">
        <f t="shared" si="886"/>
        <v>2.1649203449512622</v>
      </c>
      <c r="I6575" s="4"/>
      <c r="J6575" s="5">
        <v>10.470972182531257</v>
      </c>
      <c r="K6575" s="5">
        <f t="shared" si="887"/>
        <v>10.281892402180503</v>
      </c>
      <c r="L6575" s="5"/>
      <c r="M6575" s="4">
        <f t="shared" si="882"/>
        <v>4</v>
      </c>
      <c r="N6575" s="4" t="str">
        <f>VLOOKUP(M6575,Sheet2!$A$1:$B$7, 2)</f>
        <v>Wed</v>
      </c>
    </row>
    <row r="6576" spans="1:14" hidden="1" x14ac:dyDescent="0.25">
      <c r="A6576" s="2">
        <v>43327.9375</v>
      </c>
      <c r="B6576" s="3">
        <f t="shared" si="883"/>
        <v>43327</v>
      </c>
      <c r="C6576" s="4">
        <v>0.95291461957331602</v>
      </c>
      <c r="D6576" s="4">
        <v>0.9</v>
      </c>
      <c r="E6576" s="4">
        <f t="shared" si="884"/>
        <v>0.9</v>
      </c>
      <c r="F6576" s="1">
        <v>35.21</v>
      </c>
      <c r="G6576" s="4">
        <f t="shared" si="885"/>
        <v>5.2914619573316002E-2</v>
      </c>
      <c r="H6576" s="4">
        <f t="shared" si="886"/>
        <v>1.8631237551764566</v>
      </c>
      <c r="I6576" s="4"/>
      <c r="J6576" s="5">
        <v>10.470972182531257</v>
      </c>
      <c r="K6576" s="5">
        <f t="shared" si="887"/>
        <v>9.9779424738795477</v>
      </c>
      <c r="L6576" s="5"/>
      <c r="M6576" s="4">
        <f t="shared" si="882"/>
        <v>4</v>
      </c>
      <c r="N6576" s="4" t="str">
        <f>VLOOKUP(M6576,Sheet2!$A$1:$B$7, 2)</f>
        <v>Wed</v>
      </c>
    </row>
    <row r="6577" spans="1:14" hidden="1" x14ac:dyDescent="0.25">
      <c r="A6577" s="2">
        <v>43327.958333333336</v>
      </c>
      <c r="B6577" s="3">
        <f t="shared" si="883"/>
        <v>43327</v>
      </c>
      <c r="C6577" s="4">
        <v>0.91187522944463295</v>
      </c>
      <c r="D6577" s="4">
        <v>0.9</v>
      </c>
      <c r="E6577" s="4">
        <f t="shared" si="884"/>
        <v>0.8</v>
      </c>
      <c r="F6577" s="1">
        <v>32.32</v>
      </c>
      <c r="G6577" s="4">
        <f t="shared" si="885"/>
        <v>0.11187522944463291</v>
      </c>
      <c r="H6577" s="4">
        <f t="shared" si="886"/>
        <v>3.6158074156505355</v>
      </c>
      <c r="I6577" s="4"/>
      <c r="J6577" s="5">
        <v>0</v>
      </c>
      <c r="K6577" s="5">
        <f t="shared" si="887"/>
        <v>0</v>
      </c>
      <c r="L6577" s="5"/>
      <c r="M6577" s="4">
        <f t="shared" si="882"/>
        <v>4</v>
      </c>
      <c r="N6577" s="4" t="str">
        <f>VLOOKUP(M6577,Sheet2!$A$1:$B$7, 2)</f>
        <v>Wed</v>
      </c>
    </row>
    <row r="6578" spans="1:14" x14ac:dyDescent="0.25">
      <c r="A6578" s="2">
        <v>43327.979166666664</v>
      </c>
      <c r="B6578" s="3">
        <f t="shared" si="883"/>
        <v>43327</v>
      </c>
      <c r="C6578" s="4">
        <v>0.88985409327802301</v>
      </c>
      <c r="D6578" s="4">
        <v>0.9</v>
      </c>
      <c r="E6578" s="4">
        <f t="shared" si="884"/>
        <v>0.8</v>
      </c>
      <c r="F6578" s="1">
        <v>31.47</v>
      </c>
      <c r="G6578" s="4">
        <f t="shared" si="885"/>
        <v>8.9854093278022962E-2</v>
      </c>
      <c r="H6578" s="4">
        <f t="shared" si="886"/>
        <v>2.8277083154593825</v>
      </c>
      <c r="I6578" s="4">
        <f t="shared" ref="I6578" si="888">SUM(H6531:H6578)</f>
        <v>213.7320008182495</v>
      </c>
      <c r="J6578" s="5">
        <v>0</v>
      </c>
      <c r="K6578" s="5">
        <f t="shared" si="887"/>
        <v>0</v>
      </c>
      <c r="L6578" s="4">
        <f t="shared" ref="L6578" si="889">SUM(K6531:K6578)</f>
        <v>535.6750650183925</v>
      </c>
      <c r="M6578" s="4">
        <f t="shared" si="882"/>
        <v>4</v>
      </c>
      <c r="N6578" s="4" t="str">
        <f>VLOOKUP(M6578,Sheet2!$A$1:$B$7, 2)</f>
        <v>Wed</v>
      </c>
    </row>
    <row r="6579" spans="1:14" hidden="1" x14ac:dyDescent="0.25">
      <c r="A6579" s="2">
        <v>43328</v>
      </c>
      <c r="B6579" s="3">
        <f t="shared" si="883"/>
        <v>43328</v>
      </c>
      <c r="C6579" s="4">
        <v>0.88785217180833098</v>
      </c>
      <c r="D6579" s="4">
        <v>0.9</v>
      </c>
      <c r="E6579" s="4">
        <f t="shared" si="884"/>
        <v>0.8</v>
      </c>
      <c r="F6579" s="1">
        <v>26.42</v>
      </c>
      <c r="G6579" s="4">
        <f t="shared" si="885"/>
        <v>8.7852171808330937E-2</v>
      </c>
      <c r="H6579" s="4">
        <f t="shared" si="886"/>
        <v>2.3210543791761036</v>
      </c>
      <c r="I6579" s="4"/>
      <c r="J6579" s="5">
        <v>0</v>
      </c>
      <c r="K6579" s="5">
        <f t="shared" si="887"/>
        <v>0</v>
      </c>
      <c r="L6579" s="5"/>
      <c r="M6579" s="4">
        <f t="shared" si="882"/>
        <v>5</v>
      </c>
      <c r="N6579" s="4" t="str">
        <f>VLOOKUP(M6579,Sheet2!$A$1:$B$7, 2)</f>
        <v>Thur</v>
      </c>
    </row>
    <row r="6580" spans="1:14" hidden="1" x14ac:dyDescent="0.25">
      <c r="A6580" s="2">
        <v>43328.020833333336</v>
      </c>
      <c r="B6580" s="3">
        <f t="shared" si="883"/>
        <v>43328</v>
      </c>
      <c r="C6580" s="4">
        <v>0.84581182094480201</v>
      </c>
      <c r="D6580" s="4">
        <v>0.9</v>
      </c>
      <c r="E6580" s="4">
        <f t="shared" si="884"/>
        <v>0.8</v>
      </c>
      <c r="F6580" s="1">
        <v>34.39</v>
      </c>
      <c r="G6580" s="4">
        <f t="shared" si="885"/>
        <v>4.5811820944801962E-2</v>
      </c>
      <c r="H6580" s="4">
        <f t="shared" si="886"/>
        <v>1.5754685222917395</v>
      </c>
      <c r="I6580" s="4"/>
      <c r="J6580" s="5">
        <v>0</v>
      </c>
      <c r="K6580" s="5">
        <f t="shared" si="887"/>
        <v>0</v>
      </c>
      <c r="L6580" s="5"/>
      <c r="M6580" s="4">
        <f t="shared" si="882"/>
        <v>5</v>
      </c>
      <c r="N6580" s="4" t="str">
        <f>VLOOKUP(M6580,Sheet2!$A$1:$B$7, 2)</f>
        <v>Thur</v>
      </c>
    </row>
    <row r="6581" spans="1:14" hidden="1" x14ac:dyDescent="0.25">
      <c r="A6581" s="2">
        <v>43328.041666666664</v>
      </c>
      <c r="B6581" s="3">
        <f t="shared" si="883"/>
        <v>43328</v>
      </c>
      <c r="C6581" s="4">
        <v>0.82078780257365402</v>
      </c>
      <c r="D6581" s="4">
        <v>0.9</v>
      </c>
      <c r="E6581" s="4">
        <f t="shared" si="884"/>
        <v>0.7</v>
      </c>
      <c r="F6581" s="1">
        <v>29.51</v>
      </c>
      <c r="G6581" s="4">
        <f t="shared" si="885"/>
        <v>0.12078780257365407</v>
      </c>
      <c r="H6581" s="4">
        <f t="shared" si="886"/>
        <v>3.5644480539485319</v>
      </c>
      <c r="I6581" s="4"/>
      <c r="J6581" s="5">
        <v>0</v>
      </c>
      <c r="K6581" s="5">
        <f t="shared" si="887"/>
        <v>0</v>
      </c>
      <c r="L6581" s="5"/>
      <c r="M6581" s="4">
        <f t="shared" si="882"/>
        <v>5</v>
      </c>
      <c r="N6581" s="4" t="str">
        <f>VLOOKUP(M6581,Sheet2!$A$1:$B$7, 2)</f>
        <v>Thur</v>
      </c>
    </row>
    <row r="6582" spans="1:14" hidden="1" x14ac:dyDescent="0.25">
      <c r="A6582" s="2">
        <v>43328.0625</v>
      </c>
      <c r="B6582" s="3">
        <f t="shared" si="883"/>
        <v>43328</v>
      </c>
      <c r="C6582" s="4">
        <v>0.79476282346766003</v>
      </c>
      <c r="D6582" s="4">
        <v>0.9</v>
      </c>
      <c r="E6582" s="4">
        <f t="shared" si="884"/>
        <v>0.7</v>
      </c>
      <c r="F6582" s="1">
        <v>28.22</v>
      </c>
      <c r="G6582" s="4">
        <f t="shared" si="885"/>
        <v>9.4762823467660073E-2</v>
      </c>
      <c r="H6582" s="4">
        <f t="shared" si="886"/>
        <v>2.6742068782573671</v>
      </c>
      <c r="I6582" s="4"/>
      <c r="J6582" s="5">
        <v>0</v>
      </c>
      <c r="K6582" s="5">
        <f t="shared" si="887"/>
        <v>0</v>
      </c>
      <c r="L6582" s="5"/>
      <c r="M6582" s="4">
        <f t="shared" si="882"/>
        <v>5</v>
      </c>
      <c r="N6582" s="4" t="str">
        <f>VLOOKUP(M6582,Sheet2!$A$1:$B$7, 2)</f>
        <v>Thur</v>
      </c>
    </row>
    <row r="6583" spans="1:14" hidden="1" x14ac:dyDescent="0.25">
      <c r="A6583" s="2">
        <v>43328.083333333336</v>
      </c>
      <c r="B6583" s="3">
        <f t="shared" si="883"/>
        <v>43328</v>
      </c>
      <c r="C6583" s="4">
        <v>0.80176954861158201</v>
      </c>
      <c r="D6583" s="4">
        <v>0.9</v>
      </c>
      <c r="E6583" s="4">
        <f t="shared" si="884"/>
        <v>0.7</v>
      </c>
      <c r="F6583" s="1">
        <v>28.22</v>
      </c>
      <c r="G6583" s="4">
        <f t="shared" si="885"/>
        <v>0.10176954861158205</v>
      </c>
      <c r="H6583" s="4">
        <f t="shared" si="886"/>
        <v>2.8719366618188453</v>
      </c>
      <c r="I6583" s="4"/>
      <c r="J6583" s="5">
        <v>0</v>
      </c>
      <c r="K6583" s="5">
        <f t="shared" si="887"/>
        <v>0</v>
      </c>
      <c r="L6583" s="5"/>
      <c r="M6583" s="4">
        <f t="shared" si="882"/>
        <v>5</v>
      </c>
      <c r="N6583" s="4" t="str">
        <f>VLOOKUP(M6583,Sheet2!$A$1:$B$7, 2)</f>
        <v>Thur</v>
      </c>
    </row>
    <row r="6584" spans="1:14" hidden="1" x14ac:dyDescent="0.25">
      <c r="A6584" s="2">
        <v>43328.104166666664</v>
      </c>
      <c r="B6584" s="3">
        <f t="shared" si="883"/>
        <v>43328</v>
      </c>
      <c r="C6584" s="4">
        <v>0.79175994126312299</v>
      </c>
      <c r="D6584" s="4">
        <v>0.9</v>
      </c>
      <c r="E6584" s="4">
        <f t="shared" si="884"/>
        <v>0.7</v>
      </c>
      <c r="F6584" s="1">
        <v>28.22</v>
      </c>
      <c r="G6584" s="4">
        <f t="shared" si="885"/>
        <v>9.1759941263123035E-2</v>
      </c>
      <c r="H6584" s="4">
        <f t="shared" si="886"/>
        <v>2.5894655424453319</v>
      </c>
      <c r="I6584" s="4"/>
      <c r="J6584" s="5">
        <v>0</v>
      </c>
      <c r="K6584" s="5">
        <f t="shared" si="887"/>
        <v>0</v>
      </c>
      <c r="L6584" s="5"/>
      <c r="M6584" s="4">
        <f t="shared" si="882"/>
        <v>5</v>
      </c>
      <c r="N6584" s="4" t="str">
        <f>VLOOKUP(M6584,Sheet2!$A$1:$B$7, 2)</f>
        <v>Thur</v>
      </c>
    </row>
    <row r="6585" spans="1:14" hidden="1" x14ac:dyDescent="0.25">
      <c r="A6585" s="2">
        <v>43328.125</v>
      </c>
      <c r="B6585" s="3">
        <f t="shared" si="883"/>
        <v>43328</v>
      </c>
      <c r="C6585" s="4">
        <v>0.78275129464950899</v>
      </c>
      <c r="D6585" s="4">
        <v>0.9</v>
      </c>
      <c r="E6585" s="4">
        <f t="shared" si="884"/>
        <v>0.7</v>
      </c>
      <c r="F6585" s="1">
        <v>26.98</v>
      </c>
      <c r="G6585" s="4">
        <f t="shared" si="885"/>
        <v>8.2751294649509033E-2</v>
      </c>
      <c r="H6585" s="4">
        <f t="shared" si="886"/>
        <v>2.2326299296437537</v>
      </c>
      <c r="I6585" s="4"/>
      <c r="J6585" s="5">
        <v>0</v>
      </c>
      <c r="K6585" s="5">
        <f t="shared" si="887"/>
        <v>0</v>
      </c>
      <c r="L6585" s="5"/>
      <c r="M6585" s="4">
        <f t="shared" si="882"/>
        <v>5</v>
      </c>
      <c r="N6585" s="4" t="str">
        <f>VLOOKUP(M6585,Sheet2!$A$1:$B$7, 2)</f>
        <v>Thur</v>
      </c>
    </row>
    <row r="6586" spans="1:14" hidden="1" x14ac:dyDescent="0.25">
      <c r="A6586" s="2">
        <v>43328.145833333336</v>
      </c>
      <c r="B6586" s="3">
        <f t="shared" si="883"/>
        <v>43328</v>
      </c>
      <c r="C6586" s="4">
        <v>0.774743608770742</v>
      </c>
      <c r="D6586" s="4">
        <v>0.9</v>
      </c>
      <c r="E6586" s="4">
        <f t="shared" si="884"/>
        <v>0.7</v>
      </c>
      <c r="F6586" s="1">
        <v>26.97</v>
      </c>
      <c r="G6586" s="4">
        <f t="shared" si="885"/>
        <v>7.4743608770742043E-2</v>
      </c>
      <c r="H6586" s="4">
        <f t="shared" si="886"/>
        <v>2.0158351285469127</v>
      </c>
      <c r="I6586" s="4"/>
      <c r="J6586" s="5">
        <v>0</v>
      </c>
      <c r="K6586" s="5">
        <f t="shared" si="887"/>
        <v>0</v>
      </c>
      <c r="L6586" s="5"/>
      <c r="M6586" s="4">
        <f t="shared" si="882"/>
        <v>5</v>
      </c>
      <c r="N6586" s="4" t="str">
        <f>VLOOKUP(M6586,Sheet2!$A$1:$B$7, 2)</f>
        <v>Thur</v>
      </c>
    </row>
    <row r="6587" spans="1:14" hidden="1" x14ac:dyDescent="0.25">
      <c r="A6587" s="2">
        <v>43328.166666666664</v>
      </c>
      <c r="B6587" s="3">
        <f t="shared" si="883"/>
        <v>43328</v>
      </c>
      <c r="C6587" s="4">
        <v>0.783752255384355</v>
      </c>
      <c r="D6587" s="4">
        <v>0.9</v>
      </c>
      <c r="E6587" s="4">
        <f t="shared" si="884"/>
        <v>0.7</v>
      </c>
      <c r="F6587" s="1">
        <v>25.78</v>
      </c>
      <c r="G6587" s="4">
        <f t="shared" si="885"/>
        <v>8.3752255384355045E-2</v>
      </c>
      <c r="H6587" s="4">
        <f t="shared" si="886"/>
        <v>2.1591331438086732</v>
      </c>
      <c r="I6587" s="4"/>
      <c r="J6587" s="5">
        <v>0</v>
      </c>
      <c r="K6587" s="5">
        <f t="shared" si="887"/>
        <v>0</v>
      </c>
      <c r="L6587" s="5"/>
      <c r="M6587" s="4">
        <f t="shared" si="882"/>
        <v>5</v>
      </c>
      <c r="N6587" s="4" t="str">
        <f>VLOOKUP(M6587,Sheet2!$A$1:$B$7, 2)</f>
        <v>Thur</v>
      </c>
    </row>
    <row r="6588" spans="1:14" hidden="1" x14ac:dyDescent="0.25">
      <c r="A6588" s="2">
        <v>43328.1875</v>
      </c>
      <c r="B6588" s="3">
        <f t="shared" si="883"/>
        <v>43328</v>
      </c>
      <c r="C6588" s="4">
        <v>0.78074937317981796</v>
      </c>
      <c r="D6588" s="4">
        <v>0.9</v>
      </c>
      <c r="E6588" s="4">
        <f t="shared" si="884"/>
        <v>0.7</v>
      </c>
      <c r="F6588" s="1">
        <v>25.78</v>
      </c>
      <c r="G6588" s="4">
        <f t="shared" si="885"/>
        <v>8.0749373179818007E-2</v>
      </c>
      <c r="H6588" s="4">
        <f t="shared" si="886"/>
        <v>2.0817188405757081</v>
      </c>
      <c r="I6588" s="4"/>
      <c r="J6588" s="5">
        <v>0</v>
      </c>
      <c r="K6588" s="5">
        <f t="shared" si="887"/>
        <v>0</v>
      </c>
      <c r="L6588" s="5"/>
      <c r="M6588" s="4">
        <f t="shared" si="882"/>
        <v>5</v>
      </c>
      <c r="N6588" s="4" t="str">
        <f>VLOOKUP(M6588,Sheet2!$A$1:$B$7, 2)</f>
        <v>Thur</v>
      </c>
    </row>
    <row r="6589" spans="1:14" hidden="1" x14ac:dyDescent="0.25">
      <c r="A6589" s="2">
        <v>43328.208333333336</v>
      </c>
      <c r="B6589" s="3">
        <f t="shared" si="883"/>
        <v>43328</v>
      </c>
      <c r="C6589" s="4">
        <v>0.80176954861158201</v>
      </c>
      <c r="D6589" s="4">
        <v>0.9</v>
      </c>
      <c r="E6589" s="4">
        <f t="shared" si="884"/>
        <v>0.7</v>
      </c>
      <c r="F6589" s="1">
        <v>25.27</v>
      </c>
      <c r="G6589" s="4">
        <f t="shared" si="885"/>
        <v>0.10176954861158205</v>
      </c>
      <c r="H6589" s="4">
        <f t="shared" si="886"/>
        <v>2.5717164934146783</v>
      </c>
      <c r="I6589" s="4"/>
      <c r="J6589" s="5">
        <v>0</v>
      </c>
      <c r="K6589" s="5">
        <f t="shared" si="887"/>
        <v>0</v>
      </c>
      <c r="L6589" s="5"/>
      <c r="M6589" s="4">
        <f t="shared" si="882"/>
        <v>5</v>
      </c>
      <c r="N6589" s="4" t="str">
        <f>VLOOKUP(M6589,Sheet2!$A$1:$B$7, 2)</f>
        <v>Thur</v>
      </c>
    </row>
    <row r="6590" spans="1:14" hidden="1" x14ac:dyDescent="0.25">
      <c r="A6590" s="2">
        <v>43328.229166666664</v>
      </c>
      <c r="B6590" s="3">
        <f t="shared" si="883"/>
        <v>43328</v>
      </c>
      <c r="C6590" s="4">
        <v>0.81177915596004102</v>
      </c>
      <c r="D6590" s="4">
        <v>0.9</v>
      </c>
      <c r="E6590" s="4">
        <f t="shared" si="884"/>
        <v>0.7</v>
      </c>
      <c r="F6590" s="1">
        <v>25.27</v>
      </c>
      <c r="G6590" s="4">
        <f t="shared" si="885"/>
        <v>0.11177915596004107</v>
      </c>
      <c r="H6590" s="4">
        <f t="shared" si="886"/>
        <v>2.8246592711102378</v>
      </c>
      <c r="I6590" s="4"/>
      <c r="J6590" s="5">
        <v>0</v>
      </c>
      <c r="K6590" s="5">
        <f t="shared" si="887"/>
        <v>0</v>
      </c>
      <c r="L6590" s="5"/>
      <c r="M6590" s="4">
        <f t="shared" si="882"/>
        <v>5</v>
      </c>
      <c r="N6590" s="4" t="str">
        <f>VLOOKUP(M6590,Sheet2!$A$1:$B$7, 2)</f>
        <v>Thur</v>
      </c>
    </row>
    <row r="6591" spans="1:14" hidden="1" x14ac:dyDescent="0.25">
      <c r="A6591" s="2">
        <v>43328.25</v>
      </c>
      <c r="B6591" s="3">
        <f t="shared" si="883"/>
        <v>43328</v>
      </c>
      <c r="C6591" s="4">
        <v>0.83780413506603502</v>
      </c>
      <c r="D6591" s="4">
        <v>0.9</v>
      </c>
      <c r="E6591" s="4">
        <f t="shared" si="884"/>
        <v>0.8</v>
      </c>
      <c r="F6591" s="1">
        <v>25.21</v>
      </c>
      <c r="G6591" s="4">
        <f t="shared" si="885"/>
        <v>3.7804135066034972E-2</v>
      </c>
      <c r="H6591" s="4">
        <f t="shared" si="886"/>
        <v>0.95304224501474166</v>
      </c>
      <c r="I6591" s="4"/>
      <c r="J6591" s="5">
        <v>0</v>
      </c>
      <c r="K6591" s="5">
        <f t="shared" si="887"/>
        <v>0</v>
      </c>
      <c r="L6591" s="5"/>
      <c r="M6591" s="4">
        <f t="shared" si="882"/>
        <v>5</v>
      </c>
      <c r="N6591" s="4" t="str">
        <f>VLOOKUP(M6591,Sheet2!$A$1:$B$7, 2)</f>
        <v>Thur</v>
      </c>
    </row>
    <row r="6592" spans="1:14" hidden="1" x14ac:dyDescent="0.25">
      <c r="A6592" s="2">
        <v>43328.270833333336</v>
      </c>
      <c r="B6592" s="3">
        <f t="shared" si="883"/>
        <v>43328</v>
      </c>
      <c r="C6592" s="4">
        <v>0.87383872152048803</v>
      </c>
      <c r="D6592" s="4">
        <v>0.9</v>
      </c>
      <c r="E6592" s="4">
        <f t="shared" si="884"/>
        <v>0.8</v>
      </c>
      <c r="F6592" s="1">
        <v>25.21</v>
      </c>
      <c r="G6592" s="4">
        <f t="shared" si="885"/>
        <v>7.3838721520487982E-2</v>
      </c>
      <c r="H6592" s="4">
        <f t="shared" si="886"/>
        <v>1.861474169531502</v>
      </c>
      <c r="I6592" s="4"/>
      <c r="J6592" s="5">
        <v>0</v>
      </c>
      <c r="K6592" s="5">
        <f t="shared" si="887"/>
        <v>0</v>
      </c>
      <c r="L6592" s="5"/>
      <c r="M6592" s="4">
        <f t="shared" si="882"/>
        <v>5</v>
      </c>
      <c r="N6592" s="4" t="str">
        <f>VLOOKUP(M6592,Sheet2!$A$1:$B$7, 2)</f>
        <v>Thur</v>
      </c>
    </row>
    <row r="6593" spans="1:14" hidden="1" x14ac:dyDescent="0.25">
      <c r="A6593" s="2">
        <v>43328.291666666664</v>
      </c>
      <c r="B6593" s="3">
        <f t="shared" si="883"/>
        <v>43328</v>
      </c>
      <c r="C6593" s="4">
        <v>1.0319905176261399</v>
      </c>
      <c r="D6593" s="4">
        <v>0.9</v>
      </c>
      <c r="E6593" s="4">
        <f t="shared" si="884"/>
        <v>0.9</v>
      </c>
      <c r="F6593" s="1">
        <v>25.35</v>
      </c>
      <c r="G6593" s="4">
        <f t="shared" si="885"/>
        <v>0.13199051762613989</v>
      </c>
      <c r="H6593" s="4">
        <f t="shared" si="886"/>
        <v>3.3459596218226464</v>
      </c>
      <c r="I6593" s="4"/>
      <c r="J6593" s="5">
        <v>10.470972182531257</v>
      </c>
      <c r="K6593" s="5">
        <f t="shared" si="887"/>
        <v>10.805944002699345</v>
      </c>
      <c r="L6593" s="5"/>
      <c r="M6593" s="4">
        <f t="shared" si="882"/>
        <v>5</v>
      </c>
      <c r="N6593" s="4" t="str">
        <f>VLOOKUP(M6593,Sheet2!$A$1:$B$7, 2)</f>
        <v>Thur</v>
      </c>
    </row>
    <row r="6594" spans="1:14" hidden="1" x14ac:dyDescent="0.25">
      <c r="A6594" s="2">
        <v>43328.3125</v>
      </c>
      <c r="B6594" s="3">
        <f t="shared" si="883"/>
        <v>43328</v>
      </c>
      <c r="C6594" s="4">
        <v>1.17813078491365</v>
      </c>
      <c r="D6594" s="4">
        <v>0.9</v>
      </c>
      <c r="E6594" s="4">
        <f t="shared" si="884"/>
        <v>1.1000000000000001</v>
      </c>
      <c r="F6594" s="1">
        <v>23.47</v>
      </c>
      <c r="G6594" s="4">
        <f t="shared" si="885"/>
        <v>7.8130784913649887E-2</v>
      </c>
      <c r="H6594" s="4">
        <f t="shared" si="886"/>
        <v>1.8337295219233627</v>
      </c>
      <c r="I6594" s="4"/>
      <c r="J6594" s="5">
        <v>10.470972182531257</v>
      </c>
      <c r="K6594" s="5">
        <f t="shared" si="887"/>
        <v>12.336174676214545</v>
      </c>
      <c r="L6594" s="5"/>
      <c r="M6594" s="4">
        <f t="shared" si="882"/>
        <v>5</v>
      </c>
      <c r="N6594" s="4" t="str">
        <f>VLOOKUP(M6594,Sheet2!$A$1:$B$7, 2)</f>
        <v>Thur</v>
      </c>
    </row>
    <row r="6595" spans="1:14" hidden="1" x14ac:dyDescent="0.25">
      <c r="A6595" s="2">
        <v>43328.333333333336</v>
      </c>
      <c r="B6595" s="3">
        <f t="shared" si="883"/>
        <v>43328</v>
      </c>
      <c r="C6595" s="4">
        <v>1.5224612777006401</v>
      </c>
      <c r="D6595" s="4">
        <v>0.9</v>
      </c>
      <c r="E6595" s="4">
        <f t="shared" si="884"/>
        <v>1.4</v>
      </c>
      <c r="F6595" s="1">
        <v>23.3</v>
      </c>
      <c r="G6595" s="4">
        <f t="shared" si="885"/>
        <v>0.12246127770064019</v>
      </c>
      <c r="H6595" s="4">
        <f t="shared" si="886"/>
        <v>2.8533477704249166</v>
      </c>
      <c r="I6595" s="4"/>
      <c r="J6595" s="5">
        <v>10.470972182531257</v>
      </c>
      <c r="K6595" s="5">
        <f t="shared" si="887"/>
        <v>15.941649687784398</v>
      </c>
      <c r="L6595" s="5"/>
      <c r="M6595" s="4">
        <f t="shared" ref="M6595:M6658" si="890">WEEKDAY(A6595)</f>
        <v>5</v>
      </c>
      <c r="N6595" s="4" t="str">
        <f>VLOOKUP(M6595,Sheet2!$A$1:$B$7, 2)</f>
        <v>Thur</v>
      </c>
    </row>
    <row r="6596" spans="1:14" hidden="1" x14ac:dyDescent="0.25">
      <c r="A6596" s="2">
        <v>43328.354166666664</v>
      </c>
      <c r="B6596" s="3">
        <f t="shared" ref="B6596:B6659" si="891">DATE(YEAR(A6596), MONTH(A6596), DAY(A6596))</f>
        <v>43328</v>
      </c>
      <c r="C6596" s="4">
        <v>1.7536832074500499</v>
      </c>
      <c r="D6596" s="4">
        <v>0.9</v>
      </c>
      <c r="E6596" s="4">
        <f t="shared" ref="E6596:E6659" si="892">ROUND(C6596*D6596,1)</f>
        <v>1.6</v>
      </c>
      <c r="F6596" s="1">
        <v>28.24</v>
      </c>
      <c r="G6596" s="4">
        <f t="shared" ref="G6596:G6659" si="893">C6596-E6596</f>
        <v>0.15368320745004982</v>
      </c>
      <c r="H6596" s="4">
        <f t="shared" ref="H6596:H6659" si="894">G6596*F6596</f>
        <v>4.3400137783894071</v>
      </c>
      <c r="I6596" s="4"/>
      <c r="J6596" s="5">
        <v>10.470972182531257</v>
      </c>
      <c r="K6596" s="5">
        <f t="shared" ref="K6596:K6659" si="895">C6596*J6596</f>
        <v>18.362768082181663</v>
      </c>
      <c r="L6596" s="5"/>
      <c r="M6596" s="4">
        <f t="shared" si="890"/>
        <v>5</v>
      </c>
      <c r="N6596" s="4" t="str">
        <f>VLOOKUP(M6596,Sheet2!$A$1:$B$7, 2)</f>
        <v>Thur</v>
      </c>
    </row>
    <row r="6597" spans="1:14" hidden="1" x14ac:dyDescent="0.25">
      <c r="A6597" s="2">
        <v>43328.375</v>
      </c>
      <c r="B6597" s="3">
        <f t="shared" si="891"/>
        <v>43328</v>
      </c>
      <c r="C6597" s="4">
        <v>1.92084365016932</v>
      </c>
      <c r="D6597" s="4">
        <v>0.9</v>
      </c>
      <c r="E6597" s="4">
        <f t="shared" si="892"/>
        <v>1.7</v>
      </c>
      <c r="F6597" s="1">
        <v>26.76</v>
      </c>
      <c r="G6597" s="4">
        <f t="shared" si="893"/>
        <v>0.22084365016932006</v>
      </c>
      <c r="H6597" s="4">
        <f t="shared" si="894"/>
        <v>5.9097760785310047</v>
      </c>
      <c r="I6597" s="4"/>
      <c r="J6597" s="5">
        <v>10.470972182531257</v>
      </c>
      <c r="K6597" s="5">
        <f t="shared" si="895"/>
        <v>20.113100427914752</v>
      </c>
      <c r="L6597" s="5"/>
      <c r="M6597" s="4">
        <f t="shared" si="890"/>
        <v>5</v>
      </c>
      <c r="N6597" s="4" t="str">
        <f>VLOOKUP(M6597,Sheet2!$A$1:$B$7, 2)</f>
        <v>Thur</v>
      </c>
    </row>
    <row r="6598" spans="1:14" hidden="1" x14ac:dyDescent="0.25">
      <c r="A6598" s="2">
        <v>43328.395833333336</v>
      </c>
      <c r="B6598" s="3">
        <f t="shared" si="891"/>
        <v>43328</v>
      </c>
      <c r="C6598" s="4">
        <v>2.0199387629190699</v>
      </c>
      <c r="D6598" s="4">
        <v>0.9</v>
      </c>
      <c r="E6598" s="4">
        <f t="shared" si="892"/>
        <v>1.8</v>
      </c>
      <c r="F6598" s="1">
        <v>27.32</v>
      </c>
      <c r="G6598" s="4">
        <f t="shared" si="893"/>
        <v>0.21993876291906989</v>
      </c>
      <c r="H6598" s="4">
        <f t="shared" si="894"/>
        <v>6.008727002948989</v>
      </c>
      <c r="I6598" s="4"/>
      <c r="J6598" s="5">
        <v>10.470972182531257</v>
      </c>
      <c r="K6598" s="5">
        <f t="shared" si="895"/>
        <v>21.150722596942181</v>
      </c>
      <c r="L6598" s="5"/>
      <c r="M6598" s="4">
        <f t="shared" si="890"/>
        <v>5</v>
      </c>
      <c r="N6598" s="4" t="str">
        <f>VLOOKUP(M6598,Sheet2!$A$1:$B$7, 2)</f>
        <v>Thur</v>
      </c>
    </row>
    <row r="6599" spans="1:14" hidden="1" x14ac:dyDescent="0.25">
      <c r="A6599" s="2">
        <v>43328.416666666664</v>
      </c>
      <c r="B6599" s="3">
        <f t="shared" si="891"/>
        <v>43328</v>
      </c>
      <c r="C6599" s="4">
        <v>2.0719887211310501</v>
      </c>
      <c r="D6599" s="4">
        <v>0.9</v>
      </c>
      <c r="E6599" s="4">
        <f t="shared" si="892"/>
        <v>1.9</v>
      </c>
      <c r="F6599" s="1">
        <v>36.1</v>
      </c>
      <c r="G6599" s="4">
        <f t="shared" si="893"/>
        <v>0.17198872113105024</v>
      </c>
      <c r="H6599" s="4">
        <f t="shared" si="894"/>
        <v>6.2087928328309134</v>
      </c>
      <c r="I6599" s="4"/>
      <c r="J6599" s="5">
        <v>10.470972182531257</v>
      </c>
      <c r="K6599" s="5">
        <f t="shared" si="895"/>
        <v>21.695736261481741</v>
      </c>
      <c r="L6599" s="5"/>
      <c r="M6599" s="4">
        <f t="shared" si="890"/>
        <v>5</v>
      </c>
      <c r="N6599" s="4" t="str">
        <f>VLOOKUP(M6599,Sheet2!$A$1:$B$7, 2)</f>
        <v>Thur</v>
      </c>
    </row>
    <row r="6600" spans="1:14" hidden="1" x14ac:dyDescent="0.25">
      <c r="A6600" s="2">
        <v>43328.4375</v>
      </c>
      <c r="B6600" s="3">
        <f t="shared" si="891"/>
        <v>43328</v>
      </c>
      <c r="C6600" s="4">
        <v>2.07599256407044</v>
      </c>
      <c r="D6600" s="4">
        <v>0.9</v>
      </c>
      <c r="E6600" s="4">
        <f t="shared" si="892"/>
        <v>1.9</v>
      </c>
      <c r="F6600" s="1">
        <v>34.700000000000003</v>
      </c>
      <c r="G6600" s="4">
        <f t="shared" si="893"/>
        <v>0.17599256407044006</v>
      </c>
      <c r="H6600" s="4">
        <f t="shared" si="894"/>
        <v>6.1069419732442709</v>
      </c>
      <c r="I6600" s="4"/>
      <c r="J6600" s="5">
        <v>10.470972182531257</v>
      </c>
      <c r="K6600" s="5">
        <f t="shared" si="895"/>
        <v>21.737660389523317</v>
      </c>
      <c r="L6600" s="5"/>
      <c r="M6600" s="4">
        <f t="shared" si="890"/>
        <v>5</v>
      </c>
      <c r="N6600" s="4" t="str">
        <f>VLOOKUP(M6600,Sheet2!$A$1:$B$7, 2)</f>
        <v>Thur</v>
      </c>
    </row>
    <row r="6601" spans="1:14" hidden="1" x14ac:dyDescent="0.25">
      <c r="A6601" s="2">
        <v>43328.458333333336</v>
      </c>
      <c r="B6601" s="3">
        <f t="shared" si="891"/>
        <v>43328</v>
      </c>
      <c r="C6601" s="4">
        <v>2.1600732657975001</v>
      </c>
      <c r="D6601" s="4">
        <v>0.9</v>
      </c>
      <c r="E6601" s="4">
        <f t="shared" si="892"/>
        <v>1.9</v>
      </c>
      <c r="F6601" s="1">
        <v>35.369999999999997</v>
      </c>
      <c r="G6601" s="4">
        <f t="shared" si="893"/>
        <v>0.26007326579750023</v>
      </c>
      <c r="H6601" s="4">
        <f t="shared" si="894"/>
        <v>9.1987914112575826</v>
      </c>
      <c r="I6601" s="4"/>
      <c r="J6601" s="5">
        <v>10.470972182531257</v>
      </c>
      <c r="K6601" s="5">
        <f t="shared" si="895"/>
        <v>22.618067078395072</v>
      </c>
      <c r="L6601" s="5"/>
      <c r="M6601" s="4">
        <f t="shared" si="890"/>
        <v>5</v>
      </c>
      <c r="N6601" s="4" t="str">
        <f>VLOOKUP(M6601,Sheet2!$A$1:$B$7, 2)</f>
        <v>Thur</v>
      </c>
    </row>
    <row r="6602" spans="1:14" hidden="1" x14ac:dyDescent="0.25">
      <c r="A6602" s="2">
        <v>43328.479166666664</v>
      </c>
      <c r="B6602" s="3">
        <f t="shared" si="891"/>
        <v>43328</v>
      </c>
      <c r="C6602" s="4">
        <v>2.1911030485777201</v>
      </c>
      <c r="D6602" s="4">
        <v>0.9</v>
      </c>
      <c r="E6602" s="4">
        <f t="shared" si="892"/>
        <v>2</v>
      </c>
      <c r="F6602" s="1">
        <v>34.9</v>
      </c>
      <c r="G6602" s="4">
        <f t="shared" si="893"/>
        <v>0.19110304857772009</v>
      </c>
      <c r="H6602" s="4">
        <f t="shared" si="894"/>
        <v>6.6694963953624313</v>
      </c>
      <c r="I6602" s="4"/>
      <c r="J6602" s="5">
        <v>10.470972182531257</v>
      </c>
      <c r="K6602" s="5">
        <f t="shared" si="895"/>
        <v>22.942979070716742</v>
      </c>
      <c r="L6602" s="5"/>
      <c r="M6602" s="4">
        <f t="shared" si="890"/>
        <v>5</v>
      </c>
      <c r="N6602" s="4" t="str">
        <f>VLOOKUP(M6602,Sheet2!$A$1:$B$7, 2)</f>
        <v>Thur</v>
      </c>
    </row>
    <row r="6603" spans="1:14" hidden="1" x14ac:dyDescent="0.25">
      <c r="A6603" s="2">
        <v>43328.5</v>
      </c>
      <c r="B6603" s="3">
        <f t="shared" si="891"/>
        <v>43328</v>
      </c>
      <c r="C6603" s="4">
        <v>2.1560694228581099</v>
      </c>
      <c r="D6603" s="4">
        <v>0.9</v>
      </c>
      <c r="E6603" s="4">
        <f t="shared" si="892"/>
        <v>1.9</v>
      </c>
      <c r="F6603" s="1">
        <v>34.799999999999997</v>
      </c>
      <c r="G6603" s="4">
        <f t="shared" si="893"/>
        <v>0.25606942285810996</v>
      </c>
      <c r="H6603" s="4">
        <f t="shared" si="894"/>
        <v>8.9112159154622255</v>
      </c>
      <c r="I6603" s="4"/>
      <c r="J6603" s="5">
        <v>10.470972182531257</v>
      </c>
      <c r="K6603" s="5">
        <f t="shared" si="895"/>
        <v>22.576142950353493</v>
      </c>
      <c r="L6603" s="5"/>
      <c r="M6603" s="4">
        <f t="shared" si="890"/>
        <v>5</v>
      </c>
      <c r="N6603" s="4" t="str">
        <f>VLOOKUP(M6603,Sheet2!$A$1:$B$7, 2)</f>
        <v>Thur</v>
      </c>
    </row>
    <row r="6604" spans="1:14" hidden="1" x14ac:dyDescent="0.25">
      <c r="A6604" s="2">
        <v>43328.520833333336</v>
      </c>
      <c r="B6604" s="3">
        <f t="shared" si="891"/>
        <v>43328</v>
      </c>
      <c r="C6604" s="4">
        <v>2.16307614800203</v>
      </c>
      <c r="D6604" s="4">
        <v>0.9</v>
      </c>
      <c r="E6604" s="4">
        <f t="shared" si="892"/>
        <v>1.9</v>
      </c>
      <c r="F6604" s="1">
        <v>34.840000000000003</v>
      </c>
      <c r="G6604" s="4">
        <f t="shared" si="893"/>
        <v>0.26307614800203005</v>
      </c>
      <c r="H6604" s="4">
        <f t="shared" si="894"/>
        <v>9.1655729963907273</v>
      </c>
      <c r="I6604" s="4"/>
      <c r="J6604" s="5">
        <v>10.470972182531257</v>
      </c>
      <c r="K6604" s="5">
        <f t="shared" si="895"/>
        <v>22.649510174426119</v>
      </c>
      <c r="L6604" s="5"/>
      <c r="M6604" s="4">
        <f t="shared" si="890"/>
        <v>5</v>
      </c>
      <c r="N6604" s="4" t="str">
        <f>VLOOKUP(M6604,Sheet2!$A$1:$B$7, 2)</f>
        <v>Thur</v>
      </c>
    </row>
    <row r="6605" spans="1:14" hidden="1" x14ac:dyDescent="0.25">
      <c r="A6605" s="2">
        <v>43328.541666666664</v>
      </c>
      <c r="B6605" s="3">
        <f t="shared" si="891"/>
        <v>43328</v>
      </c>
      <c r="C6605" s="4">
        <v>2.0970127395021998</v>
      </c>
      <c r="D6605" s="4">
        <v>0.9</v>
      </c>
      <c r="E6605" s="4">
        <f t="shared" si="892"/>
        <v>1.9</v>
      </c>
      <c r="F6605" s="1">
        <v>31.51</v>
      </c>
      <c r="G6605" s="4">
        <f t="shared" si="893"/>
        <v>0.19701273950219989</v>
      </c>
      <c r="H6605" s="4">
        <f t="shared" si="894"/>
        <v>6.2078714217143185</v>
      </c>
      <c r="I6605" s="4"/>
      <c r="J6605" s="5">
        <v>10.470972182531257</v>
      </c>
      <c r="K6605" s="5">
        <f t="shared" si="895"/>
        <v>21.957762061741199</v>
      </c>
      <c r="L6605" s="5"/>
      <c r="M6605" s="4">
        <f t="shared" si="890"/>
        <v>5</v>
      </c>
      <c r="N6605" s="4" t="str">
        <f>VLOOKUP(M6605,Sheet2!$A$1:$B$7, 2)</f>
        <v>Thur</v>
      </c>
    </row>
    <row r="6606" spans="1:14" hidden="1" x14ac:dyDescent="0.25">
      <c r="A6606" s="2">
        <v>43328.5625</v>
      </c>
      <c r="B6606" s="3">
        <f t="shared" si="891"/>
        <v>43328</v>
      </c>
      <c r="C6606" s="4">
        <v>2.0529704671689801</v>
      </c>
      <c r="D6606" s="4">
        <v>0.9</v>
      </c>
      <c r="E6606" s="4">
        <f t="shared" si="892"/>
        <v>1.8</v>
      </c>
      <c r="F6606" s="1">
        <v>25.34</v>
      </c>
      <c r="G6606" s="4">
        <f t="shared" si="893"/>
        <v>0.25297046716898008</v>
      </c>
      <c r="H6606" s="4">
        <f t="shared" si="894"/>
        <v>6.4102716380619551</v>
      </c>
      <c r="I6606" s="4"/>
      <c r="J6606" s="5">
        <v>10.470972182531257</v>
      </c>
      <c r="K6606" s="5">
        <f t="shared" si="895"/>
        <v>21.496596653284591</v>
      </c>
      <c r="L6606" s="5"/>
      <c r="M6606" s="4">
        <f t="shared" si="890"/>
        <v>5</v>
      </c>
      <c r="N6606" s="4" t="str">
        <f>VLOOKUP(M6606,Sheet2!$A$1:$B$7, 2)</f>
        <v>Thur</v>
      </c>
    </row>
    <row r="6607" spans="1:14" hidden="1" x14ac:dyDescent="0.25">
      <c r="A6607" s="2">
        <v>43328.583333333336</v>
      </c>
      <c r="B6607" s="3">
        <f t="shared" si="891"/>
        <v>43328</v>
      </c>
      <c r="C6607" s="4">
        <v>2.0739906426007502</v>
      </c>
      <c r="D6607" s="4">
        <v>0.9</v>
      </c>
      <c r="E6607" s="4">
        <f t="shared" si="892"/>
        <v>1.9</v>
      </c>
      <c r="F6607" s="1">
        <v>25.35</v>
      </c>
      <c r="G6607" s="4">
        <f t="shared" si="893"/>
        <v>0.17399064260075026</v>
      </c>
      <c r="H6607" s="4">
        <f t="shared" si="894"/>
        <v>4.4106627899290194</v>
      </c>
      <c r="I6607" s="4"/>
      <c r="J6607" s="5">
        <v>10.470972182531257</v>
      </c>
      <c r="K6607" s="5">
        <f t="shared" si="895"/>
        <v>21.716698325502581</v>
      </c>
      <c r="L6607" s="5"/>
      <c r="M6607" s="4">
        <f t="shared" si="890"/>
        <v>5</v>
      </c>
      <c r="N6607" s="4" t="str">
        <f>VLOOKUP(M6607,Sheet2!$A$1:$B$7, 2)</f>
        <v>Thur</v>
      </c>
    </row>
    <row r="6608" spans="1:14" hidden="1" x14ac:dyDescent="0.25">
      <c r="A6608" s="2">
        <v>43328.604166666664</v>
      </c>
      <c r="B6608" s="3">
        <f t="shared" si="891"/>
        <v>43328</v>
      </c>
      <c r="C6608" s="4">
        <v>2.0629800745174398</v>
      </c>
      <c r="D6608" s="4">
        <v>0.9</v>
      </c>
      <c r="E6608" s="4">
        <f t="shared" si="892"/>
        <v>1.9</v>
      </c>
      <c r="F6608" s="1">
        <v>25.35</v>
      </c>
      <c r="G6608" s="4">
        <f t="shared" si="893"/>
        <v>0.1629800745174399</v>
      </c>
      <c r="H6608" s="4">
        <f t="shared" si="894"/>
        <v>4.1315448890171016</v>
      </c>
      <c r="I6608" s="4"/>
      <c r="J6608" s="5">
        <v>10.470972182531257</v>
      </c>
      <c r="K6608" s="5">
        <f t="shared" si="895"/>
        <v>21.601406973388372</v>
      </c>
      <c r="L6608" s="5"/>
      <c r="M6608" s="4">
        <f t="shared" si="890"/>
        <v>5</v>
      </c>
      <c r="N6608" s="4" t="str">
        <f>VLOOKUP(M6608,Sheet2!$A$1:$B$7, 2)</f>
        <v>Thur</v>
      </c>
    </row>
    <row r="6609" spans="1:14" hidden="1" x14ac:dyDescent="0.25">
      <c r="A6609" s="2">
        <v>43328.625</v>
      </c>
      <c r="B6609" s="3">
        <f t="shared" si="891"/>
        <v>43328</v>
      </c>
      <c r="C6609" s="4">
        <v>2.0509685456992899</v>
      </c>
      <c r="D6609" s="4">
        <v>0.9</v>
      </c>
      <c r="E6609" s="4">
        <f t="shared" si="892"/>
        <v>1.8</v>
      </c>
      <c r="F6609" s="1">
        <v>25.35</v>
      </c>
      <c r="G6609" s="4">
        <f t="shared" si="893"/>
        <v>0.25096854569928984</v>
      </c>
      <c r="H6609" s="4">
        <f t="shared" si="894"/>
        <v>6.3620526334769973</v>
      </c>
      <c r="I6609" s="4"/>
      <c r="J6609" s="5">
        <v>10.470972182531257</v>
      </c>
      <c r="K6609" s="5">
        <f t="shared" si="895"/>
        <v>21.475634589263851</v>
      </c>
      <c r="L6609" s="5"/>
      <c r="M6609" s="4">
        <f t="shared" si="890"/>
        <v>5</v>
      </c>
      <c r="N6609" s="4" t="str">
        <f>VLOOKUP(M6609,Sheet2!$A$1:$B$7, 2)</f>
        <v>Thur</v>
      </c>
    </row>
    <row r="6610" spans="1:14" hidden="1" x14ac:dyDescent="0.25">
      <c r="A6610" s="2">
        <v>43328.645833333336</v>
      </c>
      <c r="B6610" s="3">
        <f t="shared" si="891"/>
        <v>43328</v>
      </c>
      <c r="C6610" s="4">
        <v>2.0299483702675301</v>
      </c>
      <c r="D6610" s="4">
        <v>0.9</v>
      </c>
      <c r="E6610" s="4">
        <f t="shared" si="892"/>
        <v>1.8</v>
      </c>
      <c r="F6610" s="1">
        <v>25.35</v>
      </c>
      <c r="G6610" s="4">
        <f t="shared" si="893"/>
        <v>0.22994837026753001</v>
      </c>
      <c r="H6610" s="4">
        <f t="shared" si="894"/>
        <v>5.8291911862818857</v>
      </c>
      <c r="I6610" s="4"/>
      <c r="J6610" s="5">
        <v>10.470972182531257</v>
      </c>
      <c r="K6610" s="5">
        <f t="shared" si="895"/>
        <v>21.255532917045969</v>
      </c>
      <c r="L6610" s="5"/>
      <c r="M6610" s="4">
        <f t="shared" si="890"/>
        <v>5</v>
      </c>
      <c r="N6610" s="4" t="str">
        <f>VLOOKUP(M6610,Sheet2!$A$1:$B$7, 2)</f>
        <v>Thur</v>
      </c>
    </row>
    <row r="6611" spans="1:14" hidden="1" x14ac:dyDescent="0.25">
      <c r="A6611" s="2">
        <v>43328.666666666664</v>
      </c>
      <c r="B6611" s="3">
        <f t="shared" si="891"/>
        <v>43328</v>
      </c>
      <c r="C6611" s="4">
        <v>1.9598811188283101</v>
      </c>
      <c r="D6611" s="4">
        <v>0.9</v>
      </c>
      <c r="E6611" s="4">
        <f t="shared" si="892"/>
        <v>1.8</v>
      </c>
      <c r="F6611" s="1">
        <v>25.35</v>
      </c>
      <c r="G6611" s="4">
        <f t="shared" si="893"/>
        <v>0.15988111882831002</v>
      </c>
      <c r="H6611" s="4">
        <f t="shared" si="894"/>
        <v>4.0529863622976592</v>
      </c>
      <c r="I6611" s="4"/>
      <c r="J6611" s="5">
        <v>10.470972182531257</v>
      </c>
      <c r="K6611" s="5">
        <f t="shared" si="895"/>
        <v>20.521860676319474</v>
      </c>
      <c r="L6611" s="5"/>
      <c r="M6611" s="4">
        <f t="shared" si="890"/>
        <v>5</v>
      </c>
      <c r="N6611" s="4" t="str">
        <f>VLOOKUP(M6611,Sheet2!$A$1:$B$7, 2)</f>
        <v>Thur</v>
      </c>
    </row>
    <row r="6612" spans="1:14" hidden="1" x14ac:dyDescent="0.25">
      <c r="A6612" s="2">
        <v>43328.6875</v>
      </c>
      <c r="B6612" s="3">
        <f t="shared" si="891"/>
        <v>43328</v>
      </c>
      <c r="C6612" s="4">
        <v>1.86779273122249</v>
      </c>
      <c r="D6612" s="4">
        <v>0.9</v>
      </c>
      <c r="E6612" s="4">
        <f t="shared" si="892"/>
        <v>1.7</v>
      </c>
      <c r="F6612" s="1">
        <v>25.35</v>
      </c>
      <c r="G6612" s="4">
        <f t="shared" si="893"/>
        <v>0.16779273122249005</v>
      </c>
      <c r="H6612" s="4">
        <f t="shared" si="894"/>
        <v>4.253545736490123</v>
      </c>
      <c r="I6612" s="4"/>
      <c r="J6612" s="5">
        <v>10.470972182531257</v>
      </c>
      <c r="K6612" s="5">
        <f t="shared" si="895"/>
        <v>19.557605731364774</v>
      </c>
      <c r="L6612" s="5"/>
      <c r="M6612" s="4">
        <f t="shared" si="890"/>
        <v>5</v>
      </c>
      <c r="N6612" s="4" t="str">
        <f>VLOOKUP(M6612,Sheet2!$A$1:$B$7, 2)</f>
        <v>Thur</v>
      </c>
    </row>
    <row r="6613" spans="1:14" hidden="1" x14ac:dyDescent="0.25">
      <c r="A6613" s="2">
        <v>43328.708333333336</v>
      </c>
      <c r="B6613" s="3">
        <f t="shared" si="891"/>
        <v>43328</v>
      </c>
      <c r="C6613" s="4">
        <v>1.67560827013207</v>
      </c>
      <c r="D6613" s="4">
        <v>0.9</v>
      </c>
      <c r="E6613" s="4">
        <f t="shared" si="892"/>
        <v>1.5</v>
      </c>
      <c r="F6613" s="1">
        <v>25.35</v>
      </c>
      <c r="G6613" s="4">
        <f t="shared" si="893"/>
        <v>0.17560827013207003</v>
      </c>
      <c r="H6613" s="4">
        <f t="shared" si="894"/>
        <v>4.4516696478479751</v>
      </c>
      <c r="I6613" s="4"/>
      <c r="J6613" s="5">
        <v>10.470972182531257</v>
      </c>
      <c r="K6613" s="5">
        <f t="shared" si="895"/>
        <v>17.545247585372227</v>
      </c>
      <c r="L6613" s="5"/>
      <c r="M6613" s="4">
        <f t="shared" si="890"/>
        <v>5</v>
      </c>
      <c r="N6613" s="4" t="str">
        <f>VLOOKUP(M6613,Sheet2!$A$1:$B$7, 2)</f>
        <v>Thur</v>
      </c>
    </row>
    <row r="6614" spans="1:14" hidden="1" x14ac:dyDescent="0.25">
      <c r="A6614" s="2">
        <v>43328.729166666664</v>
      </c>
      <c r="B6614" s="3">
        <f t="shared" si="891"/>
        <v>43328</v>
      </c>
      <c r="C6614" s="4">
        <v>1.49943918079919</v>
      </c>
      <c r="D6614" s="4">
        <v>0.9</v>
      </c>
      <c r="E6614" s="4">
        <f t="shared" si="892"/>
        <v>1.3</v>
      </c>
      <c r="F6614" s="1">
        <v>25.35</v>
      </c>
      <c r="G6614" s="4">
        <f t="shared" si="893"/>
        <v>0.19943918079918999</v>
      </c>
      <c r="H6614" s="4">
        <f t="shared" si="894"/>
        <v>5.0557832332594668</v>
      </c>
      <c r="I6614" s="4"/>
      <c r="J6614" s="5">
        <v>10.470972182531257</v>
      </c>
      <c r="K6614" s="5">
        <f t="shared" si="895"/>
        <v>15.700585951545776</v>
      </c>
      <c r="L6614" s="5"/>
      <c r="M6614" s="4">
        <f t="shared" si="890"/>
        <v>5</v>
      </c>
      <c r="N6614" s="4" t="str">
        <f>VLOOKUP(M6614,Sheet2!$A$1:$B$7, 2)</f>
        <v>Thur</v>
      </c>
    </row>
    <row r="6615" spans="1:14" hidden="1" x14ac:dyDescent="0.25">
      <c r="A6615" s="2">
        <v>43328.75</v>
      </c>
      <c r="B6615" s="3">
        <f t="shared" si="891"/>
        <v>43328</v>
      </c>
      <c r="C6615" s="4">
        <v>1.3302768166102299</v>
      </c>
      <c r="D6615" s="4">
        <v>0.9</v>
      </c>
      <c r="E6615" s="4">
        <f t="shared" si="892"/>
        <v>1.2</v>
      </c>
      <c r="F6615" s="1">
        <v>33.119999999999997</v>
      </c>
      <c r="G6615" s="4">
        <f t="shared" si="893"/>
        <v>0.13027681661022994</v>
      </c>
      <c r="H6615" s="4">
        <f t="shared" si="894"/>
        <v>4.3147681661308157</v>
      </c>
      <c r="I6615" s="4"/>
      <c r="J6615" s="5">
        <v>10.470972182531257</v>
      </c>
      <c r="K6615" s="5">
        <f t="shared" si="895"/>
        <v>13.929291541791953</v>
      </c>
      <c r="L6615" s="5"/>
      <c r="M6615" s="4">
        <f t="shared" si="890"/>
        <v>5</v>
      </c>
      <c r="N6615" s="4" t="str">
        <f>VLOOKUP(M6615,Sheet2!$A$1:$B$7, 2)</f>
        <v>Thur</v>
      </c>
    </row>
    <row r="6616" spans="1:14" hidden="1" x14ac:dyDescent="0.25">
      <c r="A6616" s="2">
        <v>43328.770833333336</v>
      </c>
      <c r="B6616" s="3">
        <f t="shared" si="891"/>
        <v>43328</v>
      </c>
      <c r="C6616" s="4">
        <v>1.2221730572468701</v>
      </c>
      <c r="D6616" s="4">
        <v>0.9</v>
      </c>
      <c r="E6616" s="4">
        <f t="shared" si="892"/>
        <v>1.1000000000000001</v>
      </c>
      <c r="F6616" s="1">
        <v>34.26</v>
      </c>
      <c r="G6616" s="4">
        <f t="shared" si="893"/>
        <v>0.12217305724687</v>
      </c>
      <c r="H6616" s="4">
        <f t="shared" si="894"/>
        <v>4.1856489412777655</v>
      </c>
      <c r="I6616" s="4"/>
      <c r="J6616" s="5">
        <v>10.470972182531257</v>
      </c>
      <c r="K6616" s="5">
        <f t="shared" si="895"/>
        <v>12.797340084671159</v>
      </c>
      <c r="L6616" s="5"/>
      <c r="M6616" s="4">
        <f t="shared" si="890"/>
        <v>5</v>
      </c>
      <c r="N6616" s="4" t="str">
        <f>VLOOKUP(M6616,Sheet2!$A$1:$B$7, 2)</f>
        <v>Thur</v>
      </c>
    </row>
    <row r="6617" spans="1:14" hidden="1" x14ac:dyDescent="0.25">
      <c r="A6617" s="2">
        <v>43328.791666666664</v>
      </c>
      <c r="B6617" s="3">
        <f t="shared" si="891"/>
        <v>43328</v>
      </c>
      <c r="C6617" s="4">
        <v>1.1501038843379601</v>
      </c>
      <c r="D6617" s="4">
        <v>0.9</v>
      </c>
      <c r="E6617" s="4">
        <f t="shared" si="892"/>
        <v>1</v>
      </c>
      <c r="F6617" s="1">
        <v>36.21</v>
      </c>
      <c r="G6617" s="4">
        <f t="shared" si="893"/>
        <v>0.15010388433796007</v>
      </c>
      <c r="H6617" s="4">
        <f t="shared" si="894"/>
        <v>5.4352616518775339</v>
      </c>
      <c r="I6617" s="4"/>
      <c r="J6617" s="5">
        <v>10.470972182531257</v>
      </c>
      <c r="K6617" s="5">
        <f t="shared" si="895"/>
        <v>12.042705779923926</v>
      </c>
      <c r="L6617" s="5"/>
      <c r="M6617" s="4">
        <f t="shared" si="890"/>
        <v>5</v>
      </c>
      <c r="N6617" s="4" t="str">
        <f>VLOOKUP(M6617,Sheet2!$A$1:$B$7, 2)</f>
        <v>Thur</v>
      </c>
    </row>
    <row r="6618" spans="1:14" hidden="1" x14ac:dyDescent="0.25">
      <c r="A6618" s="2">
        <v>43328.8125</v>
      </c>
      <c r="B6618" s="3">
        <f t="shared" si="891"/>
        <v>43328</v>
      </c>
      <c r="C6618" s="4">
        <v>1.09505104392144</v>
      </c>
      <c r="D6618" s="4">
        <v>0.9</v>
      </c>
      <c r="E6618" s="4">
        <f t="shared" si="892"/>
        <v>1</v>
      </c>
      <c r="F6618" s="1">
        <v>36.21</v>
      </c>
      <c r="G6618" s="4">
        <f t="shared" si="893"/>
        <v>9.5051043921440037E-2</v>
      </c>
      <c r="H6618" s="4">
        <f t="shared" si="894"/>
        <v>3.4417983003953436</v>
      </c>
      <c r="I6618" s="4"/>
      <c r="J6618" s="5">
        <v>10.470972182531257</v>
      </c>
      <c r="K6618" s="5">
        <f t="shared" si="895"/>
        <v>11.466249019353214</v>
      </c>
      <c r="L6618" s="5"/>
      <c r="M6618" s="4">
        <f t="shared" si="890"/>
        <v>5</v>
      </c>
      <c r="N6618" s="4" t="str">
        <f>VLOOKUP(M6618,Sheet2!$A$1:$B$7, 2)</f>
        <v>Thur</v>
      </c>
    </row>
    <row r="6619" spans="1:14" hidden="1" x14ac:dyDescent="0.25">
      <c r="A6619" s="2">
        <v>43328.833333333336</v>
      </c>
      <c r="B6619" s="3">
        <f t="shared" si="891"/>
        <v>43328</v>
      </c>
      <c r="C6619" s="4">
        <v>1.06001741820183</v>
      </c>
      <c r="D6619" s="4">
        <v>0.9</v>
      </c>
      <c r="E6619" s="4">
        <f t="shared" si="892"/>
        <v>1</v>
      </c>
      <c r="F6619" s="1">
        <v>36.21</v>
      </c>
      <c r="G6619" s="4">
        <f t="shared" si="893"/>
        <v>6.0017418201830042E-2</v>
      </c>
      <c r="H6619" s="4">
        <f t="shared" si="894"/>
        <v>2.173230713088266</v>
      </c>
      <c r="I6619" s="4"/>
      <c r="J6619" s="5">
        <v>10.470972182531257</v>
      </c>
      <c r="K6619" s="5">
        <f t="shared" si="895"/>
        <v>11.099412898989964</v>
      </c>
      <c r="L6619" s="5"/>
      <c r="M6619" s="4">
        <f t="shared" si="890"/>
        <v>5</v>
      </c>
      <c r="N6619" s="4" t="str">
        <f>VLOOKUP(M6619,Sheet2!$A$1:$B$7, 2)</f>
        <v>Thur</v>
      </c>
    </row>
    <row r="6620" spans="1:14" hidden="1" x14ac:dyDescent="0.25">
      <c r="A6620" s="2">
        <v>43328.854166666664</v>
      </c>
      <c r="B6620" s="3">
        <f t="shared" si="891"/>
        <v>43328</v>
      </c>
      <c r="C6620" s="4">
        <v>1.0860423973078199</v>
      </c>
      <c r="D6620" s="4">
        <v>0.9</v>
      </c>
      <c r="E6620" s="4">
        <f t="shared" si="892"/>
        <v>1</v>
      </c>
      <c r="F6620" s="1">
        <v>35.909999999999997</v>
      </c>
      <c r="G6620" s="4">
        <f t="shared" si="893"/>
        <v>8.6042397307819929E-2</v>
      </c>
      <c r="H6620" s="4">
        <f t="shared" si="894"/>
        <v>3.0897824873238133</v>
      </c>
      <c r="I6620" s="4"/>
      <c r="J6620" s="5">
        <v>10.470972182531257</v>
      </c>
      <c r="K6620" s="5">
        <f t="shared" si="895"/>
        <v>11.371919731259743</v>
      </c>
      <c r="L6620" s="5"/>
      <c r="M6620" s="4">
        <f t="shared" si="890"/>
        <v>5</v>
      </c>
      <c r="N6620" s="4" t="str">
        <f>VLOOKUP(M6620,Sheet2!$A$1:$B$7, 2)</f>
        <v>Thur</v>
      </c>
    </row>
    <row r="6621" spans="1:14" hidden="1" x14ac:dyDescent="0.25">
      <c r="A6621" s="2">
        <v>43328.875</v>
      </c>
      <c r="B6621" s="3">
        <f t="shared" si="891"/>
        <v>43328</v>
      </c>
      <c r="C6621" s="4">
        <v>1.11006545494413</v>
      </c>
      <c r="D6621" s="4">
        <v>0.9</v>
      </c>
      <c r="E6621" s="4">
        <f t="shared" si="892"/>
        <v>1</v>
      </c>
      <c r="F6621" s="1">
        <v>36.21</v>
      </c>
      <c r="G6621" s="4">
        <f t="shared" si="893"/>
        <v>0.11006545494413</v>
      </c>
      <c r="H6621" s="4">
        <f t="shared" si="894"/>
        <v>3.9854701235269476</v>
      </c>
      <c r="I6621" s="4"/>
      <c r="J6621" s="5">
        <v>10.470972182531257</v>
      </c>
      <c r="K6621" s="5">
        <f t="shared" si="895"/>
        <v>11.62346449950889</v>
      </c>
      <c r="L6621" s="5"/>
      <c r="M6621" s="4">
        <f t="shared" si="890"/>
        <v>5</v>
      </c>
      <c r="N6621" s="4" t="str">
        <f>VLOOKUP(M6621,Sheet2!$A$1:$B$7, 2)</f>
        <v>Thur</v>
      </c>
    </row>
    <row r="6622" spans="1:14" hidden="1" x14ac:dyDescent="0.25">
      <c r="A6622" s="2">
        <v>43328.895833333336</v>
      </c>
      <c r="B6622" s="3">
        <f t="shared" si="891"/>
        <v>43328</v>
      </c>
      <c r="C6622" s="4">
        <v>1.07403086848967</v>
      </c>
      <c r="D6622" s="4">
        <v>0.9</v>
      </c>
      <c r="E6622" s="4">
        <f t="shared" si="892"/>
        <v>1</v>
      </c>
      <c r="F6622" s="1">
        <v>35.42</v>
      </c>
      <c r="G6622" s="4">
        <f t="shared" si="893"/>
        <v>7.4030868489669999E-2</v>
      </c>
      <c r="H6622" s="4">
        <f t="shared" si="894"/>
        <v>2.6221733619041117</v>
      </c>
      <c r="I6622" s="4"/>
      <c r="J6622" s="5">
        <v>10.470972182531257</v>
      </c>
      <c r="K6622" s="5">
        <f t="shared" si="895"/>
        <v>11.246147347135222</v>
      </c>
      <c r="L6622" s="5"/>
      <c r="M6622" s="4">
        <f t="shared" si="890"/>
        <v>5</v>
      </c>
      <c r="N6622" s="4" t="str">
        <f>VLOOKUP(M6622,Sheet2!$A$1:$B$7, 2)</f>
        <v>Thur</v>
      </c>
    </row>
    <row r="6623" spans="1:14" hidden="1" x14ac:dyDescent="0.25">
      <c r="A6623" s="2">
        <v>43328.916666666664</v>
      </c>
      <c r="B6623" s="3">
        <f t="shared" si="891"/>
        <v>43328</v>
      </c>
      <c r="C6623" s="4">
        <v>1.00296265631561</v>
      </c>
      <c r="D6623" s="4">
        <v>0.9</v>
      </c>
      <c r="E6623" s="4">
        <f t="shared" si="892"/>
        <v>0.9</v>
      </c>
      <c r="F6623" s="1">
        <v>35.01</v>
      </c>
      <c r="G6623" s="4">
        <f t="shared" si="893"/>
        <v>0.10296265631560997</v>
      </c>
      <c r="H6623" s="4">
        <f t="shared" si="894"/>
        <v>3.6047225976095048</v>
      </c>
      <c r="I6623" s="4"/>
      <c r="J6623" s="5">
        <v>10.470972182531257</v>
      </c>
      <c r="K6623" s="5">
        <f t="shared" si="895"/>
        <v>10.501994074398411</v>
      </c>
      <c r="L6623" s="5"/>
      <c r="M6623" s="4">
        <f t="shared" si="890"/>
        <v>5</v>
      </c>
      <c r="N6623" s="4" t="str">
        <f>VLOOKUP(M6623,Sheet2!$A$1:$B$7, 2)</f>
        <v>Thur</v>
      </c>
    </row>
    <row r="6624" spans="1:14" hidden="1" x14ac:dyDescent="0.25">
      <c r="A6624" s="2">
        <v>43328.9375</v>
      </c>
      <c r="B6624" s="3">
        <f t="shared" si="891"/>
        <v>43328</v>
      </c>
      <c r="C6624" s="4">
        <v>0.96392518765662105</v>
      </c>
      <c r="D6624" s="4">
        <v>0.9</v>
      </c>
      <c r="E6624" s="4">
        <f t="shared" si="892"/>
        <v>0.9</v>
      </c>
      <c r="F6624" s="1">
        <v>35.36</v>
      </c>
      <c r="G6624" s="4">
        <f t="shared" si="893"/>
        <v>6.392518765662103E-2</v>
      </c>
      <c r="H6624" s="4">
        <f t="shared" si="894"/>
        <v>2.2603946355381197</v>
      </c>
      <c r="I6624" s="4"/>
      <c r="J6624" s="5">
        <v>10.470972182531257</v>
      </c>
      <c r="K6624" s="5">
        <f t="shared" si="895"/>
        <v>10.093233825993702</v>
      </c>
      <c r="L6624" s="5"/>
      <c r="M6624" s="4">
        <f t="shared" si="890"/>
        <v>5</v>
      </c>
      <c r="N6624" s="4" t="str">
        <f>VLOOKUP(M6624,Sheet2!$A$1:$B$7, 2)</f>
        <v>Thur</v>
      </c>
    </row>
    <row r="6625" spans="1:14" hidden="1" x14ac:dyDescent="0.25">
      <c r="A6625" s="2">
        <v>43328.958333333336</v>
      </c>
      <c r="B6625" s="3">
        <f t="shared" si="891"/>
        <v>43328</v>
      </c>
      <c r="C6625" s="4">
        <v>0.941904051490011</v>
      </c>
      <c r="D6625" s="4">
        <v>0.9</v>
      </c>
      <c r="E6625" s="4">
        <f t="shared" si="892"/>
        <v>0.8</v>
      </c>
      <c r="F6625" s="1">
        <v>29.99</v>
      </c>
      <c r="G6625" s="4">
        <f t="shared" si="893"/>
        <v>0.14190405149001095</v>
      </c>
      <c r="H6625" s="4">
        <f t="shared" si="894"/>
        <v>4.2557025041854279</v>
      </c>
      <c r="I6625" s="4"/>
      <c r="J6625" s="5">
        <v>0</v>
      </c>
      <c r="K6625" s="5">
        <f t="shared" si="895"/>
        <v>0</v>
      </c>
      <c r="L6625" s="5"/>
      <c r="M6625" s="4">
        <f t="shared" si="890"/>
        <v>5</v>
      </c>
      <c r="N6625" s="4" t="str">
        <f>VLOOKUP(M6625,Sheet2!$A$1:$B$7, 2)</f>
        <v>Thur</v>
      </c>
    </row>
    <row r="6626" spans="1:14" x14ac:dyDescent="0.25">
      <c r="A6626" s="2">
        <v>43328.979166666664</v>
      </c>
      <c r="B6626" s="3">
        <f t="shared" si="891"/>
        <v>43328</v>
      </c>
      <c r="C6626" s="4">
        <v>0.89585985768709797</v>
      </c>
      <c r="D6626" s="4">
        <v>0.9</v>
      </c>
      <c r="E6626" s="4">
        <f t="shared" si="892"/>
        <v>0.8</v>
      </c>
      <c r="F6626" s="1">
        <v>27.52</v>
      </c>
      <c r="G6626" s="4">
        <f t="shared" si="893"/>
        <v>9.5859857687097927E-2</v>
      </c>
      <c r="H6626" s="4">
        <f t="shared" si="894"/>
        <v>2.6380632835489348</v>
      </c>
      <c r="I6626" s="4">
        <f t="shared" ref="I6626" si="896">SUM(H6579:H6626)</f>
        <v>196.02175086295571</v>
      </c>
      <c r="J6626" s="5">
        <v>0</v>
      </c>
      <c r="K6626" s="5">
        <f t="shared" si="895"/>
        <v>0</v>
      </c>
      <c r="L6626" s="4">
        <f t="shared" ref="L6626" si="897">SUM(K6579:K6626)</f>
        <v>551.93114566648853</v>
      </c>
      <c r="M6626" s="4">
        <f t="shared" si="890"/>
        <v>5</v>
      </c>
      <c r="N6626" s="4" t="str">
        <f>VLOOKUP(M6626,Sheet2!$A$1:$B$7, 2)</f>
        <v>Thur</v>
      </c>
    </row>
    <row r="6627" spans="1:14" hidden="1" x14ac:dyDescent="0.25">
      <c r="A6627" s="2">
        <v>43329</v>
      </c>
      <c r="B6627" s="3">
        <f t="shared" si="891"/>
        <v>43329</v>
      </c>
      <c r="C6627" s="4">
        <v>0.88384832886894704</v>
      </c>
      <c r="D6627" s="4">
        <v>0.9</v>
      </c>
      <c r="E6627" s="4">
        <f t="shared" si="892"/>
        <v>0.8</v>
      </c>
      <c r="F6627" s="1">
        <v>27.21</v>
      </c>
      <c r="G6627" s="4">
        <f t="shared" si="893"/>
        <v>8.3848328868946997E-2</v>
      </c>
      <c r="H6627" s="4">
        <f t="shared" si="894"/>
        <v>2.2815130285240479</v>
      </c>
      <c r="I6627" s="4"/>
      <c r="J6627" s="5">
        <v>0</v>
      </c>
      <c r="K6627" s="5">
        <f t="shared" si="895"/>
        <v>0</v>
      </c>
      <c r="L6627" s="5"/>
      <c r="M6627" s="4">
        <f t="shared" si="890"/>
        <v>6</v>
      </c>
      <c r="N6627" s="4" t="str">
        <f>VLOOKUP(M6627,Sheet2!$A$1:$B$7, 2)</f>
        <v>Fri</v>
      </c>
    </row>
    <row r="6628" spans="1:14" hidden="1" x14ac:dyDescent="0.25">
      <c r="A6628" s="2">
        <v>43329.020833333336</v>
      </c>
      <c r="B6628" s="3">
        <f t="shared" si="891"/>
        <v>43329</v>
      </c>
      <c r="C6628" s="4">
        <v>0.84080701727057305</v>
      </c>
      <c r="D6628" s="4">
        <v>0.9</v>
      </c>
      <c r="E6628" s="4">
        <f t="shared" si="892"/>
        <v>0.8</v>
      </c>
      <c r="F6628" s="1">
        <v>26.71</v>
      </c>
      <c r="G6628" s="4">
        <f t="shared" si="893"/>
        <v>4.0807017270573009E-2</v>
      </c>
      <c r="H6628" s="4">
        <f t="shared" si="894"/>
        <v>1.089955431297005</v>
      </c>
      <c r="I6628" s="4"/>
      <c r="J6628" s="5">
        <v>0</v>
      </c>
      <c r="K6628" s="5">
        <f t="shared" si="895"/>
        <v>0</v>
      </c>
      <c r="L6628" s="5"/>
      <c r="M6628" s="4">
        <f t="shared" si="890"/>
        <v>6</v>
      </c>
      <c r="N6628" s="4" t="str">
        <f>VLOOKUP(M6628,Sheet2!$A$1:$B$7, 2)</f>
        <v>Fri</v>
      </c>
    </row>
    <row r="6629" spans="1:14" hidden="1" x14ac:dyDescent="0.25">
      <c r="A6629" s="2">
        <v>43329.041666666664</v>
      </c>
      <c r="B6629" s="3">
        <f t="shared" si="891"/>
        <v>43329</v>
      </c>
      <c r="C6629" s="4">
        <v>0.83079740992211304</v>
      </c>
      <c r="D6629" s="4">
        <v>0.9</v>
      </c>
      <c r="E6629" s="4">
        <f t="shared" si="892"/>
        <v>0.7</v>
      </c>
      <c r="F6629" s="1">
        <v>24.5</v>
      </c>
      <c r="G6629" s="4">
        <f t="shared" si="893"/>
        <v>0.13079740992211308</v>
      </c>
      <c r="H6629" s="4">
        <f t="shared" si="894"/>
        <v>3.2045365430917707</v>
      </c>
      <c r="I6629" s="4"/>
      <c r="J6629" s="5">
        <v>0</v>
      </c>
      <c r="K6629" s="5">
        <f t="shared" si="895"/>
        <v>0</v>
      </c>
      <c r="L6629" s="5"/>
      <c r="M6629" s="4">
        <f t="shared" si="890"/>
        <v>6</v>
      </c>
      <c r="N6629" s="4" t="str">
        <f>VLOOKUP(M6629,Sheet2!$A$1:$B$7, 2)</f>
        <v>Fri</v>
      </c>
    </row>
    <row r="6630" spans="1:14" hidden="1" x14ac:dyDescent="0.25">
      <c r="A6630" s="2">
        <v>43329.0625</v>
      </c>
      <c r="B6630" s="3">
        <f t="shared" si="891"/>
        <v>43329</v>
      </c>
      <c r="C6630" s="4">
        <v>0.81478203816457895</v>
      </c>
      <c r="D6630" s="4">
        <v>0.9</v>
      </c>
      <c r="E6630" s="4">
        <f t="shared" si="892"/>
        <v>0.7</v>
      </c>
      <c r="F6630" s="1">
        <v>22.42</v>
      </c>
      <c r="G6630" s="4">
        <f t="shared" si="893"/>
        <v>0.11478203816457899</v>
      </c>
      <c r="H6630" s="4">
        <f t="shared" si="894"/>
        <v>2.573413295649861</v>
      </c>
      <c r="I6630" s="4"/>
      <c r="J6630" s="5">
        <v>0</v>
      </c>
      <c r="K6630" s="5">
        <f t="shared" si="895"/>
        <v>0</v>
      </c>
      <c r="L6630" s="5"/>
      <c r="M6630" s="4">
        <f t="shared" si="890"/>
        <v>6</v>
      </c>
      <c r="N6630" s="4" t="str">
        <f>VLOOKUP(M6630,Sheet2!$A$1:$B$7, 2)</f>
        <v>Fri</v>
      </c>
    </row>
    <row r="6631" spans="1:14" hidden="1" x14ac:dyDescent="0.25">
      <c r="A6631" s="2">
        <v>43329.083333333336</v>
      </c>
      <c r="B6631" s="3">
        <f t="shared" si="891"/>
        <v>43329</v>
      </c>
      <c r="C6631" s="4">
        <v>0.81278011669488703</v>
      </c>
      <c r="D6631" s="4">
        <v>0.9</v>
      </c>
      <c r="E6631" s="4">
        <f t="shared" si="892"/>
        <v>0.7</v>
      </c>
      <c r="F6631" s="1">
        <v>20.55</v>
      </c>
      <c r="G6631" s="4">
        <f t="shared" si="893"/>
        <v>0.11278011669488708</v>
      </c>
      <c r="H6631" s="4">
        <f t="shared" si="894"/>
        <v>2.3176313980799295</v>
      </c>
      <c r="I6631" s="4"/>
      <c r="J6631" s="5">
        <v>0</v>
      </c>
      <c r="K6631" s="5">
        <f t="shared" si="895"/>
        <v>0</v>
      </c>
      <c r="L6631" s="5"/>
      <c r="M6631" s="4">
        <f t="shared" si="890"/>
        <v>6</v>
      </c>
      <c r="N6631" s="4" t="str">
        <f>VLOOKUP(M6631,Sheet2!$A$1:$B$7, 2)</f>
        <v>Fri</v>
      </c>
    </row>
    <row r="6632" spans="1:14" hidden="1" x14ac:dyDescent="0.25">
      <c r="A6632" s="2">
        <v>43329.104166666664</v>
      </c>
      <c r="B6632" s="3">
        <f t="shared" si="891"/>
        <v>43329</v>
      </c>
      <c r="C6632" s="4">
        <v>0.80076858787673599</v>
      </c>
      <c r="D6632" s="4">
        <v>0.9</v>
      </c>
      <c r="E6632" s="4">
        <f t="shared" si="892"/>
        <v>0.7</v>
      </c>
      <c r="F6632" s="1">
        <v>22.42</v>
      </c>
      <c r="G6632" s="4">
        <f t="shared" si="893"/>
        <v>0.10076858787673604</v>
      </c>
      <c r="H6632" s="4">
        <f t="shared" si="894"/>
        <v>2.2592317401964221</v>
      </c>
      <c r="I6632" s="4"/>
      <c r="J6632" s="5">
        <v>0</v>
      </c>
      <c r="K6632" s="5">
        <f t="shared" si="895"/>
        <v>0</v>
      </c>
      <c r="L6632" s="5"/>
      <c r="M6632" s="4">
        <f t="shared" si="890"/>
        <v>6</v>
      </c>
      <c r="N6632" s="4" t="str">
        <f>VLOOKUP(M6632,Sheet2!$A$1:$B$7, 2)</f>
        <v>Fri</v>
      </c>
    </row>
    <row r="6633" spans="1:14" hidden="1" x14ac:dyDescent="0.25">
      <c r="A6633" s="2">
        <v>43329.125</v>
      </c>
      <c r="B6633" s="3">
        <f t="shared" si="891"/>
        <v>43329</v>
      </c>
      <c r="C6633" s="4">
        <v>0.79576378420250604</v>
      </c>
      <c r="D6633" s="4">
        <v>0.9</v>
      </c>
      <c r="E6633" s="4">
        <f t="shared" si="892"/>
        <v>0.7</v>
      </c>
      <c r="F6633" s="1">
        <v>15.5</v>
      </c>
      <c r="G6633" s="4">
        <f t="shared" si="893"/>
        <v>9.5763784202506086E-2</v>
      </c>
      <c r="H6633" s="4">
        <f t="shared" si="894"/>
        <v>1.4843386551388442</v>
      </c>
      <c r="I6633" s="4"/>
      <c r="J6633" s="5">
        <v>0</v>
      </c>
      <c r="K6633" s="5">
        <f t="shared" si="895"/>
        <v>0</v>
      </c>
      <c r="L6633" s="5"/>
      <c r="M6633" s="4">
        <f t="shared" si="890"/>
        <v>6</v>
      </c>
      <c r="N6633" s="4" t="str">
        <f>VLOOKUP(M6633,Sheet2!$A$1:$B$7, 2)</f>
        <v>Fri</v>
      </c>
    </row>
    <row r="6634" spans="1:14" hidden="1" x14ac:dyDescent="0.25">
      <c r="A6634" s="2">
        <v>43329.145833333336</v>
      </c>
      <c r="B6634" s="3">
        <f t="shared" si="891"/>
        <v>43329</v>
      </c>
      <c r="C6634" s="4">
        <v>0.78775609832373905</v>
      </c>
      <c r="D6634" s="4">
        <v>0.9</v>
      </c>
      <c r="E6634" s="4">
        <f t="shared" si="892"/>
        <v>0.7</v>
      </c>
      <c r="F6634" s="1">
        <v>15.5</v>
      </c>
      <c r="G6634" s="4">
        <f t="shared" si="893"/>
        <v>8.7756098323739096E-2</v>
      </c>
      <c r="H6634" s="4">
        <f t="shared" si="894"/>
        <v>1.360219524017956</v>
      </c>
      <c r="I6634" s="4"/>
      <c r="J6634" s="5">
        <v>0</v>
      </c>
      <c r="K6634" s="5">
        <f t="shared" si="895"/>
        <v>0</v>
      </c>
      <c r="L6634" s="5"/>
      <c r="M6634" s="4">
        <f t="shared" si="890"/>
        <v>6</v>
      </c>
      <c r="N6634" s="4" t="str">
        <f>VLOOKUP(M6634,Sheet2!$A$1:$B$7, 2)</f>
        <v>Fri</v>
      </c>
    </row>
    <row r="6635" spans="1:14" hidden="1" x14ac:dyDescent="0.25">
      <c r="A6635" s="2">
        <v>43329.166666666664</v>
      </c>
      <c r="B6635" s="3">
        <f t="shared" si="891"/>
        <v>43329</v>
      </c>
      <c r="C6635" s="4">
        <v>0.79175994126312299</v>
      </c>
      <c r="D6635" s="4">
        <v>0.9</v>
      </c>
      <c r="E6635" s="4">
        <f t="shared" si="892"/>
        <v>0.7</v>
      </c>
      <c r="F6635" s="1">
        <v>15.51</v>
      </c>
      <c r="G6635" s="4">
        <f t="shared" si="893"/>
        <v>9.1759941263123035E-2</v>
      </c>
      <c r="H6635" s="4">
        <f t="shared" si="894"/>
        <v>1.4231966889910384</v>
      </c>
      <c r="I6635" s="4"/>
      <c r="J6635" s="5">
        <v>0</v>
      </c>
      <c r="K6635" s="5">
        <f t="shared" si="895"/>
        <v>0</v>
      </c>
      <c r="L6635" s="5"/>
      <c r="M6635" s="4">
        <f t="shared" si="890"/>
        <v>6</v>
      </c>
      <c r="N6635" s="4" t="str">
        <f>VLOOKUP(M6635,Sheet2!$A$1:$B$7, 2)</f>
        <v>Fri</v>
      </c>
    </row>
    <row r="6636" spans="1:14" hidden="1" x14ac:dyDescent="0.25">
      <c r="A6636" s="2">
        <v>43329.1875</v>
      </c>
      <c r="B6636" s="3">
        <f t="shared" si="891"/>
        <v>43329</v>
      </c>
      <c r="C6636" s="4">
        <v>0.80577339155096595</v>
      </c>
      <c r="D6636" s="4">
        <v>0.9</v>
      </c>
      <c r="E6636" s="4">
        <f t="shared" si="892"/>
        <v>0.7</v>
      </c>
      <c r="F6636" s="1">
        <v>15.51</v>
      </c>
      <c r="G6636" s="4">
        <f t="shared" si="893"/>
        <v>0.10577339155096599</v>
      </c>
      <c r="H6636" s="4">
        <f t="shared" si="894"/>
        <v>1.6405453029554824</v>
      </c>
      <c r="I6636" s="4"/>
      <c r="J6636" s="5">
        <v>0</v>
      </c>
      <c r="K6636" s="5">
        <f t="shared" si="895"/>
        <v>0</v>
      </c>
      <c r="L6636" s="5"/>
      <c r="M6636" s="4">
        <f t="shared" si="890"/>
        <v>6</v>
      </c>
      <c r="N6636" s="4" t="str">
        <f>VLOOKUP(M6636,Sheet2!$A$1:$B$7, 2)</f>
        <v>Fri</v>
      </c>
    </row>
    <row r="6637" spans="1:14" hidden="1" x14ac:dyDescent="0.25">
      <c r="A6637" s="2">
        <v>43329.208333333336</v>
      </c>
      <c r="B6637" s="3">
        <f t="shared" si="891"/>
        <v>43329</v>
      </c>
      <c r="C6637" s="4">
        <v>0.81578299889942496</v>
      </c>
      <c r="D6637" s="4">
        <v>0.9</v>
      </c>
      <c r="E6637" s="4">
        <f t="shared" si="892"/>
        <v>0.7</v>
      </c>
      <c r="F6637" s="1">
        <v>16.760000000000002</v>
      </c>
      <c r="G6637" s="4">
        <f t="shared" si="893"/>
        <v>0.115782998899425</v>
      </c>
      <c r="H6637" s="4">
        <f t="shared" si="894"/>
        <v>1.9405230615543632</v>
      </c>
      <c r="I6637" s="4"/>
      <c r="J6637" s="5">
        <v>0</v>
      </c>
      <c r="K6637" s="5">
        <f t="shared" si="895"/>
        <v>0</v>
      </c>
      <c r="L6637" s="5"/>
      <c r="M6637" s="4">
        <f t="shared" si="890"/>
        <v>6</v>
      </c>
      <c r="N6637" s="4" t="str">
        <f>VLOOKUP(M6637,Sheet2!$A$1:$B$7, 2)</f>
        <v>Fri</v>
      </c>
    </row>
    <row r="6638" spans="1:14" hidden="1" x14ac:dyDescent="0.25">
      <c r="A6638" s="2">
        <v>43329.229166666664</v>
      </c>
      <c r="B6638" s="3">
        <f t="shared" si="891"/>
        <v>43329</v>
      </c>
      <c r="C6638" s="4">
        <v>0.83079740992211304</v>
      </c>
      <c r="D6638" s="4">
        <v>0.9</v>
      </c>
      <c r="E6638" s="4">
        <f t="shared" si="892"/>
        <v>0.7</v>
      </c>
      <c r="F6638" s="1">
        <v>16.760000000000002</v>
      </c>
      <c r="G6638" s="4">
        <f t="shared" si="893"/>
        <v>0.13079740992211308</v>
      </c>
      <c r="H6638" s="4">
        <f t="shared" si="894"/>
        <v>2.1921645902946154</v>
      </c>
      <c r="I6638" s="4"/>
      <c r="J6638" s="5">
        <v>0</v>
      </c>
      <c r="K6638" s="5">
        <f t="shared" si="895"/>
        <v>0</v>
      </c>
      <c r="L6638" s="5"/>
      <c r="M6638" s="4">
        <f t="shared" si="890"/>
        <v>6</v>
      </c>
      <c r="N6638" s="4" t="str">
        <f>VLOOKUP(M6638,Sheet2!$A$1:$B$7, 2)</f>
        <v>Fri</v>
      </c>
    </row>
    <row r="6639" spans="1:14" hidden="1" x14ac:dyDescent="0.25">
      <c r="A6639" s="2">
        <v>43329.25</v>
      </c>
      <c r="B6639" s="3">
        <f t="shared" si="891"/>
        <v>43329</v>
      </c>
      <c r="C6639" s="4">
        <v>0.85882431049779895</v>
      </c>
      <c r="D6639" s="4">
        <v>0.9</v>
      </c>
      <c r="E6639" s="4">
        <f t="shared" si="892"/>
        <v>0.8</v>
      </c>
      <c r="F6639" s="1">
        <v>20.5</v>
      </c>
      <c r="G6639" s="4">
        <f t="shared" si="893"/>
        <v>5.8824310497798904E-2</v>
      </c>
      <c r="H6639" s="4">
        <f t="shared" si="894"/>
        <v>1.2058983652048776</v>
      </c>
      <c r="I6639" s="4"/>
      <c r="J6639" s="5">
        <v>0</v>
      </c>
      <c r="K6639" s="5">
        <f t="shared" si="895"/>
        <v>0</v>
      </c>
      <c r="L6639" s="5"/>
      <c r="M6639" s="4">
        <f t="shared" si="890"/>
        <v>6</v>
      </c>
      <c r="N6639" s="4" t="str">
        <f>VLOOKUP(M6639,Sheet2!$A$1:$B$7, 2)</f>
        <v>Fri</v>
      </c>
    </row>
    <row r="6640" spans="1:14" hidden="1" x14ac:dyDescent="0.25">
      <c r="A6640" s="2">
        <v>43329.270833333336</v>
      </c>
      <c r="B6640" s="3">
        <f t="shared" si="891"/>
        <v>43329</v>
      </c>
      <c r="C6640" s="4">
        <v>0.90386754356586596</v>
      </c>
      <c r="D6640" s="4">
        <v>0.9</v>
      </c>
      <c r="E6640" s="4">
        <f t="shared" si="892"/>
        <v>0.8</v>
      </c>
      <c r="F6640" s="1">
        <v>20.55</v>
      </c>
      <c r="G6640" s="4">
        <f t="shared" si="893"/>
        <v>0.10386754356586592</v>
      </c>
      <c r="H6640" s="4">
        <f t="shared" si="894"/>
        <v>2.1344780202785447</v>
      </c>
      <c r="I6640" s="4"/>
      <c r="J6640" s="5">
        <v>0</v>
      </c>
      <c r="K6640" s="5">
        <f t="shared" si="895"/>
        <v>0</v>
      </c>
      <c r="L6640" s="5"/>
      <c r="M6640" s="4">
        <f t="shared" si="890"/>
        <v>6</v>
      </c>
      <c r="N6640" s="4" t="str">
        <f>VLOOKUP(M6640,Sheet2!$A$1:$B$7, 2)</f>
        <v>Fri</v>
      </c>
    </row>
    <row r="6641" spans="1:14" hidden="1" x14ac:dyDescent="0.25">
      <c r="A6641" s="2">
        <v>43329.291666666664</v>
      </c>
      <c r="B6641" s="3">
        <f t="shared" si="891"/>
        <v>43329</v>
      </c>
      <c r="C6641" s="4">
        <v>1.0690260648154399</v>
      </c>
      <c r="D6641" s="4">
        <v>0.9</v>
      </c>
      <c r="E6641" s="4">
        <f t="shared" si="892"/>
        <v>1</v>
      </c>
      <c r="F6641" s="1">
        <v>30.08</v>
      </c>
      <c r="G6641" s="4">
        <f t="shared" si="893"/>
        <v>6.9026064815439936E-2</v>
      </c>
      <c r="H6641" s="4">
        <f t="shared" si="894"/>
        <v>2.076304029648433</v>
      </c>
      <c r="I6641" s="4"/>
      <c r="J6641" s="5">
        <v>10.470972182531257</v>
      </c>
      <c r="K6641" s="5">
        <f t="shared" si="895"/>
        <v>11.193742187083329</v>
      </c>
      <c r="L6641" s="5"/>
      <c r="M6641" s="4">
        <f t="shared" si="890"/>
        <v>6</v>
      </c>
      <c r="N6641" s="4" t="str">
        <f>VLOOKUP(M6641,Sheet2!$A$1:$B$7, 2)</f>
        <v>Fri</v>
      </c>
    </row>
    <row r="6642" spans="1:14" hidden="1" x14ac:dyDescent="0.25">
      <c r="A6642" s="2">
        <v>43329.3125</v>
      </c>
      <c r="B6642" s="3">
        <f t="shared" si="891"/>
        <v>43329</v>
      </c>
      <c r="C6642" s="4">
        <v>1.2011528818151</v>
      </c>
      <c r="D6642" s="4">
        <v>0.9</v>
      </c>
      <c r="E6642" s="4">
        <f t="shared" si="892"/>
        <v>1.1000000000000001</v>
      </c>
      <c r="F6642" s="1">
        <v>30.22</v>
      </c>
      <c r="G6642" s="4">
        <f t="shared" si="893"/>
        <v>0.10115288181509996</v>
      </c>
      <c r="H6642" s="4">
        <f t="shared" si="894"/>
        <v>3.0568400884523208</v>
      </c>
      <c r="I6642" s="4"/>
      <c r="J6642" s="5">
        <v>10.470972182531257</v>
      </c>
      <c r="K6642" s="5">
        <f t="shared" si="895"/>
        <v>12.577238412453168</v>
      </c>
      <c r="L6642" s="5"/>
      <c r="M6642" s="4">
        <f t="shared" si="890"/>
        <v>6</v>
      </c>
      <c r="N6642" s="4" t="str">
        <f>VLOOKUP(M6642,Sheet2!$A$1:$B$7, 2)</f>
        <v>Fri</v>
      </c>
    </row>
    <row r="6643" spans="1:14" hidden="1" x14ac:dyDescent="0.25">
      <c r="A6643" s="2">
        <v>43329.333333333336</v>
      </c>
      <c r="B6643" s="3">
        <f t="shared" si="891"/>
        <v>43329</v>
      </c>
      <c r="C6643" s="4">
        <v>1.5594968248899399</v>
      </c>
      <c r="D6643" s="4">
        <v>0.9</v>
      </c>
      <c r="E6643" s="4">
        <f t="shared" si="892"/>
        <v>1.4</v>
      </c>
      <c r="F6643" s="1">
        <v>30</v>
      </c>
      <c r="G6643" s="4">
        <f t="shared" si="893"/>
        <v>0.15949682488993999</v>
      </c>
      <c r="H6643" s="4">
        <f t="shared" si="894"/>
        <v>4.7849047466981993</v>
      </c>
      <c r="I6643" s="4"/>
      <c r="J6643" s="5">
        <v>10.470972182531257</v>
      </c>
      <c r="K6643" s="5">
        <f t="shared" si="895"/>
        <v>16.32944787216838</v>
      </c>
      <c r="L6643" s="5"/>
      <c r="M6643" s="4">
        <f t="shared" si="890"/>
        <v>6</v>
      </c>
      <c r="N6643" s="4" t="str">
        <f>VLOOKUP(M6643,Sheet2!$A$1:$B$7, 2)</f>
        <v>Fri</v>
      </c>
    </row>
    <row r="6644" spans="1:14" hidden="1" x14ac:dyDescent="0.25">
      <c r="A6644" s="2">
        <v>43329.354166666664</v>
      </c>
      <c r="B6644" s="3">
        <f t="shared" si="891"/>
        <v>43329</v>
      </c>
      <c r="C6644" s="4">
        <v>1.8037312441923501</v>
      </c>
      <c r="D6644" s="4">
        <v>0.9</v>
      </c>
      <c r="E6644" s="4">
        <f t="shared" si="892"/>
        <v>1.6</v>
      </c>
      <c r="F6644" s="1">
        <v>30.22</v>
      </c>
      <c r="G6644" s="4">
        <f t="shared" si="893"/>
        <v>0.20373124419235</v>
      </c>
      <c r="H6644" s="4">
        <f t="shared" si="894"/>
        <v>6.1567581994928169</v>
      </c>
      <c r="I6644" s="4"/>
      <c r="J6644" s="5">
        <v>10.470972182531257</v>
      </c>
      <c r="K6644" s="5">
        <f t="shared" si="895"/>
        <v>18.886819682700594</v>
      </c>
      <c r="L6644" s="5"/>
      <c r="M6644" s="4">
        <f t="shared" si="890"/>
        <v>6</v>
      </c>
      <c r="N6644" s="4" t="str">
        <f>VLOOKUP(M6644,Sheet2!$A$1:$B$7, 2)</f>
        <v>Fri</v>
      </c>
    </row>
    <row r="6645" spans="1:14" hidden="1" x14ac:dyDescent="0.25">
      <c r="A6645" s="2">
        <v>43329.375</v>
      </c>
      <c r="B6645" s="3">
        <f t="shared" si="891"/>
        <v>43329</v>
      </c>
      <c r="C6645" s="4">
        <v>1.9478695900101599</v>
      </c>
      <c r="D6645" s="4">
        <v>0.9</v>
      </c>
      <c r="E6645" s="4">
        <f t="shared" si="892"/>
        <v>1.8</v>
      </c>
      <c r="F6645" s="1">
        <v>34.44</v>
      </c>
      <c r="G6645" s="4">
        <f t="shared" si="893"/>
        <v>0.14786959001015987</v>
      </c>
      <c r="H6645" s="4">
        <f t="shared" si="894"/>
        <v>5.0926286799499056</v>
      </c>
      <c r="I6645" s="4"/>
      <c r="J6645" s="5">
        <v>10.470972182531257</v>
      </c>
      <c r="K6645" s="5">
        <f t="shared" si="895"/>
        <v>20.39608829219495</v>
      </c>
      <c r="L6645" s="5"/>
      <c r="M6645" s="4">
        <f t="shared" si="890"/>
        <v>6</v>
      </c>
      <c r="N6645" s="4" t="str">
        <f>VLOOKUP(M6645,Sheet2!$A$1:$B$7, 2)</f>
        <v>Fri</v>
      </c>
    </row>
    <row r="6646" spans="1:14" hidden="1" x14ac:dyDescent="0.25">
      <c r="A6646" s="2">
        <v>43329.395833333336</v>
      </c>
      <c r="B6646" s="3">
        <f t="shared" si="891"/>
        <v>43329</v>
      </c>
      <c r="C6646" s="4">
        <v>2.0539714279038299</v>
      </c>
      <c r="D6646" s="4">
        <v>0.9</v>
      </c>
      <c r="E6646" s="4">
        <f t="shared" si="892"/>
        <v>1.8</v>
      </c>
      <c r="F6646" s="1">
        <v>34.44</v>
      </c>
      <c r="G6646" s="4">
        <f t="shared" si="893"/>
        <v>0.25397142790382987</v>
      </c>
      <c r="H6646" s="4">
        <f t="shared" si="894"/>
        <v>8.7467759770078999</v>
      </c>
      <c r="I6646" s="4"/>
      <c r="J6646" s="5">
        <v>10.470972182531257</v>
      </c>
      <c r="K6646" s="5">
        <f t="shared" si="895"/>
        <v>21.507077685295009</v>
      </c>
      <c r="L6646" s="5"/>
      <c r="M6646" s="4">
        <f t="shared" si="890"/>
        <v>6</v>
      </c>
      <c r="N6646" s="4" t="str">
        <f>VLOOKUP(M6646,Sheet2!$A$1:$B$7, 2)</f>
        <v>Fri</v>
      </c>
    </row>
    <row r="6647" spans="1:14" hidden="1" x14ac:dyDescent="0.25">
      <c r="A6647" s="2">
        <v>43329.416666666664</v>
      </c>
      <c r="B6647" s="3">
        <f t="shared" si="891"/>
        <v>43329</v>
      </c>
      <c r="C6647" s="4">
        <v>2.1100252290552</v>
      </c>
      <c r="D6647" s="4">
        <v>0.9</v>
      </c>
      <c r="E6647" s="4">
        <f t="shared" si="892"/>
        <v>1.9</v>
      </c>
      <c r="F6647" s="1">
        <v>35.130000000000003</v>
      </c>
      <c r="G6647" s="4">
        <f t="shared" si="893"/>
        <v>0.21002522905520005</v>
      </c>
      <c r="H6647" s="4">
        <f t="shared" si="894"/>
        <v>7.3781862967091785</v>
      </c>
      <c r="I6647" s="4"/>
      <c r="J6647" s="5">
        <v>10.470972182531257</v>
      </c>
      <c r="K6647" s="5">
        <f t="shared" si="895"/>
        <v>22.094015477876145</v>
      </c>
      <c r="L6647" s="5"/>
      <c r="M6647" s="4">
        <f t="shared" si="890"/>
        <v>6</v>
      </c>
      <c r="N6647" s="4" t="str">
        <f>VLOOKUP(M6647,Sheet2!$A$1:$B$7, 2)</f>
        <v>Fri</v>
      </c>
    </row>
    <row r="6648" spans="1:14" hidden="1" x14ac:dyDescent="0.25">
      <c r="A6648" s="2">
        <v>43329.4375</v>
      </c>
      <c r="B6648" s="3">
        <f t="shared" si="891"/>
        <v>43329</v>
      </c>
      <c r="C6648" s="4">
        <v>2.1460598155096502</v>
      </c>
      <c r="D6648" s="4">
        <v>0.9</v>
      </c>
      <c r="E6648" s="4">
        <f t="shared" si="892"/>
        <v>1.9</v>
      </c>
      <c r="F6648" s="1">
        <v>36.1</v>
      </c>
      <c r="G6648" s="4">
        <f t="shared" si="893"/>
        <v>0.24605981550965028</v>
      </c>
      <c r="H6648" s="4">
        <f t="shared" si="894"/>
        <v>8.8827593398983762</v>
      </c>
      <c r="I6648" s="4"/>
      <c r="J6648" s="5">
        <v>10.470972182531257</v>
      </c>
      <c r="K6648" s="5">
        <f t="shared" si="895"/>
        <v>22.471332630249709</v>
      </c>
      <c r="L6648" s="5"/>
      <c r="M6648" s="4">
        <f t="shared" si="890"/>
        <v>6</v>
      </c>
      <c r="N6648" s="4" t="str">
        <f>VLOOKUP(M6648,Sheet2!$A$1:$B$7, 2)</f>
        <v>Fri</v>
      </c>
    </row>
    <row r="6649" spans="1:14" hidden="1" x14ac:dyDescent="0.25">
      <c r="A6649" s="2">
        <v>43329.458333333336</v>
      </c>
      <c r="B6649" s="3">
        <f t="shared" si="891"/>
        <v>43329</v>
      </c>
      <c r="C6649" s="4">
        <v>2.22213283135794</v>
      </c>
      <c r="D6649" s="4">
        <v>0.9</v>
      </c>
      <c r="E6649" s="4">
        <f t="shared" si="892"/>
        <v>2</v>
      </c>
      <c r="F6649" s="1">
        <v>41.8</v>
      </c>
      <c r="G6649" s="4">
        <f t="shared" si="893"/>
        <v>0.22213283135794004</v>
      </c>
      <c r="H6649" s="4">
        <f t="shared" si="894"/>
        <v>9.2851523507618925</v>
      </c>
      <c r="I6649" s="4"/>
      <c r="J6649" s="5">
        <v>10.470972182531257</v>
      </c>
      <c r="K6649" s="5">
        <f t="shared" si="895"/>
        <v>23.267891063038412</v>
      </c>
      <c r="L6649" s="5"/>
      <c r="M6649" s="4">
        <f t="shared" si="890"/>
        <v>6</v>
      </c>
      <c r="N6649" s="4" t="str">
        <f>VLOOKUP(M6649,Sheet2!$A$1:$B$7, 2)</f>
        <v>Fri</v>
      </c>
    </row>
    <row r="6650" spans="1:14" hidden="1" x14ac:dyDescent="0.25">
      <c r="A6650" s="2">
        <v>43329.479166666664</v>
      </c>
      <c r="B6650" s="3">
        <f t="shared" si="891"/>
        <v>43329</v>
      </c>
      <c r="C6650" s="4">
        <v>2.2251357135624801</v>
      </c>
      <c r="D6650" s="4">
        <v>0.9</v>
      </c>
      <c r="E6650" s="4">
        <f t="shared" si="892"/>
        <v>2</v>
      </c>
      <c r="F6650" s="1">
        <v>41.53</v>
      </c>
      <c r="G6650" s="4">
        <f t="shared" si="893"/>
        <v>0.22513571356248008</v>
      </c>
      <c r="H6650" s="4">
        <f t="shared" si="894"/>
        <v>9.3498861842497973</v>
      </c>
      <c r="I6650" s="4"/>
      <c r="J6650" s="5">
        <v>10.470972182531257</v>
      </c>
      <c r="K6650" s="5">
        <f t="shared" si="895"/>
        <v>23.29933415906957</v>
      </c>
      <c r="L6650" s="5"/>
      <c r="M6650" s="4">
        <f t="shared" si="890"/>
        <v>6</v>
      </c>
      <c r="N6650" s="4" t="str">
        <f>VLOOKUP(M6650,Sheet2!$A$1:$B$7, 2)</f>
        <v>Fri</v>
      </c>
    </row>
    <row r="6651" spans="1:14" hidden="1" x14ac:dyDescent="0.25">
      <c r="A6651" s="2">
        <v>43329.5</v>
      </c>
      <c r="B6651" s="3">
        <f t="shared" si="891"/>
        <v>43329</v>
      </c>
      <c r="C6651" s="4">
        <v>2.2241347528276298</v>
      </c>
      <c r="D6651" s="4">
        <v>0.9</v>
      </c>
      <c r="E6651" s="4">
        <f t="shared" si="892"/>
        <v>2</v>
      </c>
      <c r="F6651" s="1">
        <v>40.06</v>
      </c>
      <c r="G6651" s="4">
        <f t="shared" si="893"/>
        <v>0.22413475282762985</v>
      </c>
      <c r="H6651" s="4">
        <f t="shared" si="894"/>
        <v>8.9788381982748522</v>
      </c>
      <c r="I6651" s="4"/>
      <c r="J6651" s="5">
        <v>10.470972182531257</v>
      </c>
      <c r="K6651" s="5">
        <f t="shared" si="895"/>
        <v>23.288853127059145</v>
      </c>
      <c r="L6651" s="5"/>
      <c r="M6651" s="4">
        <f t="shared" si="890"/>
        <v>6</v>
      </c>
      <c r="N6651" s="4" t="str">
        <f>VLOOKUP(M6651,Sheet2!$A$1:$B$7, 2)</f>
        <v>Fri</v>
      </c>
    </row>
    <row r="6652" spans="1:14" hidden="1" x14ac:dyDescent="0.25">
      <c r="A6652" s="2">
        <v>43329.520833333336</v>
      </c>
      <c r="B6652" s="3">
        <f t="shared" si="891"/>
        <v>43329</v>
      </c>
      <c r="C6652" s="4">
        <v>2.2381482031154798</v>
      </c>
      <c r="D6652" s="4">
        <v>0.9</v>
      </c>
      <c r="E6652" s="4">
        <f t="shared" si="892"/>
        <v>2</v>
      </c>
      <c r="F6652" s="1">
        <v>39.51</v>
      </c>
      <c r="G6652" s="4">
        <f t="shared" si="893"/>
        <v>0.2381482031154798</v>
      </c>
      <c r="H6652" s="4">
        <f t="shared" si="894"/>
        <v>9.4092355050926066</v>
      </c>
      <c r="I6652" s="4"/>
      <c r="J6652" s="5">
        <v>10.470972182531257</v>
      </c>
      <c r="K6652" s="5">
        <f t="shared" si="895"/>
        <v>23.435587575204508</v>
      </c>
      <c r="L6652" s="5"/>
      <c r="M6652" s="4">
        <f t="shared" si="890"/>
        <v>6</v>
      </c>
      <c r="N6652" s="4" t="str">
        <f>VLOOKUP(M6652,Sheet2!$A$1:$B$7, 2)</f>
        <v>Fri</v>
      </c>
    </row>
    <row r="6653" spans="1:14" hidden="1" x14ac:dyDescent="0.25">
      <c r="A6653" s="2">
        <v>43329.541666666664</v>
      </c>
      <c r="B6653" s="3">
        <f t="shared" si="891"/>
        <v>43329</v>
      </c>
      <c r="C6653" s="4">
        <v>2.1530665406535698</v>
      </c>
      <c r="D6653" s="4">
        <v>0.9</v>
      </c>
      <c r="E6653" s="4">
        <f t="shared" si="892"/>
        <v>1.9</v>
      </c>
      <c r="F6653" s="1">
        <v>39.76</v>
      </c>
      <c r="G6653" s="4">
        <f t="shared" si="893"/>
        <v>0.25306654065356993</v>
      </c>
      <c r="H6653" s="4">
        <f t="shared" si="894"/>
        <v>10.06192565638594</v>
      </c>
      <c r="I6653" s="4"/>
      <c r="J6653" s="5">
        <v>10.470972182531257</v>
      </c>
      <c r="K6653" s="5">
        <f t="shared" si="895"/>
        <v>22.544699854322335</v>
      </c>
      <c r="L6653" s="5"/>
      <c r="M6653" s="4">
        <f t="shared" si="890"/>
        <v>6</v>
      </c>
      <c r="N6653" s="4" t="str">
        <f>VLOOKUP(M6653,Sheet2!$A$1:$B$7, 2)</f>
        <v>Fri</v>
      </c>
    </row>
    <row r="6654" spans="1:14" hidden="1" x14ac:dyDescent="0.25">
      <c r="A6654" s="2">
        <v>43329.5625</v>
      </c>
      <c r="B6654" s="3">
        <f t="shared" si="891"/>
        <v>43329</v>
      </c>
      <c r="C6654" s="4">
        <v>2.11402907199458</v>
      </c>
      <c r="D6654" s="4">
        <v>0.9</v>
      </c>
      <c r="E6654" s="4">
        <f t="shared" si="892"/>
        <v>1.9</v>
      </c>
      <c r="F6654" s="1">
        <v>30.99</v>
      </c>
      <c r="G6654" s="4">
        <f t="shared" si="893"/>
        <v>0.2140290719945801</v>
      </c>
      <c r="H6654" s="4">
        <f t="shared" si="894"/>
        <v>6.6327609411120374</v>
      </c>
      <c r="I6654" s="4"/>
      <c r="J6654" s="5">
        <v>10.470972182531257</v>
      </c>
      <c r="K6654" s="5">
        <f t="shared" si="895"/>
        <v>22.135939605917617</v>
      </c>
      <c r="L6654" s="5"/>
      <c r="M6654" s="4">
        <f t="shared" si="890"/>
        <v>6</v>
      </c>
      <c r="N6654" s="4" t="str">
        <f>VLOOKUP(M6654,Sheet2!$A$1:$B$7, 2)</f>
        <v>Fri</v>
      </c>
    </row>
    <row r="6655" spans="1:14" hidden="1" x14ac:dyDescent="0.25">
      <c r="A6655" s="2">
        <v>43329.583333333336</v>
      </c>
      <c r="B6655" s="3">
        <f t="shared" si="891"/>
        <v>43329</v>
      </c>
      <c r="C6655" s="4">
        <v>2.1040194646461199</v>
      </c>
      <c r="D6655" s="4">
        <v>0.9</v>
      </c>
      <c r="E6655" s="4">
        <f t="shared" si="892"/>
        <v>1.9</v>
      </c>
      <c r="F6655" s="1">
        <v>37.590000000000003</v>
      </c>
      <c r="G6655" s="4">
        <f t="shared" si="893"/>
        <v>0.20401946464611997</v>
      </c>
      <c r="H6655" s="4">
        <f t="shared" si="894"/>
        <v>7.6690916760476506</v>
      </c>
      <c r="I6655" s="4"/>
      <c r="J6655" s="5">
        <v>10.470972182531257</v>
      </c>
      <c r="K6655" s="5">
        <f t="shared" si="895"/>
        <v>22.031129285813829</v>
      </c>
      <c r="L6655" s="5"/>
      <c r="M6655" s="4">
        <f t="shared" si="890"/>
        <v>6</v>
      </c>
      <c r="N6655" s="4" t="str">
        <f>VLOOKUP(M6655,Sheet2!$A$1:$B$7, 2)</f>
        <v>Fri</v>
      </c>
    </row>
    <row r="6656" spans="1:14" hidden="1" x14ac:dyDescent="0.25">
      <c r="A6656" s="2">
        <v>43329.604166666664</v>
      </c>
      <c r="B6656" s="3">
        <f t="shared" si="891"/>
        <v>43329</v>
      </c>
      <c r="C6656" s="4">
        <v>2.0829992892143601</v>
      </c>
      <c r="D6656" s="4">
        <v>0.9</v>
      </c>
      <c r="E6656" s="4">
        <f t="shared" si="892"/>
        <v>1.9</v>
      </c>
      <c r="F6656" s="1">
        <v>34.49</v>
      </c>
      <c r="G6656" s="4">
        <f t="shared" si="893"/>
        <v>0.18299928921436015</v>
      </c>
      <c r="H6656" s="4">
        <f t="shared" si="894"/>
        <v>6.3116454850032824</v>
      </c>
      <c r="I6656" s="4"/>
      <c r="J6656" s="5">
        <v>10.470972182531257</v>
      </c>
      <c r="K6656" s="5">
        <f t="shared" si="895"/>
        <v>21.811027613595947</v>
      </c>
      <c r="L6656" s="5"/>
      <c r="M6656" s="4">
        <f t="shared" si="890"/>
        <v>6</v>
      </c>
      <c r="N6656" s="4" t="str">
        <f>VLOOKUP(M6656,Sheet2!$A$1:$B$7, 2)</f>
        <v>Fri</v>
      </c>
    </row>
    <row r="6657" spans="1:14" hidden="1" x14ac:dyDescent="0.25">
      <c r="A6657" s="2">
        <v>43329.625</v>
      </c>
      <c r="B6657" s="3">
        <f t="shared" si="891"/>
        <v>43329</v>
      </c>
      <c r="C6657" s="4">
        <v>2.0349531739417599</v>
      </c>
      <c r="D6657" s="4">
        <v>0.9</v>
      </c>
      <c r="E6657" s="4">
        <f t="shared" si="892"/>
        <v>1.8</v>
      </c>
      <c r="F6657" s="1">
        <v>32</v>
      </c>
      <c r="G6657" s="4">
        <f t="shared" si="893"/>
        <v>0.23495317394175985</v>
      </c>
      <c r="H6657" s="4">
        <f t="shared" si="894"/>
        <v>7.5185015661363153</v>
      </c>
      <c r="I6657" s="4"/>
      <c r="J6657" s="5">
        <v>10.470972182531257</v>
      </c>
      <c r="K6657" s="5">
        <f t="shared" si="895"/>
        <v>21.307938077097859</v>
      </c>
      <c r="L6657" s="5"/>
      <c r="M6657" s="4">
        <f t="shared" si="890"/>
        <v>6</v>
      </c>
      <c r="N6657" s="4" t="str">
        <f>VLOOKUP(M6657,Sheet2!$A$1:$B$7, 2)</f>
        <v>Fri</v>
      </c>
    </row>
    <row r="6658" spans="1:14" hidden="1" x14ac:dyDescent="0.25">
      <c r="A6658" s="2">
        <v>43329.645833333336</v>
      </c>
      <c r="B6658" s="3">
        <f t="shared" si="891"/>
        <v>43329</v>
      </c>
      <c r="C6658" s="4">
        <v>2.0339522132069101</v>
      </c>
      <c r="D6658" s="4">
        <v>0.9</v>
      </c>
      <c r="E6658" s="4">
        <f t="shared" si="892"/>
        <v>1.8</v>
      </c>
      <c r="F6658" s="1">
        <v>30.99</v>
      </c>
      <c r="G6658" s="4">
        <f t="shared" si="893"/>
        <v>0.23395221320691006</v>
      </c>
      <c r="H6658" s="4">
        <f t="shared" si="894"/>
        <v>7.2501790872821426</v>
      </c>
      <c r="I6658" s="4"/>
      <c r="J6658" s="5">
        <v>10.470972182531257</v>
      </c>
      <c r="K6658" s="5">
        <f t="shared" si="895"/>
        <v>21.297457045087441</v>
      </c>
      <c r="L6658" s="5"/>
      <c r="M6658" s="4">
        <f t="shared" si="890"/>
        <v>6</v>
      </c>
      <c r="N6658" s="4" t="str">
        <f>VLOOKUP(M6658,Sheet2!$A$1:$B$7, 2)</f>
        <v>Fri</v>
      </c>
    </row>
    <row r="6659" spans="1:14" hidden="1" x14ac:dyDescent="0.25">
      <c r="A6659" s="2">
        <v>43329.666666666664</v>
      </c>
      <c r="B6659" s="3">
        <f t="shared" si="891"/>
        <v>43329</v>
      </c>
      <c r="C6659" s="4">
        <v>1.9638849617677001</v>
      </c>
      <c r="D6659" s="4">
        <v>0.9</v>
      </c>
      <c r="E6659" s="4">
        <f t="shared" si="892"/>
        <v>1.8</v>
      </c>
      <c r="F6659" s="1">
        <v>32.82</v>
      </c>
      <c r="G6659" s="4">
        <f t="shared" si="893"/>
        <v>0.16388496176770007</v>
      </c>
      <c r="H6659" s="4">
        <f t="shared" si="894"/>
        <v>5.3787044452159165</v>
      </c>
      <c r="I6659" s="4"/>
      <c r="J6659" s="5">
        <v>10.470972182531257</v>
      </c>
      <c r="K6659" s="5">
        <f t="shared" si="895"/>
        <v>20.563784804361049</v>
      </c>
      <c r="L6659" s="5"/>
      <c r="M6659" s="4">
        <f t="shared" ref="M6659:M6722" si="898">WEEKDAY(A6659)</f>
        <v>6</v>
      </c>
      <c r="N6659" s="4" t="str">
        <f>VLOOKUP(M6659,Sheet2!$A$1:$B$7, 2)</f>
        <v>Fri</v>
      </c>
    </row>
    <row r="6660" spans="1:14" hidden="1" x14ac:dyDescent="0.25">
      <c r="A6660" s="2">
        <v>43329.6875</v>
      </c>
      <c r="B6660" s="3">
        <f t="shared" ref="B6660:B6723" si="899">DATE(YEAR(A6660), MONTH(A6660), DAY(A6660))</f>
        <v>43329</v>
      </c>
      <c r="C6660" s="4">
        <v>1.8447706343210299</v>
      </c>
      <c r="D6660" s="4">
        <v>0.9</v>
      </c>
      <c r="E6660" s="4">
        <f t="shared" ref="E6660:E6723" si="900">ROUND(C6660*D6660,1)</f>
        <v>1.7</v>
      </c>
      <c r="F6660" s="1">
        <v>32.9</v>
      </c>
      <c r="G6660" s="4">
        <f t="shared" ref="G6660:G6723" si="901">C6660-E6660</f>
        <v>0.14477063432102999</v>
      </c>
      <c r="H6660" s="4">
        <f t="shared" ref="H6660:H6723" si="902">G6660*F6660</f>
        <v>4.762953869161886</v>
      </c>
      <c r="I6660" s="4"/>
      <c r="J6660" s="5">
        <v>10.470972182531257</v>
      </c>
      <c r="K6660" s="5">
        <f t="shared" ref="K6660:K6723" si="903">C6660*J6660</f>
        <v>19.316541995126048</v>
      </c>
      <c r="L6660" s="5"/>
      <c r="M6660" s="4">
        <f t="shared" si="898"/>
        <v>6</v>
      </c>
      <c r="N6660" s="4" t="str">
        <f>VLOOKUP(M6660,Sheet2!$A$1:$B$7, 2)</f>
        <v>Fri</v>
      </c>
    </row>
    <row r="6661" spans="1:14" hidden="1" x14ac:dyDescent="0.25">
      <c r="A6661" s="2">
        <v>43329.708333333336</v>
      </c>
      <c r="B6661" s="3">
        <f t="shared" si="899"/>
        <v>43329</v>
      </c>
      <c r="C6661" s="4">
        <v>1.6916236418896</v>
      </c>
      <c r="D6661" s="4">
        <v>0.9</v>
      </c>
      <c r="E6661" s="4">
        <f t="shared" si="900"/>
        <v>1.5</v>
      </c>
      <c r="F6661" s="1">
        <v>43.14</v>
      </c>
      <c r="G6661" s="4">
        <f t="shared" si="901"/>
        <v>0.19162364188960002</v>
      </c>
      <c r="H6661" s="4">
        <f t="shared" si="902"/>
        <v>8.2666439111173453</v>
      </c>
      <c r="I6661" s="4"/>
      <c r="J6661" s="5">
        <v>10.470972182531257</v>
      </c>
      <c r="K6661" s="5">
        <f t="shared" si="903"/>
        <v>17.71294409753822</v>
      </c>
      <c r="L6661" s="5"/>
      <c r="M6661" s="4">
        <f t="shared" si="898"/>
        <v>6</v>
      </c>
      <c r="N6661" s="4" t="str">
        <f>VLOOKUP(M6661,Sheet2!$A$1:$B$7, 2)</f>
        <v>Fri</v>
      </c>
    </row>
    <row r="6662" spans="1:14" hidden="1" x14ac:dyDescent="0.25">
      <c r="A6662" s="2">
        <v>43329.729166666664</v>
      </c>
      <c r="B6662" s="3">
        <f t="shared" si="899"/>
        <v>43329</v>
      </c>
      <c r="C6662" s="4">
        <v>1.5404785709278701</v>
      </c>
      <c r="D6662" s="4">
        <v>0.9</v>
      </c>
      <c r="E6662" s="4">
        <f t="shared" si="900"/>
        <v>1.4</v>
      </c>
      <c r="F6662" s="1">
        <v>43.14</v>
      </c>
      <c r="G6662" s="4">
        <f t="shared" si="901"/>
        <v>0.14047857092787019</v>
      </c>
      <c r="H6662" s="4">
        <f t="shared" si="902"/>
        <v>6.0602455498283199</v>
      </c>
      <c r="I6662" s="4"/>
      <c r="J6662" s="5">
        <v>10.470972182531257</v>
      </c>
      <c r="K6662" s="5">
        <f t="shared" si="903"/>
        <v>16.130308263971234</v>
      </c>
      <c r="L6662" s="5"/>
      <c r="M6662" s="4">
        <f t="shared" si="898"/>
        <v>6</v>
      </c>
      <c r="N6662" s="4" t="str">
        <f>VLOOKUP(M6662,Sheet2!$A$1:$B$7, 2)</f>
        <v>Fri</v>
      </c>
    </row>
    <row r="6663" spans="1:14" hidden="1" x14ac:dyDescent="0.25">
      <c r="A6663" s="2">
        <v>43329.75</v>
      </c>
      <c r="B6663" s="3">
        <f t="shared" si="899"/>
        <v>43329</v>
      </c>
      <c r="C6663" s="4">
        <v>1.3673123637995299</v>
      </c>
      <c r="D6663" s="4">
        <v>0.9</v>
      </c>
      <c r="E6663" s="4">
        <f t="shared" si="900"/>
        <v>1.2</v>
      </c>
      <c r="F6663" s="1">
        <v>47.38</v>
      </c>
      <c r="G6663" s="4">
        <f t="shared" si="901"/>
        <v>0.16731236379952996</v>
      </c>
      <c r="H6663" s="4">
        <f t="shared" si="902"/>
        <v>7.9272597968217298</v>
      </c>
      <c r="I6663" s="4"/>
      <c r="J6663" s="5">
        <v>10.470972182531257</v>
      </c>
      <c r="K6663" s="5">
        <f t="shared" si="903"/>
        <v>14.317089726175936</v>
      </c>
      <c r="L6663" s="5"/>
      <c r="M6663" s="4">
        <f t="shared" si="898"/>
        <v>6</v>
      </c>
      <c r="N6663" s="4" t="str">
        <f>VLOOKUP(M6663,Sheet2!$A$1:$B$7, 2)</f>
        <v>Fri</v>
      </c>
    </row>
    <row r="6664" spans="1:14" hidden="1" x14ac:dyDescent="0.25">
      <c r="A6664" s="2">
        <v>43329.770833333336</v>
      </c>
      <c r="B6664" s="3">
        <f t="shared" si="899"/>
        <v>43329</v>
      </c>
      <c r="C6664" s="4">
        <v>1.25019995782255</v>
      </c>
      <c r="D6664" s="4">
        <v>0.9</v>
      </c>
      <c r="E6664" s="4">
        <f t="shared" si="900"/>
        <v>1.1000000000000001</v>
      </c>
      <c r="F6664" s="1">
        <v>45.16</v>
      </c>
      <c r="G6664" s="4">
        <f t="shared" si="901"/>
        <v>0.15019995782254991</v>
      </c>
      <c r="H6664" s="4">
        <f t="shared" si="902"/>
        <v>6.7830300952663531</v>
      </c>
      <c r="I6664" s="4"/>
      <c r="J6664" s="5">
        <v>10.470972182531257</v>
      </c>
      <c r="K6664" s="5">
        <f t="shared" si="903"/>
        <v>13.090808980961672</v>
      </c>
      <c r="L6664" s="5"/>
      <c r="M6664" s="4">
        <f t="shared" si="898"/>
        <v>6</v>
      </c>
      <c r="N6664" s="4" t="str">
        <f>VLOOKUP(M6664,Sheet2!$A$1:$B$7, 2)</f>
        <v>Fri</v>
      </c>
    </row>
    <row r="6665" spans="1:14" hidden="1" x14ac:dyDescent="0.25">
      <c r="A6665" s="2">
        <v>43329.791666666664</v>
      </c>
      <c r="B6665" s="3">
        <f t="shared" si="899"/>
        <v>43329</v>
      </c>
      <c r="C6665" s="4">
        <v>1.16111445242127</v>
      </c>
      <c r="D6665" s="4">
        <v>0.9</v>
      </c>
      <c r="E6665" s="4">
        <f t="shared" si="900"/>
        <v>1</v>
      </c>
      <c r="F6665" s="1">
        <v>49.82</v>
      </c>
      <c r="G6665" s="4">
        <f t="shared" si="901"/>
        <v>0.16111445242126998</v>
      </c>
      <c r="H6665" s="4">
        <f t="shared" si="902"/>
        <v>8.0267220196276714</v>
      </c>
      <c r="I6665" s="4"/>
      <c r="J6665" s="5">
        <v>10.470972182531257</v>
      </c>
      <c r="K6665" s="5">
        <f t="shared" si="903"/>
        <v>12.157997132038131</v>
      </c>
      <c r="L6665" s="5"/>
      <c r="M6665" s="4">
        <f t="shared" si="898"/>
        <v>6</v>
      </c>
      <c r="N6665" s="4" t="str">
        <f>VLOOKUP(M6665,Sheet2!$A$1:$B$7, 2)</f>
        <v>Fri</v>
      </c>
    </row>
    <row r="6666" spans="1:14" hidden="1" x14ac:dyDescent="0.25">
      <c r="A6666" s="2">
        <v>43329.8125</v>
      </c>
      <c r="B6666" s="3">
        <f t="shared" si="899"/>
        <v>43329</v>
      </c>
      <c r="C6666" s="4">
        <v>1.1320865911107401</v>
      </c>
      <c r="D6666" s="4">
        <v>0.9</v>
      </c>
      <c r="E6666" s="4">
        <f t="shared" si="900"/>
        <v>1</v>
      </c>
      <c r="F6666" s="1">
        <v>53.13</v>
      </c>
      <c r="G6666" s="4">
        <f t="shared" si="901"/>
        <v>0.13208659111074006</v>
      </c>
      <c r="H6666" s="4">
        <f t="shared" si="902"/>
        <v>7.0177605857136198</v>
      </c>
      <c r="I6666" s="4"/>
      <c r="J6666" s="5">
        <v>10.470972182531257</v>
      </c>
      <c r="K6666" s="5">
        <f t="shared" si="903"/>
        <v>11.854047203737197</v>
      </c>
      <c r="L6666" s="5"/>
      <c r="M6666" s="4">
        <f t="shared" si="898"/>
        <v>6</v>
      </c>
      <c r="N6666" s="4" t="str">
        <f>VLOOKUP(M6666,Sheet2!$A$1:$B$7, 2)</f>
        <v>Fri</v>
      </c>
    </row>
    <row r="6667" spans="1:14" hidden="1" x14ac:dyDescent="0.25">
      <c r="A6667" s="2">
        <v>43329.833333333336</v>
      </c>
      <c r="B6667" s="3">
        <f t="shared" si="899"/>
        <v>43329</v>
      </c>
      <c r="C6667" s="4">
        <v>1.11006545494413</v>
      </c>
      <c r="D6667" s="4">
        <v>0.9</v>
      </c>
      <c r="E6667" s="4">
        <f t="shared" si="900"/>
        <v>1</v>
      </c>
      <c r="F6667" s="1">
        <v>46.06</v>
      </c>
      <c r="G6667" s="4">
        <f t="shared" si="901"/>
        <v>0.11006545494413</v>
      </c>
      <c r="H6667" s="4">
        <f t="shared" si="902"/>
        <v>5.0696148547266286</v>
      </c>
      <c r="I6667" s="4"/>
      <c r="J6667" s="5">
        <v>10.470972182531257</v>
      </c>
      <c r="K6667" s="5">
        <f t="shared" si="903"/>
        <v>11.62346449950889</v>
      </c>
      <c r="L6667" s="5"/>
      <c r="M6667" s="4">
        <f t="shared" si="898"/>
        <v>6</v>
      </c>
      <c r="N6667" s="4" t="str">
        <f>VLOOKUP(M6667,Sheet2!$A$1:$B$7, 2)</f>
        <v>Fri</v>
      </c>
    </row>
    <row r="6668" spans="1:14" hidden="1" x14ac:dyDescent="0.25">
      <c r="A6668" s="2">
        <v>43329.854166666664</v>
      </c>
      <c r="B6668" s="3">
        <f t="shared" si="899"/>
        <v>43329</v>
      </c>
      <c r="C6668" s="4">
        <v>1.1340885125804301</v>
      </c>
      <c r="D6668" s="4">
        <v>0.9</v>
      </c>
      <c r="E6668" s="4">
        <f t="shared" si="900"/>
        <v>1</v>
      </c>
      <c r="F6668" s="1">
        <v>43.53</v>
      </c>
      <c r="G6668" s="4">
        <f t="shared" si="901"/>
        <v>0.13408851258043009</v>
      </c>
      <c r="H6668" s="4">
        <f t="shared" si="902"/>
        <v>5.8368729526261216</v>
      </c>
      <c r="I6668" s="4"/>
      <c r="J6668" s="5">
        <v>10.470972182531257</v>
      </c>
      <c r="K6668" s="5">
        <f t="shared" si="903"/>
        <v>11.875009267757934</v>
      </c>
      <c r="L6668" s="5"/>
      <c r="M6668" s="4">
        <f t="shared" si="898"/>
        <v>6</v>
      </c>
      <c r="N6668" s="4" t="str">
        <f>VLOOKUP(M6668,Sheet2!$A$1:$B$7, 2)</f>
        <v>Fri</v>
      </c>
    </row>
    <row r="6669" spans="1:14" hidden="1" x14ac:dyDescent="0.25">
      <c r="A6669" s="2">
        <v>43329.875</v>
      </c>
      <c r="B6669" s="3">
        <f t="shared" si="899"/>
        <v>43329</v>
      </c>
      <c r="C6669" s="4">
        <v>1.1320865911107401</v>
      </c>
      <c r="D6669" s="4">
        <v>0.9</v>
      </c>
      <c r="E6669" s="4">
        <f t="shared" si="900"/>
        <v>1</v>
      </c>
      <c r="F6669" s="1">
        <v>39.33</v>
      </c>
      <c r="G6669" s="4">
        <f t="shared" si="901"/>
        <v>0.13208659111074006</v>
      </c>
      <c r="H6669" s="4">
        <f t="shared" si="902"/>
        <v>5.1949656283854067</v>
      </c>
      <c r="I6669" s="4"/>
      <c r="J6669" s="5">
        <v>10.470972182531257</v>
      </c>
      <c r="K6669" s="5">
        <f t="shared" si="903"/>
        <v>11.854047203737197</v>
      </c>
      <c r="L6669" s="5"/>
      <c r="M6669" s="4">
        <f t="shared" si="898"/>
        <v>6</v>
      </c>
      <c r="N6669" s="4" t="str">
        <f>VLOOKUP(M6669,Sheet2!$A$1:$B$7, 2)</f>
        <v>Fri</v>
      </c>
    </row>
    <row r="6670" spans="1:14" hidden="1" x14ac:dyDescent="0.25">
      <c r="A6670" s="2">
        <v>43329.895833333336</v>
      </c>
      <c r="B6670" s="3">
        <f t="shared" si="899"/>
        <v>43329</v>
      </c>
      <c r="C6670" s="4">
        <v>1.07703375069421</v>
      </c>
      <c r="D6670" s="4">
        <v>0.9</v>
      </c>
      <c r="E6670" s="4">
        <f t="shared" si="900"/>
        <v>1</v>
      </c>
      <c r="F6670" s="1">
        <v>39.29</v>
      </c>
      <c r="G6670" s="4">
        <f t="shared" si="901"/>
        <v>7.7033750694210035E-2</v>
      </c>
      <c r="H6670" s="4">
        <f t="shared" si="902"/>
        <v>3.0266560647755121</v>
      </c>
      <c r="I6670" s="4"/>
      <c r="J6670" s="5">
        <v>10.470972182531257</v>
      </c>
      <c r="K6670" s="5">
        <f t="shared" si="903"/>
        <v>11.277590443166378</v>
      </c>
      <c r="L6670" s="5"/>
      <c r="M6670" s="4">
        <f t="shared" si="898"/>
        <v>6</v>
      </c>
      <c r="N6670" s="4" t="str">
        <f>VLOOKUP(M6670,Sheet2!$A$1:$B$7, 2)</f>
        <v>Fri</v>
      </c>
    </row>
    <row r="6671" spans="1:14" hidden="1" x14ac:dyDescent="0.25">
      <c r="A6671" s="2">
        <v>43329.916666666664</v>
      </c>
      <c r="B6671" s="3">
        <f t="shared" si="899"/>
        <v>43329</v>
      </c>
      <c r="C6671" s="4">
        <v>1.04099916423976</v>
      </c>
      <c r="D6671" s="4">
        <v>0.9</v>
      </c>
      <c r="E6671" s="4">
        <f t="shared" si="900"/>
        <v>0.9</v>
      </c>
      <c r="F6671" s="1">
        <v>41.27</v>
      </c>
      <c r="G6671" s="4">
        <f t="shared" si="901"/>
        <v>0.14099916423976</v>
      </c>
      <c r="H6671" s="4">
        <f t="shared" si="902"/>
        <v>5.8190355081748955</v>
      </c>
      <c r="I6671" s="4"/>
      <c r="J6671" s="5">
        <v>10.470972182531257</v>
      </c>
      <c r="K6671" s="5">
        <f t="shared" si="903"/>
        <v>10.900273290792814</v>
      </c>
      <c r="L6671" s="5"/>
      <c r="M6671" s="4">
        <f t="shared" si="898"/>
        <v>6</v>
      </c>
      <c r="N6671" s="4" t="str">
        <f>VLOOKUP(M6671,Sheet2!$A$1:$B$7, 2)</f>
        <v>Fri</v>
      </c>
    </row>
    <row r="6672" spans="1:14" hidden="1" x14ac:dyDescent="0.25">
      <c r="A6672" s="2">
        <v>43329.9375</v>
      </c>
      <c r="B6672" s="3">
        <f t="shared" si="899"/>
        <v>43329</v>
      </c>
      <c r="C6672" s="4">
        <v>1.0109703421943801</v>
      </c>
      <c r="D6672" s="4">
        <v>0.9</v>
      </c>
      <c r="E6672" s="4">
        <f t="shared" si="900"/>
        <v>0.9</v>
      </c>
      <c r="F6672" s="1">
        <v>41.11</v>
      </c>
      <c r="G6672" s="4">
        <f t="shared" si="901"/>
        <v>0.11097034219438007</v>
      </c>
      <c r="H6672" s="4">
        <f t="shared" si="902"/>
        <v>4.5619907676109648</v>
      </c>
      <c r="I6672" s="4"/>
      <c r="J6672" s="5">
        <v>10.470972182531257</v>
      </c>
      <c r="K6672" s="5">
        <f t="shared" si="903"/>
        <v>10.58584233048146</v>
      </c>
      <c r="L6672" s="5"/>
      <c r="M6672" s="4">
        <f t="shared" si="898"/>
        <v>6</v>
      </c>
      <c r="N6672" s="4" t="str">
        <f>VLOOKUP(M6672,Sheet2!$A$1:$B$7, 2)</f>
        <v>Fri</v>
      </c>
    </row>
    <row r="6673" spans="1:14" hidden="1" x14ac:dyDescent="0.25">
      <c r="A6673" s="2">
        <v>43329.958333333336</v>
      </c>
      <c r="B6673" s="3">
        <f t="shared" si="899"/>
        <v>43329</v>
      </c>
      <c r="C6673" s="4">
        <v>0.97994055941415603</v>
      </c>
      <c r="D6673" s="4">
        <v>0.9</v>
      </c>
      <c r="E6673" s="4">
        <f t="shared" si="900"/>
        <v>0.9</v>
      </c>
      <c r="F6673" s="1">
        <v>35.020000000000003</v>
      </c>
      <c r="G6673" s="4">
        <f t="shared" si="901"/>
        <v>7.9940559414156009E-2</v>
      </c>
      <c r="H6673" s="4">
        <f t="shared" si="902"/>
        <v>2.7995183906837435</v>
      </c>
      <c r="I6673" s="4"/>
      <c r="J6673" s="5">
        <v>0</v>
      </c>
      <c r="K6673" s="5">
        <f t="shared" si="903"/>
        <v>0</v>
      </c>
      <c r="L6673" s="5"/>
      <c r="M6673" s="4">
        <f t="shared" si="898"/>
        <v>6</v>
      </c>
      <c r="N6673" s="4" t="str">
        <f>VLOOKUP(M6673,Sheet2!$A$1:$B$7, 2)</f>
        <v>Fri</v>
      </c>
    </row>
    <row r="6674" spans="1:14" x14ac:dyDescent="0.25">
      <c r="A6674" s="2">
        <v>43329.979166666664</v>
      </c>
      <c r="B6674" s="3">
        <f t="shared" si="899"/>
        <v>43329</v>
      </c>
      <c r="C6674" s="4">
        <v>0.91888195458855504</v>
      </c>
      <c r="D6674" s="4">
        <v>0.9</v>
      </c>
      <c r="E6674" s="4">
        <f t="shared" si="900"/>
        <v>0.8</v>
      </c>
      <c r="F6674" s="1">
        <v>34.53</v>
      </c>
      <c r="G6674" s="4">
        <f t="shared" si="901"/>
        <v>0.11888195458855499</v>
      </c>
      <c r="H6674" s="4">
        <f t="shared" si="902"/>
        <v>4.1049938919428044</v>
      </c>
      <c r="I6674" s="4">
        <f t="shared" ref="I6674" si="904">SUM(H6627:H6674)</f>
        <v>246.38698798515733</v>
      </c>
      <c r="J6674" s="5">
        <v>0</v>
      </c>
      <c r="K6674" s="5">
        <f t="shared" si="903"/>
        <v>0</v>
      </c>
      <c r="L6674" s="4">
        <f t="shared" ref="L6674" si="905">SUM(K6627:K6674)</f>
        <v>563.13536888558212</v>
      </c>
      <c r="M6674" s="4">
        <f t="shared" si="898"/>
        <v>6</v>
      </c>
      <c r="N6674" s="4" t="str">
        <f>VLOOKUP(M6674,Sheet2!$A$1:$B$7, 2)</f>
        <v>Fri</v>
      </c>
    </row>
    <row r="6675" spans="1:14" hidden="1" x14ac:dyDescent="0.25">
      <c r="A6675" s="2">
        <v>43330</v>
      </c>
      <c r="B6675" s="3">
        <f t="shared" si="899"/>
        <v>43330</v>
      </c>
      <c r="C6675" s="4">
        <v>0.94090309075516498</v>
      </c>
      <c r="D6675" s="4">
        <v>0.9</v>
      </c>
      <c r="E6675" s="4">
        <f t="shared" si="900"/>
        <v>0.8</v>
      </c>
      <c r="F6675" s="1">
        <v>38.130000000000003</v>
      </c>
      <c r="G6675" s="4">
        <f t="shared" si="901"/>
        <v>0.14090309075516494</v>
      </c>
      <c r="H6675" s="4">
        <f t="shared" si="902"/>
        <v>5.3726348504944399</v>
      </c>
      <c r="I6675" s="4"/>
      <c r="J6675" s="5">
        <v>0</v>
      </c>
      <c r="K6675" s="5">
        <f t="shared" si="903"/>
        <v>0</v>
      </c>
      <c r="L6675" s="5"/>
      <c r="M6675" s="4">
        <f t="shared" si="898"/>
        <v>7</v>
      </c>
      <c r="N6675" s="4" t="str">
        <f>VLOOKUP(M6675,Sheet2!$A$1:$B$7, 2)</f>
        <v>Sat</v>
      </c>
    </row>
    <row r="6676" spans="1:14" hidden="1" x14ac:dyDescent="0.25">
      <c r="A6676" s="2">
        <v>43330.020833333336</v>
      </c>
      <c r="B6676" s="3">
        <f t="shared" si="899"/>
        <v>43330</v>
      </c>
      <c r="C6676" s="4">
        <v>0.88785217180833098</v>
      </c>
      <c r="D6676" s="4">
        <v>0.9</v>
      </c>
      <c r="E6676" s="4">
        <f t="shared" si="900"/>
        <v>0.8</v>
      </c>
      <c r="F6676" s="1">
        <v>36.94</v>
      </c>
      <c r="G6676" s="4">
        <f t="shared" si="901"/>
        <v>8.7852171808330937E-2</v>
      </c>
      <c r="H6676" s="4">
        <f t="shared" si="902"/>
        <v>3.2452592265997446</v>
      </c>
      <c r="I6676" s="4"/>
      <c r="J6676" s="5">
        <v>0</v>
      </c>
      <c r="K6676" s="5">
        <f t="shared" si="903"/>
        <v>0</v>
      </c>
      <c r="L6676" s="5"/>
      <c r="M6676" s="4">
        <f t="shared" si="898"/>
        <v>7</v>
      </c>
      <c r="N6676" s="4" t="str">
        <f>VLOOKUP(M6676,Sheet2!$A$1:$B$7, 2)</f>
        <v>Sat</v>
      </c>
    </row>
    <row r="6677" spans="1:14" hidden="1" x14ac:dyDescent="0.25">
      <c r="A6677" s="2">
        <v>43330.041666666664</v>
      </c>
      <c r="B6677" s="3">
        <f t="shared" si="899"/>
        <v>43330</v>
      </c>
      <c r="C6677" s="4">
        <v>0.87083583931594999</v>
      </c>
      <c r="D6677" s="4">
        <v>0.9</v>
      </c>
      <c r="E6677" s="4">
        <f t="shared" si="900"/>
        <v>0.8</v>
      </c>
      <c r="F6677" s="1">
        <v>31.16</v>
      </c>
      <c r="G6677" s="4">
        <f t="shared" si="901"/>
        <v>7.0835839315949944E-2</v>
      </c>
      <c r="H6677" s="4">
        <f t="shared" si="902"/>
        <v>2.2072447530850003</v>
      </c>
      <c r="I6677" s="4"/>
      <c r="J6677" s="5">
        <v>0</v>
      </c>
      <c r="K6677" s="5">
        <f t="shared" si="903"/>
        <v>0</v>
      </c>
      <c r="L6677" s="5"/>
      <c r="M6677" s="4">
        <f t="shared" si="898"/>
        <v>7</v>
      </c>
      <c r="N6677" s="4" t="str">
        <f>VLOOKUP(M6677,Sheet2!$A$1:$B$7, 2)</f>
        <v>Sat</v>
      </c>
    </row>
    <row r="6678" spans="1:14" hidden="1" x14ac:dyDescent="0.25">
      <c r="A6678" s="2">
        <v>43330.0625</v>
      </c>
      <c r="B6678" s="3">
        <f t="shared" si="899"/>
        <v>43330</v>
      </c>
      <c r="C6678" s="4">
        <v>0.85081662461903196</v>
      </c>
      <c r="D6678" s="4">
        <v>0.9</v>
      </c>
      <c r="E6678" s="4">
        <f t="shared" si="900"/>
        <v>0.8</v>
      </c>
      <c r="F6678" s="1">
        <v>30.2</v>
      </c>
      <c r="G6678" s="4">
        <f t="shared" si="901"/>
        <v>5.0816624619031914E-2</v>
      </c>
      <c r="H6678" s="4">
        <f t="shared" si="902"/>
        <v>1.5346620634947639</v>
      </c>
      <c r="I6678" s="4"/>
      <c r="J6678" s="5">
        <v>0</v>
      </c>
      <c r="K6678" s="5">
        <f t="shared" si="903"/>
        <v>0</v>
      </c>
      <c r="L6678" s="5"/>
      <c r="M6678" s="4">
        <f t="shared" si="898"/>
        <v>7</v>
      </c>
      <c r="N6678" s="4" t="str">
        <f>VLOOKUP(M6678,Sheet2!$A$1:$B$7, 2)</f>
        <v>Sat</v>
      </c>
    </row>
    <row r="6679" spans="1:14" hidden="1" x14ac:dyDescent="0.25">
      <c r="A6679" s="2">
        <v>43330.083333333336</v>
      </c>
      <c r="B6679" s="3">
        <f t="shared" si="899"/>
        <v>43330</v>
      </c>
      <c r="C6679" s="4">
        <v>0.84881470314934004</v>
      </c>
      <c r="D6679" s="4">
        <v>0.9</v>
      </c>
      <c r="E6679" s="4">
        <f t="shared" si="900"/>
        <v>0.8</v>
      </c>
      <c r="F6679" s="1">
        <v>30.2</v>
      </c>
      <c r="G6679" s="4">
        <f t="shared" si="901"/>
        <v>4.881470314934E-2</v>
      </c>
      <c r="H6679" s="4">
        <f t="shared" si="902"/>
        <v>1.474204035110068</v>
      </c>
      <c r="I6679" s="4"/>
      <c r="J6679" s="5">
        <v>0</v>
      </c>
      <c r="K6679" s="5">
        <f t="shared" si="903"/>
        <v>0</v>
      </c>
      <c r="L6679" s="5"/>
      <c r="M6679" s="4">
        <f t="shared" si="898"/>
        <v>7</v>
      </c>
      <c r="N6679" s="4" t="str">
        <f>VLOOKUP(M6679,Sheet2!$A$1:$B$7, 2)</f>
        <v>Sat</v>
      </c>
    </row>
    <row r="6680" spans="1:14" hidden="1" x14ac:dyDescent="0.25">
      <c r="A6680" s="2">
        <v>43330.104166666664</v>
      </c>
      <c r="B6680" s="3">
        <f t="shared" si="899"/>
        <v>43330</v>
      </c>
      <c r="C6680" s="4">
        <v>0.82178876330850004</v>
      </c>
      <c r="D6680" s="4">
        <v>0.9</v>
      </c>
      <c r="E6680" s="4">
        <f t="shared" si="900"/>
        <v>0.7</v>
      </c>
      <c r="F6680" s="1">
        <v>29.14</v>
      </c>
      <c r="G6680" s="4">
        <f t="shared" si="901"/>
        <v>0.12178876330850008</v>
      </c>
      <c r="H6680" s="4">
        <f t="shared" si="902"/>
        <v>3.5489245628096926</v>
      </c>
      <c r="I6680" s="4"/>
      <c r="J6680" s="5">
        <v>0</v>
      </c>
      <c r="K6680" s="5">
        <f t="shared" si="903"/>
        <v>0</v>
      </c>
      <c r="L6680" s="5"/>
      <c r="M6680" s="4">
        <f t="shared" si="898"/>
        <v>7</v>
      </c>
      <c r="N6680" s="4" t="str">
        <f>VLOOKUP(M6680,Sheet2!$A$1:$B$7, 2)</f>
        <v>Sat</v>
      </c>
    </row>
    <row r="6681" spans="1:14" hidden="1" x14ac:dyDescent="0.25">
      <c r="A6681" s="2">
        <v>43330.125</v>
      </c>
      <c r="B6681" s="3">
        <f t="shared" si="899"/>
        <v>43330</v>
      </c>
      <c r="C6681" s="4">
        <v>0.79676474493735205</v>
      </c>
      <c r="D6681" s="4">
        <v>0.9</v>
      </c>
      <c r="E6681" s="4">
        <f t="shared" si="900"/>
        <v>0.7</v>
      </c>
      <c r="F6681" s="1">
        <v>28.86</v>
      </c>
      <c r="G6681" s="4">
        <f t="shared" si="901"/>
        <v>9.6764744937352098E-2</v>
      </c>
      <c r="H6681" s="4">
        <f t="shared" si="902"/>
        <v>2.7926305388919817</v>
      </c>
      <c r="I6681" s="4"/>
      <c r="J6681" s="5">
        <v>0</v>
      </c>
      <c r="K6681" s="5">
        <f t="shared" si="903"/>
        <v>0</v>
      </c>
      <c r="L6681" s="5"/>
      <c r="M6681" s="4">
        <f t="shared" si="898"/>
        <v>7</v>
      </c>
      <c r="N6681" s="4" t="str">
        <f>VLOOKUP(M6681,Sheet2!$A$1:$B$7, 2)</f>
        <v>Sat</v>
      </c>
    </row>
    <row r="6682" spans="1:14" hidden="1" x14ac:dyDescent="0.25">
      <c r="A6682" s="2">
        <v>43330.145833333336</v>
      </c>
      <c r="B6682" s="3">
        <f t="shared" si="899"/>
        <v>43330</v>
      </c>
      <c r="C6682" s="4">
        <v>0.78575417685404703</v>
      </c>
      <c r="D6682" s="4">
        <v>0.9</v>
      </c>
      <c r="E6682" s="4">
        <f t="shared" si="900"/>
        <v>0.7</v>
      </c>
      <c r="F6682" s="1">
        <v>28.86</v>
      </c>
      <c r="G6682" s="4">
        <f t="shared" si="901"/>
        <v>8.5754176854047071E-2</v>
      </c>
      <c r="H6682" s="4">
        <f t="shared" si="902"/>
        <v>2.4748655440077982</v>
      </c>
      <c r="I6682" s="4"/>
      <c r="J6682" s="5">
        <v>0</v>
      </c>
      <c r="K6682" s="5">
        <f t="shared" si="903"/>
        <v>0</v>
      </c>
      <c r="L6682" s="5"/>
      <c r="M6682" s="4">
        <f t="shared" si="898"/>
        <v>7</v>
      </c>
      <c r="N6682" s="4" t="str">
        <f>VLOOKUP(M6682,Sheet2!$A$1:$B$7, 2)</f>
        <v>Sat</v>
      </c>
    </row>
    <row r="6683" spans="1:14" hidden="1" x14ac:dyDescent="0.25">
      <c r="A6683" s="2">
        <v>43330.166666666664</v>
      </c>
      <c r="B6683" s="3">
        <f t="shared" si="899"/>
        <v>43330</v>
      </c>
      <c r="C6683" s="4">
        <v>0.783752255384355</v>
      </c>
      <c r="D6683" s="4">
        <v>0.9</v>
      </c>
      <c r="E6683" s="4">
        <f t="shared" si="900"/>
        <v>0.7</v>
      </c>
      <c r="F6683" s="1">
        <v>28.71</v>
      </c>
      <c r="G6683" s="4">
        <f t="shared" si="901"/>
        <v>8.3752255384355045E-2</v>
      </c>
      <c r="H6683" s="4">
        <f t="shared" si="902"/>
        <v>2.4045272520848333</v>
      </c>
      <c r="I6683" s="4"/>
      <c r="J6683" s="5">
        <v>0</v>
      </c>
      <c r="K6683" s="5">
        <f t="shared" si="903"/>
        <v>0</v>
      </c>
      <c r="L6683" s="5"/>
      <c r="M6683" s="4">
        <f t="shared" si="898"/>
        <v>7</v>
      </c>
      <c r="N6683" s="4" t="str">
        <f>VLOOKUP(M6683,Sheet2!$A$1:$B$7, 2)</f>
        <v>Sat</v>
      </c>
    </row>
    <row r="6684" spans="1:14" hidden="1" x14ac:dyDescent="0.25">
      <c r="A6684" s="2">
        <v>43330.1875</v>
      </c>
      <c r="B6684" s="3">
        <f t="shared" si="899"/>
        <v>43330</v>
      </c>
      <c r="C6684" s="4">
        <v>0.78975801979343097</v>
      </c>
      <c r="D6684" s="4">
        <v>0.9</v>
      </c>
      <c r="E6684" s="4">
        <f t="shared" si="900"/>
        <v>0.7</v>
      </c>
      <c r="F6684" s="1">
        <v>28.71</v>
      </c>
      <c r="G6684" s="4">
        <f t="shared" si="901"/>
        <v>8.975801979343101E-2</v>
      </c>
      <c r="H6684" s="4">
        <f t="shared" si="902"/>
        <v>2.5769527482694046</v>
      </c>
      <c r="I6684" s="4"/>
      <c r="J6684" s="5">
        <v>0</v>
      </c>
      <c r="K6684" s="5">
        <f t="shared" si="903"/>
        <v>0</v>
      </c>
      <c r="L6684" s="5"/>
      <c r="M6684" s="4">
        <f t="shared" si="898"/>
        <v>7</v>
      </c>
      <c r="N6684" s="4" t="str">
        <f>VLOOKUP(M6684,Sheet2!$A$1:$B$7, 2)</f>
        <v>Sat</v>
      </c>
    </row>
    <row r="6685" spans="1:14" hidden="1" x14ac:dyDescent="0.25">
      <c r="A6685" s="2">
        <v>43330.208333333336</v>
      </c>
      <c r="B6685" s="3">
        <f t="shared" si="899"/>
        <v>43330</v>
      </c>
      <c r="C6685" s="4">
        <v>0.79776570567219796</v>
      </c>
      <c r="D6685" s="4">
        <v>0.9</v>
      </c>
      <c r="E6685" s="4">
        <f t="shared" si="900"/>
        <v>0.7</v>
      </c>
      <c r="F6685" s="1">
        <v>28.4</v>
      </c>
      <c r="G6685" s="4">
        <f t="shared" si="901"/>
        <v>9.7765705672198E-2</v>
      </c>
      <c r="H6685" s="4">
        <f t="shared" si="902"/>
        <v>2.7765460410904232</v>
      </c>
      <c r="I6685" s="4"/>
      <c r="J6685" s="5">
        <v>0</v>
      </c>
      <c r="K6685" s="5">
        <f t="shared" si="903"/>
        <v>0</v>
      </c>
      <c r="L6685" s="5"/>
      <c r="M6685" s="4">
        <f t="shared" si="898"/>
        <v>7</v>
      </c>
      <c r="N6685" s="4" t="str">
        <f>VLOOKUP(M6685,Sheet2!$A$1:$B$7, 2)</f>
        <v>Sat</v>
      </c>
    </row>
    <row r="6686" spans="1:14" hidden="1" x14ac:dyDescent="0.25">
      <c r="A6686" s="2">
        <v>43330.229166666664</v>
      </c>
      <c r="B6686" s="3">
        <f t="shared" si="899"/>
        <v>43330</v>
      </c>
      <c r="C6686" s="4">
        <v>0.80877627375550298</v>
      </c>
      <c r="D6686" s="4">
        <v>0.9</v>
      </c>
      <c r="E6686" s="4">
        <f t="shared" si="900"/>
        <v>0.7</v>
      </c>
      <c r="F6686" s="1">
        <v>28.75</v>
      </c>
      <c r="G6686" s="4">
        <f t="shared" si="901"/>
        <v>0.10877627375550303</v>
      </c>
      <c r="H6686" s="4">
        <f t="shared" si="902"/>
        <v>3.1273178704707121</v>
      </c>
      <c r="I6686" s="4"/>
      <c r="J6686" s="5">
        <v>0</v>
      </c>
      <c r="K6686" s="5">
        <f t="shared" si="903"/>
        <v>0</v>
      </c>
      <c r="L6686" s="5"/>
      <c r="M6686" s="4">
        <f t="shared" si="898"/>
        <v>7</v>
      </c>
      <c r="N6686" s="4" t="str">
        <f>VLOOKUP(M6686,Sheet2!$A$1:$B$7, 2)</f>
        <v>Sat</v>
      </c>
    </row>
    <row r="6687" spans="1:14" hidden="1" x14ac:dyDescent="0.25">
      <c r="A6687" s="2">
        <v>43330.25</v>
      </c>
      <c r="B6687" s="3">
        <f t="shared" si="899"/>
        <v>43330</v>
      </c>
      <c r="C6687" s="4">
        <v>0.84881470314934004</v>
      </c>
      <c r="D6687" s="4">
        <v>0.9</v>
      </c>
      <c r="E6687" s="4">
        <f t="shared" si="900"/>
        <v>0.8</v>
      </c>
      <c r="F6687" s="1">
        <v>28.99</v>
      </c>
      <c r="G6687" s="4">
        <f t="shared" si="901"/>
        <v>4.881470314934E-2</v>
      </c>
      <c r="H6687" s="4">
        <f t="shared" si="902"/>
        <v>1.4151382442993665</v>
      </c>
      <c r="I6687" s="4"/>
      <c r="J6687" s="5">
        <v>0</v>
      </c>
      <c r="K6687" s="5">
        <f t="shared" si="903"/>
        <v>0</v>
      </c>
      <c r="L6687" s="5"/>
      <c r="M6687" s="4">
        <f t="shared" si="898"/>
        <v>7</v>
      </c>
      <c r="N6687" s="4" t="str">
        <f>VLOOKUP(M6687,Sheet2!$A$1:$B$7, 2)</f>
        <v>Sat</v>
      </c>
    </row>
    <row r="6688" spans="1:14" hidden="1" x14ac:dyDescent="0.25">
      <c r="A6688" s="2">
        <v>43330.270833333336</v>
      </c>
      <c r="B6688" s="3">
        <f t="shared" si="899"/>
        <v>43330</v>
      </c>
      <c r="C6688" s="4">
        <v>0.90486850430071197</v>
      </c>
      <c r="D6688" s="4">
        <v>0.9</v>
      </c>
      <c r="E6688" s="4">
        <f t="shared" si="900"/>
        <v>0.8</v>
      </c>
      <c r="F6688" s="1">
        <v>28.55</v>
      </c>
      <c r="G6688" s="4">
        <f t="shared" si="901"/>
        <v>0.10486850430071193</v>
      </c>
      <c r="H6688" s="4">
        <f t="shared" si="902"/>
        <v>2.9939957977853258</v>
      </c>
      <c r="I6688" s="4"/>
      <c r="J6688" s="5">
        <v>0</v>
      </c>
      <c r="K6688" s="5">
        <f t="shared" si="903"/>
        <v>0</v>
      </c>
      <c r="L6688" s="5"/>
      <c r="M6688" s="4">
        <f t="shared" si="898"/>
        <v>7</v>
      </c>
      <c r="N6688" s="4" t="str">
        <f>VLOOKUP(M6688,Sheet2!$A$1:$B$7, 2)</f>
        <v>Sat</v>
      </c>
    </row>
    <row r="6689" spans="1:14" hidden="1" x14ac:dyDescent="0.25">
      <c r="A6689" s="2">
        <v>43330.291666666664</v>
      </c>
      <c r="B6689" s="3">
        <f t="shared" si="899"/>
        <v>43330</v>
      </c>
      <c r="C6689" s="4">
        <v>1.05601357526245</v>
      </c>
      <c r="D6689" s="4">
        <v>0.9</v>
      </c>
      <c r="E6689" s="4">
        <f t="shared" si="900"/>
        <v>1</v>
      </c>
      <c r="F6689" s="1">
        <v>21.19</v>
      </c>
      <c r="G6689" s="4">
        <f t="shared" si="901"/>
        <v>5.6013575262449988E-2</v>
      </c>
      <c r="H6689" s="4">
        <f t="shared" si="902"/>
        <v>1.1869276598113154</v>
      </c>
      <c r="I6689" s="4"/>
      <c r="J6689" s="5">
        <v>10.470972182531257</v>
      </c>
      <c r="K6689" s="5">
        <f t="shared" si="903"/>
        <v>11.057488770948492</v>
      </c>
      <c r="L6689" s="5"/>
      <c r="M6689" s="4">
        <f t="shared" si="898"/>
        <v>7</v>
      </c>
      <c r="N6689" s="4" t="str">
        <f>VLOOKUP(M6689,Sheet2!$A$1:$B$7, 2)</f>
        <v>Sat</v>
      </c>
    </row>
    <row r="6690" spans="1:14" hidden="1" x14ac:dyDescent="0.25">
      <c r="A6690" s="2">
        <v>43330.3125</v>
      </c>
      <c r="B6690" s="3">
        <f t="shared" si="899"/>
        <v>43330</v>
      </c>
      <c r="C6690" s="4">
        <v>1.1881403922621101</v>
      </c>
      <c r="D6690" s="4">
        <v>0.9</v>
      </c>
      <c r="E6690" s="4">
        <f t="shared" si="900"/>
        <v>1.1000000000000001</v>
      </c>
      <c r="F6690" s="1">
        <v>22.4</v>
      </c>
      <c r="G6690" s="4">
        <f t="shared" si="901"/>
        <v>8.8140392262110012E-2</v>
      </c>
      <c r="H6690" s="4">
        <f t="shared" si="902"/>
        <v>1.9743447866712642</v>
      </c>
      <c r="I6690" s="4"/>
      <c r="J6690" s="5">
        <v>10.470972182531257</v>
      </c>
      <c r="K6690" s="5">
        <f t="shared" si="903"/>
        <v>12.440984996318331</v>
      </c>
      <c r="L6690" s="5"/>
      <c r="M6690" s="4">
        <f t="shared" si="898"/>
        <v>7</v>
      </c>
      <c r="N6690" s="4" t="str">
        <f>VLOOKUP(M6690,Sheet2!$A$1:$B$7, 2)</f>
        <v>Sat</v>
      </c>
    </row>
    <row r="6691" spans="1:14" hidden="1" x14ac:dyDescent="0.25">
      <c r="A6691" s="2">
        <v>43330.333333333336</v>
      </c>
      <c r="B6691" s="3">
        <f t="shared" si="899"/>
        <v>43330</v>
      </c>
      <c r="C6691" s="4">
        <v>1.55249009974602</v>
      </c>
      <c r="D6691" s="4">
        <v>0.9</v>
      </c>
      <c r="E6691" s="4">
        <f t="shared" si="900"/>
        <v>1.4</v>
      </c>
      <c r="F6691" s="1">
        <v>22.4</v>
      </c>
      <c r="G6691" s="4">
        <f t="shared" si="901"/>
        <v>0.15249009974602012</v>
      </c>
      <c r="H6691" s="4">
        <f t="shared" si="902"/>
        <v>3.4157782343108507</v>
      </c>
      <c r="I6691" s="4"/>
      <c r="J6691" s="5">
        <v>10.470972182531257</v>
      </c>
      <c r="K6691" s="5">
        <f t="shared" si="903"/>
        <v>16.256080648095754</v>
      </c>
      <c r="L6691" s="5"/>
      <c r="M6691" s="4">
        <f t="shared" si="898"/>
        <v>7</v>
      </c>
      <c r="N6691" s="4" t="str">
        <f>VLOOKUP(M6691,Sheet2!$A$1:$B$7, 2)</f>
        <v>Sat</v>
      </c>
    </row>
    <row r="6692" spans="1:14" hidden="1" x14ac:dyDescent="0.25">
      <c r="A6692" s="2">
        <v>43330.354166666664</v>
      </c>
      <c r="B6692" s="3">
        <f t="shared" si="899"/>
        <v>43330</v>
      </c>
      <c r="C6692" s="4">
        <v>1.81374085154081</v>
      </c>
      <c r="D6692" s="4">
        <v>0.9</v>
      </c>
      <c r="E6692" s="4">
        <f t="shared" si="900"/>
        <v>1.6</v>
      </c>
      <c r="F6692" s="1">
        <v>22.4</v>
      </c>
      <c r="G6692" s="4">
        <f t="shared" si="901"/>
        <v>0.21374085154080991</v>
      </c>
      <c r="H6692" s="4">
        <f t="shared" si="902"/>
        <v>4.7877950745141415</v>
      </c>
      <c r="I6692" s="4"/>
      <c r="J6692" s="5">
        <v>10.470972182531257</v>
      </c>
      <c r="K6692" s="5">
        <f t="shared" si="903"/>
        <v>18.991630002804378</v>
      </c>
      <c r="L6692" s="5"/>
      <c r="M6692" s="4">
        <f t="shared" si="898"/>
        <v>7</v>
      </c>
      <c r="N6692" s="4" t="str">
        <f>VLOOKUP(M6692,Sheet2!$A$1:$B$7, 2)</f>
        <v>Sat</v>
      </c>
    </row>
    <row r="6693" spans="1:14" hidden="1" x14ac:dyDescent="0.25">
      <c r="A6693" s="2">
        <v>43330.375</v>
      </c>
      <c r="B6693" s="3">
        <f t="shared" si="899"/>
        <v>43330</v>
      </c>
      <c r="C6693" s="4">
        <v>1.9438657470707801</v>
      </c>
      <c r="D6693" s="4">
        <v>0.9</v>
      </c>
      <c r="E6693" s="4">
        <f t="shared" si="900"/>
        <v>1.7</v>
      </c>
      <c r="F6693" s="1">
        <v>28</v>
      </c>
      <c r="G6693" s="4">
        <f t="shared" si="901"/>
        <v>0.24386574707078013</v>
      </c>
      <c r="H6693" s="4">
        <f t="shared" si="902"/>
        <v>6.8282409179818435</v>
      </c>
      <c r="I6693" s="4"/>
      <c r="J6693" s="5">
        <v>10.470972182531257</v>
      </c>
      <c r="K6693" s="5">
        <f t="shared" si="903"/>
        <v>20.354164164153481</v>
      </c>
      <c r="L6693" s="5"/>
      <c r="M6693" s="4">
        <f t="shared" si="898"/>
        <v>7</v>
      </c>
      <c r="N6693" s="4" t="str">
        <f>VLOOKUP(M6693,Sheet2!$A$1:$B$7, 2)</f>
        <v>Sat</v>
      </c>
    </row>
    <row r="6694" spans="1:14" hidden="1" x14ac:dyDescent="0.25">
      <c r="A6694" s="2">
        <v>43330.395833333336</v>
      </c>
      <c r="B6694" s="3">
        <f t="shared" si="899"/>
        <v>43330</v>
      </c>
      <c r="C6694" s="4">
        <v>2.0339522132069101</v>
      </c>
      <c r="D6694" s="4">
        <v>0.9</v>
      </c>
      <c r="E6694" s="4">
        <f t="shared" si="900"/>
        <v>1.8</v>
      </c>
      <c r="F6694" s="1">
        <v>38</v>
      </c>
      <c r="G6694" s="4">
        <f t="shared" si="901"/>
        <v>0.23395221320691006</v>
      </c>
      <c r="H6694" s="4">
        <f t="shared" si="902"/>
        <v>8.890184101862582</v>
      </c>
      <c r="I6694" s="4"/>
      <c r="J6694" s="5">
        <v>10.470972182531257</v>
      </c>
      <c r="K6694" s="5">
        <f t="shared" si="903"/>
        <v>21.297457045087441</v>
      </c>
      <c r="L6694" s="5"/>
      <c r="M6694" s="4">
        <f t="shared" si="898"/>
        <v>7</v>
      </c>
      <c r="N6694" s="4" t="str">
        <f>VLOOKUP(M6694,Sheet2!$A$1:$B$7, 2)</f>
        <v>Sat</v>
      </c>
    </row>
    <row r="6695" spans="1:14" hidden="1" x14ac:dyDescent="0.25">
      <c r="A6695" s="2">
        <v>43330.416666666664</v>
      </c>
      <c r="B6695" s="3">
        <f t="shared" si="899"/>
        <v>43330</v>
      </c>
      <c r="C6695" s="4">
        <v>2.0829992892143601</v>
      </c>
      <c r="D6695" s="4">
        <v>0.9</v>
      </c>
      <c r="E6695" s="4">
        <f t="shared" si="900"/>
        <v>1.9</v>
      </c>
      <c r="F6695" s="1">
        <v>33.21</v>
      </c>
      <c r="G6695" s="4">
        <f t="shared" si="901"/>
        <v>0.18299928921436015</v>
      </c>
      <c r="H6695" s="4">
        <f t="shared" si="902"/>
        <v>6.077406394808901</v>
      </c>
      <c r="I6695" s="4"/>
      <c r="J6695" s="5">
        <v>10.470972182531257</v>
      </c>
      <c r="K6695" s="5">
        <f t="shared" si="903"/>
        <v>21.811027613595947</v>
      </c>
      <c r="L6695" s="5"/>
      <c r="M6695" s="4">
        <f t="shared" si="898"/>
        <v>7</v>
      </c>
      <c r="N6695" s="4" t="str">
        <f>VLOOKUP(M6695,Sheet2!$A$1:$B$7, 2)</f>
        <v>Sat</v>
      </c>
    </row>
    <row r="6696" spans="1:14" hidden="1" x14ac:dyDescent="0.25">
      <c r="A6696" s="2">
        <v>43330.4375</v>
      </c>
      <c r="B6696" s="3">
        <f t="shared" si="899"/>
        <v>43330</v>
      </c>
      <c r="C6696" s="4">
        <v>2.1390530903657301</v>
      </c>
      <c r="D6696" s="4">
        <v>0.9</v>
      </c>
      <c r="E6696" s="4">
        <f t="shared" si="900"/>
        <v>1.9</v>
      </c>
      <c r="F6696" s="1">
        <v>32.299999999999997</v>
      </c>
      <c r="G6696" s="4">
        <f t="shared" si="901"/>
        <v>0.23905309036573019</v>
      </c>
      <c r="H6696" s="4">
        <f t="shared" si="902"/>
        <v>7.7214148188130842</v>
      </c>
      <c r="I6696" s="4"/>
      <c r="J6696" s="5">
        <v>10.470972182531257</v>
      </c>
      <c r="K6696" s="5">
        <f t="shared" si="903"/>
        <v>22.397965406177079</v>
      </c>
      <c r="L6696" s="5"/>
      <c r="M6696" s="4">
        <f t="shared" si="898"/>
        <v>7</v>
      </c>
      <c r="N6696" s="4" t="str">
        <f>VLOOKUP(M6696,Sheet2!$A$1:$B$7, 2)</f>
        <v>Sat</v>
      </c>
    </row>
    <row r="6697" spans="1:14" hidden="1" x14ac:dyDescent="0.25">
      <c r="A6697" s="2">
        <v>43330.458333333336</v>
      </c>
      <c r="B6697" s="3">
        <f t="shared" si="899"/>
        <v>43330</v>
      </c>
      <c r="C6697" s="4">
        <v>2.1860982449034898</v>
      </c>
      <c r="D6697" s="4">
        <v>0.9</v>
      </c>
      <c r="E6697" s="4">
        <f t="shared" si="900"/>
        <v>2</v>
      </c>
      <c r="F6697" s="1">
        <v>31.51</v>
      </c>
      <c r="G6697" s="4">
        <f t="shared" si="901"/>
        <v>0.18609824490348981</v>
      </c>
      <c r="H6697" s="4">
        <f t="shared" si="902"/>
        <v>5.8639556969089641</v>
      </c>
      <c r="I6697" s="4"/>
      <c r="J6697" s="5">
        <v>10.470972182531257</v>
      </c>
      <c r="K6697" s="5">
        <f t="shared" si="903"/>
        <v>22.890573910664845</v>
      </c>
      <c r="L6697" s="5"/>
      <c r="M6697" s="4">
        <f t="shared" si="898"/>
        <v>7</v>
      </c>
      <c r="N6697" s="4" t="str">
        <f>VLOOKUP(M6697,Sheet2!$A$1:$B$7, 2)</f>
        <v>Sat</v>
      </c>
    </row>
    <row r="6698" spans="1:14" hidden="1" x14ac:dyDescent="0.25">
      <c r="A6698" s="2">
        <v>43330.479166666664</v>
      </c>
      <c r="B6698" s="3">
        <f t="shared" si="899"/>
        <v>43330</v>
      </c>
      <c r="C6698" s="4">
        <v>2.2191299491534</v>
      </c>
      <c r="D6698" s="4">
        <v>0.9</v>
      </c>
      <c r="E6698" s="4">
        <f t="shared" si="900"/>
        <v>2</v>
      </c>
      <c r="F6698" s="1">
        <v>31.22</v>
      </c>
      <c r="G6698" s="4">
        <f t="shared" si="901"/>
        <v>0.21912994915340001</v>
      </c>
      <c r="H6698" s="4">
        <f t="shared" si="902"/>
        <v>6.841237012569148</v>
      </c>
      <c r="I6698" s="4"/>
      <c r="J6698" s="5">
        <v>10.470972182531257</v>
      </c>
      <c r="K6698" s="5">
        <f t="shared" si="903"/>
        <v>23.236447967007255</v>
      </c>
      <c r="L6698" s="5"/>
      <c r="M6698" s="4">
        <f t="shared" si="898"/>
        <v>7</v>
      </c>
      <c r="N6698" s="4" t="str">
        <f>VLOOKUP(M6698,Sheet2!$A$1:$B$7, 2)</f>
        <v>Sat</v>
      </c>
    </row>
    <row r="6699" spans="1:14" hidden="1" x14ac:dyDescent="0.25">
      <c r="A6699" s="2">
        <v>43330.5</v>
      </c>
      <c r="B6699" s="3">
        <f t="shared" si="899"/>
        <v>43330</v>
      </c>
      <c r="C6699" s="4">
        <v>2.2131241847443301</v>
      </c>
      <c r="D6699" s="4">
        <v>0.9</v>
      </c>
      <c r="E6699" s="4">
        <f t="shared" si="900"/>
        <v>2</v>
      </c>
      <c r="F6699" s="1">
        <v>30.51</v>
      </c>
      <c r="G6699" s="4">
        <f t="shared" si="901"/>
        <v>0.21312418474433015</v>
      </c>
      <c r="H6699" s="4">
        <f t="shared" si="902"/>
        <v>6.5024188765495134</v>
      </c>
      <c r="I6699" s="4"/>
      <c r="J6699" s="5">
        <v>10.470972182531257</v>
      </c>
      <c r="K6699" s="5">
        <f t="shared" si="903"/>
        <v>23.17356177494505</v>
      </c>
      <c r="L6699" s="5"/>
      <c r="M6699" s="4">
        <f t="shared" si="898"/>
        <v>7</v>
      </c>
      <c r="N6699" s="4" t="str">
        <f>VLOOKUP(M6699,Sheet2!$A$1:$B$7, 2)</f>
        <v>Sat</v>
      </c>
    </row>
    <row r="6700" spans="1:14" hidden="1" x14ac:dyDescent="0.25">
      <c r="A6700" s="2">
        <v>43330.520833333336</v>
      </c>
      <c r="B6700" s="3">
        <f t="shared" si="899"/>
        <v>43330</v>
      </c>
      <c r="C6700" s="4">
        <v>2.1800924804944102</v>
      </c>
      <c r="D6700" s="4">
        <v>0.9</v>
      </c>
      <c r="E6700" s="4">
        <f t="shared" si="900"/>
        <v>2</v>
      </c>
      <c r="F6700" s="1">
        <v>30.12</v>
      </c>
      <c r="G6700" s="4">
        <f t="shared" si="901"/>
        <v>0.18009248049441018</v>
      </c>
      <c r="H6700" s="4">
        <f t="shared" si="902"/>
        <v>5.4243855124916349</v>
      </c>
      <c r="I6700" s="4"/>
      <c r="J6700" s="5">
        <v>10.470972182531257</v>
      </c>
      <c r="K6700" s="5">
        <f t="shared" si="903"/>
        <v>22.827687718602537</v>
      </c>
      <c r="L6700" s="5"/>
      <c r="M6700" s="4">
        <f t="shared" si="898"/>
        <v>7</v>
      </c>
      <c r="N6700" s="4" t="str">
        <f>VLOOKUP(M6700,Sheet2!$A$1:$B$7, 2)</f>
        <v>Sat</v>
      </c>
    </row>
    <row r="6701" spans="1:14" hidden="1" x14ac:dyDescent="0.25">
      <c r="A6701" s="2">
        <v>43330.541666666664</v>
      </c>
      <c r="B6701" s="3">
        <f t="shared" si="899"/>
        <v>43330</v>
      </c>
      <c r="C6701" s="4">
        <v>2.0940098572976602</v>
      </c>
      <c r="D6701" s="4">
        <v>0.9</v>
      </c>
      <c r="E6701" s="4">
        <f t="shared" si="900"/>
        <v>1.9</v>
      </c>
      <c r="F6701" s="1">
        <v>30.26</v>
      </c>
      <c r="G6701" s="4">
        <f t="shared" si="901"/>
        <v>0.19400985729766029</v>
      </c>
      <c r="H6701" s="4">
        <f t="shared" si="902"/>
        <v>5.8707382818272009</v>
      </c>
      <c r="I6701" s="4"/>
      <c r="J6701" s="5">
        <v>10.470972182531257</v>
      </c>
      <c r="K6701" s="5">
        <f t="shared" si="903"/>
        <v>21.926318965710049</v>
      </c>
      <c r="L6701" s="5"/>
      <c r="M6701" s="4">
        <f t="shared" si="898"/>
        <v>7</v>
      </c>
      <c r="N6701" s="4" t="str">
        <f>VLOOKUP(M6701,Sheet2!$A$1:$B$7, 2)</f>
        <v>Sat</v>
      </c>
    </row>
    <row r="6702" spans="1:14" hidden="1" x14ac:dyDescent="0.25">
      <c r="A6702" s="2">
        <v>43330.5625</v>
      </c>
      <c r="B6702" s="3">
        <f t="shared" si="899"/>
        <v>43330</v>
      </c>
      <c r="C6702" s="4">
        <v>2.0699867996613599</v>
      </c>
      <c r="D6702" s="4">
        <v>0.9</v>
      </c>
      <c r="E6702" s="4">
        <f t="shared" si="900"/>
        <v>1.9</v>
      </c>
      <c r="F6702" s="1">
        <v>30.23</v>
      </c>
      <c r="G6702" s="4">
        <f t="shared" si="901"/>
        <v>0.16998679966135999</v>
      </c>
      <c r="H6702" s="4">
        <f t="shared" si="902"/>
        <v>5.1387009537629122</v>
      </c>
      <c r="I6702" s="4"/>
      <c r="J6702" s="5">
        <v>10.470972182531257</v>
      </c>
      <c r="K6702" s="5">
        <f t="shared" si="903"/>
        <v>21.674774197461002</v>
      </c>
      <c r="L6702" s="5"/>
      <c r="M6702" s="4">
        <f t="shared" si="898"/>
        <v>7</v>
      </c>
      <c r="N6702" s="4" t="str">
        <f>VLOOKUP(M6702,Sheet2!$A$1:$B$7, 2)</f>
        <v>Sat</v>
      </c>
    </row>
    <row r="6703" spans="1:14" hidden="1" x14ac:dyDescent="0.25">
      <c r="A6703" s="2">
        <v>43330.583333333336</v>
      </c>
      <c r="B6703" s="3">
        <f t="shared" si="899"/>
        <v>43330</v>
      </c>
      <c r="C6703" s="4">
        <v>2.0809973677446698</v>
      </c>
      <c r="D6703" s="4">
        <v>0.9</v>
      </c>
      <c r="E6703" s="4">
        <f t="shared" si="900"/>
        <v>1.9</v>
      </c>
      <c r="F6703" s="1">
        <v>28.04</v>
      </c>
      <c r="G6703" s="4">
        <f t="shared" si="901"/>
        <v>0.1809973677446699</v>
      </c>
      <c r="H6703" s="4">
        <f t="shared" si="902"/>
        <v>5.0751661915605437</v>
      </c>
      <c r="I6703" s="4"/>
      <c r="J6703" s="5">
        <v>10.470972182531257</v>
      </c>
      <c r="K6703" s="5">
        <f t="shared" si="903"/>
        <v>21.790065549575207</v>
      </c>
      <c r="L6703" s="5"/>
      <c r="M6703" s="4">
        <f t="shared" si="898"/>
        <v>7</v>
      </c>
      <c r="N6703" s="4" t="str">
        <f>VLOOKUP(M6703,Sheet2!$A$1:$B$7, 2)</f>
        <v>Sat</v>
      </c>
    </row>
    <row r="6704" spans="1:14" hidden="1" x14ac:dyDescent="0.25">
      <c r="A6704" s="2">
        <v>43330.604166666664</v>
      </c>
      <c r="B6704" s="3">
        <f t="shared" si="899"/>
        <v>43330</v>
      </c>
      <c r="C6704" s="4">
        <v>2.0870031321537401</v>
      </c>
      <c r="D6704" s="4">
        <v>0.9</v>
      </c>
      <c r="E6704" s="4">
        <f t="shared" si="900"/>
        <v>1.9</v>
      </c>
      <c r="F6704" s="1">
        <v>28.04</v>
      </c>
      <c r="G6704" s="4">
        <f t="shared" si="901"/>
        <v>0.1870031321537402</v>
      </c>
      <c r="H6704" s="4">
        <f t="shared" si="902"/>
        <v>5.2435678255908753</v>
      </c>
      <c r="I6704" s="4"/>
      <c r="J6704" s="5">
        <v>10.470972182531257</v>
      </c>
      <c r="K6704" s="5">
        <f t="shared" si="903"/>
        <v>21.852951741637419</v>
      </c>
      <c r="L6704" s="5"/>
      <c r="M6704" s="4">
        <f t="shared" si="898"/>
        <v>7</v>
      </c>
      <c r="N6704" s="4" t="str">
        <f>VLOOKUP(M6704,Sheet2!$A$1:$B$7, 2)</f>
        <v>Sat</v>
      </c>
    </row>
    <row r="6705" spans="1:14" hidden="1" x14ac:dyDescent="0.25">
      <c r="A6705" s="2">
        <v>43330.625</v>
      </c>
      <c r="B6705" s="3">
        <f t="shared" si="899"/>
        <v>43330</v>
      </c>
      <c r="C6705" s="4">
        <v>2.0409589383508302</v>
      </c>
      <c r="D6705" s="4">
        <v>0.9</v>
      </c>
      <c r="E6705" s="4">
        <f t="shared" si="900"/>
        <v>1.8</v>
      </c>
      <c r="F6705" s="1">
        <v>28.04</v>
      </c>
      <c r="G6705" s="4">
        <f t="shared" si="901"/>
        <v>0.24095893835083015</v>
      </c>
      <c r="H6705" s="4">
        <f t="shared" si="902"/>
        <v>6.7564886313572776</v>
      </c>
      <c r="I6705" s="4"/>
      <c r="J6705" s="5">
        <v>10.470972182531257</v>
      </c>
      <c r="K6705" s="5">
        <f t="shared" si="903"/>
        <v>21.370824269160071</v>
      </c>
      <c r="L6705" s="5"/>
      <c r="M6705" s="4">
        <f t="shared" si="898"/>
        <v>7</v>
      </c>
      <c r="N6705" s="4" t="str">
        <f>VLOOKUP(M6705,Sheet2!$A$1:$B$7, 2)</f>
        <v>Sat</v>
      </c>
    </row>
    <row r="6706" spans="1:14" hidden="1" x14ac:dyDescent="0.25">
      <c r="A6706" s="2">
        <v>43330.645833333336</v>
      </c>
      <c r="B6706" s="3">
        <f t="shared" si="899"/>
        <v>43330</v>
      </c>
      <c r="C6706" s="4">
        <v>2.04596374202506</v>
      </c>
      <c r="D6706" s="4">
        <v>0.9</v>
      </c>
      <c r="E6706" s="4">
        <f t="shared" si="900"/>
        <v>1.8</v>
      </c>
      <c r="F6706" s="1">
        <v>28.04</v>
      </c>
      <c r="G6706" s="4">
        <f t="shared" si="901"/>
        <v>0.24596374202505999</v>
      </c>
      <c r="H6706" s="4">
        <f t="shared" si="902"/>
        <v>6.8968233263826821</v>
      </c>
      <c r="I6706" s="4"/>
      <c r="J6706" s="5">
        <v>10.470972182531257</v>
      </c>
      <c r="K6706" s="5">
        <f t="shared" si="903"/>
        <v>21.423229429211961</v>
      </c>
      <c r="L6706" s="5"/>
      <c r="M6706" s="4">
        <f t="shared" si="898"/>
        <v>7</v>
      </c>
      <c r="N6706" s="4" t="str">
        <f>VLOOKUP(M6706,Sheet2!$A$1:$B$7, 2)</f>
        <v>Sat</v>
      </c>
    </row>
    <row r="6707" spans="1:14" hidden="1" x14ac:dyDescent="0.25">
      <c r="A6707" s="2">
        <v>43330.666666666664</v>
      </c>
      <c r="B6707" s="3">
        <f t="shared" si="899"/>
        <v>43330</v>
      </c>
      <c r="C6707" s="4">
        <v>1.98990994087369</v>
      </c>
      <c r="D6707" s="4">
        <v>0.9</v>
      </c>
      <c r="E6707" s="4">
        <f t="shared" si="900"/>
        <v>1.8</v>
      </c>
      <c r="F6707" s="1">
        <v>28.04</v>
      </c>
      <c r="G6707" s="4">
        <f t="shared" si="901"/>
        <v>0.18990994087368995</v>
      </c>
      <c r="H6707" s="4">
        <f t="shared" si="902"/>
        <v>5.3250747420982663</v>
      </c>
      <c r="I6707" s="4"/>
      <c r="J6707" s="5">
        <v>10.470972182531257</v>
      </c>
      <c r="K6707" s="5">
        <f t="shared" si="903"/>
        <v>20.836291636630826</v>
      </c>
      <c r="L6707" s="5"/>
      <c r="M6707" s="4">
        <f t="shared" si="898"/>
        <v>7</v>
      </c>
      <c r="N6707" s="4" t="str">
        <f>VLOOKUP(M6707,Sheet2!$A$1:$B$7, 2)</f>
        <v>Sat</v>
      </c>
    </row>
    <row r="6708" spans="1:14" hidden="1" x14ac:dyDescent="0.25">
      <c r="A6708" s="2">
        <v>43330.6875</v>
      </c>
      <c r="B6708" s="3">
        <f t="shared" si="899"/>
        <v>43330</v>
      </c>
      <c r="C6708" s="4">
        <v>1.88480906371487</v>
      </c>
      <c r="D6708" s="4">
        <v>0.9</v>
      </c>
      <c r="E6708" s="4">
        <f t="shared" si="900"/>
        <v>1.7</v>
      </c>
      <c r="F6708" s="1">
        <v>28.04</v>
      </c>
      <c r="G6708" s="4">
        <f t="shared" si="901"/>
        <v>0.18480906371487005</v>
      </c>
      <c r="H6708" s="4">
        <f t="shared" si="902"/>
        <v>5.1820461465649563</v>
      </c>
      <c r="I6708" s="4"/>
      <c r="J6708" s="5">
        <v>10.470972182531257</v>
      </c>
      <c r="K6708" s="5">
        <f t="shared" si="903"/>
        <v>19.735783275541188</v>
      </c>
      <c r="L6708" s="5"/>
      <c r="M6708" s="4">
        <f t="shared" si="898"/>
        <v>7</v>
      </c>
      <c r="N6708" s="4" t="str">
        <f>VLOOKUP(M6708,Sheet2!$A$1:$B$7, 2)</f>
        <v>Sat</v>
      </c>
    </row>
    <row r="6709" spans="1:14" hidden="1" x14ac:dyDescent="0.25">
      <c r="A6709" s="2">
        <v>43330.708333333336</v>
      </c>
      <c r="B6709" s="3">
        <f t="shared" si="899"/>
        <v>43330</v>
      </c>
      <c r="C6709" s="4">
        <v>1.70964093511683</v>
      </c>
      <c r="D6709" s="4">
        <v>0.9</v>
      </c>
      <c r="E6709" s="4">
        <f t="shared" si="900"/>
        <v>1.5</v>
      </c>
      <c r="F6709" s="1">
        <v>28.04</v>
      </c>
      <c r="G6709" s="4">
        <f t="shared" si="901"/>
        <v>0.20964093511683002</v>
      </c>
      <c r="H6709" s="4">
        <f t="shared" si="902"/>
        <v>5.8783318206759132</v>
      </c>
      <c r="I6709" s="4"/>
      <c r="J6709" s="5">
        <v>10.470972182531257</v>
      </c>
      <c r="K6709" s="5">
        <f t="shared" si="903"/>
        <v>17.901602673725055</v>
      </c>
      <c r="L6709" s="5"/>
      <c r="M6709" s="4">
        <f t="shared" si="898"/>
        <v>7</v>
      </c>
      <c r="N6709" s="4" t="str">
        <f>VLOOKUP(M6709,Sheet2!$A$1:$B$7, 2)</f>
        <v>Sat</v>
      </c>
    </row>
    <row r="6710" spans="1:14" hidden="1" x14ac:dyDescent="0.25">
      <c r="A6710" s="2">
        <v>43330.729166666664</v>
      </c>
      <c r="B6710" s="3">
        <f t="shared" si="899"/>
        <v>43330</v>
      </c>
      <c r="C6710" s="4">
        <v>1.5725093144429401</v>
      </c>
      <c r="D6710" s="4">
        <v>0.9</v>
      </c>
      <c r="E6710" s="4">
        <f t="shared" si="900"/>
        <v>1.4</v>
      </c>
      <c r="F6710" s="1">
        <v>33.56</v>
      </c>
      <c r="G6710" s="4">
        <f t="shared" si="901"/>
        <v>0.17250931444294015</v>
      </c>
      <c r="H6710" s="4">
        <f t="shared" si="902"/>
        <v>5.7894125927050721</v>
      </c>
      <c r="I6710" s="4"/>
      <c r="J6710" s="5">
        <v>10.470972182531257</v>
      </c>
      <c r="K6710" s="5">
        <f t="shared" si="903"/>
        <v>16.465701288303322</v>
      </c>
      <c r="L6710" s="5"/>
      <c r="M6710" s="4">
        <f t="shared" si="898"/>
        <v>7</v>
      </c>
      <c r="N6710" s="4" t="str">
        <f>VLOOKUP(M6710,Sheet2!$A$1:$B$7, 2)</f>
        <v>Sat</v>
      </c>
    </row>
    <row r="6711" spans="1:14" hidden="1" x14ac:dyDescent="0.25">
      <c r="A6711" s="2">
        <v>43330.75</v>
      </c>
      <c r="B6711" s="3">
        <f t="shared" si="899"/>
        <v>43330</v>
      </c>
      <c r="C6711" s="4">
        <v>1.4173604005418201</v>
      </c>
      <c r="D6711" s="4">
        <v>0.9</v>
      </c>
      <c r="E6711" s="4">
        <f t="shared" si="900"/>
        <v>1.3</v>
      </c>
      <c r="F6711" s="1">
        <v>34.35</v>
      </c>
      <c r="G6711" s="4">
        <f t="shared" si="901"/>
        <v>0.11736040054182006</v>
      </c>
      <c r="H6711" s="4">
        <f t="shared" si="902"/>
        <v>4.0313297586115198</v>
      </c>
      <c r="I6711" s="4"/>
      <c r="J6711" s="5">
        <v>10.470972182531257</v>
      </c>
      <c r="K6711" s="5">
        <f t="shared" si="903"/>
        <v>14.841141326694759</v>
      </c>
      <c r="L6711" s="5"/>
      <c r="M6711" s="4">
        <f t="shared" si="898"/>
        <v>7</v>
      </c>
      <c r="N6711" s="4" t="str">
        <f>VLOOKUP(M6711,Sheet2!$A$1:$B$7, 2)</f>
        <v>Sat</v>
      </c>
    </row>
    <row r="6712" spans="1:14" hidden="1" x14ac:dyDescent="0.25">
      <c r="A6712" s="2">
        <v>43330.770833333336</v>
      </c>
      <c r="B6712" s="3">
        <f t="shared" si="899"/>
        <v>43330</v>
      </c>
      <c r="C6712" s="4">
        <v>1.3312777773450699</v>
      </c>
      <c r="D6712" s="4">
        <v>0.9</v>
      </c>
      <c r="E6712" s="4">
        <f t="shared" si="900"/>
        <v>1.2</v>
      </c>
      <c r="F6712" s="1">
        <v>34.549999999999997</v>
      </c>
      <c r="G6712" s="4">
        <f t="shared" si="901"/>
        <v>0.13127777734506996</v>
      </c>
      <c r="H6712" s="4">
        <f t="shared" si="902"/>
        <v>4.5356472072721665</v>
      </c>
      <c r="I6712" s="4"/>
      <c r="J6712" s="5">
        <v>10.470972182531257</v>
      </c>
      <c r="K6712" s="5">
        <f t="shared" si="903"/>
        <v>13.939772573802268</v>
      </c>
      <c r="L6712" s="5"/>
      <c r="M6712" s="4">
        <f t="shared" si="898"/>
        <v>7</v>
      </c>
      <c r="N6712" s="4" t="str">
        <f>VLOOKUP(M6712,Sheet2!$A$1:$B$7, 2)</f>
        <v>Sat</v>
      </c>
    </row>
    <row r="6713" spans="1:14" hidden="1" x14ac:dyDescent="0.25">
      <c r="A6713" s="2">
        <v>43330.791666666664</v>
      </c>
      <c r="B6713" s="3">
        <f t="shared" si="899"/>
        <v>43330</v>
      </c>
      <c r="C6713" s="4">
        <v>1.25019995782255</v>
      </c>
      <c r="D6713" s="4">
        <v>0.9</v>
      </c>
      <c r="E6713" s="4">
        <f t="shared" si="900"/>
        <v>1.1000000000000001</v>
      </c>
      <c r="F6713" s="1">
        <v>34.35</v>
      </c>
      <c r="G6713" s="4">
        <f t="shared" si="901"/>
        <v>0.15019995782254991</v>
      </c>
      <c r="H6713" s="4">
        <f t="shared" si="902"/>
        <v>5.1593685512045893</v>
      </c>
      <c r="I6713" s="4"/>
      <c r="J6713" s="5">
        <v>10.470972182531257</v>
      </c>
      <c r="K6713" s="5">
        <f t="shared" si="903"/>
        <v>13.090808980961672</v>
      </c>
      <c r="L6713" s="5"/>
      <c r="M6713" s="4">
        <f t="shared" si="898"/>
        <v>7</v>
      </c>
      <c r="N6713" s="4" t="str">
        <f>VLOOKUP(M6713,Sheet2!$A$1:$B$7, 2)</f>
        <v>Sat</v>
      </c>
    </row>
    <row r="6714" spans="1:14" hidden="1" x14ac:dyDescent="0.25">
      <c r="A6714" s="2">
        <v>43330.8125</v>
      </c>
      <c r="B6714" s="3">
        <f t="shared" si="899"/>
        <v>43330</v>
      </c>
      <c r="C6714" s="4">
        <v>1.2281788216559399</v>
      </c>
      <c r="D6714" s="4">
        <v>0.9</v>
      </c>
      <c r="E6714" s="4">
        <f t="shared" si="900"/>
        <v>1.1000000000000001</v>
      </c>
      <c r="F6714" s="1">
        <v>34.35</v>
      </c>
      <c r="G6714" s="4">
        <f t="shared" si="901"/>
        <v>0.12817882165593986</v>
      </c>
      <c r="H6714" s="4">
        <f t="shared" si="902"/>
        <v>4.4029425238815341</v>
      </c>
      <c r="I6714" s="4"/>
      <c r="J6714" s="5">
        <v>10.470972182531257</v>
      </c>
      <c r="K6714" s="5">
        <f t="shared" si="903"/>
        <v>12.860226276733366</v>
      </c>
      <c r="L6714" s="5"/>
      <c r="M6714" s="4">
        <f t="shared" si="898"/>
        <v>7</v>
      </c>
      <c r="N6714" s="4" t="str">
        <f>VLOOKUP(M6714,Sheet2!$A$1:$B$7, 2)</f>
        <v>Sat</v>
      </c>
    </row>
    <row r="6715" spans="1:14" hidden="1" x14ac:dyDescent="0.25">
      <c r="A6715" s="2">
        <v>43330.833333333336</v>
      </c>
      <c r="B6715" s="3">
        <f t="shared" si="899"/>
        <v>43330</v>
      </c>
      <c r="C6715" s="4">
        <v>1.21716825357264</v>
      </c>
      <c r="D6715" s="4">
        <v>0.9</v>
      </c>
      <c r="E6715" s="4">
        <f t="shared" si="900"/>
        <v>1.1000000000000001</v>
      </c>
      <c r="F6715" s="1">
        <v>34.35</v>
      </c>
      <c r="G6715" s="4">
        <f t="shared" si="901"/>
        <v>0.11716825357263994</v>
      </c>
      <c r="H6715" s="4">
        <f t="shared" si="902"/>
        <v>4.0247295102201823</v>
      </c>
      <c r="I6715" s="4"/>
      <c r="J6715" s="5">
        <v>10.470972182531257</v>
      </c>
      <c r="K6715" s="5">
        <f t="shared" si="903"/>
        <v>12.744934924619265</v>
      </c>
      <c r="L6715" s="5"/>
      <c r="M6715" s="4">
        <f t="shared" si="898"/>
        <v>7</v>
      </c>
      <c r="N6715" s="4" t="str">
        <f>VLOOKUP(M6715,Sheet2!$A$1:$B$7, 2)</f>
        <v>Sat</v>
      </c>
    </row>
    <row r="6716" spans="1:14" hidden="1" x14ac:dyDescent="0.25">
      <c r="A6716" s="2">
        <v>43330.854166666664</v>
      </c>
      <c r="B6716" s="3">
        <f t="shared" si="899"/>
        <v>43330</v>
      </c>
      <c r="C6716" s="4">
        <v>1.21716825357264</v>
      </c>
      <c r="D6716" s="4">
        <v>0.9</v>
      </c>
      <c r="E6716" s="4">
        <f t="shared" si="900"/>
        <v>1.1000000000000001</v>
      </c>
      <c r="F6716" s="1">
        <v>33.119999999999997</v>
      </c>
      <c r="G6716" s="4">
        <f t="shared" si="901"/>
        <v>0.11716825357263994</v>
      </c>
      <c r="H6716" s="4">
        <f t="shared" si="902"/>
        <v>3.8806125583258342</v>
      </c>
      <c r="I6716" s="4"/>
      <c r="J6716" s="5">
        <v>10.470972182531257</v>
      </c>
      <c r="K6716" s="5">
        <f t="shared" si="903"/>
        <v>12.744934924619265</v>
      </c>
      <c r="L6716" s="5"/>
      <c r="M6716" s="4">
        <f t="shared" si="898"/>
        <v>7</v>
      </c>
      <c r="N6716" s="4" t="str">
        <f>VLOOKUP(M6716,Sheet2!$A$1:$B$7, 2)</f>
        <v>Sat</v>
      </c>
    </row>
    <row r="6717" spans="1:14" hidden="1" x14ac:dyDescent="0.25">
      <c r="A6717" s="2">
        <v>43330.875</v>
      </c>
      <c r="B6717" s="3">
        <f t="shared" si="899"/>
        <v>43330</v>
      </c>
      <c r="C6717" s="4">
        <v>1.16511829536065</v>
      </c>
      <c r="D6717" s="4">
        <v>0.9</v>
      </c>
      <c r="E6717" s="4">
        <f t="shared" si="900"/>
        <v>1</v>
      </c>
      <c r="F6717" s="1">
        <v>31.75</v>
      </c>
      <c r="G6717" s="4">
        <f t="shared" si="901"/>
        <v>0.16511829536065004</v>
      </c>
      <c r="H6717" s="4">
        <f t="shared" si="902"/>
        <v>5.2425058777006388</v>
      </c>
      <c r="I6717" s="4"/>
      <c r="J6717" s="5">
        <v>10.470972182531257</v>
      </c>
      <c r="K6717" s="5">
        <f t="shared" si="903"/>
        <v>12.199921260079604</v>
      </c>
      <c r="L6717" s="5"/>
      <c r="M6717" s="4">
        <f t="shared" si="898"/>
        <v>7</v>
      </c>
      <c r="N6717" s="4" t="str">
        <f>VLOOKUP(M6717,Sheet2!$A$1:$B$7, 2)</f>
        <v>Sat</v>
      </c>
    </row>
    <row r="6718" spans="1:14" hidden="1" x14ac:dyDescent="0.25">
      <c r="A6718" s="2">
        <v>43330.895833333336</v>
      </c>
      <c r="B6718" s="3">
        <f t="shared" si="899"/>
        <v>43330</v>
      </c>
      <c r="C6718" s="4">
        <v>1.0970529653911301</v>
      </c>
      <c r="D6718" s="4">
        <v>0.9</v>
      </c>
      <c r="E6718" s="4">
        <f t="shared" si="900"/>
        <v>1</v>
      </c>
      <c r="F6718" s="1">
        <v>31.75</v>
      </c>
      <c r="G6718" s="4">
        <f t="shared" si="901"/>
        <v>9.7052965391130064E-2</v>
      </c>
      <c r="H6718" s="4">
        <f t="shared" si="902"/>
        <v>3.0814316511683795</v>
      </c>
      <c r="I6718" s="4"/>
      <c r="J6718" s="5">
        <v>10.470972182531257</v>
      </c>
      <c r="K6718" s="5">
        <f t="shared" si="903"/>
        <v>11.48721108337395</v>
      </c>
      <c r="L6718" s="5"/>
      <c r="M6718" s="4">
        <f t="shared" si="898"/>
        <v>7</v>
      </c>
      <c r="N6718" s="4" t="str">
        <f>VLOOKUP(M6718,Sheet2!$A$1:$B$7, 2)</f>
        <v>Sat</v>
      </c>
    </row>
    <row r="6719" spans="1:14" hidden="1" x14ac:dyDescent="0.25">
      <c r="A6719" s="2">
        <v>43330.916666666664</v>
      </c>
      <c r="B6719" s="3">
        <f t="shared" si="899"/>
        <v>43330</v>
      </c>
      <c r="C6719" s="4">
        <v>1.0470049286488301</v>
      </c>
      <c r="D6719" s="4">
        <v>0.9</v>
      </c>
      <c r="E6719" s="4">
        <f t="shared" si="900"/>
        <v>0.9</v>
      </c>
      <c r="F6719" s="1">
        <v>34.35</v>
      </c>
      <c r="G6719" s="4">
        <f t="shared" si="901"/>
        <v>0.14700492864883008</v>
      </c>
      <c r="H6719" s="4">
        <f t="shared" si="902"/>
        <v>5.0496192990873139</v>
      </c>
      <c r="I6719" s="4"/>
      <c r="J6719" s="5">
        <v>10.470972182531257</v>
      </c>
      <c r="K6719" s="5">
        <f t="shared" si="903"/>
        <v>10.963159482855025</v>
      </c>
      <c r="L6719" s="5"/>
      <c r="M6719" s="4">
        <f t="shared" si="898"/>
        <v>7</v>
      </c>
      <c r="N6719" s="4" t="str">
        <f>VLOOKUP(M6719,Sheet2!$A$1:$B$7, 2)</f>
        <v>Sat</v>
      </c>
    </row>
    <row r="6720" spans="1:14" hidden="1" x14ac:dyDescent="0.25">
      <c r="A6720" s="2">
        <v>43330.9375</v>
      </c>
      <c r="B6720" s="3">
        <f t="shared" si="899"/>
        <v>43330</v>
      </c>
      <c r="C6720" s="4">
        <v>1.00296265631561</v>
      </c>
      <c r="D6720" s="4">
        <v>0.9</v>
      </c>
      <c r="E6720" s="4">
        <f t="shared" si="900"/>
        <v>0.9</v>
      </c>
      <c r="F6720" s="1">
        <v>32.21</v>
      </c>
      <c r="G6720" s="4">
        <f t="shared" si="901"/>
        <v>0.10296265631560997</v>
      </c>
      <c r="H6720" s="4">
        <f t="shared" si="902"/>
        <v>3.3164271599257971</v>
      </c>
      <c r="I6720" s="4"/>
      <c r="J6720" s="5">
        <v>10.470972182531257</v>
      </c>
      <c r="K6720" s="5">
        <f t="shared" si="903"/>
        <v>10.501994074398411</v>
      </c>
      <c r="L6720" s="5"/>
      <c r="M6720" s="4">
        <f t="shared" si="898"/>
        <v>7</v>
      </c>
      <c r="N6720" s="4" t="str">
        <f>VLOOKUP(M6720,Sheet2!$A$1:$B$7, 2)</f>
        <v>Sat</v>
      </c>
    </row>
    <row r="6721" spans="1:14" hidden="1" x14ac:dyDescent="0.25">
      <c r="A6721" s="2">
        <v>43330.958333333336</v>
      </c>
      <c r="B6721" s="3">
        <f t="shared" si="899"/>
        <v>43330</v>
      </c>
      <c r="C6721" s="4">
        <v>0.97293383427023405</v>
      </c>
      <c r="D6721" s="4">
        <v>0.9</v>
      </c>
      <c r="E6721" s="4">
        <f t="shared" si="900"/>
        <v>0.9</v>
      </c>
      <c r="F6721" s="1">
        <v>31.75</v>
      </c>
      <c r="G6721" s="4">
        <f t="shared" si="901"/>
        <v>7.2933834270234033E-2</v>
      </c>
      <c r="H6721" s="4">
        <f t="shared" si="902"/>
        <v>2.3156492380799305</v>
      </c>
      <c r="I6721" s="4"/>
      <c r="J6721" s="5">
        <v>0</v>
      </c>
      <c r="K6721" s="5">
        <f t="shared" si="903"/>
        <v>0</v>
      </c>
      <c r="L6721" s="5"/>
      <c r="M6721" s="4">
        <f t="shared" si="898"/>
        <v>7</v>
      </c>
      <c r="N6721" s="4" t="str">
        <f>VLOOKUP(M6721,Sheet2!$A$1:$B$7, 2)</f>
        <v>Sat</v>
      </c>
    </row>
    <row r="6722" spans="1:14" x14ac:dyDescent="0.25">
      <c r="A6722" s="2">
        <v>43330.979166666664</v>
      </c>
      <c r="B6722" s="3">
        <f t="shared" si="899"/>
        <v>43330</v>
      </c>
      <c r="C6722" s="4">
        <v>0.92889156193701405</v>
      </c>
      <c r="D6722" s="4">
        <v>0.9</v>
      </c>
      <c r="E6722" s="4">
        <f t="shared" si="900"/>
        <v>0.8</v>
      </c>
      <c r="F6722" s="1">
        <v>27.81</v>
      </c>
      <c r="G6722" s="4">
        <f t="shared" si="901"/>
        <v>0.12889156193701401</v>
      </c>
      <c r="H6722" s="4">
        <f t="shared" si="902"/>
        <v>3.5844743374683596</v>
      </c>
      <c r="I6722" s="4">
        <f t="shared" ref="I6722" si="906">SUM(H6675:H6722)</f>
        <v>209.24008080125873</v>
      </c>
      <c r="J6722" s="5">
        <v>0</v>
      </c>
      <c r="K6722" s="5">
        <f t="shared" si="903"/>
        <v>0</v>
      </c>
      <c r="L6722" s="4">
        <f t="shared" ref="L6722" si="907">SUM(K6675:K6722)</f>
        <v>567.08671795349437</v>
      </c>
      <c r="M6722" s="4">
        <f t="shared" si="898"/>
        <v>7</v>
      </c>
      <c r="N6722" s="4" t="str">
        <f>VLOOKUP(M6722,Sheet2!$A$1:$B$7, 2)</f>
        <v>Sat</v>
      </c>
    </row>
    <row r="6723" spans="1:14" hidden="1" x14ac:dyDescent="0.25">
      <c r="A6723" s="2">
        <v>43331</v>
      </c>
      <c r="B6723" s="3">
        <f t="shared" si="899"/>
        <v>43331</v>
      </c>
      <c r="C6723" s="4">
        <v>0.91187522944463295</v>
      </c>
      <c r="D6723" s="4">
        <v>0.9</v>
      </c>
      <c r="E6723" s="4">
        <f t="shared" si="900"/>
        <v>0.8</v>
      </c>
      <c r="F6723" s="1">
        <v>31.75</v>
      </c>
      <c r="G6723" s="4">
        <f t="shared" si="901"/>
        <v>0.11187522944463291</v>
      </c>
      <c r="H6723" s="4">
        <f t="shared" si="902"/>
        <v>3.5520385348670946</v>
      </c>
      <c r="I6723" s="4"/>
      <c r="J6723" s="5">
        <v>0</v>
      </c>
      <c r="K6723" s="5">
        <f t="shared" si="903"/>
        <v>0</v>
      </c>
      <c r="L6723" s="5"/>
      <c r="M6723" s="4">
        <f t="shared" ref="M6723:M6786" si="908">WEEKDAY(A6723)</f>
        <v>1</v>
      </c>
      <c r="N6723" s="4" t="str">
        <f>VLOOKUP(M6723,Sheet2!$A$1:$B$7, 2)</f>
        <v>Sun</v>
      </c>
    </row>
    <row r="6724" spans="1:14" hidden="1" x14ac:dyDescent="0.25">
      <c r="A6724" s="2">
        <v>43331.020833333336</v>
      </c>
      <c r="B6724" s="3">
        <f t="shared" ref="B6724:B6787" si="909">DATE(YEAR(A6724), MONTH(A6724), DAY(A6724))</f>
        <v>43331</v>
      </c>
      <c r="C6724" s="4">
        <v>0.86182719270233699</v>
      </c>
      <c r="D6724" s="4">
        <v>0.9</v>
      </c>
      <c r="E6724" s="4">
        <f t="shared" ref="E6724:E6787" si="910">ROUND(C6724*D6724,1)</f>
        <v>0.8</v>
      </c>
      <c r="F6724" s="1">
        <v>29.84</v>
      </c>
      <c r="G6724" s="4">
        <f t="shared" ref="G6724:G6787" si="911">C6724-E6724</f>
        <v>6.1827192702336942E-2</v>
      </c>
      <c r="H6724" s="4">
        <f t="shared" ref="H6724:H6787" si="912">G6724*F6724</f>
        <v>1.8449234302377344</v>
      </c>
      <c r="I6724" s="4"/>
      <c r="J6724" s="5">
        <v>0</v>
      </c>
      <c r="K6724" s="5">
        <f t="shared" ref="K6724:K6787" si="913">C6724*J6724</f>
        <v>0</v>
      </c>
      <c r="L6724" s="5"/>
      <c r="M6724" s="4">
        <f t="shared" si="908"/>
        <v>1</v>
      </c>
      <c r="N6724" s="4" t="str">
        <f>VLOOKUP(M6724,Sheet2!$A$1:$B$7, 2)</f>
        <v>Sun</v>
      </c>
    </row>
    <row r="6725" spans="1:14" hidden="1" x14ac:dyDescent="0.25">
      <c r="A6725" s="2">
        <v>43331.041666666664</v>
      </c>
      <c r="B6725" s="3">
        <f t="shared" si="909"/>
        <v>43331</v>
      </c>
      <c r="C6725" s="4">
        <v>0.83580221359634299</v>
      </c>
      <c r="D6725" s="4">
        <v>0.9</v>
      </c>
      <c r="E6725" s="4">
        <f t="shared" si="910"/>
        <v>0.8</v>
      </c>
      <c r="F6725" s="1">
        <v>27.37</v>
      </c>
      <c r="G6725" s="4">
        <f t="shared" si="911"/>
        <v>3.5802213596342947E-2</v>
      </c>
      <c r="H6725" s="4">
        <f t="shared" si="912"/>
        <v>0.97990658613190651</v>
      </c>
      <c r="I6725" s="4"/>
      <c r="J6725" s="5">
        <v>0</v>
      </c>
      <c r="K6725" s="5">
        <f t="shared" si="913"/>
        <v>0</v>
      </c>
      <c r="L6725" s="5"/>
      <c r="M6725" s="4">
        <f t="shared" si="908"/>
        <v>1</v>
      </c>
      <c r="N6725" s="4" t="str">
        <f>VLOOKUP(M6725,Sheet2!$A$1:$B$7, 2)</f>
        <v>Sun</v>
      </c>
    </row>
    <row r="6726" spans="1:14" hidden="1" x14ac:dyDescent="0.25">
      <c r="A6726" s="2">
        <v>43331.0625</v>
      </c>
      <c r="B6726" s="3">
        <f t="shared" si="909"/>
        <v>43331</v>
      </c>
      <c r="C6726" s="4">
        <v>0.82579260624788398</v>
      </c>
      <c r="D6726" s="4">
        <v>0.9</v>
      </c>
      <c r="E6726" s="4">
        <f t="shared" si="910"/>
        <v>0.7</v>
      </c>
      <c r="F6726" s="1">
        <v>25.49</v>
      </c>
      <c r="G6726" s="4">
        <f t="shared" si="911"/>
        <v>0.12579260624788402</v>
      </c>
      <c r="H6726" s="4">
        <f t="shared" si="912"/>
        <v>3.2064535332585633</v>
      </c>
      <c r="I6726" s="4"/>
      <c r="J6726" s="5">
        <v>0</v>
      </c>
      <c r="K6726" s="5">
        <f t="shared" si="913"/>
        <v>0</v>
      </c>
      <c r="L6726" s="5"/>
      <c r="M6726" s="4">
        <f t="shared" si="908"/>
        <v>1</v>
      </c>
      <c r="N6726" s="4" t="str">
        <f>VLOOKUP(M6726,Sheet2!$A$1:$B$7, 2)</f>
        <v>Sun</v>
      </c>
    </row>
    <row r="6727" spans="1:14" hidden="1" x14ac:dyDescent="0.25">
      <c r="A6727" s="2">
        <v>43331.083333333336</v>
      </c>
      <c r="B6727" s="3">
        <f t="shared" si="909"/>
        <v>43331</v>
      </c>
      <c r="C6727" s="4">
        <v>0.81278011669488703</v>
      </c>
      <c r="D6727" s="4">
        <v>0.9</v>
      </c>
      <c r="E6727" s="4">
        <f t="shared" si="910"/>
        <v>0.7</v>
      </c>
      <c r="F6727" s="1">
        <v>25.48</v>
      </c>
      <c r="G6727" s="4">
        <f t="shared" si="911"/>
        <v>0.11278011669488708</v>
      </c>
      <c r="H6727" s="4">
        <f t="shared" si="912"/>
        <v>2.8736373733857228</v>
      </c>
      <c r="I6727" s="4"/>
      <c r="J6727" s="5">
        <v>0</v>
      </c>
      <c r="K6727" s="5">
        <f t="shared" si="913"/>
        <v>0</v>
      </c>
      <c r="L6727" s="5"/>
      <c r="M6727" s="4">
        <f t="shared" si="908"/>
        <v>1</v>
      </c>
      <c r="N6727" s="4" t="str">
        <f>VLOOKUP(M6727,Sheet2!$A$1:$B$7, 2)</f>
        <v>Sun</v>
      </c>
    </row>
    <row r="6728" spans="1:14" hidden="1" x14ac:dyDescent="0.25">
      <c r="A6728" s="2">
        <v>43331.104166666664</v>
      </c>
      <c r="B6728" s="3">
        <f t="shared" si="909"/>
        <v>43331</v>
      </c>
      <c r="C6728" s="4">
        <v>0.79576378420250604</v>
      </c>
      <c r="D6728" s="4">
        <v>0.9</v>
      </c>
      <c r="E6728" s="4">
        <f t="shared" si="910"/>
        <v>0.7</v>
      </c>
      <c r="F6728" s="1">
        <v>24.32</v>
      </c>
      <c r="G6728" s="4">
        <f t="shared" si="911"/>
        <v>9.5763784202506086E-2</v>
      </c>
      <c r="H6728" s="4">
        <f t="shared" si="912"/>
        <v>2.3289752318049479</v>
      </c>
      <c r="I6728" s="4"/>
      <c r="J6728" s="5">
        <v>0</v>
      </c>
      <c r="K6728" s="5">
        <f t="shared" si="913"/>
        <v>0</v>
      </c>
      <c r="L6728" s="5"/>
      <c r="M6728" s="4">
        <f t="shared" si="908"/>
        <v>1</v>
      </c>
      <c r="N6728" s="4" t="str">
        <f>VLOOKUP(M6728,Sheet2!$A$1:$B$7, 2)</f>
        <v>Sun</v>
      </c>
    </row>
    <row r="6729" spans="1:14" hidden="1" x14ac:dyDescent="0.25">
      <c r="A6729" s="2">
        <v>43331.125</v>
      </c>
      <c r="B6729" s="3">
        <f t="shared" si="909"/>
        <v>43331</v>
      </c>
      <c r="C6729" s="4">
        <v>0.77574456950558801</v>
      </c>
      <c r="D6729" s="4">
        <v>0.9</v>
      </c>
      <c r="E6729" s="4">
        <f t="shared" si="910"/>
        <v>0.7</v>
      </c>
      <c r="F6729" s="1">
        <v>24.05</v>
      </c>
      <c r="G6729" s="4">
        <f t="shared" si="911"/>
        <v>7.5744569505588055E-2</v>
      </c>
      <c r="H6729" s="4">
        <f t="shared" si="912"/>
        <v>1.8216568966093927</v>
      </c>
      <c r="I6729" s="4"/>
      <c r="J6729" s="5">
        <v>0</v>
      </c>
      <c r="K6729" s="5">
        <f t="shared" si="913"/>
        <v>0</v>
      </c>
      <c r="L6729" s="5"/>
      <c r="M6729" s="4">
        <f t="shared" si="908"/>
        <v>1</v>
      </c>
      <c r="N6729" s="4" t="str">
        <f>VLOOKUP(M6729,Sheet2!$A$1:$B$7, 2)</f>
        <v>Sun</v>
      </c>
    </row>
    <row r="6730" spans="1:14" hidden="1" x14ac:dyDescent="0.25">
      <c r="A6730" s="2">
        <v>43331.145833333336</v>
      </c>
      <c r="B6730" s="3">
        <f t="shared" si="909"/>
        <v>43331</v>
      </c>
      <c r="C6730" s="4">
        <v>0.77374264803589599</v>
      </c>
      <c r="D6730" s="4">
        <v>0.9</v>
      </c>
      <c r="E6730" s="4">
        <f t="shared" si="910"/>
        <v>0.7</v>
      </c>
      <c r="F6730" s="1">
        <v>23.1</v>
      </c>
      <c r="G6730" s="4">
        <f t="shared" si="911"/>
        <v>7.374264803589603E-2</v>
      </c>
      <c r="H6730" s="4">
        <f t="shared" si="912"/>
        <v>1.7034551696291984</v>
      </c>
      <c r="I6730" s="4"/>
      <c r="J6730" s="5">
        <v>0</v>
      </c>
      <c r="K6730" s="5">
        <f t="shared" si="913"/>
        <v>0</v>
      </c>
      <c r="L6730" s="5"/>
      <c r="M6730" s="4">
        <f t="shared" si="908"/>
        <v>1</v>
      </c>
      <c r="N6730" s="4" t="str">
        <f>VLOOKUP(M6730,Sheet2!$A$1:$B$7, 2)</f>
        <v>Sun</v>
      </c>
    </row>
    <row r="6731" spans="1:14" hidden="1" x14ac:dyDescent="0.25">
      <c r="A6731" s="2">
        <v>43331.166666666664</v>
      </c>
      <c r="B6731" s="3">
        <f t="shared" si="909"/>
        <v>43331</v>
      </c>
      <c r="C6731" s="4">
        <v>0.78475321611920101</v>
      </c>
      <c r="D6731" s="4">
        <v>0.9</v>
      </c>
      <c r="E6731" s="4">
        <f t="shared" si="910"/>
        <v>0.7</v>
      </c>
      <c r="F6731" s="1">
        <v>23.33</v>
      </c>
      <c r="G6731" s="4">
        <f t="shared" si="911"/>
        <v>8.4753216119201058E-2</v>
      </c>
      <c r="H6731" s="4">
        <f t="shared" si="912"/>
        <v>1.9772925320609605</v>
      </c>
      <c r="I6731" s="4"/>
      <c r="J6731" s="5">
        <v>0</v>
      </c>
      <c r="K6731" s="5">
        <f t="shared" si="913"/>
        <v>0</v>
      </c>
      <c r="L6731" s="5"/>
      <c r="M6731" s="4">
        <f t="shared" si="908"/>
        <v>1</v>
      </c>
      <c r="N6731" s="4" t="str">
        <f>VLOOKUP(M6731,Sheet2!$A$1:$B$7, 2)</f>
        <v>Sun</v>
      </c>
    </row>
    <row r="6732" spans="1:14" hidden="1" x14ac:dyDescent="0.25">
      <c r="A6732" s="2">
        <v>43331.1875</v>
      </c>
      <c r="B6732" s="3">
        <f t="shared" si="909"/>
        <v>43331</v>
      </c>
      <c r="C6732" s="4">
        <v>0.78575417685404703</v>
      </c>
      <c r="D6732" s="4">
        <v>0.9</v>
      </c>
      <c r="E6732" s="4">
        <f t="shared" si="910"/>
        <v>0.7</v>
      </c>
      <c r="F6732" s="1">
        <v>23.33</v>
      </c>
      <c r="G6732" s="4">
        <f t="shared" si="911"/>
        <v>8.5754176854047071E-2</v>
      </c>
      <c r="H6732" s="4">
        <f t="shared" si="912"/>
        <v>2.0006449460049178</v>
      </c>
      <c r="I6732" s="4"/>
      <c r="J6732" s="5">
        <v>0</v>
      </c>
      <c r="K6732" s="5">
        <f t="shared" si="913"/>
        <v>0</v>
      </c>
      <c r="L6732" s="5"/>
      <c r="M6732" s="4">
        <f t="shared" si="908"/>
        <v>1</v>
      </c>
      <c r="N6732" s="4" t="str">
        <f>VLOOKUP(M6732,Sheet2!$A$1:$B$7, 2)</f>
        <v>Sun</v>
      </c>
    </row>
    <row r="6733" spans="1:14" hidden="1" x14ac:dyDescent="0.25">
      <c r="A6733" s="2">
        <v>43331.208333333336</v>
      </c>
      <c r="B6733" s="3">
        <f t="shared" si="909"/>
        <v>43331</v>
      </c>
      <c r="C6733" s="4">
        <v>0.81278011669488703</v>
      </c>
      <c r="D6733" s="4">
        <v>0.9</v>
      </c>
      <c r="E6733" s="4">
        <f t="shared" si="910"/>
        <v>0.7</v>
      </c>
      <c r="F6733" s="1">
        <v>23.33</v>
      </c>
      <c r="G6733" s="4">
        <f t="shared" si="911"/>
        <v>0.11278011669488708</v>
      </c>
      <c r="H6733" s="4">
        <f t="shared" si="912"/>
        <v>2.6311601224917154</v>
      </c>
      <c r="I6733" s="4"/>
      <c r="J6733" s="5">
        <v>0</v>
      </c>
      <c r="K6733" s="5">
        <f t="shared" si="913"/>
        <v>0</v>
      </c>
      <c r="L6733" s="5"/>
      <c r="M6733" s="4">
        <f t="shared" si="908"/>
        <v>1</v>
      </c>
      <c r="N6733" s="4" t="str">
        <f>VLOOKUP(M6733,Sheet2!$A$1:$B$7, 2)</f>
        <v>Sun</v>
      </c>
    </row>
    <row r="6734" spans="1:14" hidden="1" x14ac:dyDescent="0.25">
      <c r="A6734" s="2">
        <v>43331.229166666664</v>
      </c>
      <c r="B6734" s="3">
        <f t="shared" si="909"/>
        <v>43331</v>
      </c>
      <c r="C6734" s="4">
        <v>0.82579260624788398</v>
      </c>
      <c r="D6734" s="4">
        <v>0.9</v>
      </c>
      <c r="E6734" s="4">
        <f t="shared" si="910"/>
        <v>0.7</v>
      </c>
      <c r="F6734" s="1">
        <v>23.57</v>
      </c>
      <c r="G6734" s="4">
        <f t="shared" si="911"/>
        <v>0.12579260624788402</v>
      </c>
      <c r="H6734" s="4">
        <f t="shared" si="912"/>
        <v>2.9649317292626263</v>
      </c>
      <c r="I6734" s="4"/>
      <c r="J6734" s="5">
        <v>0</v>
      </c>
      <c r="K6734" s="5">
        <f t="shared" si="913"/>
        <v>0</v>
      </c>
      <c r="L6734" s="5"/>
      <c r="M6734" s="4">
        <f t="shared" si="908"/>
        <v>1</v>
      </c>
      <c r="N6734" s="4" t="str">
        <f>VLOOKUP(M6734,Sheet2!$A$1:$B$7, 2)</f>
        <v>Sun</v>
      </c>
    </row>
    <row r="6735" spans="1:14" hidden="1" x14ac:dyDescent="0.25">
      <c r="A6735" s="2">
        <v>43331.25</v>
      </c>
      <c r="B6735" s="3">
        <f t="shared" si="909"/>
        <v>43331</v>
      </c>
      <c r="C6735" s="4">
        <v>0.84981566388418595</v>
      </c>
      <c r="D6735" s="4">
        <v>0.9</v>
      </c>
      <c r="E6735" s="4">
        <f t="shared" si="910"/>
        <v>0.8</v>
      </c>
      <c r="F6735" s="1">
        <v>24.05</v>
      </c>
      <c r="G6735" s="4">
        <f t="shared" si="911"/>
        <v>4.9815663884185901E-2</v>
      </c>
      <c r="H6735" s="4">
        <f t="shared" si="912"/>
        <v>1.198066716414671</v>
      </c>
      <c r="I6735" s="4"/>
      <c r="J6735" s="5">
        <v>0</v>
      </c>
      <c r="K6735" s="5">
        <f t="shared" si="913"/>
        <v>0</v>
      </c>
      <c r="L6735" s="5"/>
      <c r="M6735" s="4">
        <f t="shared" si="908"/>
        <v>1</v>
      </c>
      <c r="N6735" s="4" t="str">
        <f>VLOOKUP(M6735,Sheet2!$A$1:$B$7, 2)</f>
        <v>Sun</v>
      </c>
    </row>
    <row r="6736" spans="1:14" hidden="1" x14ac:dyDescent="0.25">
      <c r="A6736" s="2">
        <v>43331.270833333336</v>
      </c>
      <c r="B6736" s="3">
        <f t="shared" si="909"/>
        <v>43331</v>
      </c>
      <c r="C6736" s="4">
        <v>0.90987330797494104</v>
      </c>
      <c r="D6736" s="4">
        <v>0.9</v>
      </c>
      <c r="E6736" s="4">
        <f t="shared" si="910"/>
        <v>0.8</v>
      </c>
      <c r="F6736" s="1">
        <v>24.23</v>
      </c>
      <c r="G6736" s="4">
        <f t="shared" si="911"/>
        <v>0.10987330797494099</v>
      </c>
      <c r="H6736" s="4">
        <f t="shared" si="912"/>
        <v>2.6622302522328205</v>
      </c>
      <c r="I6736" s="4"/>
      <c r="J6736" s="5">
        <v>0</v>
      </c>
      <c r="K6736" s="5">
        <f t="shared" si="913"/>
        <v>0</v>
      </c>
      <c r="L6736" s="5"/>
      <c r="M6736" s="4">
        <f t="shared" si="908"/>
        <v>1</v>
      </c>
      <c r="N6736" s="4" t="str">
        <f>VLOOKUP(M6736,Sheet2!$A$1:$B$7, 2)</f>
        <v>Sun</v>
      </c>
    </row>
    <row r="6737" spans="1:14" hidden="1" x14ac:dyDescent="0.25">
      <c r="A6737" s="2">
        <v>43331.291666666664</v>
      </c>
      <c r="B6737" s="3">
        <f t="shared" si="909"/>
        <v>43331</v>
      </c>
      <c r="C6737" s="4">
        <v>1.05801549673214</v>
      </c>
      <c r="D6737" s="4">
        <v>0.9</v>
      </c>
      <c r="E6737" s="4">
        <f t="shared" si="910"/>
        <v>1</v>
      </c>
      <c r="F6737" s="1">
        <v>23.05</v>
      </c>
      <c r="G6737" s="4">
        <f t="shared" si="911"/>
        <v>5.8015496732140015E-2</v>
      </c>
      <c r="H6737" s="4">
        <f t="shared" si="912"/>
        <v>1.3372571996758273</v>
      </c>
      <c r="I6737" s="4"/>
      <c r="J6737" s="5">
        <v>10.470972182531257</v>
      </c>
      <c r="K6737" s="5">
        <f t="shared" si="913"/>
        <v>11.078450834969228</v>
      </c>
      <c r="L6737" s="5"/>
      <c r="M6737" s="4">
        <f t="shared" si="908"/>
        <v>1</v>
      </c>
      <c r="N6737" s="4" t="str">
        <f>VLOOKUP(M6737,Sheet2!$A$1:$B$7, 2)</f>
        <v>Sun</v>
      </c>
    </row>
    <row r="6738" spans="1:14" hidden="1" x14ac:dyDescent="0.25">
      <c r="A6738" s="2">
        <v>43331.3125</v>
      </c>
      <c r="B6738" s="3">
        <f t="shared" si="909"/>
        <v>43331</v>
      </c>
      <c r="C6738" s="4">
        <v>1.16311637389096</v>
      </c>
      <c r="D6738" s="4">
        <v>0.9</v>
      </c>
      <c r="E6738" s="4">
        <f t="shared" si="910"/>
        <v>1</v>
      </c>
      <c r="F6738" s="1">
        <v>23.05</v>
      </c>
      <c r="G6738" s="4">
        <f t="shared" si="911"/>
        <v>0.16311637389096001</v>
      </c>
      <c r="H6738" s="4">
        <f t="shared" si="912"/>
        <v>3.7598324181866283</v>
      </c>
      <c r="I6738" s="4"/>
      <c r="J6738" s="5">
        <v>10.470972182531257</v>
      </c>
      <c r="K6738" s="5">
        <f t="shared" si="913"/>
        <v>12.178959196058868</v>
      </c>
      <c r="L6738" s="5"/>
      <c r="M6738" s="4">
        <f t="shared" si="908"/>
        <v>1</v>
      </c>
      <c r="N6738" s="4" t="str">
        <f>VLOOKUP(M6738,Sheet2!$A$1:$B$7, 2)</f>
        <v>Sun</v>
      </c>
    </row>
    <row r="6739" spans="1:14" hidden="1" x14ac:dyDescent="0.25">
      <c r="A6739" s="2">
        <v>43331.333333333336</v>
      </c>
      <c r="B6739" s="3">
        <f t="shared" si="909"/>
        <v>43331</v>
      </c>
      <c r="C6739" s="4">
        <v>1.5044439844734201</v>
      </c>
      <c r="D6739" s="4">
        <v>0.9</v>
      </c>
      <c r="E6739" s="4">
        <f t="shared" si="910"/>
        <v>1.4</v>
      </c>
      <c r="F6739" s="1">
        <v>23.1</v>
      </c>
      <c r="G6739" s="4">
        <f t="shared" si="911"/>
        <v>0.10444398447342018</v>
      </c>
      <c r="H6739" s="4">
        <f t="shared" si="912"/>
        <v>2.4126560413360063</v>
      </c>
      <c r="I6739" s="4"/>
      <c r="J6739" s="5">
        <v>10.470972182531257</v>
      </c>
      <c r="K6739" s="5">
        <f t="shared" si="913"/>
        <v>15.75299111159767</v>
      </c>
      <c r="L6739" s="5"/>
      <c r="M6739" s="4">
        <f t="shared" si="908"/>
        <v>1</v>
      </c>
      <c r="N6739" s="4" t="str">
        <f>VLOOKUP(M6739,Sheet2!$A$1:$B$7, 2)</f>
        <v>Sun</v>
      </c>
    </row>
    <row r="6740" spans="1:14" hidden="1" x14ac:dyDescent="0.25">
      <c r="A6740" s="2">
        <v>43331.354166666664</v>
      </c>
      <c r="B6740" s="3">
        <f t="shared" si="909"/>
        <v>43331</v>
      </c>
      <c r="C6740" s="4">
        <v>1.75868801112428</v>
      </c>
      <c r="D6740" s="4">
        <v>0.9</v>
      </c>
      <c r="E6740" s="4">
        <f t="shared" si="910"/>
        <v>1.6</v>
      </c>
      <c r="F6740" s="1">
        <v>30</v>
      </c>
      <c r="G6740" s="4">
        <f t="shared" si="911"/>
        <v>0.15868801112427988</v>
      </c>
      <c r="H6740" s="4">
        <f t="shared" si="912"/>
        <v>4.7606403337283965</v>
      </c>
      <c r="I6740" s="4"/>
      <c r="J6740" s="5">
        <v>10.470972182531257</v>
      </c>
      <c r="K6740" s="5">
        <f t="shared" si="913"/>
        <v>18.415173242233557</v>
      </c>
      <c r="L6740" s="5"/>
      <c r="M6740" s="4">
        <f t="shared" si="908"/>
        <v>1</v>
      </c>
      <c r="N6740" s="4" t="str">
        <f>VLOOKUP(M6740,Sheet2!$A$1:$B$7, 2)</f>
        <v>Sun</v>
      </c>
    </row>
    <row r="6741" spans="1:14" hidden="1" x14ac:dyDescent="0.25">
      <c r="A6741" s="2">
        <v>43331.375</v>
      </c>
      <c r="B6741" s="3">
        <f t="shared" si="909"/>
        <v>43331</v>
      </c>
      <c r="C6741" s="4">
        <v>1.97189264764646</v>
      </c>
      <c r="D6741" s="4">
        <v>0.9</v>
      </c>
      <c r="E6741" s="4">
        <f t="shared" si="910"/>
        <v>1.8</v>
      </c>
      <c r="F6741" s="1">
        <v>35</v>
      </c>
      <c r="G6741" s="4">
        <f t="shared" si="911"/>
        <v>0.17189264764645995</v>
      </c>
      <c r="H6741" s="4">
        <f t="shared" si="912"/>
        <v>6.0162426676260985</v>
      </c>
      <c r="I6741" s="4"/>
      <c r="J6741" s="5">
        <v>10.470972182531257</v>
      </c>
      <c r="K6741" s="5">
        <f t="shared" si="913"/>
        <v>20.647633060443994</v>
      </c>
      <c r="L6741" s="5"/>
      <c r="M6741" s="4">
        <f t="shared" si="908"/>
        <v>1</v>
      </c>
      <c r="N6741" s="4" t="str">
        <f>VLOOKUP(M6741,Sheet2!$A$1:$B$7, 2)</f>
        <v>Sun</v>
      </c>
    </row>
    <row r="6742" spans="1:14" hidden="1" x14ac:dyDescent="0.25">
      <c r="A6742" s="2">
        <v>43331.395833333336</v>
      </c>
      <c r="B6742" s="3">
        <f t="shared" si="909"/>
        <v>43331</v>
      </c>
      <c r="C6742" s="4">
        <v>2.0709877603962101</v>
      </c>
      <c r="D6742" s="4">
        <v>0.9</v>
      </c>
      <c r="E6742" s="4">
        <f t="shared" si="910"/>
        <v>1.9</v>
      </c>
      <c r="F6742" s="1">
        <v>38.78</v>
      </c>
      <c r="G6742" s="4">
        <f t="shared" si="911"/>
        <v>0.17098776039621022</v>
      </c>
      <c r="H6742" s="4">
        <f t="shared" si="912"/>
        <v>6.6309053481650322</v>
      </c>
      <c r="I6742" s="4"/>
      <c r="J6742" s="5">
        <v>10.470972182531257</v>
      </c>
      <c r="K6742" s="5">
        <f t="shared" si="913"/>
        <v>21.685255229471426</v>
      </c>
      <c r="L6742" s="5"/>
      <c r="M6742" s="4">
        <f t="shared" si="908"/>
        <v>1</v>
      </c>
      <c r="N6742" s="4" t="str">
        <f>VLOOKUP(M6742,Sheet2!$A$1:$B$7, 2)</f>
        <v>Sun</v>
      </c>
    </row>
    <row r="6743" spans="1:14" hidden="1" x14ac:dyDescent="0.25">
      <c r="A6743" s="2">
        <v>43331.416666666664</v>
      </c>
      <c r="B6743" s="3">
        <f t="shared" si="909"/>
        <v>43331</v>
      </c>
      <c r="C6743" s="4">
        <v>2.1080233075855102</v>
      </c>
      <c r="D6743" s="4">
        <v>0.9</v>
      </c>
      <c r="E6743" s="4">
        <f t="shared" si="910"/>
        <v>1.9</v>
      </c>
      <c r="F6743" s="1">
        <v>40.909999999999997</v>
      </c>
      <c r="G6743" s="4">
        <f t="shared" si="911"/>
        <v>0.20802330758551024</v>
      </c>
      <c r="H6743" s="4">
        <f t="shared" si="912"/>
        <v>8.5102335133232234</v>
      </c>
      <c r="I6743" s="4"/>
      <c r="J6743" s="5">
        <v>10.470972182531257</v>
      </c>
      <c r="K6743" s="5">
        <f t="shared" si="913"/>
        <v>22.073053413855408</v>
      </c>
      <c r="L6743" s="5"/>
      <c r="M6743" s="4">
        <f t="shared" si="908"/>
        <v>1</v>
      </c>
      <c r="N6743" s="4" t="str">
        <f>VLOOKUP(M6743,Sheet2!$A$1:$B$7, 2)</f>
        <v>Sun</v>
      </c>
    </row>
    <row r="6744" spans="1:14" hidden="1" x14ac:dyDescent="0.25">
      <c r="A6744" s="2">
        <v>43331.4375</v>
      </c>
      <c r="B6744" s="3">
        <f t="shared" si="909"/>
        <v>43331</v>
      </c>
      <c r="C6744" s="4">
        <v>2.11402907199458</v>
      </c>
      <c r="D6744" s="4">
        <v>0.9</v>
      </c>
      <c r="E6744" s="4">
        <f t="shared" si="910"/>
        <v>1.9</v>
      </c>
      <c r="F6744" s="1">
        <v>39</v>
      </c>
      <c r="G6744" s="4">
        <f t="shared" si="911"/>
        <v>0.2140290719945801</v>
      </c>
      <c r="H6744" s="4">
        <f t="shared" si="912"/>
        <v>8.347133807788623</v>
      </c>
      <c r="I6744" s="4"/>
      <c r="J6744" s="5">
        <v>10.470972182531257</v>
      </c>
      <c r="K6744" s="5">
        <f t="shared" si="913"/>
        <v>22.135939605917617</v>
      </c>
      <c r="L6744" s="5"/>
      <c r="M6744" s="4">
        <f t="shared" si="908"/>
        <v>1</v>
      </c>
      <c r="N6744" s="4" t="str">
        <f>VLOOKUP(M6744,Sheet2!$A$1:$B$7, 2)</f>
        <v>Sun</v>
      </c>
    </row>
    <row r="6745" spans="1:14" hidden="1" x14ac:dyDescent="0.25">
      <c r="A6745" s="2">
        <v>43331.458333333336</v>
      </c>
      <c r="B6745" s="3">
        <f t="shared" si="909"/>
        <v>43331</v>
      </c>
      <c r="C6745" s="4">
        <v>2.2131241847443301</v>
      </c>
      <c r="D6745" s="4">
        <v>0.9</v>
      </c>
      <c r="E6745" s="4">
        <f t="shared" si="910"/>
        <v>2</v>
      </c>
      <c r="F6745" s="1">
        <v>39</v>
      </c>
      <c r="G6745" s="4">
        <f t="shared" si="911"/>
        <v>0.21312418474433015</v>
      </c>
      <c r="H6745" s="4">
        <f t="shared" si="912"/>
        <v>8.3118432050288753</v>
      </c>
      <c r="I6745" s="4"/>
      <c r="J6745" s="5">
        <v>10.470972182531257</v>
      </c>
      <c r="K6745" s="5">
        <f t="shared" si="913"/>
        <v>23.17356177494505</v>
      </c>
      <c r="L6745" s="5"/>
      <c r="M6745" s="4">
        <f t="shared" si="908"/>
        <v>1</v>
      </c>
      <c r="N6745" s="4" t="str">
        <f>VLOOKUP(M6745,Sheet2!$A$1:$B$7, 2)</f>
        <v>Sun</v>
      </c>
    </row>
    <row r="6746" spans="1:14" hidden="1" x14ac:dyDescent="0.25">
      <c r="A6746" s="2">
        <v>43331.479166666664</v>
      </c>
      <c r="B6746" s="3">
        <f t="shared" si="909"/>
        <v>43331</v>
      </c>
      <c r="C6746" s="4">
        <v>2.2251357135624801</v>
      </c>
      <c r="D6746" s="4">
        <v>0.9</v>
      </c>
      <c r="E6746" s="4">
        <f t="shared" si="910"/>
        <v>2</v>
      </c>
      <c r="F6746" s="1">
        <v>39</v>
      </c>
      <c r="G6746" s="4">
        <f t="shared" si="911"/>
        <v>0.22513571356248008</v>
      </c>
      <c r="H6746" s="4">
        <f t="shared" si="912"/>
        <v>8.780292828936723</v>
      </c>
      <c r="I6746" s="4"/>
      <c r="J6746" s="5">
        <v>10.470972182531257</v>
      </c>
      <c r="K6746" s="5">
        <f t="shared" si="913"/>
        <v>23.29933415906957</v>
      </c>
      <c r="L6746" s="5"/>
      <c r="M6746" s="4">
        <f t="shared" si="908"/>
        <v>1</v>
      </c>
      <c r="N6746" s="4" t="str">
        <f>VLOOKUP(M6746,Sheet2!$A$1:$B$7, 2)</f>
        <v>Sun</v>
      </c>
    </row>
    <row r="6747" spans="1:14" hidden="1" x14ac:dyDescent="0.25">
      <c r="A6747" s="2">
        <v>43331.5</v>
      </c>
      <c r="B6747" s="3">
        <f t="shared" si="909"/>
        <v>43331</v>
      </c>
      <c r="C6747" s="4">
        <v>2.2171280276837102</v>
      </c>
      <c r="D6747" s="4">
        <v>0.9</v>
      </c>
      <c r="E6747" s="4">
        <f t="shared" si="910"/>
        <v>2</v>
      </c>
      <c r="F6747" s="1">
        <v>39</v>
      </c>
      <c r="G6747" s="4">
        <f t="shared" si="911"/>
        <v>0.2171280276837102</v>
      </c>
      <c r="H6747" s="4">
        <f t="shared" si="912"/>
        <v>8.4679930796646978</v>
      </c>
      <c r="I6747" s="4"/>
      <c r="J6747" s="5">
        <v>10.470972182531257</v>
      </c>
      <c r="K6747" s="5">
        <f t="shared" si="913"/>
        <v>23.215485902986522</v>
      </c>
      <c r="L6747" s="5"/>
      <c r="M6747" s="4">
        <f t="shared" si="908"/>
        <v>1</v>
      </c>
      <c r="N6747" s="4" t="str">
        <f>VLOOKUP(M6747,Sheet2!$A$1:$B$7, 2)</f>
        <v>Sun</v>
      </c>
    </row>
    <row r="6748" spans="1:14" hidden="1" x14ac:dyDescent="0.25">
      <c r="A6748" s="2">
        <v>43331.520833333336</v>
      </c>
      <c r="B6748" s="3">
        <f t="shared" si="909"/>
        <v>43331</v>
      </c>
      <c r="C6748" s="4">
        <v>2.18109344122926</v>
      </c>
      <c r="D6748" s="4">
        <v>0.9</v>
      </c>
      <c r="E6748" s="4">
        <f t="shared" si="910"/>
        <v>2</v>
      </c>
      <c r="F6748" s="1">
        <v>39</v>
      </c>
      <c r="G6748" s="4">
        <f t="shared" si="911"/>
        <v>0.18109344122925997</v>
      </c>
      <c r="H6748" s="4">
        <f t="shared" si="912"/>
        <v>7.0626442079411387</v>
      </c>
      <c r="I6748" s="4"/>
      <c r="J6748" s="5">
        <v>10.470972182531257</v>
      </c>
      <c r="K6748" s="5">
        <f t="shared" si="913"/>
        <v>22.838168750612954</v>
      </c>
      <c r="L6748" s="5"/>
      <c r="M6748" s="4">
        <f t="shared" si="908"/>
        <v>1</v>
      </c>
      <c r="N6748" s="4" t="str">
        <f>VLOOKUP(M6748,Sheet2!$A$1:$B$7, 2)</f>
        <v>Sun</v>
      </c>
    </row>
    <row r="6749" spans="1:14" hidden="1" x14ac:dyDescent="0.25">
      <c r="A6749" s="2">
        <v>43331.541666666664</v>
      </c>
      <c r="B6749" s="3">
        <f t="shared" si="909"/>
        <v>43331</v>
      </c>
      <c r="C6749" s="4">
        <v>2.04596374202506</v>
      </c>
      <c r="D6749" s="4">
        <v>0.9</v>
      </c>
      <c r="E6749" s="4">
        <f t="shared" si="910"/>
        <v>1.8</v>
      </c>
      <c r="F6749" s="1">
        <v>39</v>
      </c>
      <c r="G6749" s="4">
        <f t="shared" si="911"/>
        <v>0.24596374202505999</v>
      </c>
      <c r="H6749" s="4">
        <f t="shared" si="912"/>
        <v>9.59258593897734</v>
      </c>
      <c r="I6749" s="4"/>
      <c r="J6749" s="5">
        <v>10.470972182531257</v>
      </c>
      <c r="K6749" s="5">
        <f t="shared" si="913"/>
        <v>21.423229429211961</v>
      </c>
      <c r="L6749" s="5"/>
      <c r="M6749" s="4">
        <f t="shared" si="908"/>
        <v>1</v>
      </c>
      <c r="N6749" s="4" t="str">
        <f>VLOOKUP(M6749,Sheet2!$A$1:$B$7, 2)</f>
        <v>Sun</v>
      </c>
    </row>
    <row r="6750" spans="1:14" hidden="1" x14ac:dyDescent="0.25">
      <c r="A6750" s="2">
        <v>43331.5625</v>
      </c>
      <c r="B6750" s="3">
        <f t="shared" si="909"/>
        <v>43331</v>
      </c>
      <c r="C6750" s="4">
        <v>2.0159349199796801</v>
      </c>
      <c r="D6750" s="4">
        <v>0.9</v>
      </c>
      <c r="E6750" s="4">
        <f t="shared" si="910"/>
        <v>1.8</v>
      </c>
      <c r="F6750" s="1">
        <v>39</v>
      </c>
      <c r="G6750" s="4">
        <f t="shared" si="911"/>
        <v>0.21593491997968006</v>
      </c>
      <c r="H6750" s="4">
        <f t="shared" si="912"/>
        <v>8.4214618792075218</v>
      </c>
      <c r="I6750" s="4"/>
      <c r="J6750" s="5">
        <v>10.470972182531257</v>
      </c>
      <c r="K6750" s="5">
        <f t="shared" si="913"/>
        <v>21.108798468900606</v>
      </c>
      <c r="L6750" s="5"/>
      <c r="M6750" s="4">
        <f t="shared" si="908"/>
        <v>1</v>
      </c>
      <c r="N6750" s="4" t="str">
        <f>VLOOKUP(M6750,Sheet2!$A$1:$B$7, 2)</f>
        <v>Sun</v>
      </c>
    </row>
    <row r="6751" spans="1:14" hidden="1" x14ac:dyDescent="0.25">
      <c r="A6751" s="2">
        <v>43331.583333333336</v>
      </c>
      <c r="B6751" s="3">
        <f t="shared" si="909"/>
        <v>43331</v>
      </c>
      <c r="C6751" s="4">
        <v>2.02794644879783</v>
      </c>
      <c r="D6751" s="4">
        <v>0.9</v>
      </c>
      <c r="E6751" s="4">
        <f t="shared" si="910"/>
        <v>1.8</v>
      </c>
      <c r="F6751" s="1">
        <v>33</v>
      </c>
      <c r="G6751" s="4">
        <f t="shared" si="911"/>
        <v>0.22794644879782999</v>
      </c>
      <c r="H6751" s="4">
        <f t="shared" si="912"/>
        <v>7.52223281032839</v>
      </c>
      <c r="I6751" s="4"/>
      <c r="J6751" s="5">
        <v>10.470972182531257</v>
      </c>
      <c r="K6751" s="5">
        <f t="shared" si="913"/>
        <v>21.234570853025126</v>
      </c>
      <c r="L6751" s="5"/>
      <c r="M6751" s="4">
        <f t="shared" si="908"/>
        <v>1</v>
      </c>
      <c r="N6751" s="4" t="str">
        <f>VLOOKUP(M6751,Sheet2!$A$1:$B$7, 2)</f>
        <v>Sun</v>
      </c>
    </row>
    <row r="6752" spans="1:14" hidden="1" x14ac:dyDescent="0.25">
      <c r="A6752" s="2">
        <v>43331.604166666664</v>
      </c>
      <c r="B6752" s="3">
        <f t="shared" si="909"/>
        <v>43331</v>
      </c>
      <c r="C6752" s="4">
        <v>2.0139329985099899</v>
      </c>
      <c r="D6752" s="4">
        <v>0.9</v>
      </c>
      <c r="E6752" s="4">
        <f t="shared" si="910"/>
        <v>1.8</v>
      </c>
      <c r="F6752" s="1">
        <v>30.62</v>
      </c>
      <c r="G6752" s="4">
        <f t="shared" si="911"/>
        <v>0.21393299850998981</v>
      </c>
      <c r="H6752" s="4">
        <f t="shared" si="912"/>
        <v>6.5506284143758879</v>
      </c>
      <c r="I6752" s="4"/>
      <c r="J6752" s="5">
        <v>10.470972182531257</v>
      </c>
      <c r="K6752" s="5">
        <f t="shared" si="913"/>
        <v>21.087836404879869</v>
      </c>
      <c r="L6752" s="5"/>
      <c r="M6752" s="4">
        <f t="shared" si="908"/>
        <v>1</v>
      </c>
      <c r="N6752" s="4" t="str">
        <f>VLOOKUP(M6752,Sheet2!$A$1:$B$7, 2)</f>
        <v>Sun</v>
      </c>
    </row>
    <row r="6753" spans="1:14" hidden="1" x14ac:dyDescent="0.25">
      <c r="A6753" s="2">
        <v>43331.625</v>
      </c>
      <c r="B6753" s="3">
        <f t="shared" si="909"/>
        <v>43331</v>
      </c>
      <c r="C6753" s="4">
        <v>1.95487631515408</v>
      </c>
      <c r="D6753" s="4">
        <v>0.9</v>
      </c>
      <c r="E6753" s="4">
        <f t="shared" si="910"/>
        <v>1.8</v>
      </c>
      <c r="F6753" s="1">
        <v>27.6</v>
      </c>
      <c r="G6753" s="4">
        <f t="shared" si="911"/>
        <v>0.15487631515407996</v>
      </c>
      <c r="H6753" s="4">
        <f t="shared" si="912"/>
        <v>4.2745862982526068</v>
      </c>
      <c r="I6753" s="4"/>
      <c r="J6753" s="5">
        <v>10.470972182531257</v>
      </c>
      <c r="K6753" s="5">
        <f t="shared" si="913"/>
        <v>20.46945551626758</v>
      </c>
      <c r="L6753" s="5"/>
      <c r="M6753" s="4">
        <f t="shared" si="908"/>
        <v>1</v>
      </c>
      <c r="N6753" s="4" t="str">
        <f>VLOOKUP(M6753,Sheet2!$A$1:$B$7, 2)</f>
        <v>Sun</v>
      </c>
    </row>
    <row r="6754" spans="1:14" hidden="1" x14ac:dyDescent="0.25">
      <c r="A6754" s="2">
        <v>43331.645833333336</v>
      </c>
      <c r="B6754" s="3">
        <f t="shared" si="909"/>
        <v>43331</v>
      </c>
      <c r="C6754" s="4">
        <v>1.89782155326786</v>
      </c>
      <c r="D6754" s="4">
        <v>0.9</v>
      </c>
      <c r="E6754" s="4">
        <f t="shared" si="910"/>
        <v>1.7</v>
      </c>
      <c r="F6754" s="1">
        <v>26.6</v>
      </c>
      <c r="G6754" s="4">
        <f t="shared" si="911"/>
        <v>0.19782155326786</v>
      </c>
      <c r="H6754" s="4">
        <f t="shared" si="912"/>
        <v>5.2620533169250763</v>
      </c>
      <c r="I6754" s="4"/>
      <c r="J6754" s="5">
        <v>10.470972182531257</v>
      </c>
      <c r="K6754" s="5">
        <f t="shared" si="913"/>
        <v>19.872036691676023</v>
      </c>
      <c r="L6754" s="5"/>
      <c r="M6754" s="4">
        <f t="shared" si="908"/>
        <v>1</v>
      </c>
      <c r="N6754" s="4" t="str">
        <f>VLOOKUP(M6754,Sheet2!$A$1:$B$7, 2)</f>
        <v>Sun</v>
      </c>
    </row>
    <row r="6755" spans="1:14" hidden="1" x14ac:dyDescent="0.25">
      <c r="A6755" s="2">
        <v>43331.666666666664</v>
      </c>
      <c r="B6755" s="3">
        <f t="shared" si="909"/>
        <v>43331</v>
      </c>
      <c r="C6755" s="4">
        <v>1.83376006623773</v>
      </c>
      <c r="D6755" s="4">
        <v>0.9</v>
      </c>
      <c r="E6755" s="4">
        <f t="shared" si="910"/>
        <v>1.7</v>
      </c>
      <c r="F6755" s="1">
        <v>27.5</v>
      </c>
      <c r="G6755" s="4">
        <f t="shared" si="911"/>
        <v>0.13376006623773007</v>
      </c>
      <c r="H6755" s="4">
        <f t="shared" si="912"/>
        <v>3.6784018215375767</v>
      </c>
      <c r="I6755" s="4"/>
      <c r="J6755" s="5">
        <v>10.470972182531257</v>
      </c>
      <c r="K6755" s="5">
        <f t="shared" si="913"/>
        <v>19.201250643011946</v>
      </c>
      <c r="L6755" s="5"/>
      <c r="M6755" s="4">
        <f t="shared" si="908"/>
        <v>1</v>
      </c>
      <c r="N6755" s="4" t="str">
        <f>VLOOKUP(M6755,Sheet2!$A$1:$B$7, 2)</f>
        <v>Sun</v>
      </c>
    </row>
    <row r="6756" spans="1:14" hidden="1" x14ac:dyDescent="0.25">
      <c r="A6756" s="2">
        <v>43331.6875</v>
      </c>
      <c r="B6756" s="3">
        <f t="shared" si="909"/>
        <v>43331</v>
      </c>
      <c r="C6756" s="4">
        <v>1.7306611105486001</v>
      </c>
      <c r="D6756" s="4">
        <v>0.9</v>
      </c>
      <c r="E6756" s="4">
        <f t="shared" si="910"/>
        <v>1.6</v>
      </c>
      <c r="F6756" s="1">
        <v>27.3</v>
      </c>
      <c r="G6756" s="4">
        <f t="shared" si="911"/>
        <v>0.13066111054859997</v>
      </c>
      <c r="H6756" s="4">
        <f t="shared" si="912"/>
        <v>3.5670483179767793</v>
      </c>
      <c r="I6756" s="4"/>
      <c r="J6756" s="5">
        <v>10.470972182531257</v>
      </c>
      <c r="K6756" s="5">
        <f t="shared" si="913"/>
        <v>18.121704345943044</v>
      </c>
      <c r="L6756" s="5"/>
      <c r="M6756" s="4">
        <f t="shared" si="908"/>
        <v>1</v>
      </c>
      <c r="N6756" s="4" t="str">
        <f>VLOOKUP(M6756,Sheet2!$A$1:$B$7, 2)</f>
        <v>Sun</v>
      </c>
    </row>
    <row r="6757" spans="1:14" hidden="1" x14ac:dyDescent="0.25">
      <c r="A6757" s="2">
        <v>43331.708333333336</v>
      </c>
      <c r="B6757" s="3">
        <f t="shared" si="909"/>
        <v>43331</v>
      </c>
      <c r="C6757" s="4">
        <v>1.6195544689807</v>
      </c>
      <c r="D6757" s="4">
        <v>0.9</v>
      </c>
      <c r="E6757" s="4">
        <f t="shared" si="910"/>
        <v>1.5</v>
      </c>
      <c r="F6757" s="1">
        <v>31</v>
      </c>
      <c r="G6757" s="4">
        <f t="shared" si="911"/>
        <v>0.11955446898069999</v>
      </c>
      <c r="H6757" s="4">
        <f t="shared" si="912"/>
        <v>3.7061885384016997</v>
      </c>
      <c r="I6757" s="4"/>
      <c r="J6757" s="5">
        <v>10.470972182531257</v>
      </c>
      <c r="K6757" s="5">
        <f t="shared" si="913"/>
        <v>16.958309792791091</v>
      </c>
      <c r="L6757" s="5"/>
      <c r="M6757" s="4">
        <f t="shared" si="908"/>
        <v>1</v>
      </c>
      <c r="N6757" s="4" t="str">
        <f>VLOOKUP(M6757,Sheet2!$A$1:$B$7, 2)</f>
        <v>Sun</v>
      </c>
    </row>
    <row r="6758" spans="1:14" hidden="1" x14ac:dyDescent="0.25">
      <c r="A6758" s="2">
        <v>43331.729166666664</v>
      </c>
      <c r="B6758" s="3">
        <f t="shared" si="909"/>
        <v>43331</v>
      </c>
      <c r="C6758" s="4">
        <v>1.49643629859465</v>
      </c>
      <c r="D6758" s="4">
        <v>0.9</v>
      </c>
      <c r="E6758" s="4">
        <f t="shared" si="910"/>
        <v>1.3</v>
      </c>
      <c r="F6758" s="1">
        <v>31</v>
      </c>
      <c r="G6758" s="4">
        <f t="shared" si="911"/>
        <v>0.19643629859464995</v>
      </c>
      <c r="H6758" s="4">
        <f t="shared" si="912"/>
        <v>6.0895252564341487</v>
      </c>
      <c r="I6758" s="4"/>
      <c r="J6758" s="5">
        <v>10.470972182531257</v>
      </c>
      <c r="K6758" s="5">
        <f t="shared" si="913"/>
        <v>15.669142855514618</v>
      </c>
      <c r="L6758" s="5"/>
      <c r="M6758" s="4">
        <f t="shared" si="908"/>
        <v>1</v>
      </c>
      <c r="N6758" s="4" t="str">
        <f>VLOOKUP(M6758,Sheet2!$A$1:$B$7, 2)</f>
        <v>Sun</v>
      </c>
    </row>
    <row r="6759" spans="1:14" hidden="1" x14ac:dyDescent="0.25">
      <c r="A6759" s="2">
        <v>43331.75</v>
      </c>
      <c r="B6759" s="3">
        <f t="shared" si="909"/>
        <v>43331</v>
      </c>
      <c r="C6759" s="4">
        <v>1.38833253923129</v>
      </c>
      <c r="D6759" s="4">
        <v>0.9</v>
      </c>
      <c r="E6759" s="4">
        <f t="shared" si="910"/>
        <v>1.2</v>
      </c>
      <c r="F6759" s="1">
        <v>35.9</v>
      </c>
      <c r="G6759" s="4">
        <f t="shared" si="911"/>
        <v>0.18833253923129001</v>
      </c>
      <c r="H6759" s="4">
        <f t="shared" si="912"/>
        <v>6.7611381584033108</v>
      </c>
      <c r="I6759" s="4"/>
      <c r="J6759" s="5">
        <v>10.470972182531257</v>
      </c>
      <c r="K6759" s="5">
        <f t="shared" si="913"/>
        <v>14.537191398393823</v>
      </c>
      <c r="L6759" s="5"/>
      <c r="M6759" s="4">
        <f t="shared" si="908"/>
        <v>1</v>
      </c>
      <c r="N6759" s="4" t="str">
        <f>VLOOKUP(M6759,Sheet2!$A$1:$B$7, 2)</f>
        <v>Sun</v>
      </c>
    </row>
    <row r="6760" spans="1:14" hidden="1" x14ac:dyDescent="0.25">
      <c r="A6760" s="2">
        <v>43331.770833333336</v>
      </c>
      <c r="B6760" s="3">
        <f t="shared" si="909"/>
        <v>43331</v>
      </c>
      <c r="C6760" s="4">
        <v>1.31726432705723</v>
      </c>
      <c r="D6760" s="4">
        <v>0.9</v>
      </c>
      <c r="E6760" s="4">
        <f t="shared" si="910"/>
        <v>1.2</v>
      </c>
      <c r="F6760" s="1">
        <v>37.159999999999997</v>
      </c>
      <c r="G6760" s="4">
        <f t="shared" si="911"/>
        <v>0.11726432705723</v>
      </c>
      <c r="H6760" s="4">
        <f t="shared" si="912"/>
        <v>4.3575423934466668</v>
      </c>
      <c r="I6760" s="4"/>
      <c r="J6760" s="5">
        <v>10.470972182531257</v>
      </c>
      <c r="K6760" s="5">
        <f t="shared" si="913"/>
        <v>13.793038125657011</v>
      </c>
      <c r="L6760" s="5"/>
      <c r="M6760" s="4">
        <f t="shared" si="908"/>
        <v>1</v>
      </c>
      <c r="N6760" s="4" t="str">
        <f>VLOOKUP(M6760,Sheet2!$A$1:$B$7, 2)</f>
        <v>Sun</v>
      </c>
    </row>
    <row r="6761" spans="1:14" hidden="1" x14ac:dyDescent="0.25">
      <c r="A6761" s="2">
        <v>43331.791666666664</v>
      </c>
      <c r="B6761" s="3">
        <f t="shared" si="909"/>
        <v>43331</v>
      </c>
      <c r="C6761" s="4">
        <v>1.2461961148831699</v>
      </c>
      <c r="D6761" s="4">
        <v>0.9</v>
      </c>
      <c r="E6761" s="4">
        <f t="shared" si="910"/>
        <v>1.1000000000000001</v>
      </c>
      <c r="F6761" s="1">
        <v>36.380000000000003</v>
      </c>
      <c r="G6761" s="4">
        <f t="shared" si="911"/>
        <v>0.14619611488316986</v>
      </c>
      <c r="H6761" s="4">
        <f t="shared" si="912"/>
        <v>5.3186146594497199</v>
      </c>
      <c r="I6761" s="4"/>
      <c r="J6761" s="5">
        <v>10.470972182531257</v>
      </c>
      <c r="K6761" s="5">
        <f t="shared" si="913"/>
        <v>13.0488848529202</v>
      </c>
      <c r="L6761" s="5"/>
      <c r="M6761" s="4">
        <f t="shared" si="908"/>
        <v>1</v>
      </c>
      <c r="N6761" s="4" t="str">
        <f>VLOOKUP(M6761,Sheet2!$A$1:$B$7, 2)</f>
        <v>Sun</v>
      </c>
    </row>
    <row r="6762" spans="1:14" hidden="1" x14ac:dyDescent="0.25">
      <c r="A6762" s="2">
        <v>43331.8125</v>
      </c>
      <c r="B6762" s="3">
        <f t="shared" si="909"/>
        <v>43331</v>
      </c>
      <c r="C6762" s="4">
        <v>1.21316441063325</v>
      </c>
      <c r="D6762" s="4">
        <v>0.9</v>
      </c>
      <c r="E6762" s="4">
        <f t="shared" si="910"/>
        <v>1.1000000000000001</v>
      </c>
      <c r="F6762" s="1">
        <v>35.700000000000003</v>
      </c>
      <c r="G6762" s="4">
        <f t="shared" si="911"/>
        <v>0.11316441063324989</v>
      </c>
      <c r="H6762" s="4">
        <f t="shared" si="912"/>
        <v>4.039969459607021</v>
      </c>
      <c r="I6762" s="4"/>
      <c r="J6762" s="5">
        <v>10.470972182531257</v>
      </c>
      <c r="K6762" s="5">
        <f t="shared" si="913"/>
        <v>12.703010796577688</v>
      </c>
      <c r="L6762" s="5"/>
      <c r="M6762" s="4">
        <f t="shared" si="908"/>
        <v>1</v>
      </c>
      <c r="N6762" s="4" t="str">
        <f>VLOOKUP(M6762,Sheet2!$A$1:$B$7, 2)</f>
        <v>Sun</v>
      </c>
    </row>
    <row r="6763" spans="1:14" hidden="1" x14ac:dyDescent="0.25">
      <c r="A6763" s="2">
        <v>43331.833333333336</v>
      </c>
      <c r="B6763" s="3">
        <f t="shared" si="909"/>
        <v>43331</v>
      </c>
      <c r="C6763" s="4">
        <v>1.17913174564849</v>
      </c>
      <c r="D6763" s="4">
        <v>0.9</v>
      </c>
      <c r="E6763" s="4">
        <f t="shared" si="910"/>
        <v>1.1000000000000001</v>
      </c>
      <c r="F6763" s="1">
        <v>34.5</v>
      </c>
      <c r="G6763" s="4">
        <f t="shared" si="911"/>
        <v>7.9131745648489904E-2</v>
      </c>
      <c r="H6763" s="4">
        <f t="shared" si="912"/>
        <v>2.7300452248729017</v>
      </c>
      <c r="I6763" s="4"/>
      <c r="J6763" s="5">
        <v>10.470972182531257</v>
      </c>
      <c r="K6763" s="5">
        <f t="shared" si="913"/>
        <v>12.34665570822486</v>
      </c>
      <c r="L6763" s="5"/>
      <c r="M6763" s="4">
        <f t="shared" si="908"/>
        <v>1</v>
      </c>
      <c r="N6763" s="4" t="str">
        <f>VLOOKUP(M6763,Sheet2!$A$1:$B$7, 2)</f>
        <v>Sun</v>
      </c>
    </row>
    <row r="6764" spans="1:14" hidden="1" x14ac:dyDescent="0.25">
      <c r="A6764" s="2">
        <v>43331.854166666664</v>
      </c>
      <c r="B6764" s="3">
        <f t="shared" si="909"/>
        <v>43331</v>
      </c>
      <c r="C6764" s="4">
        <v>1.19414615667118</v>
      </c>
      <c r="D6764" s="4">
        <v>0.9</v>
      </c>
      <c r="E6764" s="4">
        <f t="shared" si="910"/>
        <v>1.1000000000000001</v>
      </c>
      <c r="F6764" s="1">
        <v>34.33</v>
      </c>
      <c r="G6764" s="4">
        <f t="shared" si="911"/>
        <v>9.414615667117987E-2</v>
      </c>
      <c r="H6764" s="4">
        <f t="shared" si="912"/>
        <v>3.2320375585216046</v>
      </c>
      <c r="I6764" s="4"/>
      <c r="J6764" s="5">
        <v>10.470972182531257</v>
      </c>
      <c r="K6764" s="5">
        <f t="shared" si="913"/>
        <v>12.503871188380538</v>
      </c>
      <c r="L6764" s="5"/>
      <c r="M6764" s="4">
        <f t="shared" si="908"/>
        <v>1</v>
      </c>
      <c r="N6764" s="4" t="str">
        <f>VLOOKUP(M6764,Sheet2!$A$1:$B$7, 2)</f>
        <v>Sun</v>
      </c>
    </row>
    <row r="6765" spans="1:14" hidden="1" x14ac:dyDescent="0.25">
      <c r="A6765" s="2">
        <v>43331.875</v>
      </c>
      <c r="B6765" s="3">
        <f t="shared" si="909"/>
        <v>43331</v>
      </c>
      <c r="C6765" s="4">
        <v>1.18213462785303</v>
      </c>
      <c r="D6765" s="4">
        <v>0.9</v>
      </c>
      <c r="E6765" s="4">
        <f t="shared" si="910"/>
        <v>1.1000000000000001</v>
      </c>
      <c r="F6765" s="1">
        <v>31.79</v>
      </c>
      <c r="G6765" s="4">
        <f t="shared" si="911"/>
        <v>8.213462785302994E-2</v>
      </c>
      <c r="H6765" s="4">
        <f t="shared" si="912"/>
        <v>2.6110598194478216</v>
      </c>
      <c r="I6765" s="4"/>
      <c r="J6765" s="5">
        <v>10.470972182531257</v>
      </c>
      <c r="K6765" s="5">
        <f t="shared" si="913"/>
        <v>12.378098804256018</v>
      </c>
      <c r="L6765" s="5"/>
      <c r="M6765" s="4">
        <f t="shared" si="908"/>
        <v>1</v>
      </c>
      <c r="N6765" s="4" t="str">
        <f>VLOOKUP(M6765,Sheet2!$A$1:$B$7, 2)</f>
        <v>Sun</v>
      </c>
    </row>
    <row r="6766" spans="1:14" hidden="1" x14ac:dyDescent="0.25">
      <c r="A6766" s="2">
        <v>43331.895833333336</v>
      </c>
      <c r="B6766" s="3">
        <f t="shared" si="909"/>
        <v>43331</v>
      </c>
      <c r="C6766" s="4">
        <v>1.11106641567897</v>
      </c>
      <c r="D6766" s="4">
        <v>0.9</v>
      </c>
      <c r="E6766" s="4">
        <f t="shared" si="910"/>
        <v>1</v>
      </c>
      <c r="F6766" s="1">
        <v>31.83</v>
      </c>
      <c r="G6766" s="4">
        <f t="shared" si="911"/>
        <v>0.11106641567897002</v>
      </c>
      <c r="H6766" s="4">
        <f t="shared" si="912"/>
        <v>3.5352440110616157</v>
      </c>
      <c r="I6766" s="4"/>
      <c r="J6766" s="5">
        <v>10.470972182531257</v>
      </c>
      <c r="K6766" s="5">
        <f t="shared" si="913"/>
        <v>11.633945531519206</v>
      </c>
      <c r="L6766" s="5"/>
      <c r="M6766" s="4">
        <f t="shared" si="908"/>
        <v>1</v>
      </c>
      <c r="N6766" s="4" t="str">
        <f>VLOOKUP(M6766,Sheet2!$A$1:$B$7, 2)</f>
        <v>Sun</v>
      </c>
    </row>
    <row r="6767" spans="1:14" hidden="1" x14ac:dyDescent="0.25">
      <c r="A6767" s="2">
        <v>43331.916666666664</v>
      </c>
      <c r="B6767" s="3">
        <f t="shared" si="909"/>
        <v>43331</v>
      </c>
      <c r="C6767" s="4">
        <v>1.0650222218760601</v>
      </c>
      <c r="D6767" s="4">
        <v>0.9</v>
      </c>
      <c r="E6767" s="4">
        <f t="shared" si="910"/>
        <v>1</v>
      </c>
      <c r="F6767" s="1">
        <v>33.58</v>
      </c>
      <c r="G6767" s="4">
        <f t="shared" si="911"/>
        <v>6.5022221876060105E-2</v>
      </c>
      <c r="H6767" s="4">
        <f t="shared" si="912"/>
        <v>2.1834462105980981</v>
      </c>
      <c r="I6767" s="4"/>
      <c r="J6767" s="5">
        <v>10.470972182531257</v>
      </c>
      <c r="K6767" s="5">
        <f t="shared" si="913"/>
        <v>11.151818059041858</v>
      </c>
      <c r="L6767" s="5"/>
      <c r="M6767" s="4">
        <f t="shared" si="908"/>
        <v>1</v>
      </c>
      <c r="N6767" s="4" t="str">
        <f>VLOOKUP(M6767,Sheet2!$A$1:$B$7, 2)</f>
        <v>Sun</v>
      </c>
    </row>
    <row r="6768" spans="1:14" hidden="1" x14ac:dyDescent="0.25">
      <c r="A6768" s="2">
        <v>43331.9375</v>
      </c>
      <c r="B6768" s="3">
        <f t="shared" si="909"/>
        <v>43331</v>
      </c>
      <c r="C6768" s="4">
        <v>1.0179770673383</v>
      </c>
      <c r="D6768" s="4">
        <v>0.9</v>
      </c>
      <c r="E6768" s="4">
        <f t="shared" si="910"/>
        <v>0.9</v>
      </c>
      <c r="F6768" s="1">
        <v>32.42</v>
      </c>
      <c r="G6768" s="4">
        <f t="shared" si="911"/>
        <v>0.11797706733829993</v>
      </c>
      <c r="H6768" s="4">
        <f t="shared" si="912"/>
        <v>3.8248165231076841</v>
      </c>
      <c r="I6768" s="4"/>
      <c r="J6768" s="5">
        <v>10.470972182531257</v>
      </c>
      <c r="K6768" s="5">
        <f t="shared" si="913"/>
        <v>10.659209554554087</v>
      </c>
      <c r="L6768" s="5"/>
      <c r="M6768" s="4">
        <f t="shared" si="908"/>
        <v>1</v>
      </c>
      <c r="N6768" s="4" t="str">
        <f>VLOOKUP(M6768,Sheet2!$A$1:$B$7, 2)</f>
        <v>Sun</v>
      </c>
    </row>
    <row r="6769" spans="1:14" hidden="1" x14ac:dyDescent="0.25">
      <c r="A6769" s="2">
        <v>43331.958333333336</v>
      </c>
      <c r="B6769" s="3">
        <f t="shared" si="909"/>
        <v>43331</v>
      </c>
      <c r="C6769" s="4">
        <v>0.97994055941415603</v>
      </c>
      <c r="D6769" s="4">
        <v>0.9</v>
      </c>
      <c r="E6769" s="4">
        <f t="shared" si="910"/>
        <v>0.9</v>
      </c>
      <c r="F6769" s="1">
        <v>29.98</v>
      </c>
      <c r="G6769" s="4">
        <f t="shared" si="911"/>
        <v>7.9940559414156009E-2</v>
      </c>
      <c r="H6769" s="4">
        <f t="shared" si="912"/>
        <v>2.3966179712363971</v>
      </c>
      <c r="I6769" s="4"/>
      <c r="J6769" s="5">
        <v>0</v>
      </c>
      <c r="K6769" s="5">
        <f t="shared" si="913"/>
        <v>0</v>
      </c>
      <c r="L6769" s="5"/>
      <c r="M6769" s="4">
        <f t="shared" si="908"/>
        <v>1</v>
      </c>
      <c r="N6769" s="4" t="str">
        <f>VLOOKUP(M6769,Sheet2!$A$1:$B$7, 2)</f>
        <v>Sun</v>
      </c>
    </row>
    <row r="6770" spans="1:14" x14ac:dyDescent="0.25">
      <c r="A6770" s="2">
        <v>43331.979166666664</v>
      </c>
      <c r="B6770" s="3">
        <f t="shared" si="909"/>
        <v>43331</v>
      </c>
      <c r="C6770" s="4">
        <v>0.93589828708093503</v>
      </c>
      <c r="D6770" s="4">
        <v>0.9</v>
      </c>
      <c r="E6770" s="4">
        <f t="shared" si="910"/>
        <v>0.8</v>
      </c>
      <c r="F6770" s="1">
        <v>25.99</v>
      </c>
      <c r="G6770" s="4">
        <f t="shared" si="911"/>
        <v>0.13589828708093499</v>
      </c>
      <c r="H6770" s="4">
        <f t="shared" si="912"/>
        <v>3.5319964812335001</v>
      </c>
      <c r="I6770" s="4">
        <f t="shared" ref="I6770" si="914">SUM(H6723:H6770)</f>
        <v>209.33028876919687</v>
      </c>
      <c r="J6770" s="5">
        <v>0</v>
      </c>
      <c r="K6770" s="5">
        <f t="shared" si="913"/>
        <v>0</v>
      </c>
      <c r="L6770" s="4">
        <f t="shared" ref="L6770" si="915">SUM(K6723:K6770)</f>
        <v>556.39606530290905</v>
      </c>
      <c r="M6770" s="4">
        <f t="shared" si="908"/>
        <v>1</v>
      </c>
      <c r="N6770" s="4" t="str">
        <f>VLOOKUP(M6770,Sheet2!$A$1:$B$7, 2)</f>
        <v>Sun</v>
      </c>
    </row>
    <row r="6771" spans="1:14" hidden="1" x14ac:dyDescent="0.25">
      <c r="A6771" s="2">
        <v>43332</v>
      </c>
      <c r="B6771" s="3">
        <f t="shared" si="909"/>
        <v>43332</v>
      </c>
      <c r="C6771" s="4">
        <v>0.79876666640704397</v>
      </c>
      <c r="D6771" s="4">
        <v>0.9</v>
      </c>
      <c r="E6771" s="4">
        <f t="shared" si="910"/>
        <v>0.7</v>
      </c>
      <c r="F6771" s="1">
        <v>22.74</v>
      </c>
      <c r="G6771" s="4">
        <f t="shared" si="911"/>
        <v>9.8766666407044013E-2</v>
      </c>
      <c r="H6771" s="4">
        <f t="shared" si="912"/>
        <v>2.2459539940961806</v>
      </c>
      <c r="I6771" s="4"/>
      <c r="J6771" s="5">
        <v>0</v>
      </c>
      <c r="K6771" s="5">
        <f t="shared" si="913"/>
        <v>0</v>
      </c>
      <c r="L6771" s="5"/>
      <c r="M6771" s="4">
        <f t="shared" si="908"/>
        <v>2</v>
      </c>
      <c r="N6771" s="4" t="str">
        <f>VLOOKUP(M6771,Sheet2!$A$1:$B$7, 2)</f>
        <v>Mon</v>
      </c>
    </row>
    <row r="6772" spans="1:14" hidden="1" x14ac:dyDescent="0.25">
      <c r="A6772" s="2">
        <v>43332.020833333336</v>
      </c>
      <c r="B6772" s="3">
        <f t="shared" si="909"/>
        <v>43332</v>
      </c>
      <c r="C6772" s="4">
        <v>0.78275129464950899</v>
      </c>
      <c r="D6772" s="4">
        <v>0.9</v>
      </c>
      <c r="E6772" s="4">
        <f t="shared" si="910"/>
        <v>0.7</v>
      </c>
      <c r="F6772" s="1">
        <v>22.74</v>
      </c>
      <c r="G6772" s="4">
        <f t="shared" si="911"/>
        <v>8.2751294649509033E-2</v>
      </c>
      <c r="H6772" s="4">
        <f t="shared" si="912"/>
        <v>1.8817644403298353</v>
      </c>
      <c r="I6772" s="4"/>
      <c r="J6772" s="5">
        <v>0</v>
      </c>
      <c r="K6772" s="5">
        <f t="shared" si="913"/>
        <v>0</v>
      </c>
      <c r="L6772" s="5"/>
      <c r="M6772" s="4">
        <f t="shared" si="908"/>
        <v>2</v>
      </c>
      <c r="N6772" s="4" t="str">
        <f>VLOOKUP(M6772,Sheet2!$A$1:$B$7, 2)</f>
        <v>Mon</v>
      </c>
    </row>
    <row r="6773" spans="1:14" hidden="1" x14ac:dyDescent="0.25">
      <c r="A6773" s="2">
        <v>43332.041666666664</v>
      </c>
      <c r="B6773" s="3">
        <f t="shared" si="909"/>
        <v>43332</v>
      </c>
      <c r="C6773" s="4">
        <v>0.75172151186928604</v>
      </c>
      <c r="D6773" s="4">
        <v>0.9</v>
      </c>
      <c r="E6773" s="4">
        <f t="shared" si="910"/>
        <v>0.7</v>
      </c>
      <c r="F6773" s="1">
        <v>22.74</v>
      </c>
      <c r="G6773" s="4">
        <f t="shared" si="911"/>
        <v>5.1721511869286085E-2</v>
      </c>
      <c r="H6773" s="4">
        <f t="shared" si="912"/>
        <v>1.1761471799075656</v>
      </c>
      <c r="I6773" s="4"/>
      <c r="J6773" s="5">
        <v>0</v>
      </c>
      <c r="K6773" s="5">
        <f t="shared" si="913"/>
        <v>0</v>
      </c>
      <c r="L6773" s="5"/>
      <c r="M6773" s="4">
        <f t="shared" si="908"/>
        <v>2</v>
      </c>
      <c r="N6773" s="4" t="str">
        <f>VLOOKUP(M6773,Sheet2!$A$1:$B$7, 2)</f>
        <v>Mon</v>
      </c>
    </row>
    <row r="6774" spans="1:14" hidden="1" x14ac:dyDescent="0.25">
      <c r="A6774" s="2">
        <v>43332.0625</v>
      </c>
      <c r="B6774" s="3">
        <f t="shared" si="909"/>
        <v>43332</v>
      </c>
      <c r="C6774" s="4">
        <v>0.739709983051135</v>
      </c>
      <c r="D6774" s="4">
        <v>0.9</v>
      </c>
      <c r="E6774" s="4">
        <f t="shared" si="910"/>
        <v>0.7</v>
      </c>
      <c r="F6774" s="1">
        <v>29.26</v>
      </c>
      <c r="G6774" s="4">
        <f t="shared" si="911"/>
        <v>3.9709983051135045E-2</v>
      </c>
      <c r="H6774" s="4">
        <f t="shared" si="912"/>
        <v>1.1619141040762115</v>
      </c>
      <c r="I6774" s="4"/>
      <c r="J6774" s="5">
        <v>0</v>
      </c>
      <c r="K6774" s="5">
        <f t="shared" si="913"/>
        <v>0</v>
      </c>
      <c r="L6774" s="5"/>
      <c r="M6774" s="4">
        <f t="shared" si="908"/>
        <v>2</v>
      </c>
      <c r="N6774" s="4" t="str">
        <f>VLOOKUP(M6774,Sheet2!$A$1:$B$7, 2)</f>
        <v>Mon</v>
      </c>
    </row>
    <row r="6775" spans="1:14" hidden="1" x14ac:dyDescent="0.25">
      <c r="A6775" s="2">
        <v>43332.083333333336</v>
      </c>
      <c r="B6775" s="3">
        <f t="shared" si="909"/>
        <v>43332</v>
      </c>
      <c r="C6775" s="4">
        <v>0.72669749349813795</v>
      </c>
      <c r="D6775" s="4">
        <v>0.9</v>
      </c>
      <c r="E6775" s="4">
        <f t="shared" si="910"/>
        <v>0.7</v>
      </c>
      <c r="F6775" s="1">
        <v>27.3</v>
      </c>
      <c r="G6775" s="4">
        <f t="shared" si="911"/>
        <v>2.6697493498137992E-2</v>
      </c>
      <c r="H6775" s="4">
        <f t="shared" si="912"/>
        <v>0.72884157249916715</v>
      </c>
      <c r="I6775" s="4"/>
      <c r="J6775" s="5">
        <v>0</v>
      </c>
      <c r="K6775" s="5">
        <f t="shared" si="913"/>
        <v>0</v>
      </c>
      <c r="L6775" s="5"/>
      <c r="M6775" s="4">
        <f t="shared" si="908"/>
        <v>2</v>
      </c>
      <c r="N6775" s="4" t="str">
        <f>VLOOKUP(M6775,Sheet2!$A$1:$B$7, 2)</f>
        <v>Mon</v>
      </c>
    </row>
    <row r="6776" spans="1:14" hidden="1" x14ac:dyDescent="0.25">
      <c r="A6776" s="2">
        <v>43332.104166666664</v>
      </c>
      <c r="B6776" s="3">
        <f t="shared" si="909"/>
        <v>43332</v>
      </c>
      <c r="C6776" s="4">
        <v>0.71468596467998702</v>
      </c>
      <c r="D6776" s="4">
        <v>0.9</v>
      </c>
      <c r="E6776" s="4">
        <f t="shared" si="910"/>
        <v>0.6</v>
      </c>
      <c r="F6776" s="1">
        <v>22.55</v>
      </c>
      <c r="G6776" s="4">
        <f t="shared" si="911"/>
        <v>0.11468596467998704</v>
      </c>
      <c r="H6776" s="4">
        <f t="shared" si="912"/>
        <v>2.5861685035337079</v>
      </c>
      <c r="I6776" s="4"/>
      <c r="J6776" s="5">
        <v>0</v>
      </c>
      <c r="K6776" s="5">
        <f t="shared" si="913"/>
        <v>0</v>
      </c>
      <c r="L6776" s="5"/>
      <c r="M6776" s="4">
        <f t="shared" si="908"/>
        <v>2</v>
      </c>
      <c r="N6776" s="4" t="str">
        <f>VLOOKUP(M6776,Sheet2!$A$1:$B$7, 2)</f>
        <v>Mon</v>
      </c>
    </row>
    <row r="6777" spans="1:14" hidden="1" x14ac:dyDescent="0.25">
      <c r="A6777" s="2">
        <v>43332.125</v>
      </c>
      <c r="B6777" s="3">
        <f t="shared" si="909"/>
        <v>43332</v>
      </c>
      <c r="C6777" s="4">
        <v>0.68365618189976296</v>
      </c>
      <c r="D6777" s="4">
        <v>0.9</v>
      </c>
      <c r="E6777" s="4">
        <f t="shared" si="910"/>
        <v>0.6</v>
      </c>
      <c r="F6777" s="1">
        <v>24.23</v>
      </c>
      <c r="G6777" s="4">
        <f t="shared" si="911"/>
        <v>8.3656181899762982E-2</v>
      </c>
      <c r="H6777" s="4">
        <f t="shared" si="912"/>
        <v>2.0269892874312569</v>
      </c>
      <c r="I6777" s="4"/>
      <c r="J6777" s="5">
        <v>0</v>
      </c>
      <c r="K6777" s="5">
        <f t="shared" si="913"/>
        <v>0</v>
      </c>
      <c r="L6777" s="5"/>
      <c r="M6777" s="4">
        <f t="shared" si="908"/>
        <v>2</v>
      </c>
      <c r="N6777" s="4" t="str">
        <f>VLOOKUP(M6777,Sheet2!$A$1:$B$7, 2)</f>
        <v>Mon</v>
      </c>
    </row>
    <row r="6778" spans="1:14" hidden="1" x14ac:dyDescent="0.25">
      <c r="A6778" s="2">
        <v>43332.145833333336</v>
      </c>
      <c r="B6778" s="3">
        <f t="shared" si="909"/>
        <v>43332</v>
      </c>
      <c r="C6778" s="4">
        <v>0.65562928132407805</v>
      </c>
      <c r="D6778" s="4">
        <v>0.9</v>
      </c>
      <c r="E6778" s="4">
        <f t="shared" si="910"/>
        <v>0.6</v>
      </c>
      <c r="F6778" s="1">
        <v>13.86</v>
      </c>
      <c r="G6778" s="4">
        <f t="shared" si="911"/>
        <v>5.5629281324078073E-2</v>
      </c>
      <c r="H6778" s="4">
        <f t="shared" si="912"/>
        <v>0.77102183915172207</v>
      </c>
      <c r="I6778" s="4"/>
      <c r="J6778" s="5">
        <v>0</v>
      </c>
      <c r="K6778" s="5">
        <f t="shared" si="913"/>
        <v>0</v>
      </c>
      <c r="L6778" s="5"/>
      <c r="M6778" s="4">
        <f t="shared" si="908"/>
        <v>2</v>
      </c>
      <c r="N6778" s="4" t="str">
        <f>VLOOKUP(M6778,Sheet2!$A$1:$B$7, 2)</f>
        <v>Mon</v>
      </c>
    </row>
    <row r="6779" spans="1:14" hidden="1" x14ac:dyDescent="0.25">
      <c r="A6779" s="2">
        <v>43332.166666666664</v>
      </c>
      <c r="B6779" s="3">
        <f t="shared" si="909"/>
        <v>43332</v>
      </c>
      <c r="C6779" s="4">
        <v>0.64962351691500198</v>
      </c>
      <c r="D6779" s="4">
        <v>0.9</v>
      </c>
      <c r="E6779" s="4">
        <f t="shared" si="910"/>
        <v>0.6</v>
      </c>
      <c r="F6779" s="1">
        <v>20.78</v>
      </c>
      <c r="G6779" s="4">
        <f t="shared" si="911"/>
        <v>4.9623516915001997E-2</v>
      </c>
      <c r="H6779" s="4">
        <f t="shared" si="912"/>
        <v>1.0311766814937415</v>
      </c>
      <c r="I6779" s="4"/>
      <c r="J6779" s="5">
        <v>0</v>
      </c>
      <c r="K6779" s="5">
        <f t="shared" si="913"/>
        <v>0</v>
      </c>
      <c r="L6779" s="5"/>
      <c r="M6779" s="4">
        <f t="shared" si="908"/>
        <v>2</v>
      </c>
      <c r="N6779" s="4" t="str">
        <f>VLOOKUP(M6779,Sheet2!$A$1:$B$7, 2)</f>
        <v>Mon</v>
      </c>
    </row>
    <row r="6780" spans="1:14" hidden="1" x14ac:dyDescent="0.25">
      <c r="A6780" s="2">
        <v>43332.1875</v>
      </c>
      <c r="B6780" s="3">
        <f t="shared" si="909"/>
        <v>43332</v>
      </c>
      <c r="C6780" s="4">
        <v>0.64561967397561804</v>
      </c>
      <c r="D6780" s="4">
        <v>0.9</v>
      </c>
      <c r="E6780" s="4">
        <f t="shared" si="910"/>
        <v>0.6</v>
      </c>
      <c r="F6780" s="1">
        <v>13.86</v>
      </c>
      <c r="G6780" s="4">
        <f t="shared" si="911"/>
        <v>4.5619673975618058E-2</v>
      </c>
      <c r="H6780" s="4">
        <f t="shared" si="912"/>
        <v>0.63228868130206628</v>
      </c>
      <c r="I6780" s="4"/>
      <c r="J6780" s="5">
        <v>0</v>
      </c>
      <c r="K6780" s="5">
        <f t="shared" si="913"/>
        <v>0</v>
      </c>
      <c r="L6780" s="5"/>
      <c r="M6780" s="4">
        <f t="shared" si="908"/>
        <v>2</v>
      </c>
      <c r="N6780" s="4" t="str">
        <f>VLOOKUP(M6780,Sheet2!$A$1:$B$7, 2)</f>
        <v>Mon</v>
      </c>
    </row>
    <row r="6781" spans="1:14" hidden="1" x14ac:dyDescent="0.25">
      <c r="A6781" s="2">
        <v>43332.208333333336</v>
      </c>
      <c r="B6781" s="3">
        <f t="shared" si="909"/>
        <v>43332</v>
      </c>
      <c r="C6781" s="4">
        <v>0.64361775250592701</v>
      </c>
      <c r="D6781" s="4">
        <v>0.9</v>
      </c>
      <c r="E6781" s="4">
        <f t="shared" si="910"/>
        <v>0.6</v>
      </c>
      <c r="F6781" s="1">
        <v>13.86</v>
      </c>
      <c r="G6781" s="4">
        <f t="shared" si="911"/>
        <v>4.3617752505927032E-2</v>
      </c>
      <c r="H6781" s="4">
        <f t="shared" si="912"/>
        <v>0.60454204973214865</v>
      </c>
      <c r="I6781" s="4"/>
      <c r="J6781" s="5">
        <v>0</v>
      </c>
      <c r="K6781" s="5">
        <f t="shared" si="913"/>
        <v>0</v>
      </c>
      <c r="L6781" s="5"/>
      <c r="M6781" s="4">
        <f t="shared" si="908"/>
        <v>2</v>
      </c>
      <c r="N6781" s="4" t="str">
        <f>VLOOKUP(M6781,Sheet2!$A$1:$B$7, 2)</f>
        <v>Mon</v>
      </c>
    </row>
    <row r="6782" spans="1:14" hidden="1" x14ac:dyDescent="0.25">
      <c r="A6782" s="2">
        <v>43332.229166666664</v>
      </c>
      <c r="B6782" s="3">
        <f t="shared" si="909"/>
        <v>43332</v>
      </c>
      <c r="C6782" s="4">
        <v>0.64461871324077202</v>
      </c>
      <c r="D6782" s="4">
        <v>0.9</v>
      </c>
      <c r="E6782" s="4">
        <f t="shared" si="910"/>
        <v>0.6</v>
      </c>
      <c r="F6782" s="1">
        <v>20.399999999999999</v>
      </c>
      <c r="G6782" s="4">
        <f t="shared" si="911"/>
        <v>4.4618713240772045E-2</v>
      </c>
      <c r="H6782" s="4">
        <f t="shared" si="912"/>
        <v>0.91022175011174966</v>
      </c>
      <c r="I6782" s="4"/>
      <c r="J6782" s="5">
        <v>0</v>
      </c>
      <c r="K6782" s="5">
        <f t="shared" si="913"/>
        <v>0</v>
      </c>
      <c r="L6782" s="5"/>
      <c r="M6782" s="4">
        <f t="shared" si="908"/>
        <v>2</v>
      </c>
      <c r="N6782" s="4" t="str">
        <f>VLOOKUP(M6782,Sheet2!$A$1:$B$7, 2)</f>
        <v>Mon</v>
      </c>
    </row>
    <row r="6783" spans="1:14" hidden="1" x14ac:dyDescent="0.25">
      <c r="A6783" s="2">
        <v>43332.25</v>
      </c>
      <c r="B6783" s="3">
        <f t="shared" si="909"/>
        <v>43332</v>
      </c>
      <c r="C6783" s="4">
        <v>0.65462832058923204</v>
      </c>
      <c r="D6783" s="4">
        <v>0.9</v>
      </c>
      <c r="E6783" s="4">
        <f t="shared" si="910"/>
        <v>0.6</v>
      </c>
      <c r="F6783" s="1">
        <v>22.55</v>
      </c>
      <c r="G6783" s="4">
        <f t="shared" si="911"/>
        <v>5.462832058923206E-2</v>
      </c>
      <c r="H6783" s="4">
        <f t="shared" si="912"/>
        <v>1.231868629287183</v>
      </c>
      <c r="I6783" s="4"/>
      <c r="J6783" s="5">
        <v>0</v>
      </c>
      <c r="K6783" s="5">
        <f t="shared" si="913"/>
        <v>0</v>
      </c>
      <c r="L6783" s="5"/>
      <c r="M6783" s="4">
        <f t="shared" si="908"/>
        <v>2</v>
      </c>
      <c r="N6783" s="4" t="str">
        <f>VLOOKUP(M6783,Sheet2!$A$1:$B$7, 2)</f>
        <v>Mon</v>
      </c>
    </row>
    <row r="6784" spans="1:14" hidden="1" x14ac:dyDescent="0.25">
      <c r="A6784" s="2">
        <v>43332.270833333336</v>
      </c>
      <c r="B6784" s="3">
        <f t="shared" si="909"/>
        <v>43332</v>
      </c>
      <c r="C6784" s="4">
        <v>0.64762159544530995</v>
      </c>
      <c r="D6784" s="4">
        <v>0.9</v>
      </c>
      <c r="E6784" s="4">
        <f t="shared" si="910"/>
        <v>0.6</v>
      </c>
      <c r="F6784" s="1">
        <v>24.1</v>
      </c>
      <c r="G6784" s="4">
        <f t="shared" si="911"/>
        <v>4.7621595445309972E-2</v>
      </c>
      <c r="H6784" s="4">
        <f t="shared" si="912"/>
        <v>1.1476804502319704</v>
      </c>
      <c r="I6784" s="4"/>
      <c r="J6784" s="5">
        <v>0</v>
      </c>
      <c r="K6784" s="5">
        <f t="shared" si="913"/>
        <v>0</v>
      </c>
      <c r="L6784" s="5"/>
      <c r="M6784" s="4">
        <f t="shared" si="908"/>
        <v>2</v>
      </c>
      <c r="N6784" s="4" t="str">
        <f>VLOOKUP(M6784,Sheet2!$A$1:$B$7, 2)</f>
        <v>Mon</v>
      </c>
    </row>
    <row r="6785" spans="1:14" hidden="1" x14ac:dyDescent="0.25">
      <c r="A6785" s="2">
        <v>43332.291666666664</v>
      </c>
      <c r="B6785" s="3">
        <f t="shared" si="909"/>
        <v>43332</v>
      </c>
      <c r="C6785" s="4">
        <v>0.70868020027091105</v>
      </c>
      <c r="D6785" s="4">
        <v>0.9</v>
      </c>
      <c r="E6785" s="4">
        <f t="shared" si="910"/>
        <v>0.6</v>
      </c>
      <c r="F6785" s="1">
        <v>24.32</v>
      </c>
      <c r="G6785" s="4">
        <f t="shared" si="911"/>
        <v>0.10868020027091108</v>
      </c>
      <c r="H6785" s="4">
        <f t="shared" si="912"/>
        <v>2.6431024705885573</v>
      </c>
      <c r="I6785" s="4"/>
      <c r="J6785" s="5">
        <v>10.470972182531257</v>
      </c>
      <c r="K6785" s="5">
        <f t="shared" si="913"/>
        <v>7.42057066334739</v>
      </c>
      <c r="L6785" s="5"/>
      <c r="M6785" s="4">
        <f t="shared" si="908"/>
        <v>2</v>
      </c>
      <c r="N6785" s="4" t="str">
        <f>VLOOKUP(M6785,Sheet2!$A$1:$B$7, 2)</f>
        <v>Mon</v>
      </c>
    </row>
    <row r="6786" spans="1:14" hidden="1" x14ac:dyDescent="0.25">
      <c r="A6786" s="2">
        <v>43332.3125</v>
      </c>
      <c r="B6786" s="3">
        <f t="shared" si="909"/>
        <v>43332</v>
      </c>
      <c r="C6786" s="4">
        <v>0.74471478672536395</v>
      </c>
      <c r="D6786" s="4">
        <v>0.9</v>
      </c>
      <c r="E6786" s="4">
        <f t="shared" si="910"/>
        <v>0.7</v>
      </c>
      <c r="F6786" s="1">
        <v>23.73</v>
      </c>
      <c r="G6786" s="4">
        <f t="shared" si="911"/>
        <v>4.4714786725363997E-2</v>
      </c>
      <c r="H6786" s="4">
        <f t="shared" si="912"/>
        <v>1.0610818889928877</v>
      </c>
      <c r="I6786" s="4"/>
      <c r="J6786" s="5">
        <v>10.470972182531257</v>
      </c>
      <c r="K6786" s="5">
        <f t="shared" si="913"/>
        <v>7.7978878157209843</v>
      </c>
      <c r="L6786" s="5"/>
      <c r="M6786" s="4">
        <f t="shared" si="908"/>
        <v>2</v>
      </c>
      <c r="N6786" s="4" t="str">
        <f>VLOOKUP(M6786,Sheet2!$A$1:$B$7, 2)</f>
        <v>Mon</v>
      </c>
    </row>
    <row r="6787" spans="1:14" hidden="1" x14ac:dyDescent="0.25">
      <c r="A6787" s="2">
        <v>43332.333333333336</v>
      </c>
      <c r="B6787" s="3">
        <f t="shared" si="909"/>
        <v>43332</v>
      </c>
      <c r="C6787" s="4">
        <v>0.85381950682357</v>
      </c>
      <c r="D6787" s="4">
        <v>0.9</v>
      </c>
      <c r="E6787" s="4">
        <f t="shared" si="910"/>
        <v>0.8</v>
      </c>
      <c r="F6787" s="1">
        <v>23.35</v>
      </c>
      <c r="G6787" s="4">
        <f t="shared" si="911"/>
        <v>5.3819506823569951E-2</v>
      </c>
      <c r="H6787" s="4">
        <f t="shared" si="912"/>
        <v>1.2566854843303585</v>
      </c>
      <c r="I6787" s="4"/>
      <c r="J6787" s="5">
        <v>10.470972182531257</v>
      </c>
      <c r="K6787" s="5">
        <f t="shared" si="913"/>
        <v>8.9403203048521593</v>
      </c>
      <c r="L6787" s="5"/>
      <c r="M6787" s="4">
        <f t="shared" ref="M6787:M6850" si="916">WEEKDAY(A6787)</f>
        <v>2</v>
      </c>
      <c r="N6787" s="4" t="str">
        <f>VLOOKUP(M6787,Sheet2!$A$1:$B$7, 2)</f>
        <v>Mon</v>
      </c>
    </row>
    <row r="6788" spans="1:14" hidden="1" x14ac:dyDescent="0.25">
      <c r="A6788" s="2">
        <v>43332.354166666664</v>
      </c>
      <c r="B6788" s="3">
        <f t="shared" ref="B6788:B6851" si="917">DATE(YEAR(A6788), MONTH(A6788), DAY(A6788))</f>
        <v>43332</v>
      </c>
      <c r="C6788" s="4">
        <v>0.93489732634608902</v>
      </c>
      <c r="D6788" s="4">
        <v>0.9</v>
      </c>
      <c r="E6788" s="4">
        <f t="shared" ref="E6788:E6851" si="918">ROUND(C6788*D6788,1)</f>
        <v>0.8</v>
      </c>
      <c r="F6788" s="1">
        <v>23.35</v>
      </c>
      <c r="G6788" s="4">
        <f t="shared" ref="G6788:G6851" si="919">C6788-E6788</f>
        <v>0.13489732634608897</v>
      </c>
      <c r="H6788" s="4">
        <f t="shared" ref="H6788:H6851" si="920">G6788*F6788</f>
        <v>3.1498525701811779</v>
      </c>
      <c r="I6788" s="4"/>
      <c r="J6788" s="5">
        <v>10.470972182531257</v>
      </c>
      <c r="K6788" s="5">
        <f t="shared" ref="K6788:K6851" si="921">C6788*J6788</f>
        <v>9.7892838976927443</v>
      </c>
      <c r="L6788" s="5"/>
      <c r="M6788" s="4">
        <f t="shared" si="916"/>
        <v>2</v>
      </c>
      <c r="N6788" s="4" t="str">
        <f>VLOOKUP(M6788,Sheet2!$A$1:$B$7, 2)</f>
        <v>Mon</v>
      </c>
    </row>
    <row r="6789" spans="1:14" hidden="1" x14ac:dyDescent="0.25">
      <c r="A6789" s="2">
        <v>43332.375</v>
      </c>
      <c r="B6789" s="3">
        <f t="shared" si="917"/>
        <v>43332</v>
      </c>
      <c r="C6789" s="4">
        <v>1.2592086044361701</v>
      </c>
      <c r="D6789" s="4">
        <v>0.9</v>
      </c>
      <c r="E6789" s="4">
        <f t="shared" si="918"/>
        <v>1.1000000000000001</v>
      </c>
      <c r="F6789" s="1">
        <v>23.35</v>
      </c>
      <c r="G6789" s="4">
        <f t="shared" si="919"/>
        <v>0.15920860443617002</v>
      </c>
      <c r="H6789" s="4">
        <f t="shared" si="920"/>
        <v>3.7175209135845702</v>
      </c>
      <c r="I6789" s="4"/>
      <c r="J6789" s="5">
        <v>10.470972182531257</v>
      </c>
      <c r="K6789" s="5">
        <f t="shared" si="921"/>
        <v>13.185138269055143</v>
      </c>
      <c r="L6789" s="5"/>
      <c r="M6789" s="4">
        <f t="shared" si="916"/>
        <v>2</v>
      </c>
      <c r="N6789" s="4" t="str">
        <f>VLOOKUP(M6789,Sheet2!$A$1:$B$7, 2)</f>
        <v>Mon</v>
      </c>
    </row>
    <row r="6790" spans="1:14" hidden="1" x14ac:dyDescent="0.25">
      <c r="A6790" s="2">
        <v>43332.395833333336</v>
      </c>
      <c r="B6790" s="3">
        <f t="shared" si="917"/>
        <v>43332</v>
      </c>
      <c r="C6790" s="4">
        <v>1.3252720129360001</v>
      </c>
      <c r="D6790" s="4">
        <v>0.9</v>
      </c>
      <c r="E6790" s="4">
        <f t="shared" si="918"/>
        <v>1.2</v>
      </c>
      <c r="F6790" s="1">
        <v>23.35</v>
      </c>
      <c r="G6790" s="4">
        <f t="shared" si="919"/>
        <v>0.1252720129360001</v>
      </c>
      <c r="H6790" s="4">
        <f t="shared" si="920"/>
        <v>2.9251015020556026</v>
      </c>
      <c r="I6790" s="4"/>
      <c r="J6790" s="5">
        <v>10.470972182531257</v>
      </c>
      <c r="K6790" s="5">
        <f t="shared" si="921"/>
        <v>13.876886381740061</v>
      </c>
      <c r="L6790" s="5"/>
      <c r="M6790" s="4">
        <f t="shared" si="916"/>
        <v>2</v>
      </c>
      <c r="N6790" s="4" t="str">
        <f>VLOOKUP(M6790,Sheet2!$A$1:$B$7, 2)</f>
        <v>Mon</v>
      </c>
    </row>
    <row r="6791" spans="1:14" hidden="1" x14ac:dyDescent="0.25">
      <c r="A6791" s="2">
        <v>43332.416666666664</v>
      </c>
      <c r="B6791" s="3">
        <f t="shared" si="917"/>
        <v>43332</v>
      </c>
      <c r="C6791" s="4">
        <v>1.3793238926176801</v>
      </c>
      <c r="D6791" s="4">
        <v>0.9</v>
      </c>
      <c r="E6791" s="4">
        <f t="shared" si="918"/>
        <v>1.2</v>
      </c>
      <c r="F6791" s="1">
        <v>23.35</v>
      </c>
      <c r="G6791" s="4">
        <f t="shared" si="919"/>
        <v>0.17932389261768011</v>
      </c>
      <c r="H6791" s="4">
        <f t="shared" si="920"/>
        <v>4.1872128926228305</v>
      </c>
      <c r="I6791" s="4"/>
      <c r="J6791" s="5">
        <v>10.470972182531257</v>
      </c>
      <c r="K6791" s="5">
        <f t="shared" si="921"/>
        <v>14.442862110300458</v>
      </c>
      <c r="L6791" s="5"/>
      <c r="M6791" s="4">
        <f t="shared" si="916"/>
        <v>2</v>
      </c>
      <c r="N6791" s="4" t="str">
        <f>VLOOKUP(M6791,Sheet2!$A$1:$B$7, 2)</f>
        <v>Mon</v>
      </c>
    </row>
    <row r="6792" spans="1:14" hidden="1" x14ac:dyDescent="0.25">
      <c r="A6792" s="2">
        <v>43332.4375</v>
      </c>
      <c r="B6792" s="3">
        <f t="shared" si="917"/>
        <v>43332</v>
      </c>
      <c r="C6792" s="4">
        <v>1.40735079319336</v>
      </c>
      <c r="D6792" s="4">
        <v>0.9</v>
      </c>
      <c r="E6792" s="4">
        <f t="shared" si="918"/>
        <v>1.3</v>
      </c>
      <c r="F6792" s="1">
        <v>23.73</v>
      </c>
      <c r="G6792" s="4">
        <f t="shared" si="919"/>
        <v>0.10735079319335994</v>
      </c>
      <c r="H6792" s="4">
        <f t="shared" si="920"/>
        <v>2.5474343224784315</v>
      </c>
      <c r="I6792" s="4"/>
      <c r="J6792" s="5">
        <v>10.470972182531257</v>
      </c>
      <c r="K6792" s="5">
        <f t="shared" si="921"/>
        <v>14.736331006590973</v>
      </c>
      <c r="L6792" s="5"/>
      <c r="M6792" s="4">
        <f t="shared" si="916"/>
        <v>2</v>
      </c>
      <c r="N6792" s="4" t="str">
        <f>VLOOKUP(M6792,Sheet2!$A$1:$B$7, 2)</f>
        <v>Mon</v>
      </c>
    </row>
    <row r="6793" spans="1:14" hidden="1" x14ac:dyDescent="0.25">
      <c r="A6793" s="2">
        <v>43332.458333333336</v>
      </c>
      <c r="B6793" s="3">
        <f t="shared" si="917"/>
        <v>43332</v>
      </c>
      <c r="C6793" s="4">
        <v>1.44338537964782</v>
      </c>
      <c r="D6793" s="4">
        <v>0.9</v>
      </c>
      <c r="E6793" s="4">
        <f t="shared" si="918"/>
        <v>1.3</v>
      </c>
      <c r="F6793" s="1">
        <v>23.73</v>
      </c>
      <c r="G6793" s="4">
        <f t="shared" si="919"/>
        <v>0.14338537964781994</v>
      </c>
      <c r="H6793" s="4">
        <f t="shared" si="920"/>
        <v>3.4025350590427674</v>
      </c>
      <c r="I6793" s="4"/>
      <c r="J6793" s="5">
        <v>10.470972182531257</v>
      </c>
      <c r="K6793" s="5">
        <f t="shared" si="921"/>
        <v>15.113648158964642</v>
      </c>
      <c r="L6793" s="5"/>
      <c r="M6793" s="4">
        <f t="shared" si="916"/>
        <v>2</v>
      </c>
      <c r="N6793" s="4" t="str">
        <f>VLOOKUP(M6793,Sheet2!$A$1:$B$7, 2)</f>
        <v>Mon</v>
      </c>
    </row>
    <row r="6794" spans="1:14" hidden="1" x14ac:dyDescent="0.25">
      <c r="A6794" s="2">
        <v>43332.479166666664</v>
      </c>
      <c r="B6794" s="3">
        <f t="shared" si="917"/>
        <v>43332</v>
      </c>
      <c r="C6794" s="4">
        <v>1.4734142016931899</v>
      </c>
      <c r="D6794" s="4">
        <v>0.9</v>
      </c>
      <c r="E6794" s="4">
        <f t="shared" si="918"/>
        <v>1.3</v>
      </c>
      <c r="F6794" s="1">
        <v>29.1</v>
      </c>
      <c r="G6794" s="4">
        <f t="shared" si="919"/>
        <v>0.17341420169318988</v>
      </c>
      <c r="H6794" s="4">
        <f t="shared" si="920"/>
        <v>5.046353269271826</v>
      </c>
      <c r="I6794" s="4"/>
      <c r="J6794" s="5">
        <v>10.470972182531257</v>
      </c>
      <c r="K6794" s="5">
        <f t="shared" si="921"/>
        <v>15.428079119275891</v>
      </c>
      <c r="L6794" s="5"/>
      <c r="M6794" s="4">
        <f t="shared" si="916"/>
        <v>2</v>
      </c>
      <c r="N6794" s="4" t="str">
        <f>VLOOKUP(M6794,Sheet2!$A$1:$B$7, 2)</f>
        <v>Mon</v>
      </c>
    </row>
    <row r="6795" spans="1:14" hidden="1" x14ac:dyDescent="0.25">
      <c r="A6795" s="2">
        <v>43332.5</v>
      </c>
      <c r="B6795" s="3">
        <f t="shared" si="917"/>
        <v>43332</v>
      </c>
      <c r="C6795" s="4">
        <v>1.4543959477311199</v>
      </c>
      <c r="D6795" s="4">
        <v>0.9</v>
      </c>
      <c r="E6795" s="4">
        <f t="shared" si="918"/>
        <v>1.3</v>
      </c>
      <c r="F6795" s="1">
        <v>30</v>
      </c>
      <c r="G6795" s="4">
        <f t="shared" si="919"/>
        <v>0.15439594773111986</v>
      </c>
      <c r="H6795" s="4">
        <f t="shared" si="920"/>
        <v>4.6318784319335959</v>
      </c>
      <c r="I6795" s="4"/>
      <c r="J6795" s="5">
        <v>10.470972182531257</v>
      </c>
      <c r="K6795" s="5">
        <f t="shared" si="921"/>
        <v>15.228939511078741</v>
      </c>
      <c r="L6795" s="5"/>
      <c r="M6795" s="4">
        <f t="shared" si="916"/>
        <v>2</v>
      </c>
      <c r="N6795" s="4" t="str">
        <f>VLOOKUP(M6795,Sheet2!$A$1:$B$7, 2)</f>
        <v>Mon</v>
      </c>
    </row>
    <row r="6796" spans="1:14" hidden="1" x14ac:dyDescent="0.25">
      <c r="A6796" s="2">
        <v>43332.520833333336</v>
      </c>
      <c r="B6796" s="3">
        <f t="shared" si="917"/>
        <v>43332</v>
      </c>
      <c r="C6796" s="4">
        <v>1.4223652042160499</v>
      </c>
      <c r="D6796" s="4">
        <v>0.9</v>
      </c>
      <c r="E6796" s="4">
        <f t="shared" si="918"/>
        <v>1.3</v>
      </c>
      <c r="F6796" s="1">
        <v>31.72</v>
      </c>
      <c r="G6796" s="4">
        <f t="shared" si="919"/>
        <v>0.12236520421604991</v>
      </c>
      <c r="H6796" s="4">
        <f t="shared" si="920"/>
        <v>3.8814242777331027</v>
      </c>
      <c r="I6796" s="4"/>
      <c r="J6796" s="5">
        <v>10.470972182531257</v>
      </c>
      <c r="K6796" s="5">
        <f t="shared" si="921"/>
        <v>14.893546486746651</v>
      </c>
      <c r="L6796" s="5"/>
      <c r="M6796" s="4">
        <f t="shared" si="916"/>
        <v>2</v>
      </c>
      <c r="N6796" s="4" t="str">
        <f>VLOOKUP(M6796,Sheet2!$A$1:$B$7, 2)</f>
        <v>Mon</v>
      </c>
    </row>
    <row r="6797" spans="1:14" hidden="1" x14ac:dyDescent="0.25">
      <c r="A6797" s="2">
        <v>43332.541666666664</v>
      </c>
      <c r="B6797" s="3">
        <f t="shared" si="917"/>
        <v>43332</v>
      </c>
      <c r="C6797" s="4">
        <v>1.40534887172367</v>
      </c>
      <c r="D6797" s="4">
        <v>0.9</v>
      </c>
      <c r="E6797" s="4">
        <f t="shared" si="918"/>
        <v>1.3</v>
      </c>
      <c r="F6797" s="1">
        <v>35.6</v>
      </c>
      <c r="G6797" s="4">
        <f t="shared" si="919"/>
        <v>0.10534887172366991</v>
      </c>
      <c r="H6797" s="4">
        <f t="shared" si="920"/>
        <v>3.7504198333626491</v>
      </c>
      <c r="I6797" s="4"/>
      <c r="J6797" s="5">
        <v>10.470972182531257</v>
      </c>
      <c r="K6797" s="5">
        <f t="shared" si="921"/>
        <v>14.715368942570237</v>
      </c>
      <c r="L6797" s="5"/>
      <c r="M6797" s="4">
        <f t="shared" si="916"/>
        <v>2</v>
      </c>
      <c r="N6797" s="4" t="str">
        <f>VLOOKUP(M6797,Sheet2!$A$1:$B$7, 2)</f>
        <v>Mon</v>
      </c>
    </row>
    <row r="6798" spans="1:14" hidden="1" x14ac:dyDescent="0.25">
      <c r="A6798" s="2">
        <v>43332.5625</v>
      </c>
      <c r="B6798" s="3">
        <f t="shared" si="917"/>
        <v>43332</v>
      </c>
      <c r="C6798" s="4">
        <v>1.39333734290552</v>
      </c>
      <c r="D6798" s="4">
        <v>0.9</v>
      </c>
      <c r="E6798" s="4">
        <f t="shared" si="918"/>
        <v>1.3</v>
      </c>
      <c r="F6798" s="1">
        <v>38.090000000000003</v>
      </c>
      <c r="G6798" s="4">
        <f t="shared" si="919"/>
        <v>9.3337342905519982E-2</v>
      </c>
      <c r="H6798" s="4">
        <f t="shared" si="920"/>
        <v>3.5552193912712564</v>
      </c>
      <c r="I6798" s="4"/>
      <c r="J6798" s="5">
        <v>10.470972182531257</v>
      </c>
      <c r="K6798" s="5">
        <f t="shared" si="921"/>
        <v>14.589596558445717</v>
      </c>
      <c r="L6798" s="5"/>
      <c r="M6798" s="4">
        <f t="shared" si="916"/>
        <v>2</v>
      </c>
      <c r="N6798" s="4" t="str">
        <f>VLOOKUP(M6798,Sheet2!$A$1:$B$7, 2)</f>
        <v>Mon</v>
      </c>
    </row>
    <row r="6799" spans="1:14" hidden="1" x14ac:dyDescent="0.25">
      <c r="A6799" s="2">
        <v>43332.583333333336</v>
      </c>
      <c r="B6799" s="3">
        <f t="shared" si="917"/>
        <v>43332</v>
      </c>
      <c r="C6799" s="4">
        <v>1.37231716747376</v>
      </c>
      <c r="D6799" s="4">
        <v>0.9</v>
      </c>
      <c r="E6799" s="4">
        <f t="shared" si="918"/>
        <v>1.2</v>
      </c>
      <c r="F6799" s="1">
        <v>39.119999999999997</v>
      </c>
      <c r="G6799" s="4">
        <f t="shared" si="919"/>
        <v>0.17231716747376002</v>
      </c>
      <c r="H6799" s="4">
        <f t="shared" si="920"/>
        <v>6.7410475915734915</v>
      </c>
      <c r="I6799" s="4"/>
      <c r="J6799" s="5">
        <v>10.470972182531257</v>
      </c>
      <c r="K6799" s="5">
        <f t="shared" si="921"/>
        <v>14.36949488622783</v>
      </c>
      <c r="L6799" s="5"/>
      <c r="M6799" s="4">
        <f t="shared" si="916"/>
        <v>2</v>
      </c>
      <c r="N6799" s="4" t="str">
        <f>VLOOKUP(M6799,Sheet2!$A$1:$B$7, 2)</f>
        <v>Mon</v>
      </c>
    </row>
    <row r="6800" spans="1:14" hidden="1" x14ac:dyDescent="0.25">
      <c r="A6800" s="2">
        <v>43332.604166666664</v>
      </c>
      <c r="B6800" s="3">
        <f t="shared" si="917"/>
        <v>43332</v>
      </c>
      <c r="C6800" s="4">
        <v>1.39333734290552</v>
      </c>
      <c r="D6800" s="4">
        <v>0.9</v>
      </c>
      <c r="E6800" s="4">
        <f t="shared" si="918"/>
        <v>1.3</v>
      </c>
      <c r="F6800" s="1">
        <v>42.62</v>
      </c>
      <c r="G6800" s="4">
        <f t="shared" si="919"/>
        <v>9.3337342905519982E-2</v>
      </c>
      <c r="H6800" s="4">
        <f t="shared" si="920"/>
        <v>3.9780375546332616</v>
      </c>
      <c r="I6800" s="4"/>
      <c r="J6800" s="5">
        <v>10.470972182531257</v>
      </c>
      <c r="K6800" s="5">
        <f t="shared" si="921"/>
        <v>14.589596558445717</v>
      </c>
      <c r="L6800" s="5"/>
      <c r="M6800" s="4">
        <f t="shared" si="916"/>
        <v>2</v>
      </c>
      <c r="N6800" s="4" t="str">
        <f>VLOOKUP(M6800,Sheet2!$A$1:$B$7, 2)</f>
        <v>Mon</v>
      </c>
    </row>
    <row r="6801" spans="1:14" hidden="1" x14ac:dyDescent="0.25">
      <c r="A6801" s="2">
        <v>43332.625</v>
      </c>
      <c r="B6801" s="3">
        <f t="shared" si="917"/>
        <v>43332</v>
      </c>
      <c r="C6801" s="4">
        <v>1.37431908894345</v>
      </c>
      <c r="D6801" s="4">
        <v>0.9</v>
      </c>
      <c r="E6801" s="4">
        <f t="shared" si="918"/>
        <v>1.2</v>
      </c>
      <c r="F6801" s="1">
        <v>46.93</v>
      </c>
      <c r="G6801" s="4">
        <f t="shared" si="919"/>
        <v>0.17431908894345005</v>
      </c>
      <c r="H6801" s="4">
        <f t="shared" si="920"/>
        <v>8.1807948441161109</v>
      </c>
      <c r="I6801" s="4"/>
      <c r="J6801" s="5">
        <v>10.470972182531257</v>
      </c>
      <c r="K6801" s="5">
        <f t="shared" si="921"/>
        <v>14.390456950248566</v>
      </c>
      <c r="L6801" s="5"/>
      <c r="M6801" s="4">
        <f t="shared" si="916"/>
        <v>2</v>
      </c>
      <c r="N6801" s="4" t="str">
        <f>VLOOKUP(M6801,Sheet2!$A$1:$B$7, 2)</f>
        <v>Mon</v>
      </c>
    </row>
    <row r="6802" spans="1:14" hidden="1" x14ac:dyDescent="0.25">
      <c r="A6802" s="2">
        <v>43332.645833333336</v>
      </c>
      <c r="B6802" s="3">
        <f t="shared" si="917"/>
        <v>43332</v>
      </c>
      <c r="C6802" s="4">
        <v>1.33528162028446</v>
      </c>
      <c r="D6802" s="4">
        <v>0.9</v>
      </c>
      <c r="E6802" s="4">
        <f t="shared" si="918"/>
        <v>1.2</v>
      </c>
      <c r="F6802" s="1">
        <v>45.65</v>
      </c>
      <c r="G6802" s="4">
        <f t="shared" si="919"/>
        <v>0.13528162028446</v>
      </c>
      <c r="H6802" s="4">
        <f t="shared" si="920"/>
        <v>6.1756059659855991</v>
      </c>
      <c r="I6802" s="4"/>
      <c r="J6802" s="5">
        <v>10.470972182531257</v>
      </c>
      <c r="K6802" s="5">
        <f t="shared" si="921"/>
        <v>13.981696701843845</v>
      </c>
      <c r="L6802" s="5"/>
      <c r="M6802" s="4">
        <f t="shared" si="916"/>
        <v>2</v>
      </c>
      <c r="N6802" s="4" t="str">
        <f>VLOOKUP(M6802,Sheet2!$A$1:$B$7, 2)</f>
        <v>Mon</v>
      </c>
    </row>
    <row r="6803" spans="1:14" hidden="1" x14ac:dyDescent="0.25">
      <c r="A6803" s="2">
        <v>43332.666666666664</v>
      </c>
      <c r="B6803" s="3">
        <f t="shared" si="917"/>
        <v>43332</v>
      </c>
      <c r="C6803" s="4">
        <v>1.3102576019133101</v>
      </c>
      <c r="D6803" s="4">
        <v>0.9</v>
      </c>
      <c r="E6803" s="4">
        <f t="shared" si="918"/>
        <v>1.2</v>
      </c>
      <c r="F6803" s="1">
        <v>53.06</v>
      </c>
      <c r="G6803" s="4">
        <f t="shared" si="919"/>
        <v>0.11025760191331013</v>
      </c>
      <c r="H6803" s="4">
        <f t="shared" si="920"/>
        <v>5.8502683575202363</v>
      </c>
      <c r="I6803" s="4"/>
      <c r="J6803" s="5">
        <v>10.470972182531257</v>
      </c>
      <c r="K6803" s="5">
        <f t="shared" si="921"/>
        <v>13.719670901584385</v>
      </c>
      <c r="L6803" s="5"/>
      <c r="M6803" s="4">
        <f t="shared" si="916"/>
        <v>2</v>
      </c>
      <c r="N6803" s="4" t="str">
        <f>VLOOKUP(M6803,Sheet2!$A$1:$B$7, 2)</f>
        <v>Mon</v>
      </c>
    </row>
    <row r="6804" spans="1:14" hidden="1" x14ac:dyDescent="0.25">
      <c r="A6804" s="2">
        <v>43332.6875</v>
      </c>
      <c r="B6804" s="3">
        <f t="shared" si="917"/>
        <v>43332</v>
      </c>
      <c r="C6804" s="4">
        <v>1.3072547197087701</v>
      </c>
      <c r="D6804" s="4">
        <v>0.9</v>
      </c>
      <c r="E6804" s="4">
        <f t="shared" si="918"/>
        <v>1.2</v>
      </c>
      <c r="F6804" s="1">
        <v>53.06</v>
      </c>
      <c r="G6804" s="4">
        <f t="shared" si="919"/>
        <v>0.1072547197087701</v>
      </c>
      <c r="H6804" s="4">
        <f t="shared" si="920"/>
        <v>5.6909354277473412</v>
      </c>
      <c r="I6804" s="4"/>
      <c r="J6804" s="5">
        <v>10.470972182531257</v>
      </c>
      <c r="K6804" s="5">
        <f t="shared" si="921"/>
        <v>13.688227805553227</v>
      </c>
      <c r="L6804" s="5"/>
      <c r="M6804" s="4">
        <f t="shared" si="916"/>
        <v>2</v>
      </c>
      <c r="N6804" s="4" t="str">
        <f>VLOOKUP(M6804,Sheet2!$A$1:$B$7, 2)</f>
        <v>Mon</v>
      </c>
    </row>
    <row r="6805" spans="1:14" hidden="1" x14ac:dyDescent="0.25">
      <c r="A6805" s="2">
        <v>43332.708333333336</v>
      </c>
      <c r="B6805" s="3">
        <f t="shared" si="917"/>
        <v>43332</v>
      </c>
      <c r="C6805" s="4">
        <v>1.2752239761937001</v>
      </c>
      <c r="D6805" s="4">
        <v>0.9</v>
      </c>
      <c r="E6805" s="4">
        <f t="shared" si="918"/>
        <v>1.1000000000000001</v>
      </c>
      <c r="F6805" s="1">
        <v>48</v>
      </c>
      <c r="G6805" s="4">
        <f t="shared" si="919"/>
        <v>0.1752239761937</v>
      </c>
      <c r="H6805" s="4">
        <f t="shared" si="920"/>
        <v>8.4107508572976002</v>
      </c>
      <c r="I6805" s="4"/>
      <c r="J6805" s="5">
        <v>10.470972182531257</v>
      </c>
      <c r="K6805" s="5">
        <f t="shared" si="921"/>
        <v>13.352834781221135</v>
      </c>
      <c r="L6805" s="5"/>
      <c r="M6805" s="4">
        <f t="shared" si="916"/>
        <v>2</v>
      </c>
      <c r="N6805" s="4" t="str">
        <f>VLOOKUP(M6805,Sheet2!$A$1:$B$7, 2)</f>
        <v>Mon</v>
      </c>
    </row>
    <row r="6806" spans="1:14" hidden="1" x14ac:dyDescent="0.25">
      <c r="A6806" s="2">
        <v>43332.729166666664</v>
      </c>
      <c r="B6806" s="3">
        <f t="shared" si="917"/>
        <v>43332</v>
      </c>
      <c r="C6806" s="4">
        <v>1.24719707561802</v>
      </c>
      <c r="D6806" s="4">
        <v>0.9</v>
      </c>
      <c r="E6806" s="4">
        <f t="shared" si="918"/>
        <v>1.1000000000000001</v>
      </c>
      <c r="F6806" s="1">
        <v>48</v>
      </c>
      <c r="G6806" s="4">
        <f t="shared" si="919"/>
        <v>0.14719707561801987</v>
      </c>
      <c r="H6806" s="4">
        <f t="shared" si="920"/>
        <v>7.0654596296649537</v>
      </c>
      <c r="I6806" s="4"/>
      <c r="J6806" s="5">
        <v>10.470972182531257</v>
      </c>
      <c r="K6806" s="5">
        <f t="shared" si="921"/>
        <v>13.059365884930621</v>
      </c>
      <c r="L6806" s="5"/>
      <c r="M6806" s="4">
        <f t="shared" si="916"/>
        <v>2</v>
      </c>
      <c r="N6806" s="4" t="str">
        <f>VLOOKUP(M6806,Sheet2!$A$1:$B$7, 2)</f>
        <v>Mon</v>
      </c>
    </row>
    <row r="6807" spans="1:14" hidden="1" x14ac:dyDescent="0.25">
      <c r="A6807" s="2">
        <v>43332.75</v>
      </c>
      <c r="B6807" s="3">
        <f t="shared" si="917"/>
        <v>43332</v>
      </c>
      <c r="C6807" s="4">
        <v>1.1881403922621101</v>
      </c>
      <c r="D6807" s="4">
        <v>0.9</v>
      </c>
      <c r="E6807" s="4">
        <f t="shared" si="918"/>
        <v>1.1000000000000001</v>
      </c>
      <c r="F6807" s="1">
        <v>48</v>
      </c>
      <c r="G6807" s="4">
        <f t="shared" si="919"/>
        <v>8.8140392262110012E-2</v>
      </c>
      <c r="H6807" s="4">
        <f t="shared" si="920"/>
        <v>4.2307388285812806</v>
      </c>
      <c r="I6807" s="4"/>
      <c r="J6807" s="5">
        <v>10.470972182531257</v>
      </c>
      <c r="K6807" s="5">
        <f t="shared" si="921"/>
        <v>12.440984996318331</v>
      </c>
      <c r="L6807" s="5"/>
      <c r="M6807" s="4">
        <f t="shared" si="916"/>
        <v>2</v>
      </c>
      <c r="N6807" s="4" t="str">
        <f>VLOOKUP(M6807,Sheet2!$A$1:$B$7, 2)</f>
        <v>Mon</v>
      </c>
    </row>
    <row r="6808" spans="1:14" hidden="1" x14ac:dyDescent="0.25">
      <c r="A6808" s="2">
        <v>43332.770833333336</v>
      </c>
      <c r="B6808" s="3">
        <f t="shared" si="917"/>
        <v>43332</v>
      </c>
      <c r="C6808" s="4">
        <v>1.1170721800880501</v>
      </c>
      <c r="D6808" s="4">
        <v>0.9</v>
      </c>
      <c r="E6808" s="4">
        <f t="shared" si="918"/>
        <v>1</v>
      </c>
      <c r="F6808" s="1">
        <v>44</v>
      </c>
      <c r="G6808" s="4">
        <f t="shared" si="919"/>
        <v>0.11707218008805009</v>
      </c>
      <c r="H6808" s="4">
        <f t="shared" si="920"/>
        <v>5.1511759238742041</v>
      </c>
      <c r="I6808" s="4"/>
      <c r="J6808" s="5">
        <v>10.470972182531257</v>
      </c>
      <c r="K6808" s="5">
        <f t="shared" si="921"/>
        <v>11.69683172358152</v>
      </c>
      <c r="L6808" s="5"/>
      <c r="M6808" s="4">
        <f t="shared" si="916"/>
        <v>2</v>
      </c>
      <c r="N6808" s="4" t="str">
        <f>VLOOKUP(M6808,Sheet2!$A$1:$B$7, 2)</f>
        <v>Mon</v>
      </c>
    </row>
    <row r="6809" spans="1:14" hidden="1" x14ac:dyDescent="0.25">
      <c r="A6809" s="2">
        <v>43332.791666666664</v>
      </c>
      <c r="B6809" s="3">
        <f t="shared" si="917"/>
        <v>43332</v>
      </c>
      <c r="C6809" s="4">
        <v>1.09304912245174</v>
      </c>
      <c r="D6809" s="4">
        <v>0.9</v>
      </c>
      <c r="E6809" s="4">
        <f t="shared" si="918"/>
        <v>1</v>
      </c>
      <c r="F6809" s="1">
        <v>37.36</v>
      </c>
      <c r="G6809" s="4">
        <f t="shared" si="919"/>
        <v>9.3049122451740018E-2</v>
      </c>
      <c r="H6809" s="4">
        <f t="shared" si="920"/>
        <v>3.4763152147970069</v>
      </c>
      <c r="I6809" s="4"/>
      <c r="J6809" s="5">
        <v>10.470972182531257</v>
      </c>
      <c r="K6809" s="5">
        <f t="shared" si="921"/>
        <v>11.445286955332373</v>
      </c>
      <c r="L6809" s="5"/>
      <c r="M6809" s="4">
        <f t="shared" si="916"/>
        <v>2</v>
      </c>
      <c r="N6809" s="4" t="str">
        <f>VLOOKUP(M6809,Sheet2!$A$1:$B$7, 2)</f>
        <v>Mon</v>
      </c>
    </row>
    <row r="6810" spans="1:14" hidden="1" x14ac:dyDescent="0.25">
      <c r="A6810" s="2">
        <v>43332.8125</v>
      </c>
      <c r="B6810" s="3">
        <f t="shared" si="917"/>
        <v>43332</v>
      </c>
      <c r="C6810" s="4">
        <v>1.0610183789366801</v>
      </c>
      <c r="D6810" s="4">
        <v>0.9</v>
      </c>
      <c r="E6810" s="4">
        <f t="shared" si="918"/>
        <v>1</v>
      </c>
      <c r="F6810" s="1">
        <v>38.950000000000003</v>
      </c>
      <c r="G6810" s="4">
        <f t="shared" si="919"/>
        <v>6.1018378936680051E-2</v>
      </c>
      <c r="H6810" s="4">
        <f t="shared" si="920"/>
        <v>2.3766658595836883</v>
      </c>
      <c r="I6810" s="4"/>
      <c r="J6810" s="5">
        <v>10.470972182531257</v>
      </c>
      <c r="K6810" s="5">
        <f t="shared" si="921"/>
        <v>11.109893931000386</v>
      </c>
      <c r="L6810" s="5"/>
      <c r="M6810" s="4">
        <f t="shared" si="916"/>
        <v>2</v>
      </c>
      <c r="N6810" s="4" t="str">
        <f>VLOOKUP(M6810,Sheet2!$A$1:$B$7, 2)</f>
        <v>Mon</v>
      </c>
    </row>
    <row r="6811" spans="1:14" hidden="1" x14ac:dyDescent="0.25">
      <c r="A6811" s="2">
        <v>43332.833333333336</v>
      </c>
      <c r="B6811" s="3">
        <f t="shared" si="917"/>
        <v>43332</v>
      </c>
      <c r="C6811" s="4">
        <v>1.0790356721639001</v>
      </c>
      <c r="D6811" s="4">
        <v>0.9</v>
      </c>
      <c r="E6811" s="4">
        <f t="shared" si="918"/>
        <v>1</v>
      </c>
      <c r="F6811" s="1">
        <v>35.22</v>
      </c>
      <c r="G6811" s="4">
        <f t="shared" si="919"/>
        <v>7.9035672163900061E-2</v>
      </c>
      <c r="H6811" s="4">
        <f t="shared" si="920"/>
        <v>2.78363637361256</v>
      </c>
      <c r="I6811" s="4"/>
      <c r="J6811" s="5">
        <v>10.470972182531257</v>
      </c>
      <c r="K6811" s="5">
        <f t="shared" si="921"/>
        <v>11.298552507187114</v>
      </c>
      <c r="L6811" s="5"/>
      <c r="M6811" s="4">
        <f t="shared" si="916"/>
        <v>2</v>
      </c>
      <c r="N6811" s="4" t="str">
        <f>VLOOKUP(M6811,Sheet2!$A$1:$B$7, 2)</f>
        <v>Mon</v>
      </c>
    </row>
    <row r="6812" spans="1:14" hidden="1" x14ac:dyDescent="0.25">
      <c r="A6812" s="2">
        <v>43332.854166666664</v>
      </c>
      <c r="B6812" s="3">
        <f t="shared" si="917"/>
        <v>43332</v>
      </c>
      <c r="C6812" s="4">
        <v>1.11206737641382</v>
      </c>
      <c r="D6812" s="4">
        <v>0.9</v>
      </c>
      <c r="E6812" s="4">
        <f t="shared" si="918"/>
        <v>1</v>
      </c>
      <c r="F6812" s="1">
        <v>35.700000000000003</v>
      </c>
      <c r="G6812" s="4">
        <f t="shared" si="919"/>
        <v>0.11206737641382003</v>
      </c>
      <c r="H6812" s="4">
        <f t="shared" si="920"/>
        <v>4.0008053379733752</v>
      </c>
      <c r="I6812" s="4"/>
      <c r="J6812" s="5">
        <v>10.470972182531257</v>
      </c>
      <c r="K6812" s="5">
        <f t="shared" si="921"/>
        <v>11.644426563529626</v>
      </c>
      <c r="L6812" s="5"/>
      <c r="M6812" s="4">
        <f t="shared" si="916"/>
        <v>2</v>
      </c>
      <c r="N6812" s="4" t="str">
        <f>VLOOKUP(M6812,Sheet2!$A$1:$B$7, 2)</f>
        <v>Mon</v>
      </c>
    </row>
    <row r="6813" spans="1:14" hidden="1" x14ac:dyDescent="0.25">
      <c r="A6813" s="2">
        <v>43332.875</v>
      </c>
      <c r="B6813" s="3">
        <f t="shared" si="917"/>
        <v>43332</v>
      </c>
      <c r="C6813" s="4">
        <v>1.1140692978835101</v>
      </c>
      <c r="D6813" s="4">
        <v>0.9</v>
      </c>
      <c r="E6813" s="4">
        <f t="shared" si="918"/>
        <v>1</v>
      </c>
      <c r="F6813" s="1">
        <v>39.43</v>
      </c>
      <c r="G6813" s="4">
        <f t="shared" si="919"/>
        <v>0.11406929788351006</v>
      </c>
      <c r="H6813" s="4">
        <f t="shared" si="920"/>
        <v>4.4977524155468016</v>
      </c>
      <c r="I6813" s="4"/>
      <c r="J6813" s="5">
        <v>10.470972182531257</v>
      </c>
      <c r="K6813" s="5">
        <f t="shared" si="921"/>
        <v>11.665388627550362</v>
      </c>
      <c r="L6813" s="5"/>
      <c r="M6813" s="4">
        <f t="shared" si="916"/>
        <v>2</v>
      </c>
      <c r="N6813" s="4" t="str">
        <f>VLOOKUP(M6813,Sheet2!$A$1:$B$7, 2)</f>
        <v>Mon</v>
      </c>
    </row>
    <row r="6814" spans="1:14" hidden="1" x14ac:dyDescent="0.25">
      <c r="A6814" s="2">
        <v>43332.895833333336</v>
      </c>
      <c r="B6814" s="3">
        <f t="shared" si="917"/>
        <v>43332</v>
      </c>
      <c r="C6814" s="4">
        <v>1.0970529653911301</v>
      </c>
      <c r="D6814" s="4">
        <v>0.9</v>
      </c>
      <c r="E6814" s="4">
        <f t="shared" si="918"/>
        <v>1</v>
      </c>
      <c r="F6814" s="1">
        <v>48</v>
      </c>
      <c r="G6814" s="4">
        <f t="shared" si="919"/>
        <v>9.7052965391130064E-2</v>
      </c>
      <c r="H6814" s="4">
        <f t="shared" si="920"/>
        <v>4.6585423387742431</v>
      </c>
      <c r="I6814" s="4"/>
      <c r="J6814" s="5">
        <v>10.470972182531257</v>
      </c>
      <c r="K6814" s="5">
        <f t="shared" si="921"/>
        <v>11.48721108337395</v>
      </c>
      <c r="L6814" s="5"/>
      <c r="M6814" s="4">
        <f t="shared" si="916"/>
        <v>2</v>
      </c>
      <c r="N6814" s="4" t="str">
        <f>VLOOKUP(M6814,Sheet2!$A$1:$B$7, 2)</f>
        <v>Mon</v>
      </c>
    </row>
    <row r="6815" spans="1:14" hidden="1" x14ac:dyDescent="0.25">
      <c r="A6815" s="2">
        <v>43332.916666666664</v>
      </c>
      <c r="B6815" s="3">
        <f t="shared" si="917"/>
        <v>43332</v>
      </c>
      <c r="C6815" s="4">
        <v>1.07503182922452</v>
      </c>
      <c r="D6815" s="4">
        <v>0.9</v>
      </c>
      <c r="E6815" s="4">
        <f t="shared" si="918"/>
        <v>1</v>
      </c>
      <c r="F6815" s="1">
        <v>48</v>
      </c>
      <c r="G6815" s="4">
        <f t="shared" si="919"/>
        <v>7.5031829224520008E-2</v>
      </c>
      <c r="H6815" s="4">
        <f t="shared" si="920"/>
        <v>3.6015278027769604</v>
      </c>
      <c r="I6815" s="4"/>
      <c r="J6815" s="5">
        <v>10.470972182531257</v>
      </c>
      <c r="K6815" s="5">
        <f t="shared" si="921"/>
        <v>11.256628379145642</v>
      </c>
      <c r="L6815" s="5"/>
      <c r="M6815" s="4">
        <f t="shared" si="916"/>
        <v>2</v>
      </c>
      <c r="N6815" s="4" t="str">
        <f>VLOOKUP(M6815,Sheet2!$A$1:$B$7, 2)</f>
        <v>Mon</v>
      </c>
    </row>
    <row r="6816" spans="1:14" hidden="1" x14ac:dyDescent="0.25">
      <c r="A6816" s="2">
        <v>43332.9375</v>
      </c>
      <c r="B6816" s="3">
        <f t="shared" si="917"/>
        <v>43332</v>
      </c>
      <c r="C6816" s="4">
        <v>1.04099916423976</v>
      </c>
      <c r="D6816" s="4">
        <v>0.9</v>
      </c>
      <c r="E6816" s="4">
        <f t="shared" si="918"/>
        <v>0.9</v>
      </c>
      <c r="F6816" s="1">
        <v>48</v>
      </c>
      <c r="G6816" s="4">
        <f t="shared" si="919"/>
        <v>0.14099916423976</v>
      </c>
      <c r="H6816" s="4">
        <f t="shared" si="920"/>
        <v>6.76795988350848</v>
      </c>
      <c r="I6816" s="4"/>
      <c r="J6816" s="5">
        <v>10.470972182531257</v>
      </c>
      <c r="K6816" s="5">
        <f t="shared" si="921"/>
        <v>10.900273290792814</v>
      </c>
      <c r="L6816" s="5"/>
      <c r="M6816" s="4">
        <f t="shared" si="916"/>
        <v>2</v>
      </c>
      <c r="N6816" s="4" t="str">
        <f>VLOOKUP(M6816,Sheet2!$A$1:$B$7, 2)</f>
        <v>Mon</v>
      </c>
    </row>
    <row r="6817" spans="1:14" hidden="1" x14ac:dyDescent="0.25">
      <c r="A6817" s="2">
        <v>43332.958333333336</v>
      </c>
      <c r="B6817" s="3">
        <f t="shared" si="917"/>
        <v>43332</v>
      </c>
      <c r="C6817" s="4">
        <v>1.0299885961564501</v>
      </c>
      <c r="D6817" s="4">
        <v>0.9</v>
      </c>
      <c r="E6817" s="4">
        <f t="shared" si="918"/>
        <v>0.9</v>
      </c>
      <c r="F6817" s="1">
        <v>48.11</v>
      </c>
      <c r="G6817" s="4">
        <f t="shared" si="919"/>
        <v>0.12998859615645009</v>
      </c>
      <c r="H6817" s="4">
        <f t="shared" si="920"/>
        <v>6.2537513610868132</v>
      </c>
      <c r="I6817" s="4"/>
      <c r="J6817" s="5">
        <v>0</v>
      </c>
      <c r="K6817" s="5">
        <f t="shared" si="921"/>
        <v>0</v>
      </c>
      <c r="L6817" s="5"/>
      <c r="M6817" s="4">
        <f t="shared" si="916"/>
        <v>2</v>
      </c>
      <c r="N6817" s="4" t="str">
        <f>VLOOKUP(M6817,Sheet2!$A$1:$B$7, 2)</f>
        <v>Mon</v>
      </c>
    </row>
    <row r="6818" spans="1:14" x14ac:dyDescent="0.25">
      <c r="A6818" s="2">
        <v>43332.979166666664</v>
      </c>
      <c r="B6818" s="3">
        <f t="shared" si="917"/>
        <v>43332</v>
      </c>
      <c r="C6818" s="4">
        <v>0.97994055941415603</v>
      </c>
      <c r="D6818" s="4">
        <v>0.9</v>
      </c>
      <c r="E6818" s="4">
        <f t="shared" si="918"/>
        <v>0.9</v>
      </c>
      <c r="F6818" s="1">
        <v>48</v>
      </c>
      <c r="G6818" s="4">
        <f t="shared" si="919"/>
        <v>7.9940559414156009E-2</v>
      </c>
      <c r="H6818" s="4">
        <f t="shared" si="920"/>
        <v>3.8371468518794885</v>
      </c>
      <c r="I6818" s="4">
        <f t="shared" ref="I6818" si="922">SUM(H6771:H6818)</f>
        <v>167.62131989116759</v>
      </c>
      <c r="J6818" s="5">
        <v>0</v>
      </c>
      <c r="K6818" s="5">
        <f t="shared" si="921"/>
        <v>0</v>
      </c>
      <c r="L6818" s="4">
        <f t="shared" ref="L6818" si="923">SUM(K6771:K6818)</f>
        <v>406.25528175424932</v>
      </c>
      <c r="M6818" s="4">
        <f t="shared" si="916"/>
        <v>2</v>
      </c>
      <c r="N6818" s="4" t="str">
        <f>VLOOKUP(M6818,Sheet2!$A$1:$B$7, 2)</f>
        <v>Mon</v>
      </c>
    </row>
    <row r="6819" spans="1:14" hidden="1" x14ac:dyDescent="0.25">
      <c r="A6819" s="2">
        <v>43333</v>
      </c>
      <c r="B6819" s="3">
        <f t="shared" si="917"/>
        <v>43333</v>
      </c>
      <c r="C6819" s="4">
        <v>0.730701336437522</v>
      </c>
      <c r="D6819" s="4">
        <v>0.9</v>
      </c>
      <c r="E6819" s="4">
        <f t="shared" si="918"/>
        <v>0.7</v>
      </c>
      <c r="F6819" s="1">
        <v>48</v>
      </c>
      <c r="G6819" s="4">
        <f t="shared" si="919"/>
        <v>3.0701336437522042E-2</v>
      </c>
      <c r="H6819" s="4">
        <f t="shared" si="920"/>
        <v>1.473664149001058</v>
      </c>
      <c r="I6819" s="4"/>
      <c r="J6819" s="5">
        <v>0</v>
      </c>
      <c r="K6819" s="5">
        <f t="shared" si="921"/>
        <v>0</v>
      </c>
      <c r="L6819" s="5"/>
      <c r="M6819" s="4">
        <f t="shared" si="916"/>
        <v>3</v>
      </c>
      <c r="N6819" s="4" t="str">
        <f>VLOOKUP(M6819,Sheet2!$A$1:$B$7, 2)</f>
        <v>Tue</v>
      </c>
    </row>
    <row r="6820" spans="1:14" hidden="1" x14ac:dyDescent="0.25">
      <c r="A6820" s="2">
        <v>43333.020833333336</v>
      </c>
      <c r="B6820" s="3">
        <f t="shared" si="917"/>
        <v>43333</v>
      </c>
      <c r="C6820" s="4">
        <v>0.730701336437522</v>
      </c>
      <c r="D6820" s="4">
        <v>0.9</v>
      </c>
      <c r="E6820" s="4">
        <f t="shared" si="918"/>
        <v>0.7</v>
      </c>
      <c r="F6820" s="1">
        <v>46.62</v>
      </c>
      <c r="G6820" s="4">
        <f t="shared" si="919"/>
        <v>3.0701336437522042E-2</v>
      </c>
      <c r="H6820" s="4">
        <f t="shared" si="920"/>
        <v>1.4312963047172775</v>
      </c>
      <c r="I6820" s="4"/>
      <c r="J6820" s="5">
        <v>0</v>
      </c>
      <c r="K6820" s="5">
        <f t="shared" si="921"/>
        <v>0</v>
      </c>
      <c r="L6820" s="5"/>
      <c r="M6820" s="4">
        <f t="shared" si="916"/>
        <v>3</v>
      </c>
      <c r="N6820" s="4" t="str">
        <f>VLOOKUP(M6820,Sheet2!$A$1:$B$7, 2)</f>
        <v>Tue</v>
      </c>
    </row>
    <row r="6821" spans="1:14" hidden="1" x14ac:dyDescent="0.25">
      <c r="A6821" s="2">
        <v>43333.041666666664</v>
      </c>
      <c r="B6821" s="3">
        <f t="shared" si="917"/>
        <v>43333</v>
      </c>
      <c r="C6821" s="4">
        <v>0.71368500394514101</v>
      </c>
      <c r="D6821" s="4">
        <v>0.9</v>
      </c>
      <c r="E6821" s="4">
        <f t="shared" si="918"/>
        <v>0.6</v>
      </c>
      <c r="F6821" s="1">
        <v>43.46</v>
      </c>
      <c r="G6821" s="4">
        <f t="shared" si="919"/>
        <v>0.11368500394514103</v>
      </c>
      <c r="H6821" s="4">
        <f t="shared" si="920"/>
        <v>4.9407502714558289</v>
      </c>
      <c r="I6821" s="4"/>
      <c r="J6821" s="5">
        <v>0</v>
      </c>
      <c r="K6821" s="5">
        <f t="shared" si="921"/>
        <v>0</v>
      </c>
      <c r="L6821" s="5"/>
      <c r="M6821" s="4">
        <f t="shared" si="916"/>
        <v>3</v>
      </c>
      <c r="N6821" s="4" t="str">
        <f>VLOOKUP(M6821,Sheet2!$A$1:$B$7, 2)</f>
        <v>Tue</v>
      </c>
    </row>
    <row r="6822" spans="1:14" hidden="1" x14ac:dyDescent="0.25">
      <c r="A6822" s="2">
        <v>43333.0625</v>
      </c>
      <c r="B6822" s="3">
        <f t="shared" si="917"/>
        <v>43333</v>
      </c>
      <c r="C6822" s="4">
        <v>0.69166386777853095</v>
      </c>
      <c r="D6822" s="4">
        <v>0.9</v>
      </c>
      <c r="E6822" s="4">
        <f t="shared" si="918"/>
        <v>0.6</v>
      </c>
      <c r="F6822" s="1">
        <v>38.4</v>
      </c>
      <c r="G6822" s="4">
        <f t="shared" si="919"/>
        <v>9.1663867778530972E-2</v>
      </c>
      <c r="H6822" s="4">
        <f t="shared" si="920"/>
        <v>3.5198925226955891</v>
      </c>
      <c r="I6822" s="4"/>
      <c r="J6822" s="5">
        <v>0</v>
      </c>
      <c r="K6822" s="5">
        <f t="shared" si="921"/>
        <v>0</v>
      </c>
      <c r="L6822" s="5"/>
      <c r="M6822" s="4">
        <f t="shared" si="916"/>
        <v>3</v>
      </c>
      <c r="N6822" s="4" t="str">
        <f>VLOOKUP(M6822,Sheet2!$A$1:$B$7, 2)</f>
        <v>Tue</v>
      </c>
    </row>
    <row r="6823" spans="1:14" hidden="1" x14ac:dyDescent="0.25">
      <c r="A6823" s="2">
        <v>43333.083333333336</v>
      </c>
      <c r="B6823" s="3">
        <f t="shared" si="917"/>
        <v>43333</v>
      </c>
      <c r="C6823" s="4">
        <v>0.68365618189976296</v>
      </c>
      <c r="D6823" s="4">
        <v>0.9</v>
      </c>
      <c r="E6823" s="4">
        <f t="shared" si="918"/>
        <v>0.6</v>
      </c>
      <c r="F6823" s="1">
        <v>40.35</v>
      </c>
      <c r="G6823" s="4">
        <f t="shared" si="919"/>
        <v>8.3656181899762982E-2</v>
      </c>
      <c r="H6823" s="4">
        <f t="shared" si="920"/>
        <v>3.3755269396554364</v>
      </c>
      <c r="I6823" s="4"/>
      <c r="J6823" s="5">
        <v>0</v>
      </c>
      <c r="K6823" s="5">
        <f t="shared" si="921"/>
        <v>0</v>
      </c>
      <c r="L6823" s="5"/>
      <c r="M6823" s="4">
        <f t="shared" si="916"/>
        <v>3</v>
      </c>
      <c r="N6823" s="4" t="str">
        <f>VLOOKUP(M6823,Sheet2!$A$1:$B$7, 2)</f>
        <v>Tue</v>
      </c>
    </row>
    <row r="6824" spans="1:14" hidden="1" x14ac:dyDescent="0.25">
      <c r="A6824" s="2">
        <v>43333.104166666664</v>
      </c>
      <c r="B6824" s="3">
        <f t="shared" si="917"/>
        <v>43333</v>
      </c>
      <c r="C6824" s="4">
        <v>0.67564849602099597</v>
      </c>
      <c r="D6824" s="4">
        <v>0.9</v>
      </c>
      <c r="E6824" s="4">
        <f t="shared" si="918"/>
        <v>0.6</v>
      </c>
      <c r="F6824" s="1">
        <v>41.46</v>
      </c>
      <c r="G6824" s="4">
        <f t="shared" si="919"/>
        <v>7.5648496020995992E-2</v>
      </c>
      <c r="H6824" s="4">
        <f t="shared" si="920"/>
        <v>3.1363866450304938</v>
      </c>
      <c r="I6824" s="4"/>
      <c r="J6824" s="5">
        <v>0</v>
      </c>
      <c r="K6824" s="5">
        <f t="shared" si="921"/>
        <v>0</v>
      </c>
      <c r="L6824" s="5"/>
      <c r="M6824" s="4">
        <f t="shared" si="916"/>
        <v>3</v>
      </c>
      <c r="N6824" s="4" t="str">
        <f>VLOOKUP(M6824,Sheet2!$A$1:$B$7, 2)</f>
        <v>Tue</v>
      </c>
    </row>
    <row r="6825" spans="1:14" hidden="1" x14ac:dyDescent="0.25">
      <c r="A6825" s="2">
        <v>43333.125</v>
      </c>
      <c r="B6825" s="3">
        <f t="shared" si="917"/>
        <v>43333</v>
      </c>
      <c r="C6825" s="4">
        <v>0.642616791771081</v>
      </c>
      <c r="D6825" s="4">
        <v>0.9</v>
      </c>
      <c r="E6825" s="4">
        <f t="shared" si="918"/>
        <v>0.6</v>
      </c>
      <c r="F6825" s="1">
        <v>41.14</v>
      </c>
      <c r="G6825" s="4">
        <f t="shared" si="919"/>
        <v>4.261679177108102E-2</v>
      </c>
      <c r="H6825" s="4">
        <f t="shared" si="920"/>
        <v>1.7532548134622732</v>
      </c>
      <c r="I6825" s="4"/>
      <c r="J6825" s="5">
        <v>0</v>
      </c>
      <c r="K6825" s="5">
        <f t="shared" si="921"/>
        <v>0</v>
      </c>
      <c r="L6825" s="5"/>
      <c r="M6825" s="4">
        <f t="shared" si="916"/>
        <v>3</v>
      </c>
      <c r="N6825" s="4" t="str">
        <f>VLOOKUP(M6825,Sheet2!$A$1:$B$7, 2)</f>
        <v>Tue</v>
      </c>
    </row>
    <row r="6826" spans="1:14" hidden="1" x14ac:dyDescent="0.25">
      <c r="A6826" s="2">
        <v>43333.145833333336</v>
      </c>
      <c r="B6826" s="3">
        <f t="shared" si="917"/>
        <v>43333</v>
      </c>
      <c r="C6826" s="4">
        <v>0.61559085193024099</v>
      </c>
      <c r="D6826" s="4">
        <v>0.9</v>
      </c>
      <c r="E6826" s="4">
        <f t="shared" si="918"/>
        <v>0.6</v>
      </c>
      <c r="F6826" s="1">
        <v>35.340000000000003</v>
      </c>
      <c r="G6826" s="4">
        <f t="shared" si="919"/>
        <v>1.5590851930241012E-2</v>
      </c>
      <c r="H6826" s="4">
        <f t="shared" si="920"/>
        <v>0.55098070721471737</v>
      </c>
      <c r="I6826" s="4"/>
      <c r="J6826" s="5">
        <v>0</v>
      </c>
      <c r="K6826" s="5">
        <f t="shared" si="921"/>
        <v>0</v>
      </c>
      <c r="L6826" s="5"/>
      <c r="M6826" s="4">
        <f t="shared" si="916"/>
        <v>3</v>
      </c>
      <c r="N6826" s="4" t="str">
        <f>VLOOKUP(M6826,Sheet2!$A$1:$B$7, 2)</f>
        <v>Tue</v>
      </c>
    </row>
    <row r="6827" spans="1:14" hidden="1" x14ac:dyDescent="0.25">
      <c r="A6827" s="2">
        <v>43333.166666666664</v>
      </c>
      <c r="B6827" s="3">
        <f t="shared" si="917"/>
        <v>43333</v>
      </c>
      <c r="C6827" s="4">
        <v>0.59957548017270601</v>
      </c>
      <c r="D6827" s="4">
        <v>0.9</v>
      </c>
      <c r="E6827" s="4">
        <f t="shared" si="918"/>
        <v>0.5</v>
      </c>
      <c r="F6827" s="1">
        <v>35.22</v>
      </c>
      <c r="G6827" s="4">
        <f t="shared" si="919"/>
        <v>9.957548017270601E-2</v>
      </c>
      <c r="H6827" s="4">
        <f t="shared" si="920"/>
        <v>3.5070484116827054</v>
      </c>
      <c r="I6827" s="4"/>
      <c r="J6827" s="5">
        <v>0</v>
      </c>
      <c r="K6827" s="5">
        <f t="shared" si="921"/>
        <v>0</v>
      </c>
      <c r="L6827" s="5"/>
      <c r="M6827" s="4">
        <f t="shared" si="916"/>
        <v>3</v>
      </c>
      <c r="N6827" s="4" t="str">
        <f>VLOOKUP(M6827,Sheet2!$A$1:$B$7, 2)</f>
        <v>Tue</v>
      </c>
    </row>
    <row r="6828" spans="1:14" hidden="1" x14ac:dyDescent="0.25">
      <c r="A6828" s="2">
        <v>43333.1875</v>
      </c>
      <c r="B6828" s="3">
        <f t="shared" si="917"/>
        <v>43333</v>
      </c>
      <c r="C6828" s="4">
        <v>0.58656299061970896</v>
      </c>
      <c r="D6828" s="4">
        <v>0.9</v>
      </c>
      <c r="E6828" s="4">
        <f t="shared" si="918"/>
        <v>0.5</v>
      </c>
      <c r="F6828" s="1">
        <v>38.99</v>
      </c>
      <c r="G6828" s="4">
        <f t="shared" si="919"/>
        <v>8.6562990619708957E-2</v>
      </c>
      <c r="H6828" s="4">
        <f t="shared" si="920"/>
        <v>3.3750910042624525</v>
      </c>
      <c r="I6828" s="4"/>
      <c r="J6828" s="5">
        <v>0</v>
      </c>
      <c r="K6828" s="5">
        <f t="shared" si="921"/>
        <v>0</v>
      </c>
      <c r="L6828" s="5"/>
      <c r="M6828" s="4">
        <f t="shared" si="916"/>
        <v>3</v>
      </c>
      <c r="N6828" s="4" t="str">
        <f>VLOOKUP(M6828,Sheet2!$A$1:$B$7, 2)</f>
        <v>Tue</v>
      </c>
    </row>
    <row r="6829" spans="1:14" hidden="1" x14ac:dyDescent="0.25">
      <c r="A6829" s="2">
        <v>43333.208333333336</v>
      </c>
      <c r="B6829" s="3">
        <f t="shared" si="917"/>
        <v>43333</v>
      </c>
      <c r="C6829" s="4">
        <v>0.58356010841517103</v>
      </c>
      <c r="D6829" s="4">
        <v>0.9</v>
      </c>
      <c r="E6829" s="4">
        <f t="shared" si="918"/>
        <v>0.5</v>
      </c>
      <c r="F6829" s="1">
        <v>37</v>
      </c>
      <c r="G6829" s="4">
        <f t="shared" si="919"/>
        <v>8.356010841517103E-2</v>
      </c>
      <c r="H6829" s="4">
        <f t="shared" si="920"/>
        <v>3.091724011361328</v>
      </c>
      <c r="I6829" s="4"/>
      <c r="J6829" s="5">
        <v>0</v>
      </c>
      <c r="K6829" s="5">
        <f t="shared" si="921"/>
        <v>0</v>
      </c>
      <c r="L6829" s="5"/>
      <c r="M6829" s="4">
        <f t="shared" si="916"/>
        <v>3</v>
      </c>
      <c r="N6829" s="4" t="str">
        <f>VLOOKUP(M6829,Sheet2!$A$1:$B$7, 2)</f>
        <v>Tue</v>
      </c>
    </row>
    <row r="6830" spans="1:14" hidden="1" x14ac:dyDescent="0.25">
      <c r="A6830" s="2">
        <v>43333.229166666664</v>
      </c>
      <c r="B6830" s="3">
        <f t="shared" si="917"/>
        <v>43333</v>
      </c>
      <c r="C6830" s="4">
        <v>0.58656299061970896</v>
      </c>
      <c r="D6830" s="4">
        <v>0.9</v>
      </c>
      <c r="E6830" s="4">
        <f t="shared" si="918"/>
        <v>0.5</v>
      </c>
      <c r="F6830" s="1">
        <v>34</v>
      </c>
      <c r="G6830" s="4">
        <f t="shared" si="919"/>
        <v>8.6562990619708957E-2</v>
      </c>
      <c r="H6830" s="4">
        <f t="shared" si="920"/>
        <v>2.9431416810701045</v>
      </c>
      <c r="I6830" s="4"/>
      <c r="J6830" s="5">
        <v>0</v>
      </c>
      <c r="K6830" s="5">
        <f t="shared" si="921"/>
        <v>0</v>
      </c>
      <c r="L6830" s="5"/>
      <c r="M6830" s="4">
        <f t="shared" si="916"/>
        <v>3</v>
      </c>
      <c r="N6830" s="4" t="str">
        <f>VLOOKUP(M6830,Sheet2!$A$1:$B$7, 2)</f>
        <v>Tue</v>
      </c>
    </row>
    <row r="6831" spans="1:14" hidden="1" x14ac:dyDescent="0.25">
      <c r="A6831" s="2">
        <v>43333.25</v>
      </c>
      <c r="B6831" s="3">
        <f t="shared" si="917"/>
        <v>43333</v>
      </c>
      <c r="C6831" s="4">
        <v>0.56454185445309901</v>
      </c>
      <c r="D6831" s="4">
        <v>0.9</v>
      </c>
      <c r="E6831" s="4">
        <f t="shared" si="918"/>
        <v>0.5</v>
      </c>
      <c r="F6831" s="1">
        <v>33.29</v>
      </c>
      <c r="G6831" s="4">
        <f t="shared" si="919"/>
        <v>6.4541854453099012E-2</v>
      </c>
      <c r="H6831" s="4">
        <f t="shared" si="920"/>
        <v>2.1485983347436659</v>
      </c>
      <c r="I6831" s="4"/>
      <c r="J6831" s="5">
        <v>0</v>
      </c>
      <c r="K6831" s="5">
        <f t="shared" si="921"/>
        <v>0</v>
      </c>
      <c r="L6831" s="5"/>
      <c r="M6831" s="4">
        <f t="shared" si="916"/>
        <v>3</v>
      </c>
      <c r="N6831" s="4" t="str">
        <f>VLOOKUP(M6831,Sheet2!$A$1:$B$7, 2)</f>
        <v>Tue</v>
      </c>
    </row>
    <row r="6832" spans="1:14" hidden="1" x14ac:dyDescent="0.25">
      <c r="A6832" s="2">
        <v>43333.270833333336</v>
      </c>
      <c r="B6832" s="3">
        <f t="shared" si="917"/>
        <v>43333</v>
      </c>
      <c r="C6832" s="4">
        <v>0.54452263975618098</v>
      </c>
      <c r="D6832" s="4">
        <v>0.9</v>
      </c>
      <c r="E6832" s="4">
        <f t="shared" si="918"/>
        <v>0.5</v>
      </c>
      <c r="F6832" s="1">
        <v>30</v>
      </c>
      <c r="G6832" s="4">
        <f t="shared" si="919"/>
        <v>4.4522639756180982E-2</v>
      </c>
      <c r="H6832" s="4">
        <f t="shared" si="920"/>
        <v>1.3356791926854295</v>
      </c>
      <c r="I6832" s="4"/>
      <c r="J6832" s="5">
        <v>0</v>
      </c>
      <c r="K6832" s="5">
        <f t="shared" si="921"/>
        <v>0</v>
      </c>
      <c r="L6832" s="5"/>
      <c r="M6832" s="4">
        <f t="shared" si="916"/>
        <v>3</v>
      </c>
      <c r="N6832" s="4" t="str">
        <f>VLOOKUP(M6832,Sheet2!$A$1:$B$7, 2)</f>
        <v>Tue</v>
      </c>
    </row>
    <row r="6833" spans="1:14" hidden="1" x14ac:dyDescent="0.25">
      <c r="A6833" s="2">
        <v>43333.291666666664</v>
      </c>
      <c r="B6833" s="3">
        <f t="shared" si="917"/>
        <v>43333</v>
      </c>
      <c r="C6833" s="4">
        <v>0.56754473665763705</v>
      </c>
      <c r="D6833" s="4">
        <v>0.9</v>
      </c>
      <c r="E6833" s="4">
        <f t="shared" si="918"/>
        <v>0.5</v>
      </c>
      <c r="F6833" s="1">
        <v>29.32</v>
      </c>
      <c r="G6833" s="4">
        <f t="shared" si="919"/>
        <v>6.754473665763705E-2</v>
      </c>
      <c r="H6833" s="4">
        <f t="shared" si="920"/>
        <v>1.9804116788019184</v>
      </c>
      <c r="I6833" s="4"/>
      <c r="J6833" s="5">
        <v>10.470972182531257</v>
      </c>
      <c r="K6833" s="5">
        <f t="shared" si="921"/>
        <v>5.9427451498841455</v>
      </c>
      <c r="L6833" s="5"/>
      <c r="M6833" s="4">
        <f t="shared" si="916"/>
        <v>3</v>
      </c>
      <c r="N6833" s="4" t="str">
        <f>VLOOKUP(M6833,Sheet2!$A$1:$B$7, 2)</f>
        <v>Tue</v>
      </c>
    </row>
    <row r="6834" spans="1:14" hidden="1" x14ac:dyDescent="0.25">
      <c r="A6834" s="2">
        <v>43333.3125</v>
      </c>
      <c r="B6834" s="3">
        <f t="shared" si="917"/>
        <v>43333</v>
      </c>
      <c r="C6834" s="4">
        <v>0.58155818694547901</v>
      </c>
      <c r="D6834" s="4">
        <v>0.9</v>
      </c>
      <c r="E6834" s="4">
        <f t="shared" si="918"/>
        <v>0.5</v>
      </c>
      <c r="F6834" s="1">
        <v>26.64</v>
      </c>
      <c r="G6834" s="4">
        <f t="shared" si="919"/>
        <v>8.1558186945479005E-2</v>
      </c>
      <c r="H6834" s="4">
        <f t="shared" si="920"/>
        <v>2.1727101002275608</v>
      </c>
      <c r="I6834" s="4"/>
      <c r="J6834" s="5">
        <v>10.470972182531257</v>
      </c>
      <c r="K6834" s="5">
        <f t="shared" si="921"/>
        <v>6.0894795980294232</v>
      </c>
      <c r="L6834" s="5"/>
      <c r="M6834" s="4">
        <f t="shared" si="916"/>
        <v>3</v>
      </c>
      <c r="N6834" s="4" t="str">
        <f>VLOOKUP(M6834,Sheet2!$A$1:$B$7, 2)</f>
        <v>Tue</v>
      </c>
    </row>
    <row r="6835" spans="1:14" hidden="1" x14ac:dyDescent="0.25">
      <c r="A6835" s="2">
        <v>43333.333333333336</v>
      </c>
      <c r="B6835" s="3">
        <f t="shared" si="917"/>
        <v>43333</v>
      </c>
      <c r="C6835" s="4">
        <v>0.61158700899085705</v>
      </c>
      <c r="D6835" s="4">
        <v>0.9</v>
      </c>
      <c r="E6835" s="4">
        <f t="shared" si="918"/>
        <v>0.6</v>
      </c>
      <c r="F6835" s="1">
        <v>26.64</v>
      </c>
      <c r="G6835" s="4">
        <f t="shared" si="919"/>
        <v>1.1587008990857073E-2</v>
      </c>
      <c r="H6835" s="4">
        <f t="shared" si="920"/>
        <v>0.30867791951643242</v>
      </c>
      <c r="I6835" s="4"/>
      <c r="J6835" s="5">
        <v>10.470972182531257</v>
      </c>
      <c r="K6835" s="5">
        <f t="shared" si="921"/>
        <v>6.4039105583407583</v>
      </c>
      <c r="L6835" s="5"/>
      <c r="M6835" s="4">
        <f t="shared" si="916"/>
        <v>3</v>
      </c>
      <c r="N6835" s="4" t="str">
        <f>VLOOKUP(M6835,Sheet2!$A$1:$B$7, 2)</f>
        <v>Tue</v>
      </c>
    </row>
    <row r="6836" spans="1:14" hidden="1" x14ac:dyDescent="0.25">
      <c r="A6836" s="2">
        <v>43333.354166666664</v>
      </c>
      <c r="B6836" s="3">
        <f t="shared" si="917"/>
        <v>43333</v>
      </c>
      <c r="C6836" s="4">
        <v>0.61559085193024099</v>
      </c>
      <c r="D6836" s="4">
        <v>0.9</v>
      </c>
      <c r="E6836" s="4">
        <f t="shared" si="918"/>
        <v>0.6</v>
      </c>
      <c r="F6836" s="1">
        <v>26.64</v>
      </c>
      <c r="G6836" s="4">
        <f t="shared" si="919"/>
        <v>1.5590851930241012E-2</v>
      </c>
      <c r="H6836" s="4">
        <f t="shared" si="920"/>
        <v>0.41534029542162054</v>
      </c>
      <c r="I6836" s="4"/>
      <c r="J6836" s="5">
        <v>10.470972182531257</v>
      </c>
      <c r="K6836" s="5">
        <f t="shared" si="921"/>
        <v>6.4458346863822715</v>
      </c>
      <c r="L6836" s="5"/>
      <c r="M6836" s="4">
        <f t="shared" si="916"/>
        <v>3</v>
      </c>
      <c r="N6836" s="4" t="str">
        <f>VLOOKUP(M6836,Sheet2!$A$1:$B$7, 2)</f>
        <v>Tue</v>
      </c>
    </row>
    <row r="6837" spans="1:14" hidden="1" x14ac:dyDescent="0.25">
      <c r="A6837" s="2">
        <v>43333.375</v>
      </c>
      <c r="B6837" s="3">
        <f t="shared" si="917"/>
        <v>43333</v>
      </c>
      <c r="C6837" s="4">
        <v>0.88585025033863896</v>
      </c>
      <c r="D6837" s="4">
        <v>0.9</v>
      </c>
      <c r="E6837" s="4">
        <f t="shared" si="918"/>
        <v>0.8</v>
      </c>
      <c r="F6837" s="1">
        <v>26.2</v>
      </c>
      <c r="G6837" s="4">
        <f t="shared" si="919"/>
        <v>8.5850250338638912E-2</v>
      </c>
      <c r="H6837" s="4">
        <f t="shared" si="920"/>
        <v>2.2492765588723396</v>
      </c>
      <c r="I6837" s="4"/>
      <c r="J6837" s="5">
        <v>10.470972182531257</v>
      </c>
      <c r="K6837" s="5">
        <f t="shared" si="921"/>
        <v>9.2757133291842386</v>
      </c>
      <c r="L6837" s="5"/>
      <c r="M6837" s="4">
        <f t="shared" si="916"/>
        <v>3</v>
      </c>
      <c r="N6837" s="4" t="str">
        <f>VLOOKUP(M6837,Sheet2!$A$1:$B$7, 2)</f>
        <v>Tue</v>
      </c>
    </row>
    <row r="6838" spans="1:14" hidden="1" x14ac:dyDescent="0.25">
      <c r="A6838" s="2">
        <v>43333.395833333336</v>
      </c>
      <c r="B6838" s="3">
        <f t="shared" si="917"/>
        <v>43333</v>
      </c>
      <c r="C6838" s="4">
        <v>0.91688003311886301</v>
      </c>
      <c r="D6838" s="4">
        <v>0.9</v>
      </c>
      <c r="E6838" s="4">
        <f t="shared" si="918"/>
        <v>0.8</v>
      </c>
      <c r="F6838" s="1">
        <v>26.14</v>
      </c>
      <c r="G6838" s="4">
        <f t="shared" si="919"/>
        <v>0.11688003311886297</v>
      </c>
      <c r="H6838" s="4">
        <f t="shared" si="920"/>
        <v>3.0552440657270781</v>
      </c>
      <c r="I6838" s="4"/>
      <c r="J6838" s="5">
        <v>10.470972182531257</v>
      </c>
      <c r="K6838" s="5">
        <f t="shared" si="921"/>
        <v>9.6006253215059534</v>
      </c>
      <c r="L6838" s="5"/>
      <c r="M6838" s="4">
        <f t="shared" si="916"/>
        <v>3</v>
      </c>
      <c r="N6838" s="4" t="str">
        <f>VLOOKUP(M6838,Sheet2!$A$1:$B$7, 2)</f>
        <v>Tue</v>
      </c>
    </row>
    <row r="6839" spans="1:14" hidden="1" x14ac:dyDescent="0.25">
      <c r="A6839" s="2">
        <v>43333.416666666664</v>
      </c>
      <c r="B6839" s="3">
        <f t="shared" si="917"/>
        <v>43333</v>
      </c>
      <c r="C6839" s="4">
        <v>0.97293383427023405</v>
      </c>
      <c r="D6839" s="4">
        <v>0.9</v>
      </c>
      <c r="E6839" s="4">
        <f t="shared" si="918"/>
        <v>0.9</v>
      </c>
      <c r="F6839" s="1">
        <v>26.14</v>
      </c>
      <c r="G6839" s="4">
        <f t="shared" si="919"/>
        <v>7.2933834270234033E-2</v>
      </c>
      <c r="H6839" s="4">
        <f t="shared" si="920"/>
        <v>1.9064904278239176</v>
      </c>
      <c r="I6839" s="4"/>
      <c r="J6839" s="5">
        <v>10.470972182531257</v>
      </c>
      <c r="K6839" s="5">
        <f t="shared" si="921"/>
        <v>10.187563114087098</v>
      </c>
      <c r="L6839" s="5"/>
      <c r="M6839" s="4">
        <f t="shared" si="916"/>
        <v>3</v>
      </c>
      <c r="N6839" s="4" t="str">
        <f>VLOOKUP(M6839,Sheet2!$A$1:$B$7, 2)</f>
        <v>Tue</v>
      </c>
    </row>
    <row r="6840" spans="1:14" hidden="1" x14ac:dyDescent="0.25">
      <c r="A6840" s="2">
        <v>43333.4375</v>
      </c>
      <c r="B6840" s="3">
        <f t="shared" si="917"/>
        <v>43333</v>
      </c>
      <c r="C6840" s="4">
        <v>1.02298187101253</v>
      </c>
      <c r="D6840" s="4">
        <v>0.9</v>
      </c>
      <c r="E6840" s="4">
        <f t="shared" si="918"/>
        <v>0.9</v>
      </c>
      <c r="F6840" s="1">
        <v>26.14</v>
      </c>
      <c r="G6840" s="4">
        <f t="shared" si="919"/>
        <v>0.12298187101253</v>
      </c>
      <c r="H6840" s="4">
        <f t="shared" si="920"/>
        <v>3.2147461082675344</v>
      </c>
      <c r="I6840" s="4"/>
      <c r="J6840" s="5">
        <v>10.470972182531257</v>
      </c>
      <c r="K6840" s="5">
        <f t="shared" si="921"/>
        <v>10.711614714605981</v>
      </c>
      <c r="L6840" s="5"/>
      <c r="M6840" s="4">
        <f t="shared" si="916"/>
        <v>3</v>
      </c>
      <c r="N6840" s="4" t="str">
        <f>VLOOKUP(M6840,Sheet2!$A$1:$B$7, 2)</f>
        <v>Tue</v>
      </c>
    </row>
    <row r="6841" spans="1:14" hidden="1" x14ac:dyDescent="0.25">
      <c r="A6841" s="2">
        <v>43333.458333333336</v>
      </c>
      <c r="B6841" s="3">
        <f t="shared" si="917"/>
        <v>43333</v>
      </c>
      <c r="C6841" s="4">
        <v>1.1180731408228901</v>
      </c>
      <c r="D6841" s="4">
        <v>0.9</v>
      </c>
      <c r="E6841" s="4">
        <f t="shared" si="918"/>
        <v>1</v>
      </c>
      <c r="F6841" s="1">
        <v>26.14</v>
      </c>
      <c r="G6841" s="4">
        <f t="shared" si="919"/>
        <v>0.11807314082289011</v>
      </c>
      <c r="H6841" s="4">
        <f t="shared" si="920"/>
        <v>3.0864319011103474</v>
      </c>
      <c r="I6841" s="4"/>
      <c r="J6841" s="5">
        <v>10.470972182531257</v>
      </c>
      <c r="K6841" s="5">
        <f t="shared" si="921"/>
        <v>11.707312755591836</v>
      </c>
      <c r="L6841" s="5"/>
      <c r="M6841" s="4">
        <f t="shared" si="916"/>
        <v>3</v>
      </c>
      <c r="N6841" s="4" t="str">
        <f>VLOOKUP(M6841,Sheet2!$A$1:$B$7, 2)</f>
        <v>Tue</v>
      </c>
    </row>
    <row r="6842" spans="1:14" hidden="1" x14ac:dyDescent="0.25">
      <c r="A6842" s="2">
        <v>43333.479166666664</v>
      </c>
      <c r="B6842" s="3">
        <f t="shared" si="917"/>
        <v>43333</v>
      </c>
      <c r="C6842" s="4">
        <v>1.14209619845919</v>
      </c>
      <c r="D6842" s="4">
        <v>0.9</v>
      </c>
      <c r="E6842" s="4">
        <f t="shared" si="918"/>
        <v>1</v>
      </c>
      <c r="F6842" s="1">
        <v>27.38</v>
      </c>
      <c r="G6842" s="4">
        <f t="shared" si="919"/>
        <v>0.14209619845918997</v>
      </c>
      <c r="H6842" s="4">
        <f t="shared" si="920"/>
        <v>3.8905939138126211</v>
      </c>
      <c r="I6842" s="4"/>
      <c r="J6842" s="5">
        <v>10.470972182531257</v>
      </c>
      <c r="K6842" s="5">
        <f t="shared" si="921"/>
        <v>11.958857523840877</v>
      </c>
      <c r="L6842" s="5"/>
      <c r="M6842" s="4">
        <f t="shared" si="916"/>
        <v>3</v>
      </c>
      <c r="N6842" s="4" t="str">
        <f>VLOOKUP(M6842,Sheet2!$A$1:$B$7, 2)</f>
        <v>Tue</v>
      </c>
    </row>
    <row r="6843" spans="1:14" hidden="1" x14ac:dyDescent="0.25">
      <c r="A6843" s="2">
        <v>43333.5</v>
      </c>
      <c r="B6843" s="3">
        <f t="shared" si="917"/>
        <v>43333</v>
      </c>
      <c r="C6843" s="4">
        <v>1.1841365493227201</v>
      </c>
      <c r="D6843" s="4">
        <v>0.9</v>
      </c>
      <c r="E6843" s="4">
        <f t="shared" si="918"/>
        <v>1.1000000000000001</v>
      </c>
      <c r="F6843" s="1">
        <v>27.38</v>
      </c>
      <c r="G6843" s="4">
        <f t="shared" si="919"/>
        <v>8.4136549322719967E-2</v>
      </c>
      <c r="H6843" s="4">
        <f t="shared" si="920"/>
        <v>2.3036587204560726</v>
      </c>
      <c r="I6843" s="4"/>
      <c r="J6843" s="5">
        <v>10.470972182531257</v>
      </c>
      <c r="K6843" s="5">
        <f t="shared" si="921"/>
        <v>12.399060868276754</v>
      </c>
      <c r="L6843" s="5"/>
      <c r="M6843" s="4">
        <f t="shared" si="916"/>
        <v>3</v>
      </c>
      <c r="N6843" s="4" t="str">
        <f>VLOOKUP(M6843,Sheet2!$A$1:$B$7, 2)</f>
        <v>Tue</v>
      </c>
    </row>
    <row r="6844" spans="1:14" hidden="1" x14ac:dyDescent="0.25">
      <c r="A6844" s="2">
        <v>43333.520833333336</v>
      </c>
      <c r="B6844" s="3">
        <f t="shared" si="917"/>
        <v>43333</v>
      </c>
      <c r="C6844" s="4">
        <v>1.1691221383000301</v>
      </c>
      <c r="D6844" s="4">
        <v>0.9</v>
      </c>
      <c r="E6844" s="4">
        <f t="shared" si="918"/>
        <v>1.1000000000000001</v>
      </c>
      <c r="F6844" s="1">
        <v>28.51</v>
      </c>
      <c r="G6844" s="4">
        <f t="shared" si="919"/>
        <v>6.912213830003E-2</v>
      </c>
      <c r="H6844" s="4">
        <f t="shared" si="920"/>
        <v>1.9706721629338555</v>
      </c>
      <c r="I6844" s="4"/>
      <c r="J6844" s="5">
        <v>10.470972182531257</v>
      </c>
      <c r="K6844" s="5">
        <f t="shared" si="921"/>
        <v>12.241845388121076</v>
      </c>
      <c r="L6844" s="5"/>
      <c r="M6844" s="4">
        <f t="shared" si="916"/>
        <v>3</v>
      </c>
      <c r="N6844" s="4" t="str">
        <f>VLOOKUP(M6844,Sheet2!$A$1:$B$7, 2)</f>
        <v>Tue</v>
      </c>
    </row>
    <row r="6845" spans="1:14" hidden="1" x14ac:dyDescent="0.25">
      <c r="A6845" s="2">
        <v>43333.541666666664</v>
      </c>
      <c r="B6845" s="3">
        <f t="shared" si="917"/>
        <v>43333</v>
      </c>
      <c r="C6845" s="4">
        <v>1.1851375100575701</v>
      </c>
      <c r="D6845" s="4">
        <v>0.9</v>
      </c>
      <c r="E6845" s="4">
        <f t="shared" si="918"/>
        <v>1.1000000000000001</v>
      </c>
      <c r="F6845" s="1">
        <v>29.67</v>
      </c>
      <c r="G6845" s="4">
        <f t="shared" si="919"/>
        <v>8.5137510057569976E-2</v>
      </c>
      <c r="H6845" s="4">
        <f t="shared" si="920"/>
        <v>2.5260299234081014</v>
      </c>
      <c r="I6845" s="4"/>
      <c r="J6845" s="5">
        <v>10.470972182531257</v>
      </c>
      <c r="K6845" s="5">
        <f t="shared" si="921"/>
        <v>12.409541900287174</v>
      </c>
      <c r="L6845" s="5"/>
      <c r="M6845" s="4">
        <f t="shared" si="916"/>
        <v>3</v>
      </c>
      <c r="N6845" s="4" t="str">
        <f>VLOOKUP(M6845,Sheet2!$A$1:$B$7, 2)</f>
        <v>Tue</v>
      </c>
    </row>
    <row r="6846" spans="1:14" hidden="1" x14ac:dyDescent="0.25">
      <c r="A6846" s="2">
        <v>43333.5625</v>
      </c>
      <c r="B6846" s="3">
        <f t="shared" si="917"/>
        <v>43333</v>
      </c>
      <c r="C6846" s="4">
        <v>1.2081596069590299</v>
      </c>
      <c r="D6846" s="4">
        <v>0.9</v>
      </c>
      <c r="E6846" s="4">
        <f t="shared" si="918"/>
        <v>1.1000000000000001</v>
      </c>
      <c r="F6846" s="1">
        <v>34</v>
      </c>
      <c r="G6846" s="4">
        <f t="shared" si="919"/>
        <v>0.10815960695902982</v>
      </c>
      <c r="H6846" s="4">
        <f t="shared" si="920"/>
        <v>3.6774266366070139</v>
      </c>
      <c r="I6846" s="4"/>
      <c r="J6846" s="5">
        <v>10.470972182531257</v>
      </c>
      <c r="K6846" s="5">
        <f t="shared" si="921"/>
        <v>12.650605636525899</v>
      </c>
      <c r="L6846" s="5"/>
      <c r="M6846" s="4">
        <f t="shared" si="916"/>
        <v>3</v>
      </c>
      <c r="N6846" s="4" t="str">
        <f>VLOOKUP(M6846,Sheet2!$A$1:$B$7, 2)</f>
        <v>Tue</v>
      </c>
    </row>
    <row r="6847" spans="1:14" hidden="1" x14ac:dyDescent="0.25">
      <c r="A6847" s="2">
        <v>43333.583333333336</v>
      </c>
      <c r="B6847" s="3">
        <f t="shared" si="917"/>
        <v>43333</v>
      </c>
      <c r="C6847" s="4">
        <v>1.21716825357264</v>
      </c>
      <c r="D6847" s="4">
        <v>0.9</v>
      </c>
      <c r="E6847" s="4">
        <f t="shared" si="918"/>
        <v>1.1000000000000001</v>
      </c>
      <c r="F6847" s="1">
        <v>34</v>
      </c>
      <c r="G6847" s="4">
        <f t="shared" si="919"/>
        <v>0.11716825357263994</v>
      </c>
      <c r="H6847" s="4">
        <f t="shared" si="920"/>
        <v>3.9837206214697578</v>
      </c>
      <c r="I6847" s="4"/>
      <c r="J6847" s="5">
        <v>10.470972182531257</v>
      </c>
      <c r="K6847" s="5">
        <f t="shared" si="921"/>
        <v>12.744934924619265</v>
      </c>
      <c r="L6847" s="5"/>
      <c r="M6847" s="4">
        <f t="shared" si="916"/>
        <v>3</v>
      </c>
      <c r="N6847" s="4" t="str">
        <f>VLOOKUP(M6847,Sheet2!$A$1:$B$7, 2)</f>
        <v>Tue</v>
      </c>
    </row>
    <row r="6848" spans="1:14" hidden="1" x14ac:dyDescent="0.25">
      <c r="A6848" s="2">
        <v>43333.604166666664</v>
      </c>
      <c r="B6848" s="3">
        <f t="shared" si="917"/>
        <v>43333</v>
      </c>
      <c r="C6848" s="4">
        <v>1.2091605676938699</v>
      </c>
      <c r="D6848" s="4">
        <v>0.9</v>
      </c>
      <c r="E6848" s="4">
        <f t="shared" si="918"/>
        <v>1.1000000000000001</v>
      </c>
      <c r="F6848" s="1">
        <v>32</v>
      </c>
      <c r="G6848" s="4">
        <f t="shared" si="919"/>
        <v>0.10916056769386984</v>
      </c>
      <c r="H6848" s="4">
        <f t="shared" si="920"/>
        <v>3.4931381662038348</v>
      </c>
      <c r="I6848" s="4"/>
      <c r="J6848" s="5">
        <v>10.470972182531257</v>
      </c>
      <c r="K6848" s="5">
        <f t="shared" si="921"/>
        <v>12.661086668536216</v>
      </c>
      <c r="L6848" s="5"/>
      <c r="M6848" s="4">
        <f t="shared" si="916"/>
        <v>3</v>
      </c>
      <c r="N6848" s="4" t="str">
        <f>VLOOKUP(M6848,Sheet2!$A$1:$B$7, 2)</f>
        <v>Tue</v>
      </c>
    </row>
    <row r="6849" spans="1:14" hidden="1" x14ac:dyDescent="0.25">
      <c r="A6849" s="2">
        <v>43333.625</v>
      </c>
      <c r="B6849" s="3">
        <f t="shared" si="917"/>
        <v>43333</v>
      </c>
      <c r="C6849" s="4">
        <v>1.19714903887572</v>
      </c>
      <c r="D6849" s="4">
        <v>0.9</v>
      </c>
      <c r="E6849" s="4">
        <f t="shared" si="918"/>
        <v>1.1000000000000001</v>
      </c>
      <c r="F6849" s="1">
        <v>39.11</v>
      </c>
      <c r="G6849" s="4">
        <f t="shared" si="919"/>
        <v>9.7149038875719906E-2</v>
      </c>
      <c r="H6849" s="4">
        <f t="shared" si="920"/>
        <v>3.7994989104294055</v>
      </c>
      <c r="I6849" s="4"/>
      <c r="J6849" s="5">
        <v>10.470972182531257</v>
      </c>
      <c r="K6849" s="5">
        <f t="shared" si="921"/>
        <v>12.535314284411696</v>
      </c>
      <c r="L6849" s="5"/>
      <c r="M6849" s="4">
        <f t="shared" si="916"/>
        <v>3</v>
      </c>
      <c r="N6849" s="4" t="str">
        <f>VLOOKUP(M6849,Sheet2!$A$1:$B$7, 2)</f>
        <v>Tue</v>
      </c>
    </row>
    <row r="6850" spans="1:14" hidden="1" x14ac:dyDescent="0.25">
      <c r="A6850" s="2">
        <v>43333.645833333336</v>
      </c>
      <c r="B6850" s="3">
        <f t="shared" si="917"/>
        <v>43333</v>
      </c>
      <c r="C6850" s="4">
        <v>1.1911432744666399</v>
      </c>
      <c r="D6850" s="4">
        <v>0.9</v>
      </c>
      <c r="E6850" s="4">
        <f t="shared" si="918"/>
        <v>1.1000000000000001</v>
      </c>
      <c r="F6850" s="1">
        <v>39.11</v>
      </c>
      <c r="G6850" s="4">
        <f t="shared" si="919"/>
        <v>9.1143274466639834E-2</v>
      </c>
      <c r="H6850" s="4">
        <f t="shared" si="920"/>
        <v>3.564613464390284</v>
      </c>
      <c r="I6850" s="4"/>
      <c r="J6850" s="5">
        <v>10.470972182531257</v>
      </c>
      <c r="K6850" s="5">
        <f t="shared" si="921"/>
        <v>12.47242809234938</v>
      </c>
      <c r="L6850" s="5"/>
      <c r="M6850" s="4">
        <f t="shared" si="916"/>
        <v>3</v>
      </c>
      <c r="N6850" s="4" t="str">
        <f>VLOOKUP(M6850,Sheet2!$A$1:$B$7, 2)</f>
        <v>Tue</v>
      </c>
    </row>
    <row r="6851" spans="1:14" hidden="1" x14ac:dyDescent="0.25">
      <c r="A6851" s="2">
        <v>43333.666666666664</v>
      </c>
      <c r="B6851" s="3">
        <f t="shared" si="917"/>
        <v>43333</v>
      </c>
      <c r="C6851" s="4">
        <v>1.2031548032848001</v>
      </c>
      <c r="D6851" s="4">
        <v>0.9</v>
      </c>
      <c r="E6851" s="4">
        <f t="shared" si="918"/>
        <v>1.1000000000000001</v>
      </c>
      <c r="F6851" s="1">
        <v>38.020000000000003</v>
      </c>
      <c r="G6851" s="4">
        <f t="shared" si="919"/>
        <v>0.10315480328479998</v>
      </c>
      <c r="H6851" s="4">
        <f t="shared" si="920"/>
        <v>3.9219456208880956</v>
      </c>
      <c r="I6851" s="4"/>
      <c r="J6851" s="5">
        <v>10.470972182531257</v>
      </c>
      <c r="K6851" s="5">
        <f t="shared" si="921"/>
        <v>12.598200476474009</v>
      </c>
      <c r="L6851" s="5"/>
      <c r="M6851" s="4">
        <f t="shared" ref="M6851:M6914" si="924">WEEKDAY(A6851)</f>
        <v>3</v>
      </c>
      <c r="N6851" s="4" t="str">
        <f>VLOOKUP(M6851,Sheet2!$A$1:$B$7, 2)</f>
        <v>Tue</v>
      </c>
    </row>
    <row r="6852" spans="1:14" hidden="1" x14ac:dyDescent="0.25">
      <c r="A6852" s="2">
        <v>43333.6875</v>
      </c>
      <c r="B6852" s="3">
        <f t="shared" ref="B6852:B6915" si="925">DATE(YEAR(A6852), MONTH(A6852), DAY(A6852))</f>
        <v>43333</v>
      </c>
      <c r="C6852" s="4">
        <v>1.1841365493227201</v>
      </c>
      <c r="D6852" s="4">
        <v>0.9</v>
      </c>
      <c r="E6852" s="4">
        <f t="shared" ref="E6852:E6915" si="926">ROUND(C6852*D6852,1)</f>
        <v>1.1000000000000001</v>
      </c>
      <c r="F6852" s="1">
        <v>29.17</v>
      </c>
      <c r="G6852" s="4">
        <f t="shared" ref="G6852:G6915" si="927">C6852-E6852</f>
        <v>8.4136549322719967E-2</v>
      </c>
      <c r="H6852" s="4">
        <f t="shared" ref="H6852:H6915" si="928">G6852*F6852</f>
        <v>2.4542631437437414</v>
      </c>
      <c r="I6852" s="4"/>
      <c r="J6852" s="5">
        <v>10.470972182531257</v>
      </c>
      <c r="K6852" s="5">
        <f t="shared" ref="K6852:K6915" si="929">C6852*J6852</f>
        <v>12.399060868276754</v>
      </c>
      <c r="L6852" s="5"/>
      <c r="M6852" s="4">
        <f t="shared" si="924"/>
        <v>3</v>
      </c>
      <c r="N6852" s="4" t="str">
        <f>VLOOKUP(M6852,Sheet2!$A$1:$B$7, 2)</f>
        <v>Tue</v>
      </c>
    </row>
    <row r="6853" spans="1:14" hidden="1" x14ac:dyDescent="0.25">
      <c r="A6853" s="2">
        <v>43333.708333333336</v>
      </c>
      <c r="B6853" s="3">
        <f t="shared" si="925"/>
        <v>43333</v>
      </c>
      <c r="C6853" s="4">
        <v>1.1711240597697301</v>
      </c>
      <c r="D6853" s="4">
        <v>0.9</v>
      </c>
      <c r="E6853" s="4">
        <f t="shared" si="926"/>
        <v>1.1000000000000001</v>
      </c>
      <c r="F6853" s="1">
        <v>29.14</v>
      </c>
      <c r="G6853" s="4">
        <f t="shared" si="927"/>
        <v>7.1124059769730019E-2</v>
      </c>
      <c r="H6853" s="4">
        <f t="shared" si="928"/>
        <v>2.0725551016899328</v>
      </c>
      <c r="I6853" s="4"/>
      <c r="J6853" s="5">
        <v>10.470972182531257</v>
      </c>
      <c r="K6853" s="5">
        <f t="shared" si="929"/>
        <v>12.262807452141917</v>
      </c>
      <c r="L6853" s="5"/>
      <c r="M6853" s="4">
        <f t="shared" si="924"/>
        <v>3</v>
      </c>
      <c r="N6853" s="4" t="str">
        <f>VLOOKUP(M6853,Sheet2!$A$1:$B$7, 2)</f>
        <v>Tue</v>
      </c>
    </row>
    <row r="6854" spans="1:14" hidden="1" x14ac:dyDescent="0.25">
      <c r="A6854" s="2">
        <v>43333.729166666664</v>
      </c>
      <c r="B6854" s="3">
        <f t="shared" si="925"/>
        <v>43333</v>
      </c>
      <c r="C6854" s="4">
        <v>1.16011349168642</v>
      </c>
      <c r="D6854" s="4">
        <v>0.9</v>
      </c>
      <c r="E6854" s="4">
        <f t="shared" si="926"/>
        <v>1</v>
      </c>
      <c r="F6854" s="1">
        <v>29.14</v>
      </c>
      <c r="G6854" s="4">
        <f t="shared" si="927"/>
        <v>0.16011349168641997</v>
      </c>
      <c r="H6854" s="4">
        <f t="shared" si="928"/>
        <v>4.6657071477422782</v>
      </c>
      <c r="I6854" s="4"/>
      <c r="J6854" s="5">
        <v>10.470972182531257</v>
      </c>
      <c r="K6854" s="5">
        <f t="shared" si="929"/>
        <v>12.14751610002771</v>
      </c>
      <c r="L6854" s="5"/>
      <c r="M6854" s="4">
        <f t="shared" si="924"/>
        <v>3</v>
      </c>
      <c r="N6854" s="4" t="str">
        <f>VLOOKUP(M6854,Sheet2!$A$1:$B$7, 2)</f>
        <v>Tue</v>
      </c>
    </row>
    <row r="6855" spans="1:14" hidden="1" x14ac:dyDescent="0.25">
      <c r="A6855" s="2">
        <v>43333.75</v>
      </c>
      <c r="B6855" s="3">
        <f t="shared" si="925"/>
        <v>43333</v>
      </c>
      <c r="C6855" s="4">
        <v>1.0840404758381299</v>
      </c>
      <c r="D6855" s="4">
        <v>0.9</v>
      </c>
      <c r="E6855" s="4">
        <f t="shared" si="926"/>
        <v>1</v>
      </c>
      <c r="F6855" s="1">
        <v>29</v>
      </c>
      <c r="G6855" s="4">
        <f t="shared" si="927"/>
        <v>8.4040475838129902E-2</v>
      </c>
      <c r="H6855" s="4">
        <f t="shared" si="928"/>
        <v>2.4371737993057669</v>
      </c>
      <c r="I6855" s="4"/>
      <c r="J6855" s="5">
        <v>10.470972182531257</v>
      </c>
      <c r="K6855" s="5">
        <f t="shared" si="929"/>
        <v>11.350957667239006</v>
      </c>
      <c r="L6855" s="5"/>
      <c r="M6855" s="4">
        <f t="shared" si="924"/>
        <v>3</v>
      </c>
      <c r="N6855" s="4" t="str">
        <f>VLOOKUP(M6855,Sheet2!$A$1:$B$7, 2)</f>
        <v>Tue</v>
      </c>
    </row>
    <row r="6856" spans="1:14" hidden="1" x14ac:dyDescent="0.25">
      <c r="A6856" s="2">
        <v>43333.770833333336</v>
      </c>
      <c r="B6856" s="3">
        <f t="shared" si="925"/>
        <v>43333</v>
      </c>
      <c r="C6856" s="4">
        <v>1.0339924390958399</v>
      </c>
      <c r="D6856" s="4">
        <v>0.9</v>
      </c>
      <c r="E6856" s="4">
        <f t="shared" si="926"/>
        <v>0.9</v>
      </c>
      <c r="F6856" s="1">
        <v>29</v>
      </c>
      <c r="G6856" s="4">
        <f t="shared" si="927"/>
        <v>0.13399243909583991</v>
      </c>
      <c r="H6856" s="4">
        <f t="shared" si="928"/>
        <v>3.8857807337793573</v>
      </c>
      <c r="I6856" s="4"/>
      <c r="J6856" s="5">
        <v>10.470972182531257</v>
      </c>
      <c r="K6856" s="5">
        <f t="shared" si="929"/>
        <v>10.826906066720186</v>
      </c>
      <c r="L6856" s="5"/>
      <c r="M6856" s="4">
        <f t="shared" si="924"/>
        <v>3</v>
      </c>
      <c r="N6856" s="4" t="str">
        <f>VLOOKUP(M6856,Sheet2!$A$1:$B$7, 2)</f>
        <v>Tue</v>
      </c>
    </row>
    <row r="6857" spans="1:14" hidden="1" x14ac:dyDescent="0.25">
      <c r="A6857" s="2">
        <v>43333.791666666664</v>
      </c>
      <c r="B6857" s="3">
        <f t="shared" si="925"/>
        <v>43333</v>
      </c>
      <c r="C6857" s="4">
        <v>1.0329914783609899</v>
      </c>
      <c r="D6857" s="4">
        <v>0.9</v>
      </c>
      <c r="E6857" s="4">
        <f t="shared" si="926"/>
        <v>0.9</v>
      </c>
      <c r="F6857" s="1">
        <v>29</v>
      </c>
      <c r="G6857" s="4">
        <f t="shared" si="927"/>
        <v>0.1329914783609899</v>
      </c>
      <c r="H6857" s="4">
        <f t="shared" si="928"/>
        <v>3.8567528724687072</v>
      </c>
      <c r="I6857" s="4"/>
      <c r="J6857" s="5">
        <v>10.470972182531257</v>
      </c>
      <c r="K6857" s="5">
        <f t="shared" si="929"/>
        <v>10.816425034709765</v>
      </c>
      <c r="L6857" s="5"/>
      <c r="M6857" s="4">
        <f t="shared" si="924"/>
        <v>3</v>
      </c>
      <c r="N6857" s="4" t="str">
        <f>VLOOKUP(M6857,Sheet2!$A$1:$B$7, 2)</f>
        <v>Tue</v>
      </c>
    </row>
    <row r="6858" spans="1:14" hidden="1" x14ac:dyDescent="0.25">
      <c r="A6858" s="2">
        <v>43333.8125</v>
      </c>
      <c r="B6858" s="3">
        <f t="shared" si="925"/>
        <v>43333</v>
      </c>
      <c r="C6858" s="4">
        <v>1.03799628203522</v>
      </c>
      <c r="D6858" s="4">
        <v>0.9</v>
      </c>
      <c r="E6858" s="4">
        <f t="shared" si="926"/>
        <v>0.9</v>
      </c>
      <c r="F6858" s="1">
        <v>29</v>
      </c>
      <c r="G6858" s="4">
        <f t="shared" si="927"/>
        <v>0.13799628203521996</v>
      </c>
      <c r="H6858" s="4">
        <f t="shared" si="928"/>
        <v>4.0018921790213788</v>
      </c>
      <c r="I6858" s="4"/>
      <c r="J6858" s="5">
        <v>10.470972182531257</v>
      </c>
      <c r="K6858" s="5">
        <f t="shared" si="929"/>
        <v>10.868830194761658</v>
      </c>
      <c r="L6858" s="5"/>
      <c r="M6858" s="4">
        <f t="shared" si="924"/>
        <v>3</v>
      </c>
      <c r="N6858" s="4" t="str">
        <f>VLOOKUP(M6858,Sheet2!$A$1:$B$7, 2)</f>
        <v>Tue</v>
      </c>
    </row>
    <row r="6859" spans="1:14" hidden="1" x14ac:dyDescent="0.25">
      <c r="A6859" s="2">
        <v>43333.833333333336</v>
      </c>
      <c r="B6859" s="3">
        <f t="shared" si="925"/>
        <v>43333</v>
      </c>
      <c r="C6859" s="4">
        <v>1.0450030071791401</v>
      </c>
      <c r="D6859" s="4">
        <v>0.9</v>
      </c>
      <c r="E6859" s="4">
        <f t="shared" si="926"/>
        <v>0.9</v>
      </c>
      <c r="F6859" s="1">
        <v>29</v>
      </c>
      <c r="G6859" s="4">
        <f t="shared" si="927"/>
        <v>0.14500300717914005</v>
      </c>
      <c r="H6859" s="4">
        <f t="shared" si="928"/>
        <v>4.2050872081950619</v>
      </c>
      <c r="I6859" s="4"/>
      <c r="J6859" s="5">
        <v>10.470972182531257</v>
      </c>
      <c r="K6859" s="5">
        <f t="shared" si="929"/>
        <v>10.942197418834288</v>
      </c>
      <c r="L6859" s="5"/>
      <c r="M6859" s="4">
        <f t="shared" si="924"/>
        <v>3</v>
      </c>
      <c r="N6859" s="4" t="str">
        <f>VLOOKUP(M6859,Sheet2!$A$1:$B$7, 2)</f>
        <v>Tue</v>
      </c>
    </row>
    <row r="6860" spans="1:14" hidden="1" x14ac:dyDescent="0.25">
      <c r="A6860" s="2">
        <v>43333.854166666664</v>
      </c>
      <c r="B6860" s="3">
        <f t="shared" si="925"/>
        <v>43333</v>
      </c>
      <c r="C6860" s="4">
        <v>1.0630203004063701</v>
      </c>
      <c r="D6860" s="4">
        <v>0.9</v>
      </c>
      <c r="E6860" s="4">
        <f t="shared" si="926"/>
        <v>1</v>
      </c>
      <c r="F6860" s="1">
        <v>28.8</v>
      </c>
      <c r="G6860" s="4">
        <f t="shared" si="927"/>
        <v>6.3020300406370078E-2</v>
      </c>
      <c r="H6860" s="4">
        <f t="shared" si="928"/>
        <v>1.8149846517034582</v>
      </c>
      <c r="I6860" s="4"/>
      <c r="J6860" s="5">
        <v>10.470972182531257</v>
      </c>
      <c r="K6860" s="5">
        <f t="shared" si="929"/>
        <v>11.130855995021122</v>
      </c>
      <c r="L6860" s="5"/>
      <c r="M6860" s="4">
        <f t="shared" si="924"/>
        <v>3</v>
      </c>
      <c r="N6860" s="4" t="str">
        <f>VLOOKUP(M6860,Sheet2!$A$1:$B$7, 2)</f>
        <v>Tue</v>
      </c>
    </row>
    <row r="6861" spans="1:14" hidden="1" x14ac:dyDescent="0.25">
      <c r="A6861" s="2">
        <v>43333.875</v>
      </c>
      <c r="B6861" s="3">
        <f t="shared" si="925"/>
        <v>43333</v>
      </c>
      <c r="C6861" s="4">
        <v>1.05801549673214</v>
      </c>
      <c r="D6861" s="4">
        <v>0.9</v>
      </c>
      <c r="E6861" s="4">
        <f t="shared" si="926"/>
        <v>1</v>
      </c>
      <c r="F6861" s="1">
        <v>29</v>
      </c>
      <c r="G6861" s="4">
        <f t="shared" si="927"/>
        <v>5.8015496732140015E-2</v>
      </c>
      <c r="H6861" s="4">
        <f t="shared" si="928"/>
        <v>1.6824494052320604</v>
      </c>
      <c r="I6861" s="4"/>
      <c r="J6861" s="5">
        <v>10.470972182531257</v>
      </c>
      <c r="K6861" s="5">
        <f t="shared" si="929"/>
        <v>11.078450834969228</v>
      </c>
      <c r="L6861" s="5"/>
      <c r="M6861" s="4">
        <f t="shared" si="924"/>
        <v>3</v>
      </c>
      <c r="N6861" s="4" t="str">
        <f>VLOOKUP(M6861,Sheet2!$A$1:$B$7, 2)</f>
        <v>Tue</v>
      </c>
    </row>
    <row r="6862" spans="1:14" hidden="1" x14ac:dyDescent="0.25">
      <c r="A6862" s="2">
        <v>43333.895833333336</v>
      </c>
      <c r="B6862" s="3">
        <f t="shared" si="925"/>
        <v>43333</v>
      </c>
      <c r="C6862" s="4">
        <v>1.03899724277006</v>
      </c>
      <c r="D6862" s="4">
        <v>0.9</v>
      </c>
      <c r="E6862" s="4">
        <f t="shared" si="926"/>
        <v>0.9</v>
      </c>
      <c r="F6862" s="1">
        <v>29.14</v>
      </c>
      <c r="G6862" s="4">
        <f t="shared" si="927"/>
        <v>0.13899724277005998</v>
      </c>
      <c r="H6862" s="4">
        <f t="shared" si="928"/>
        <v>4.0503796543195483</v>
      </c>
      <c r="I6862" s="4"/>
      <c r="J6862" s="5">
        <v>10.470972182531257</v>
      </c>
      <c r="K6862" s="5">
        <f t="shared" si="929"/>
        <v>10.879311226771973</v>
      </c>
      <c r="L6862" s="5"/>
      <c r="M6862" s="4">
        <f t="shared" si="924"/>
        <v>3</v>
      </c>
      <c r="N6862" s="4" t="str">
        <f>VLOOKUP(M6862,Sheet2!$A$1:$B$7, 2)</f>
        <v>Tue</v>
      </c>
    </row>
    <row r="6863" spans="1:14" hidden="1" x14ac:dyDescent="0.25">
      <c r="A6863" s="2">
        <v>43333.916666666664</v>
      </c>
      <c r="B6863" s="3">
        <f t="shared" si="925"/>
        <v>43333</v>
      </c>
      <c r="C6863" s="4">
        <v>1.0179770673383</v>
      </c>
      <c r="D6863" s="4">
        <v>0.9</v>
      </c>
      <c r="E6863" s="4">
        <f t="shared" si="926"/>
        <v>0.9</v>
      </c>
      <c r="F6863" s="1">
        <v>29.14</v>
      </c>
      <c r="G6863" s="4">
        <f t="shared" si="927"/>
        <v>0.11797706733829993</v>
      </c>
      <c r="H6863" s="4">
        <f t="shared" si="928"/>
        <v>3.4378517422380601</v>
      </c>
      <c r="I6863" s="4"/>
      <c r="J6863" s="5">
        <v>10.470972182531257</v>
      </c>
      <c r="K6863" s="5">
        <f t="shared" si="929"/>
        <v>10.659209554554087</v>
      </c>
      <c r="L6863" s="5"/>
      <c r="M6863" s="4">
        <f t="shared" si="924"/>
        <v>3</v>
      </c>
      <c r="N6863" s="4" t="str">
        <f>VLOOKUP(M6863,Sheet2!$A$1:$B$7, 2)</f>
        <v>Tue</v>
      </c>
    </row>
    <row r="6864" spans="1:14" hidden="1" x14ac:dyDescent="0.25">
      <c r="A6864" s="2">
        <v>43333.9375</v>
      </c>
      <c r="B6864" s="3">
        <f t="shared" si="925"/>
        <v>43333</v>
      </c>
      <c r="C6864" s="4">
        <v>0.99095112749746095</v>
      </c>
      <c r="D6864" s="4">
        <v>0.9</v>
      </c>
      <c r="E6864" s="4">
        <f t="shared" si="926"/>
        <v>0.9</v>
      </c>
      <c r="F6864" s="1">
        <v>29.17</v>
      </c>
      <c r="G6864" s="4">
        <f t="shared" si="927"/>
        <v>9.0951127497460926E-2</v>
      </c>
      <c r="H6864" s="4">
        <f t="shared" si="928"/>
        <v>2.6530443891009354</v>
      </c>
      <c r="I6864" s="4"/>
      <c r="J6864" s="5">
        <v>10.470972182531257</v>
      </c>
      <c r="K6864" s="5">
        <f t="shared" si="929"/>
        <v>10.3762216902739</v>
      </c>
      <c r="L6864" s="5"/>
      <c r="M6864" s="4">
        <f t="shared" si="924"/>
        <v>3</v>
      </c>
      <c r="N6864" s="4" t="str">
        <f>VLOOKUP(M6864,Sheet2!$A$1:$B$7, 2)</f>
        <v>Tue</v>
      </c>
    </row>
    <row r="6865" spans="1:14" hidden="1" x14ac:dyDescent="0.25">
      <c r="A6865" s="2">
        <v>43333.958333333336</v>
      </c>
      <c r="B6865" s="3">
        <f t="shared" si="925"/>
        <v>43333</v>
      </c>
      <c r="C6865" s="4">
        <v>0.97493575573992597</v>
      </c>
      <c r="D6865" s="4">
        <v>0.9</v>
      </c>
      <c r="E6865" s="4">
        <f t="shared" si="926"/>
        <v>0.9</v>
      </c>
      <c r="F6865" s="1">
        <v>15.57</v>
      </c>
      <c r="G6865" s="4">
        <f t="shared" si="927"/>
        <v>7.4935755739925947E-2</v>
      </c>
      <c r="H6865" s="4">
        <f t="shared" si="928"/>
        <v>1.1667497168706471</v>
      </c>
      <c r="I6865" s="4"/>
      <c r="J6865" s="5">
        <v>0</v>
      </c>
      <c r="K6865" s="5">
        <f t="shared" si="929"/>
        <v>0</v>
      </c>
      <c r="L6865" s="5"/>
      <c r="M6865" s="4">
        <f t="shared" si="924"/>
        <v>3</v>
      </c>
      <c r="N6865" s="4" t="str">
        <f>VLOOKUP(M6865,Sheet2!$A$1:$B$7, 2)</f>
        <v>Tue</v>
      </c>
    </row>
    <row r="6866" spans="1:14" x14ac:dyDescent="0.25">
      <c r="A6866" s="2">
        <v>43333.979166666664</v>
      </c>
      <c r="B6866" s="3">
        <f t="shared" si="925"/>
        <v>43333</v>
      </c>
      <c r="C6866" s="4">
        <v>0.95892038398239099</v>
      </c>
      <c r="D6866" s="4">
        <v>0.9</v>
      </c>
      <c r="E6866" s="4">
        <f t="shared" si="926"/>
        <v>0.9</v>
      </c>
      <c r="F6866" s="1">
        <v>20.5</v>
      </c>
      <c r="G6866" s="4">
        <f t="shared" si="927"/>
        <v>5.8920383982390967E-2</v>
      </c>
      <c r="H6866" s="4">
        <f t="shared" si="928"/>
        <v>1.2078678716390148</v>
      </c>
      <c r="I6866" s="4">
        <f t="shared" ref="I6866" si="930">SUM(H6819:H6866)</f>
        <v>131.69620180245613</v>
      </c>
      <c r="J6866" s="5">
        <v>0</v>
      </c>
      <c r="K6866" s="5">
        <f t="shared" si="929"/>
        <v>0</v>
      </c>
      <c r="L6866" s="4">
        <f t="shared" ref="L6866" si="931">SUM(K6819:K6866)</f>
        <v>346.77542509535562</v>
      </c>
      <c r="M6866" s="4">
        <f t="shared" si="924"/>
        <v>3</v>
      </c>
      <c r="N6866" s="4" t="str">
        <f>VLOOKUP(M6866,Sheet2!$A$1:$B$7, 2)</f>
        <v>Tue</v>
      </c>
    </row>
    <row r="6867" spans="1:14" hidden="1" x14ac:dyDescent="0.25">
      <c r="A6867" s="2">
        <v>43334</v>
      </c>
      <c r="B6867" s="3">
        <f t="shared" si="925"/>
        <v>43334</v>
      </c>
      <c r="C6867" s="4">
        <v>0.87784256445987197</v>
      </c>
      <c r="D6867" s="4">
        <v>0.9</v>
      </c>
      <c r="E6867" s="4">
        <f t="shared" si="926"/>
        <v>0.8</v>
      </c>
      <c r="F6867" s="1">
        <v>20.61</v>
      </c>
      <c r="G6867" s="4">
        <f t="shared" si="927"/>
        <v>7.7842564459871921E-2</v>
      </c>
      <c r="H6867" s="4">
        <f t="shared" si="928"/>
        <v>1.6043352535179602</v>
      </c>
      <c r="I6867" s="4"/>
      <c r="J6867" s="5">
        <v>0</v>
      </c>
      <c r="K6867" s="5">
        <f t="shared" si="929"/>
        <v>0</v>
      </c>
      <c r="L6867" s="5"/>
      <c r="M6867" s="4">
        <f t="shared" si="924"/>
        <v>4</v>
      </c>
      <c r="N6867" s="4" t="str">
        <f>VLOOKUP(M6867,Sheet2!$A$1:$B$7, 2)</f>
        <v>Wed</v>
      </c>
    </row>
    <row r="6868" spans="1:14" hidden="1" x14ac:dyDescent="0.25">
      <c r="A6868" s="2">
        <v>43334.020833333336</v>
      </c>
      <c r="B6868" s="3">
        <f t="shared" si="925"/>
        <v>43334</v>
      </c>
      <c r="C6868" s="4">
        <v>0.862828153437183</v>
      </c>
      <c r="D6868" s="4">
        <v>0.9</v>
      </c>
      <c r="E6868" s="4">
        <f t="shared" si="926"/>
        <v>0.8</v>
      </c>
      <c r="F6868" s="1">
        <v>20.99</v>
      </c>
      <c r="G6868" s="4">
        <f t="shared" si="927"/>
        <v>6.2828153437182954E-2</v>
      </c>
      <c r="H6868" s="4">
        <f t="shared" si="928"/>
        <v>1.31876294064647</v>
      </c>
      <c r="I6868" s="4"/>
      <c r="J6868" s="5">
        <v>0</v>
      </c>
      <c r="K6868" s="5">
        <f t="shared" si="929"/>
        <v>0</v>
      </c>
      <c r="L6868" s="5"/>
      <c r="M6868" s="4">
        <f t="shared" si="924"/>
        <v>4</v>
      </c>
      <c r="N6868" s="4" t="str">
        <f>VLOOKUP(M6868,Sheet2!$A$1:$B$7, 2)</f>
        <v>Wed</v>
      </c>
    </row>
    <row r="6869" spans="1:14" hidden="1" x14ac:dyDescent="0.25">
      <c r="A6869" s="2">
        <v>43334.041666666664</v>
      </c>
      <c r="B6869" s="3">
        <f t="shared" si="925"/>
        <v>43334</v>
      </c>
      <c r="C6869" s="4">
        <v>0.82479164551303796</v>
      </c>
      <c r="D6869" s="4">
        <v>0.9</v>
      </c>
      <c r="E6869" s="4">
        <f t="shared" si="926"/>
        <v>0.7</v>
      </c>
      <c r="F6869" s="1">
        <v>22.26</v>
      </c>
      <c r="G6869" s="4">
        <f t="shared" si="927"/>
        <v>0.12479164551303801</v>
      </c>
      <c r="H6869" s="4">
        <f t="shared" si="928"/>
        <v>2.7778620291202261</v>
      </c>
      <c r="I6869" s="4"/>
      <c r="J6869" s="5">
        <v>0</v>
      </c>
      <c r="K6869" s="5">
        <f t="shared" si="929"/>
        <v>0</v>
      </c>
      <c r="L6869" s="5"/>
      <c r="M6869" s="4">
        <f t="shared" si="924"/>
        <v>4</v>
      </c>
      <c r="N6869" s="4" t="str">
        <f>VLOOKUP(M6869,Sheet2!$A$1:$B$7, 2)</f>
        <v>Wed</v>
      </c>
    </row>
    <row r="6870" spans="1:14" hidden="1" x14ac:dyDescent="0.25">
      <c r="A6870" s="2">
        <v>43334.0625</v>
      </c>
      <c r="B6870" s="3">
        <f t="shared" si="925"/>
        <v>43334</v>
      </c>
      <c r="C6870" s="4">
        <v>0.818785881103962</v>
      </c>
      <c r="D6870" s="4">
        <v>0.9</v>
      </c>
      <c r="E6870" s="4">
        <f t="shared" si="926"/>
        <v>0.7</v>
      </c>
      <c r="F6870" s="1">
        <v>22.54</v>
      </c>
      <c r="G6870" s="4">
        <f t="shared" si="927"/>
        <v>0.11878588110396204</v>
      </c>
      <c r="H6870" s="4">
        <f t="shared" si="928"/>
        <v>2.6774337600833045</v>
      </c>
      <c r="I6870" s="4"/>
      <c r="J6870" s="5">
        <v>0</v>
      </c>
      <c r="K6870" s="5">
        <f t="shared" si="929"/>
        <v>0</v>
      </c>
      <c r="L6870" s="5"/>
      <c r="M6870" s="4">
        <f t="shared" si="924"/>
        <v>4</v>
      </c>
      <c r="N6870" s="4" t="str">
        <f>VLOOKUP(M6870,Sheet2!$A$1:$B$7, 2)</f>
        <v>Wed</v>
      </c>
    </row>
    <row r="6871" spans="1:14" hidden="1" x14ac:dyDescent="0.25">
      <c r="A6871" s="2">
        <v>43334.083333333336</v>
      </c>
      <c r="B6871" s="3">
        <f t="shared" si="925"/>
        <v>43334</v>
      </c>
      <c r="C6871" s="4">
        <v>0.809777234490349</v>
      </c>
      <c r="D6871" s="4">
        <v>0.9</v>
      </c>
      <c r="E6871" s="4">
        <f t="shared" si="926"/>
        <v>0.7</v>
      </c>
      <c r="F6871" s="1">
        <v>25.07</v>
      </c>
      <c r="G6871" s="4">
        <f t="shared" si="927"/>
        <v>0.10977723449034904</v>
      </c>
      <c r="H6871" s="4">
        <f t="shared" si="928"/>
        <v>2.7521152686730503</v>
      </c>
      <c r="I6871" s="4"/>
      <c r="J6871" s="5">
        <v>0</v>
      </c>
      <c r="K6871" s="5">
        <f t="shared" si="929"/>
        <v>0</v>
      </c>
      <c r="L6871" s="5"/>
      <c r="M6871" s="4">
        <f t="shared" si="924"/>
        <v>4</v>
      </c>
      <c r="N6871" s="4" t="str">
        <f>VLOOKUP(M6871,Sheet2!$A$1:$B$7, 2)</f>
        <v>Wed</v>
      </c>
    </row>
    <row r="6872" spans="1:14" hidden="1" x14ac:dyDescent="0.25">
      <c r="A6872" s="2">
        <v>43334.104166666664</v>
      </c>
      <c r="B6872" s="3">
        <f t="shared" si="925"/>
        <v>43334</v>
      </c>
      <c r="C6872" s="4">
        <v>0.77974841244497195</v>
      </c>
      <c r="D6872" s="4">
        <v>0.9</v>
      </c>
      <c r="E6872" s="4">
        <f t="shared" si="926"/>
        <v>0.7</v>
      </c>
      <c r="F6872" s="1">
        <v>25.27</v>
      </c>
      <c r="G6872" s="4">
        <f t="shared" si="927"/>
        <v>7.9748412444971994E-2</v>
      </c>
      <c r="H6872" s="4">
        <f t="shared" si="928"/>
        <v>2.0152423824844421</v>
      </c>
      <c r="I6872" s="4"/>
      <c r="J6872" s="5">
        <v>0</v>
      </c>
      <c r="K6872" s="5">
        <f t="shared" si="929"/>
        <v>0</v>
      </c>
      <c r="L6872" s="5"/>
      <c r="M6872" s="4">
        <f t="shared" si="924"/>
        <v>4</v>
      </c>
      <c r="N6872" s="4" t="str">
        <f>VLOOKUP(M6872,Sheet2!$A$1:$B$7, 2)</f>
        <v>Wed</v>
      </c>
    </row>
    <row r="6873" spans="1:14" hidden="1" x14ac:dyDescent="0.25">
      <c r="A6873" s="2">
        <v>43334.125</v>
      </c>
      <c r="B6873" s="3">
        <f t="shared" si="925"/>
        <v>43334</v>
      </c>
      <c r="C6873" s="4">
        <v>0.75672631554351599</v>
      </c>
      <c r="D6873" s="4">
        <v>0.9</v>
      </c>
      <c r="E6873" s="4">
        <f t="shared" si="926"/>
        <v>0.7</v>
      </c>
      <c r="F6873" s="1">
        <v>31.51</v>
      </c>
      <c r="G6873" s="4">
        <f t="shared" si="927"/>
        <v>5.6726315543516037E-2</v>
      </c>
      <c r="H6873" s="4">
        <f t="shared" si="928"/>
        <v>1.7874462027761904</v>
      </c>
      <c r="I6873" s="4"/>
      <c r="J6873" s="5">
        <v>0</v>
      </c>
      <c r="K6873" s="5">
        <f t="shared" si="929"/>
        <v>0</v>
      </c>
      <c r="L6873" s="5"/>
      <c r="M6873" s="4">
        <f t="shared" si="924"/>
        <v>4</v>
      </c>
      <c r="N6873" s="4" t="str">
        <f>VLOOKUP(M6873,Sheet2!$A$1:$B$7, 2)</f>
        <v>Wed</v>
      </c>
    </row>
    <row r="6874" spans="1:14" hidden="1" x14ac:dyDescent="0.25">
      <c r="A6874" s="2">
        <v>43334.145833333336</v>
      </c>
      <c r="B6874" s="3">
        <f t="shared" si="925"/>
        <v>43334</v>
      </c>
      <c r="C6874" s="4">
        <v>0.74571574746020997</v>
      </c>
      <c r="D6874" s="4">
        <v>0.9</v>
      </c>
      <c r="E6874" s="4">
        <f t="shared" si="926"/>
        <v>0.7</v>
      </c>
      <c r="F6874" s="1">
        <v>31.92</v>
      </c>
      <c r="G6874" s="4">
        <f t="shared" si="927"/>
        <v>4.571574746021001E-2</v>
      </c>
      <c r="H6874" s="4">
        <f t="shared" si="928"/>
        <v>1.4592466589299036</v>
      </c>
      <c r="I6874" s="4"/>
      <c r="J6874" s="5">
        <v>0</v>
      </c>
      <c r="K6874" s="5">
        <f t="shared" si="929"/>
        <v>0</v>
      </c>
      <c r="L6874" s="5"/>
      <c r="M6874" s="4">
        <f t="shared" si="924"/>
        <v>4</v>
      </c>
      <c r="N6874" s="4" t="str">
        <f>VLOOKUP(M6874,Sheet2!$A$1:$B$7, 2)</f>
        <v>Wed</v>
      </c>
    </row>
    <row r="6875" spans="1:14" hidden="1" x14ac:dyDescent="0.25">
      <c r="A6875" s="2">
        <v>43334.166666666664</v>
      </c>
      <c r="B6875" s="3">
        <f t="shared" si="925"/>
        <v>43334</v>
      </c>
      <c r="C6875" s="4">
        <v>0.75472439407382397</v>
      </c>
      <c r="D6875" s="4">
        <v>0.9</v>
      </c>
      <c r="E6875" s="4">
        <f t="shared" si="926"/>
        <v>0.7</v>
      </c>
      <c r="F6875" s="1">
        <v>32.94</v>
      </c>
      <c r="G6875" s="4">
        <f t="shared" si="927"/>
        <v>5.4724394073824012E-2</v>
      </c>
      <c r="H6875" s="4">
        <f t="shared" si="928"/>
        <v>1.8026215407917627</v>
      </c>
      <c r="I6875" s="4"/>
      <c r="J6875" s="5">
        <v>0</v>
      </c>
      <c r="K6875" s="5">
        <f t="shared" si="929"/>
        <v>0</v>
      </c>
      <c r="L6875" s="5"/>
      <c r="M6875" s="4">
        <f t="shared" si="924"/>
        <v>4</v>
      </c>
      <c r="N6875" s="4" t="str">
        <f>VLOOKUP(M6875,Sheet2!$A$1:$B$7, 2)</f>
        <v>Wed</v>
      </c>
    </row>
    <row r="6876" spans="1:14" hidden="1" x14ac:dyDescent="0.25">
      <c r="A6876" s="2">
        <v>43334.1875</v>
      </c>
      <c r="B6876" s="3">
        <f t="shared" si="925"/>
        <v>43334</v>
      </c>
      <c r="C6876" s="4">
        <v>0.75572535480866998</v>
      </c>
      <c r="D6876" s="4">
        <v>0.9</v>
      </c>
      <c r="E6876" s="4">
        <f t="shared" si="926"/>
        <v>0.7</v>
      </c>
      <c r="F6876" s="1">
        <v>32.659999999999997</v>
      </c>
      <c r="G6876" s="4">
        <f t="shared" si="927"/>
        <v>5.5725354808670025E-2</v>
      </c>
      <c r="H6876" s="4">
        <f t="shared" si="928"/>
        <v>1.8199900880511628</v>
      </c>
      <c r="I6876" s="4"/>
      <c r="J6876" s="5">
        <v>0</v>
      </c>
      <c r="K6876" s="5">
        <f t="shared" si="929"/>
        <v>0</v>
      </c>
      <c r="L6876" s="5"/>
      <c r="M6876" s="4">
        <f t="shared" si="924"/>
        <v>4</v>
      </c>
      <c r="N6876" s="4" t="str">
        <f>VLOOKUP(M6876,Sheet2!$A$1:$B$7, 2)</f>
        <v>Wed</v>
      </c>
    </row>
    <row r="6877" spans="1:14" hidden="1" x14ac:dyDescent="0.25">
      <c r="A6877" s="2">
        <v>43334.208333333336</v>
      </c>
      <c r="B6877" s="3">
        <f t="shared" si="925"/>
        <v>43334</v>
      </c>
      <c r="C6877" s="4">
        <v>0.76873784436166703</v>
      </c>
      <c r="D6877" s="4">
        <v>0.9</v>
      </c>
      <c r="E6877" s="4">
        <f t="shared" si="926"/>
        <v>0.7</v>
      </c>
      <c r="F6877" s="1">
        <v>32.94</v>
      </c>
      <c r="G6877" s="4">
        <f t="shared" si="927"/>
        <v>6.8737844361667078E-2</v>
      </c>
      <c r="H6877" s="4">
        <f t="shared" si="928"/>
        <v>2.2642245932733132</v>
      </c>
      <c r="I6877" s="4"/>
      <c r="J6877" s="5">
        <v>0</v>
      </c>
      <c r="K6877" s="5">
        <f t="shared" si="929"/>
        <v>0</v>
      </c>
      <c r="L6877" s="5"/>
      <c r="M6877" s="4">
        <f t="shared" si="924"/>
        <v>4</v>
      </c>
      <c r="N6877" s="4" t="str">
        <f>VLOOKUP(M6877,Sheet2!$A$1:$B$7, 2)</f>
        <v>Wed</v>
      </c>
    </row>
    <row r="6878" spans="1:14" hidden="1" x14ac:dyDescent="0.25">
      <c r="A6878" s="2">
        <v>43334.229166666664</v>
      </c>
      <c r="B6878" s="3">
        <f t="shared" si="925"/>
        <v>43334</v>
      </c>
      <c r="C6878" s="4">
        <v>0.79476282346766003</v>
      </c>
      <c r="D6878" s="4">
        <v>0.9</v>
      </c>
      <c r="E6878" s="4">
        <f t="shared" si="926"/>
        <v>0.7</v>
      </c>
      <c r="F6878" s="1">
        <v>32.94</v>
      </c>
      <c r="G6878" s="4">
        <f t="shared" si="927"/>
        <v>9.4762823467660073E-2</v>
      </c>
      <c r="H6878" s="4">
        <f t="shared" si="928"/>
        <v>3.1214874050247228</v>
      </c>
      <c r="I6878" s="4"/>
      <c r="J6878" s="5">
        <v>0</v>
      </c>
      <c r="K6878" s="5">
        <f t="shared" si="929"/>
        <v>0</v>
      </c>
      <c r="L6878" s="5"/>
      <c r="M6878" s="4">
        <f t="shared" si="924"/>
        <v>4</v>
      </c>
      <c r="N6878" s="4" t="str">
        <f>VLOOKUP(M6878,Sheet2!$A$1:$B$7, 2)</f>
        <v>Wed</v>
      </c>
    </row>
    <row r="6879" spans="1:14" hidden="1" x14ac:dyDescent="0.25">
      <c r="A6879" s="2">
        <v>43334.25</v>
      </c>
      <c r="B6879" s="3">
        <f t="shared" si="925"/>
        <v>43334</v>
      </c>
      <c r="C6879" s="4">
        <v>0.85782334976295305</v>
      </c>
      <c r="D6879" s="4">
        <v>0.9</v>
      </c>
      <c r="E6879" s="4">
        <f t="shared" si="926"/>
        <v>0.8</v>
      </c>
      <c r="F6879" s="1">
        <v>24.99</v>
      </c>
      <c r="G6879" s="4">
        <f t="shared" si="927"/>
        <v>5.7823349762953002E-2</v>
      </c>
      <c r="H6879" s="4">
        <f t="shared" si="928"/>
        <v>1.4450055105761954</v>
      </c>
      <c r="I6879" s="4"/>
      <c r="J6879" s="5">
        <v>0</v>
      </c>
      <c r="K6879" s="5">
        <f t="shared" si="929"/>
        <v>0</v>
      </c>
      <c r="L6879" s="5"/>
      <c r="M6879" s="4">
        <f t="shared" si="924"/>
        <v>4</v>
      </c>
      <c r="N6879" s="4" t="str">
        <f>VLOOKUP(M6879,Sheet2!$A$1:$B$7, 2)</f>
        <v>Wed</v>
      </c>
    </row>
    <row r="6880" spans="1:14" hidden="1" x14ac:dyDescent="0.25">
      <c r="A6880" s="2">
        <v>43334.270833333336</v>
      </c>
      <c r="B6880" s="3">
        <f t="shared" si="925"/>
        <v>43334</v>
      </c>
      <c r="C6880" s="4">
        <v>0.90887234724009502</v>
      </c>
      <c r="D6880" s="4">
        <v>0.9</v>
      </c>
      <c r="E6880" s="4">
        <f t="shared" si="926"/>
        <v>0.8</v>
      </c>
      <c r="F6880" s="1">
        <v>25</v>
      </c>
      <c r="G6880" s="4">
        <f t="shared" si="927"/>
        <v>0.10887234724009498</v>
      </c>
      <c r="H6880" s="4">
        <f t="shared" si="928"/>
        <v>2.7218086810023747</v>
      </c>
      <c r="I6880" s="4"/>
      <c r="J6880" s="5">
        <v>0</v>
      </c>
      <c r="K6880" s="5">
        <f t="shared" si="929"/>
        <v>0</v>
      </c>
      <c r="L6880" s="5"/>
      <c r="M6880" s="4">
        <f t="shared" si="924"/>
        <v>4</v>
      </c>
      <c r="N6880" s="4" t="str">
        <f>VLOOKUP(M6880,Sheet2!$A$1:$B$7, 2)</f>
        <v>Wed</v>
      </c>
    </row>
    <row r="6881" spans="1:14" hidden="1" x14ac:dyDescent="0.25">
      <c r="A6881" s="2">
        <v>43334.291666666664</v>
      </c>
      <c r="B6881" s="3">
        <f t="shared" si="925"/>
        <v>43334</v>
      </c>
      <c r="C6881" s="4">
        <v>1.05401165379275</v>
      </c>
      <c r="D6881" s="4">
        <v>0.9</v>
      </c>
      <c r="E6881" s="4">
        <f t="shared" si="926"/>
        <v>0.9</v>
      </c>
      <c r="F6881" s="1">
        <v>26.78</v>
      </c>
      <c r="G6881" s="4">
        <f t="shared" si="927"/>
        <v>0.15401165379274995</v>
      </c>
      <c r="H6881" s="4">
        <f t="shared" si="928"/>
        <v>4.1244320885698436</v>
      </c>
      <c r="I6881" s="4"/>
      <c r="J6881" s="5">
        <v>10.470972182531257</v>
      </c>
      <c r="K6881" s="5">
        <f t="shared" si="929"/>
        <v>11.036526706927651</v>
      </c>
      <c r="L6881" s="5"/>
      <c r="M6881" s="4">
        <f t="shared" si="924"/>
        <v>4</v>
      </c>
      <c r="N6881" s="4" t="str">
        <f>VLOOKUP(M6881,Sheet2!$A$1:$B$7, 2)</f>
        <v>Wed</v>
      </c>
    </row>
    <row r="6882" spans="1:14" hidden="1" x14ac:dyDescent="0.25">
      <c r="A6882" s="2">
        <v>43334.3125</v>
      </c>
      <c r="B6882" s="3">
        <f t="shared" si="925"/>
        <v>43334</v>
      </c>
      <c r="C6882" s="4">
        <v>1.1901423137317999</v>
      </c>
      <c r="D6882" s="4">
        <v>0.9</v>
      </c>
      <c r="E6882" s="4">
        <f t="shared" si="926"/>
        <v>1.1000000000000001</v>
      </c>
      <c r="F6882" s="1">
        <v>28</v>
      </c>
      <c r="G6882" s="4">
        <f t="shared" si="927"/>
        <v>9.0142313731799817E-2</v>
      </c>
      <c r="H6882" s="4">
        <f t="shared" si="928"/>
        <v>2.5239847844903949</v>
      </c>
      <c r="I6882" s="4"/>
      <c r="J6882" s="5">
        <v>10.470972182531257</v>
      </c>
      <c r="K6882" s="5">
        <f t="shared" si="929"/>
        <v>12.461947060339066</v>
      </c>
      <c r="L6882" s="5"/>
      <c r="M6882" s="4">
        <f t="shared" si="924"/>
        <v>4</v>
      </c>
      <c r="N6882" s="4" t="str">
        <f>VLOOKUP(M6882,Sheet2!$A$1:$B$7, 2)</f>
        <v>Wed</v>
      </c>
    </row>
    <row r="6883" spans="1:14" hidden="1" x14ac:dyDescent="0.25">
      <c r="A6883" s="2">
        <v>43334.333333333336</v>
      </c>
      <c r="B6883" s="3">
        <f t="shared" si="925"/>
        <v>43334</v>
      </c>
      <c r="C6883" s="4">
        <v>1.5454833746020999</v>
      </c>
      <c r="D6883" s="4">
        <v>0.9</v>
      </c>
      <c r="E6883" s="4">
        <f t="shared" si="926"/>
        <v>1.4</v>
      </c>
      <c r="F6883" s="1">
        <v>33.159999999999997</v>
      </c>
      <c r="G6883" s="4">
        <f t="shared" si="927"/>
        <v>0.14548337460210004</v>
      </c>
      <c r="H6883" s="4">
        <f t="shared" si="928"/>
        <v>4.8242287018056365</v>
      </c>
      <c r="I6883" s="4"/>
      <c r="J6883" s="5">
        <v>10.470972182531257</v>
      </c>
      <c r="K6883" s="5">
        <f t="shared" si="929"/>
        <v>16.182713424023124</v>
      </c>
      <c r="L6883" s="5"/>
      <c r="M6883" s="4">
        <f t="shared" si="924"/>
        <v>4</v>
      </c>
      <c r="N6883" s="4" t="str">
        <f>VLOOKUP(M6883,Sheet2!$A$1:$B$7, 2)</f>
        <v>Wed</v>
      </c>
    </row>
    <row r="6884" spans="1:14" hidden="1" x14ac:dyDescent="0.25">
      <c r="A6884" s="2">
        <v>43334.354166666664</v>
      </c>
      <c r="B6884" s="3">
        <f t="shared" si="925"/>
        <v>43334</v>
      </c>
      <c r="C6884" s="4">
        <v>1.77970818655605</v>
      </c>
      <c r="D6884" s="4">
        <v>0.9</v>
      </c>
      <c r="E6884" s="4">
        <f t="shared" si="926"/>
        <v>1.6</v>
      </c>
      <c r="F6884" s="1">
        <v>35.21</v>
      </c>
      <c r="G6884" s="4">
        <f t="shared" si="927"/>
        <v>0.17970818655604992</v>
      </c>
      <c r="H6884" s="4">
        <f t="shared" si="928"/>
        <v>6.3275252486385183</v>
      </c>
      <c r="I6884" s="4"/>
      <c r="J6884" s="5">
        <v>10.470972182531257</v>
      </c>
      <c r="K6884" s="5">
        <f t="shared" si="929"/>
        <v>18.63527491445155</v>
      </c>
      <c r="L6884" s="5"/>
      <c r="M6884" s="4">
        <f t="shared" si="924"/>
        <v>4</v>
      </c>
      <c r="N6884" s="4" t="str">
        <f>VLOOKUP(M6884,Sheet2!$A$1:$B$7, 2)</f>
        <v>Wed</v>
      </c>
    </row>
    <row r="6885" spans="1:14" hidden="1" x14ac:dyDescent="0.25">
      <c r="A6885" s="2">
        <v>43334.375</v>
      </c>
      <c r="B6885" s="3">
        <f t="shared" si="925"/>
        <v>43334</v>
      </c>
      <c r="C6885" s="4">
        <v>1.9148378857602399</v>
      </c>
      <c r="D6885" s="4">
        <v>0.9</v>
      </c>
      <c r="E6885" s="4">
        <f t="shared" si="926"/>
        <v>1.7</v>
      </c>
      <c r="F6885" s="1">
        <v>37.01</v>
      </c>
      <c r="G6885" s="4">
        <f t="shared" si="927"/>
        <v>0.21483788576023999</v>
      </c>
      <c r="H6885" s="4">
        <f t="shared" si="928"/>
        <v>7.9511501519864813</v>
      </c>
      <c r="I6885" s="4"/>
      <c r="J6885" s="5">
        <v>10.470972182531257</v>
      </c>
      <c r="K6885" s="5">
        <f t="shared" si="929"/>
        <v>20.050214235852437</v>
      </c>
      <c r="L6885" s="5"/>
      <c r="M6885" s="4">
        <f t="shared" si="924"/>
        <v>4</v>
      </c>
      <c r="N6885" s="4" t="str">
        <f>VLOOKUP(M6885,Sheet2!$A$1:$B$7, 2)</f>
        <v>Wed</v>
      </c>
    </row>
    <row r="6886" spans="1:14" hidden="1" x14ac:dyDescent="0.25">
      <c r="A6886" s="2">
        <v>43334.395833333336</v>
      </c>
      <c r="B6886" s="3">
        <f t="shared" si="925"/>
        <v>43334</v>
      </c>
      <c r="C6886" s="4">
        <v>2.0259445273281398</v>
      </c>
      <c r="D6886" s="4">
        <v>0.9</v>
      </c>
      <c r="E6886" s="4">
        <f t="shared" si="926"/>
        <v>1.8</v>
      </c>
      <c r="F6886" s="1">
        <v>35.21</v>
      </c>
      <c r="G6886" s="4">
        <f t="shared" si="927"/>
        <v>0.22594452732813974</v>
      </c>
      <c r="H6886" s="4">
        <f t="shared" si="928"/>
        <v>7.9555068072238004</v>
      </c>
      <c r="I6886" s="4"/>
      <c r="J6886" s="5">
        <v>10.470972182531257</v>
      </c>
      <c r="K6886" s="5">
        <f t="shared" si="929"/>
        <v>21.21360878900439</v>
      </c>
      <c r="L6886" s="5"/>
      <c r="M6886" s="4">
        <f t="shared" si="924"/>
        <v>4</v>
      </c>
      <c r="N6886" s="4" t="str">
        <f>VLOOKUP(M6886,Sheet2!$A$1:$B$7, 2)</f>
        <v>Wed</v>
      </c>
    </row>
    <row r="6887" spans="1:14" hidden="1" x14ac:dyDescent="0.25">
      <c r="A6887" s="2">
        <v>43334.416666666664</v>
      </c>
      <c r="B6887" s="3">
        <f t="shared" si="925"/>
        <v>43334</v>
      </c>
      <c r="C6887" s="4">
        <v>2.0499675849644401</v>
      </c>
      <c r="D6887" s="4">
        <v>0.9</v>
      </c>
      <c r="E6887" s="4">
        <f t="shared" si="926"/>
        <v>1.8</v>
      </c>
      <c r="F6887" s="1">
        <v>27.97</v>
      </c>
      <c r="G6887" s="4">
        <f t="shared" si="927"/>
        <v>0.24996758496444005</v>
      </c>
      <c r="H6887" s="4">
        <f t="shared" si="928"/>
        <v>6.9915933514553883</v>
      </c>
      <c r="I6887" s="4"/>
      <c r="J6887" s="5">
        <v>10.470972182531257</v>
      </c>
      <c r="K6887" s="5">
        <f t="shared" si="929"/>
        <v>21.465153557253434</v>
      </c>
      <c r="L6887" s="5"/>
      <c r="M6887" s="4">
        <f t="shared" si="924"/>
        <v>4</v>
      </c>
      <c r="N6887" s="4" t="str">
        <f>VLOOKUP(M6887,Sheet2!$A$1:$B$7, 2)</f>
        <v>Wed</v>
      </c>
    </row>
    <row r="6888" spans="1:14" hidden="1" x14ac:dyDescent="0.25">
      <c r="A6888" s="2">
        <v>43334.4375</v>
      </c>
      <c r="B6888" s="3">
        <f t="shared" si="925"/>
        <v>43334</v>
      </c>
      <c r="C6888" s="4">
        <v>2.0940098572976602</v>
      </c>
      <c r="D6888" s="4">
        <v>0.9</v>
      </c>
      <c r="E6888" s="4">
        <f t="shared" si="926"/>
        <v>1.9</v>
      </c>
      <c r="F6888" s="1">
        <v>27.72</v>
      </c>
      <c r="G6888" s="4">
        <f t="shared" si="927"/>
        <v>0.19400985729766029</v>
      </c>
      <c r="H6888" s="4">
        <f t="shared" si="928"/>
        <v>5.3779532442911435</v>
      </c>
      <c r="I6888" s="4"/>
      <c r="J6888" s="5">
        <v>10.470972182531257</v>
      </c>
      <c r="K6888" s="5">
        <f t="shared" si="929"/>
        <v>21.926318965710049</v>
      </c>
      <c r="L6888" s="5"/>
      <c r="M6888" s="4">
        <f t="shared" si="924"/>
        <v>4</v>
      </c>
      <c r="N6888" s="4" t="str">
        <f>VLOOKUP(M6888,Sheet2!$A$1:$B$7, 2)</f>
        <v>Wed</v>
      </c>
    </row>
    <row r="6889" spans="1:14" hidden="1" x14ac:dyDescent="0.25">
      <c r="A6889" s="2">
        <v>43334.458333333336</v>
      </c>
      <c r="B6889" s="3">
        <f t="shared" si="925"/>
        <v>43334</v>
      </c>
      <c r="C6889" s="4">
        <v>2.16607903020657</v>
      </c>
      <c r="D6889" s="4">
        <v>0.9</v>
      </c>
      <c r="E6889" s="4">
        <f t="shared" si="926"/>
        <v>1.9</v>
      </c>
      <c r="F6889" s="1">
        <v>27.72</v>
      </c>
      <c r="G6889" s="4">
        <f t="shared" si="927"/>
        <v>0.26607903020657009</v>
      </c>
      <c r="H6889" s="4">
        <f t="shared" si="928"/>
        <v>7.3757107173261227</v>
      </c>
      <c r="I6889" s="4"/>
      <c r="J6889" s="5">
        <v>10.470972182531257</v>
      </c>
      <c r="K6889" s="5">
        <f t="shared" si="929"/>
        <v>22.680953270457277</v>
      </c>
      <c r="L6889" s="5"/>
      <c r="M6889" s="4">
        <f t="shared" si="924"/>
        <v>4</v>
      </c>
      <c r="N6889" s="4" t="str">
        <f>VLOOKUP(M6889,Sheet2!$A$1:$B$7, 2)</f>
        <v>Wed</v>
      </c>
    </row>
    <row r="6890" spans="1:14" hidden="1" x14ac:dyDescent="0.25">
      <c r="A6890" s="2">
        <v>43334.479166666664</v>
      </c>
      <c r="B6890" s="3">
        <f t="shared" si="925"/>
        <v>43334</v>
      </c>
      <c r="C6890" s="4">
        <v>2.1570703835929601</v>
      </c>
      <c r="D6890" s="4">
        <v>0.9</v>
      </c>
      <c r="E6890" s="4">
        <f t="shared" si="926"/>
        <v>1.9</v>
      </c>
      <c r="F6890" s="1">
        <v>27.7</v>
      </c>
      <c r="G6890" s="4">
        <f t="shared" si="927"/>
        <v>0.25707038359296019</v>
      </c>
      <c r="H6890" s="4">
        <f t="shared" si="928"/>
        <v>7.1208496255249969</v>
      </c>
      <c r="I6890" s="4"/>
      <c r="J6890" s="5">
        <v>10.470972182531257</v>
      </c>
      <c r="K6890" s="5">
        <f t="shared" si="929"/>
        <v>22.586623982363914</v>
      </c>
      <c r="L6890" s="5"/>
      <c r="M6890" s="4">
        <f t="shared" si="924"/>
        <v>4</v>
      </c>
      <c r="N6890" s="4" t="str">
        <f>VLOOKUP(M6890,Sheet2!$A$1:$B$7, 2)</f>
        <v>Wed</v>
      </c>
    </row>
    <row r="6891" spans="1:14" hidden="1" x14ac:dyDescent="0.25">
      <c r="A6891" s="2">
        <v>43334.5</v>
      </c>
      <c r="B6891" s="3">
        <f t="shared" si="925"/>
        <v>43334</v>
      </c>
      <c r="C6891" s="4">
        <v>2.1820944019641102</v>
      </c>
      <c r="D6891" s="4">
        <v>0.9</v>
      </c>
      <c r="E6891" s="4">
        <f t="shared" si="926"/>
        <v>2</v>
      </c>
      <c r="F6891" s="1">
        <v>27.68</v>
      </c>
      <c r="G6891" s="4">
        <f t="shared" si="927"/>
        <v>0.1820944019641102</v>
      </c>
      <c r="H6891" s="4">
        <f t="shared" si="928"/>
        <v>5.0403730463665699</v>
      </c>
      <c r="I6891" s="4"/>
      <c r="J6891" s="5">
        <v>10.470972182531257</v>
      </c>
      <c r="K6891" s="5">
        <f t="shared" si="929"/>
        <v>22.848649782623379</v>
      </c>
      <c r="L6891" s="5"/>
      <c r="M6891" s="4">
        <f t="shared" si="924"/>
        <v>4</v>
      </c>
      <c r="N6891" s="4" t="str">
        <f>VLOOKUP(M6891,Sheet2!$A$1:$B$7, 2)</f>
        <v>Wed</v>
      </c>
    </row>
    <row r="6892" spans="1:14" hidden="1" x14ac:dyDescent="0.25">
      <c r="A6892" s="2">
        <v>43334.520833333336</v>
      </c>
      <c r="B6892" s="3">
        <f t="shared" si="925"/>
        <v>43334</v>
      </c>
      <c r="C6892" s="4">
        <v>2.1720847946156501</v>
      </c>
      <c r="D6892" s="4">
        <v>0.9</v>
      </c>
      <c r="E6892" s="4">
        <f t="shared" si="926"/>
        <v>2</v>
      </c>
      <c r="F6892" s="1">
        <v>27.72</v>
      </c>
      <c r="G6892" s="4">
        <f t="shared" si="927"/>
        <v>0.17208479461565007</v>
      </c>
      <c r="H6892" s="4">
        <f t="shared" si="928"/>
        <v>4.7701905067458199</v>
      </c>
      <c r="I6892" s="4"/>
      <c r="J6892" s="5">
        <v>10.470972182531257</v>
      </c>
      <c r="K6892" s="5">
        <f t="shared" si="929"/>
        <v>22.743839462519592</v>
      </c>
      <c r="L6892" s="5"/>
      <c r="M6892" s="4">
        <f t="shared" si="924"/>
        <v>4</v>
      </c>
      <c r="N6892" s="4" t="str">
        <f>VLOOKUP(M6892,Sheet2!$A$1:$B$7, 2)</f>
        <v>Wed</v>
      </c>
    </row>
    <row r="6893" spans="1:14" hidden="1" x14ac:dyDescent="0.25">
      <c r="A6893" s="2">
        <v>43334.541666666664</v>
      </c>
      <c r="B6893" s="3">
        <f t="shared" si="925"/>
        <v>43334</v>
      </c>
      <c r="C6893" s="4">
        <v>2.1080233075855102</v>
      </c>
      <c r="D6893" s="4">
        <v>0.9</v>
      </c>
      <c r="E6893" s="4">
        <f t="shared" si="926"/>
        <v>1.9</v>
      </c>
      <c r="F6893" s="1">
        <v>23.65</v>
      </c>
      <c r="G6893" s="4">
        <f t="shared" si="927"/>
        <v>0.20802330758551024</v>
      </c>
      <c r="H6893" s="4">
        <f t="shared" si="928"/>
        <v>4.9197512243973165</v>
      </c>
      <c r="I6893" s="4"/>
      <c r="J6893" s="5">
        <v>10.470972182531257</v>
      </c>
      <c r="K6893" s="5">
        <f t="shared" si="929"/>
        <v>22.073053413855408</v>
      </c>
      <c r="L6893" s="5"/>
      <c r="M6893" s="4">
        <f t="shared" si="924"/>
        <v>4</v>
      </c>
      <c r="N6893" s="4" t="str">
        <f>VLOOKUP(M6893,Sheet2!$A$1:$B$7, 2)</f>
        <v>Wed</v>
      </c>
    </row>
    <row r="6894" spans="1:14" hidden="1" x14ac:dyDescent="0.25">
      <c r="A6894" s="2">
        <v>43334.5625</v>
      </c>
      <c r="B6894" s="3">
        <f t="shared" si="925"/>
        <v>43334</v>
      </c>
      <c r="C6894" s="4">
        <v>2.0900060143582802</v>
      </c>
      <c r="D6894" s="4">
        <v>0.9</v>
      </c>
      <c r="E6894" s="4">
        <f t="shared" si="926"/>
        <v>1.9</v>
      </c>
      <c r="F6894" s="1">
        <v>23.65</v>
      </c>
      <c r="G6894" s="4">
        <f t="shared" si="927"/>
        <v>0.19000601435828024</v>
      </c>
      <c r="H6894" s="4">
        <f t="shared" si="928"/>
        <v>4.4936422395733278</v>
      </c>
      <c r="I6894" s="4"/>
      <c r="J6894" s="5">
        <v>10.470972182531257</v>
      </c>
      <c r="K6894" s="5">
        <f t="shared" si="929"/>
        <v>21.884394837668577</v>
      </c>
      <c r="L6894" s="5"/>
      <c r="M6894" s="4">
        <f t="shared" si="924"/>
        <v>4</v>
      </c>
      <c r="N6894" s="4" t="str">
        <f>VLOOKUP(M6894,Sheet2!$A$1:$B$7, 2)</f>
        <v>Wed</v>
      </c>
    </row>
    <row r="6895" spans="1:14" hidden="1" x14ac:dyDescent="0.25">
      <c r="A6895" s="2">
        <v>43334.583333333336</v>
      </c>
      <c r="B6895" s="3">
        <f t="shared" si="925"/>
        <v>43334</v>
      </c>
      <c r="C6895" s="4">
        <v>2.0860021714189001</v>
      </c>
      <c r="D6895" s="4">
        <v>0.9</v>
      </c>
      <c r="E6895" s="4">
        <f t="shared" si="926"/>
        <v>1.9</v>
      </c>
      <c r="F6895" s="1">
        <v>24.65</v>
      </c>
      <c r="G6895" s="4">
        <f t="shared" si="927"/>
        <v>0.18600217141890019</v>
      </c>
      <c r="H6895" s="4">
        <f t="shared" si="928"/>
        <v>4.5849535254758891</v>
      </c>
      <c r="I6895" s="4"/>
      <c r="J6895" s="5">
        <v>10.470972182531257</v>
      </c>
      <c r="K6895" s="5">
        <f t="shared" si="929"/>
        <v>21.842470709627101</v>
      </c>
      <c r="L6895" s="5"/>
      <c r="M6895" s="4">
        <f t="shared" si="924"/>
        <v>4</v>
      </c>
      <c r="N6895" s="4" t="str">
        <f>VLOOKUP(M6895,Sheet2!$A$1:$B$7, 2)</f>
        <v>Wed</v>
      </c>
    </row>
    <row r="6896" spans="1:14" hidden="1" x14ac:dyDescent="0.25">
      <c r="A6896" s="2">
        <v>43334.604166666664</v>
      </c>
      <c r="B6896" s="3">
        <f t="shared" si="925"/>
        <v>43334</v>
      </c>
      <c r="C6896" s="4">
        <v>2.0679848781916701</v>
      </c>
      <c r="D6896" s="4">
        <v>0.9</v>
      </c>
      <c r="E6896" s="4">
        <f t="shared" si="926"/>
        <v>1.9</v>
      </c>
      <c r="F6896" s="1">
        <v>24.65</v>
      </c>
      <c r="G6896" s="4">
        <f t="shared" si="927"/>
        <v>0.16798487819167018</v>
      </c>
      <c r="H6896" s="4">
        <f t="shared" si="928"/>
        <v>4.1408272474246699</v>
      </c>
      <c r="I6896" s="4"/>
      <c r="J6896" s="5">
        <v>10.470972182531257</v>
      </c>
      <c r="K6896" s="5">
        <f t="shared" si="929"/>
        <v>21.653812133440269</v>
      </c>
      <c r="L6896" s="5"/>
      <c r="M6896" s="4">
        <f t="shared" si="924"/>
        <v>4</v>
      </c>
      <c r="N6896" s="4" t="str">
        <f>VLOOKUP(M6896,Sheet2!$A$1:$B$7, 2)</f>
        <v>Wed</v>
      </c>
    </row>
    <row r="6897" spans="1:14" hidden="1" x14ac:dyDescent="0.25">
      <c r="A6897" s="2">
        <v>43334.625</v>
      </c>
      <c r="B6897" s="3">
        <f t="shared" si="925"/>
        <v>43334</v>
      </c>
      <c r="C6897" s="4">
        <v>2.0599771923129002</v>
      </c>
      <c r="D6897" s="4">
        <v>0.9</v>
      </c>
      <c r="E6897" s="4">
        <f t="shared" si="926"/>
        <v>1.9</v>
      </c>
      <c r="F6897" s="1">
        <v>24.65</v>
      </c>
      <c r="G6897" s="4">
        <f t="shared" si="927"/>
        <v>0.15997719231290031</v>
      </c>
      <c r="H6897" s="4">
        <f t="shared" si="928"/>
        <v>3.9434377905129923</v>
      </c>
      <c r="I6897" s="4"/>
      <c r="J6897" s="5">
        <v>10.470972182531257</v>
      </c>
      <c r="K6897" s="5">
        <f t="shared" si="929"/>
        <v>21.569963877357221</v>
      </c>
      <c r="L6897" s="5"/>
      <c r="M6897" s="4">
        <f t="shared" si="924"/>
        <v>4</v>
      </c>
      <c r="N6897" s="4" t="str">
        <f>VLOOKUP(M6897,Sheet2!$A$1:$B$7, 2)</f>
        <v>Wed</v>
      </c>
    </row>
    <row r="6898" spans="1:14" hidden="1" x14ac:dyDescent="0.25">
      <c r="A6898" s="2">
        <v>43334.645833333336</v>
      </c>
      <c r="B6898" s="3">
        <f t="shared" si="925"/>
        <v>43334</v>
      </c>
      <c r="C6898" s="4">
        <v>2.0189378021842201</v>
      </c>
      <c r="D6898" s="4">
        <v>0.9</v>
      </c>
      <c r="E6898" s="4">
        <f t="shared" si="926"/>
        <v>1.8</v>
      </c>
      <c r="F6898" s="1">
        <v>24.65</v>
      </c>
      <c r="G6898" s="4">
        <f t="shared" si="927"/>
        <v>0.2189378021842201</v>
      </c>
      <c r="H6898" s="4">
        <f t="shared" si="928"/>
        <v>5.396816823841025</v>
      </c>
      <c r="I6898" s="4"/>
      <c r="J6898" s="5">
        <v>10.470972182531257</v>
      </c>
      <c r="K6898" s="5">
        <f t="shared" si="929"/>
        <v>21.140241564931763</v>
      </c>
      <c r="L6898" s="5"/>
      <c r="M6898" s="4">
        <f t="shared" si="924"/>
        <v>4</v>
      </c>
      <c r="N6898" s="4" t="str">
        <f>VLOOKUP(M6898,Sheet2!$A$1:$B$7, 2)</f>
        <v>Wed</v>
      </c>
    </row>
    <row r="6899" spans="1:14" hidden="1" x14ac:dyDescent="0.25">
      <c r="A6899" s="2">
        <v>43334.666666666664</v>
      </c>
      <c r="B6899" s="3">
        <f t="shared" si="925"/>
        <v>43334</v>
      </c>
      <c r="C6899" s="4">
        <v>1.9448667078056201</v>
      </c>
      <c r="D6899" s="4">
        <v>0.9</v>
      </c>
      <c r="E6899" s="4">
        <f t="shared" si="926"/>
        <v>1.8</v>
      </c>
      <c r="F6899" s="1">
        <v>25</v>
      </c>
      <c r="G6899" s="4">
        <f t="shared" si="927"/>
        <v>0.14486670780562005</v>
      </c>
      <c r="H6899" s="4">
        <f t="shared" si="928"/>
        <v>3.6216676951405011</v>
      </c>
      <c r="I6899" s="4"/>
      <c r="J6899" s="5">
        <v>10.470972182531257</v>
      </c>
      <c r="K6899" s="5">
        <f t="shared" si="929"/>
        <v>20.364645196163796</v>
      </c>
      <c r="L6899" s="5"/>
      <c r="M6899" s="4">
        <f t="shared" si="924"/>
        <v>4</v>
      </c>
      <c r="N6899" s="4" t="str">
        <f>VLOOKUP(M6899,Sheet2!$A$1:$B$7, 2)</f>
        <v>Wed</v>
      </c>
    </row>
    <row r="6900" spans="1:14" hidden="1" x14ac:dyDescent="0.25">
      <c r="A6900" s="2">
        <v>43334.6875</v>
      </c>
      <c r="B6900" s="3">
        <f t="shared" si="925"/>
        <v>43334</v>
      </c>
      <c r="C6900" s="4">
        <v>1.83175814476803</v>
      </c>
      <c r="D6900" s="4">
        <v>0.9</v>
      </c>
      <c r="E6900" s="4">
        <f t="shared" si="926"/>
        <v>1.6</v>
      </c>
      <c r="F6900" s="1">
        <v>34.65</v>
      </c>
      <c r="G6900" s="4">
        <f t="shared" si="927"/>
        <v>0.23175814476802992</v>
      </c>
      <c r="H6900" s="4">
        <f t="shared" si="928"/>
        <v>8.0304197162122364</v>
      </c>
      <c r="I6900" s="4"/>
      <c r="J6900" s="5">
        <v>10.470972182531257</v>
      </c>
      <c r="K6900" s="5">
        <f t="shared" si="929"/>
        <v>19.180288578991107</v>
      </c>
      <c r="L6900" s="5"/>
      <c r="M6900" s="4">
        <f t="shared" si="924"/>
        <v>4</v>
      </c>
      <c r="N6900" s="4" t="str">
        <f>VLOOKUP(M6900,Sheet2!$A$1:$B$7, 2)</f>
        <v>Wed</v>
      </c>
    </row>
    <row r="6901" spans="1:14" hidden="1" x14ac:dyDescent="0.25">
      <c r="A6901" s="2">
        <v>43334.708333333336</v>
      </c>
      <c r="B6901" s="3">
        <f t="shared" si="925"/>
        <v>43334</v>
      </c>
      <c r="C6901" s="4">
        <v>1.65759097690484</v>
      </c>
      <c r="D6901" s="4">
        <v>0.9</v>
      </c>
      <c r="E6901" s="4">
        <f t="shared" si="926"/>
        <v>1.5</v>
      </c>
      <c r="F6901" s="1">
        <v>35.200000000000003</v>
      </c>
      <c r="G6901" s="4">
        <f t="shared" si="927"/>
        <v>0.15759097690484003</v>
      </c>
      <c r="H6901" s="4">
        <f t="shared" si="928"/>
        <v>5.5472023870503699</v>
      </c>
      <c r="I6901" s="4"/>
      <c r="J6901" s="5">
        <v>10.470972182531257</v>
      </c>
      <c r="K6901" s="5">
        <f t="shared" si="929"/>
        <v>17.356589009185392</v>
      </c>
      <c r="L6901" s="5"/>
      <c r="M6901" s="4">
        <f t="shared" si="924"/>
        <v>4</v>
      </c>
      <c r="N6901" s="4" t="str">
        <f>VLOOKUP(M6901,Sheet2!$A$1:$B$7, 2)</f>
        <v>Wed</v>
      </c>
    </row>
    <row r="6902" spans="1:14" hidden="1" x14ac:dyDescent="0.25">
      <c r="A6902" s="2">
        <v>43334.729166666664</v>
      </c>
      <c r="B6902" s="3">
        <f t="shared" si="925"/>
        <v>43334</v>
      </c>
      <c r="C6902" s="4">
        <v>1.4924324556552699</v>
      </c>
      <c r="D6902" s="4">
        <v>0.9</v>
      </c>
      <c r="E6902" s="4">
        <f t="shared" si="926"/>
        <v>1.3</v>
      </c>
      <c r="F6902" s="1">
        <v>35.21</v>
      </c>
      <c r="G6902" s="4">
        <f t="shared" si="927"/>
        <v>0.1924324556552699</v>
      </c>
      <c r="H6902" s="4">
        <f t="shared" si="928"/>
        <v>6.775546763622053</v>
      </c>
      <c r="I6902" s="4"/>
      <c r="J6902" s="5">
        <v>10.470972182531257</v>
      </c>
      <c r="K6902" s="5">
        <f t="shared" si="929"/>
        <v>15.627218727473146</v>
      </c>
      <c r="L6902" s="5"/>
      <c r="M6902" s="4">
        <f t="shared" si="924"/>
        <v>4</v>
      </c>
      <c r="N6902" s="4" t="str">
        <f>VLOOKUP(M6902,Sheet2!$A$1:$B$7, 2)</f>
        <v>Wed</v>
      </c>
    </row>
    <row r="6903" spans="1:14" hidden="1" x14ac:dyDescent="0.25">
      <c r="A6903" s="2">
        <v>43334.75</v>
      </c>
      <c r="B6903" s="3">
        <f t="shared" si="925"/>
        <v>43334</v>
      </c>
      <c r="C6903" s="4">
        <v>1.3482941098374499</v>
      </c>
      <c r="D6903" s="4">
        <v>0.9</v>
      </c>
      <c r="E6903" s="4">
        <f t="shared" si="926"/>
        <v>1.2</v>
      </c>
      <c r="F6903" s="1">
        <v>35.21</v>
      </c>
      <c r="G6903" s="4">
        <f t="shared" si="927"/>
        <v>0.14829410983744995</v>
      </c>
      <c r="H6903" s="4">
        <f t="shared" si="928"/>
        <v>5.2214356073766126</v>
      </c>
      <c r="I6903" s="4"/>
      <c r="J6903" s="5">
        <v>10.470972182531257</v>
      </c>
      <c r="K6903" s="5">
        <f t="shared" si="929"/>
        <v>14.117950117978681</v>
      </c>
      <c r="L6903" s="5"/>
      <c r="M6903" s="4">
        <f t="shared" si="924"/>
        <v>4</v>
      </c>
      <c r="N6903" s="4" t="str">
        <f>VLOOKUP(M6903,Sheet2!$A$1:$B$7, 2)</f>
        <v>Wed</v>
      </c>
    </row>
    <row r="6904" spans="1:14" hidden="1" x14ac:dyDescent="0.25">
      <c r="A6904" s="2">
        <v>43334.770833333336</v>
      </c>
      <c r="B6904" s="3">
        <f t="shared" si="925"/>
        <v>43334</v>
      </c>
      <c r="C6904" s="4">
        <v>1.2191701750423301</v>
      </c>
      <c r="D6904" s="4">
        <v>0.9</v>
      </c>
      <c r="E6904" s="4">
        <f t="shared" si="926"/>
        <v>1.1000000000000001</v>
      </c>
      <c r="F6904" s="1">
        <v>35.21</v>
      </c>
      <c r="G6904" s="4">
        <f t="shared" si="927"/>
        <v>0.11917017504232996</v>
      </c>
      <c r="H6904" s="4">
        <f t="shared" si="928"/>
        <v>4.195981863240438</v>
      </c>
      <c r="I6904" s="4"/>
      <c r="J6904" s="5">
        <v>10.470972182531257</v>
      </c>
      <c r="K6904" s="5">
        <f t="shared" si="929"/>
        <v>12.765896988640002</v>
      </c>
      <c r="L6904" s="5"/>
      <c r="M6904" s="4">
        <f t="shared" si="924"/>
        <v>4</v>
      </c>
      <c r="N6904" s="4" t="str">
        <f>VLOOKUP(M6904,Sheet2!$A$1:$B$7, 2)</f>
        <v>Wed</v>
      </c>
    </row>
    <row r="6905" spans="1:14" hidden="1" x14ac:dyDescent="0.25">
      <c r="A6905" s="2">
        <v>43334.791666666664</v>
      </c>
      <c r="B6905" s="3">
        <f t="shared" si="925"/>
        <v>43334</v>
      </c>
      <c r="C6905" s="4">
        <v>1.16011349168642</v>
      </c>
      <c r="D6905" s="4">
        <v>0.9</v>
      </c>
      <c r="E6905" s="4">
        <f t="shared" si="926"/>
        <v>1</v>
      </c>
      <c r="F6905" s="1">
        <v>35.21</v>
      </c>
      <c r="G6905" s="4">
        <f t="shared" si="927"/>
        <v>0.16011349168641997</v>
      </c>
      <c r="H6905" s="4">
        <f t="shared" si="928"/>
        <v>5.6375960422788474</v>
      </c>
      <c r="I6905" s="4"/>
      <c r="J6905" s="5">
        <v>10.470972182531257</v>
      </c>
      <c r="K6905" s="5">
        <f t="shared" si="929"/>
        <v>12.14751610002771</v>
      </c>
      <c r="L6905" s="5"/>
      <c r="M6905" s="4">
        <f t="shared" si="924"/>
        <v>4</v>
      </c>
      <c r="N6905" s="4" t="str">
        <f>VLOOKUP(M6905,Sheet2!$A$1:$B$7, 2)</f>
        <v>Wed</v>
      </c>
    </row>
    <row r="6906" spans="1:14" hidden="1" x14ac:dyDescent="0.25">
      <c r="A6906" s="2">
        <v>43334.8125</v>
      </c>
      <c r="B6906" s="3">
        <f t="shared" si="925"/>
        <v>43334</v>
      </c>
      <c r="C6906" s="4">
        <v>1.0960520046562801</v>
      </c>
      <c r="D6906" s="4">
        <v>0.9</v>
      </c>
      <c r="E6906" s="4">
        <f t="shared" si="926"/>
        <v>1</v>
      </c>
      <c r="F6906" s="1">
        <v>34.01</v>
      </c>
      <c r="G6906" s="4">
        <f t="shared" si="927"/>
        <v>9.6052004656280054E-2</v>
      </c>
      <c r="H6906" s="4">
        <f t="shared" si="928"/>
        <v>3.2667286783600846</v>
      </c>
      <c r="I6906" s="4"/>
      <c r="J6906" s="5">
        <v>10.470972182531257</v>
      </c>
      <c r="K6906" s="5">
        <f t="shared" si="929"/>
        <v>11.476730051363528</v>
      </c>
      <c r="L6906" s="5"/>
      <c r="M6906" s="4">
        <f t="shared" si="924"/>
        <v>4</v>
      </c>
      <c r="N6906" s="4" t="str">
        <f>VLOOKUP(M6906,Sheet2!$A$1:$B$7, 2)</f>
        <v>Wed</v>
      </c>
    </row>
    <row r="6907" spans="1:14" hidden="1" x14ac:dyDescent="0.25">
      <c r="A6907" s="2">
        <v>43334.833333333336</v>
      </c>
      <c r="B6907" s="3">
        <f t="shared" si="925"/>
        <v>43334</v>
      </c>
      <c r="C6907" s="4">
        <v>1.0980539261259701</v>
      </c>
      <c r="D6907" s="4">
        <v>0.9</v>
      </c>
      <c r="E6907" s="4">
        <f t="shared" si="926"/>
        <v>1</v>
      </c>
      <c r="F6907" s="1">
        <v>33.61</v>
      </c>
      <c r="G6907" s="4">
        <f t="shared" si="927"/>
        <v>9.8053926125970081E-2</v>
      </c>
      <c r="H6907" s="4">
        <f t="shared" si="928"/>
        <v>3.2955924570938544</v>
      </c>
      <c r="I6907" s="4"/>
      <c r="J6907" s="5">
        <v>10.470972182531257</v>
      </c>
      <c r="K6907" s="5">
        <f t="shared" si="929"/>
        <v>11.497692115384265</v>
      </c>
      <c r="L6907" s="5"/>
      <c r="M6907" s="4">
        <f t="shared" si="924"/>
        <v>4</v>
      </c>
      <c r="N6907" s="4" t="str">
        <f>VLOOKUP(M6907,Sheet2!$A$1:$B$7, 2)</f>
        <v>Wed</v>
      </c>
    </row>
    <row r="6908" spans="1:14" hidden="1" x14ac:dyDescent="0.25">
      <c r="A6908" s="2">
        <v>43334.854166666664</v>
      </c>
      <c r="B6908" s="3">
        <f t="shared" si="925"/>
        <v>43334</v>
      </c>
      <c r="C6908" s="4">
        <v>1.1160712193532001</v>
      </c>
      <c r="D6908" s="4">
        <v>0.9</v>
      </c>
      <c r="E6908" s="4">
        <f t="shared" si="926"/>
        <v>1</v>
      </c>
      <c r="F6908" s="1">
        <v>35.22</v>
      </c>
      <c r="G6908" s="4">
        <f t="shared" si="927"/>
        <v>0.11607121935320008</v>
      </c>
      <c r="H6908" s="4">
        <f t="shared" si="928"/>
        <v>4.0880283456197066</v>
      </c>
      <c r="I6908" s="4"/>
      <c r="J6908" s="5">
        <v>10.470972182531257</v>
      </c>
      <c r="K6908" s="5">
        <f t="shared" si="929"/>
        <v>11.6863506915711</v>
      </c>
      <c r="L6908" s="5"/>
      <c r="M6908" s="4">
        <f t="shared" si="924"/>
        <v>4</v>
      </c>
      <c r="N6908" s="4" t="str">
        <f>VLOOKUP(M6908,Sheet2!$A$1:$B$7, 2)</f>
        <v>Wed</v>
      </c>
    </row>
    <row r="6909" spans="1:14" hidden="1" x14ac:dyDescent="0.25">
      <c r="A6909" s="2">
        <v>43334.875</v>
      </c>
      <c r="B6909" s="3">
        <f t="shared" si="925"/>
        <v>43334</v>
      </c>
      <c r="C6909" s="4">
        <v>1.1000558475956701</v>
      </c>
      <c r="D6909" s="4">
        <v>0.9</v>
      </c>
      <c r="E6909" s="4">
        <f t="shared" si="926"/>
        <v>1</v>
      </c>
      <c r="F6909" s="1">
        <v>35.21</v>
      </c>
      <c r="G6909" s="4">
        <f t="shared" si="927"/>
        <v>0.1000558475956701</v>
      </c>
      <c r="H6909" s="4">
        <f t="shared" si="928"/>
        <v>3.5229663938435443</v>
      </c>
      <c r="I6909" s="4"/>
      <c r="J6909" s="5">
        <v>10.470972182531257</v>
      </c>
      <c r="K6909" s="5">
        <f t="shared" si="929"/>
        <v>11.518654179405106</v>
      </c>
      <c r="L6909" s="5"/>
      <c r="M6909" s="4">
        <f t="shared" si="924"/>
        <v>4</v>
      </c>
      <c r="N6909" s="4" t="str">
        <f>VLOOKUP(M6909,Sheet2!$A$1:$B$7, 2)</f>
        <v>Wed</v>
      </c>
    </row>
    <row r="6910" spans="1:14" hidden="1" x14ac:dyDescent="0.25">
      <c r="A6910" s="2">
        <v>43334.895833333336</v>
      </c>
      <c r="B6910" s="3">
        <f t="shared" si="925"/>
        <v>43334</v>
      </c>
      <c r="C6910" s="4">
        <v>1.05301069305791</v>
      </c>
      <c r="D6910" s="4">
        <v>0.9</v>
      </c>
      <c r="E6910" s="4">
        <f t="shared" si="926"/>
        <v>0.9</v>
      </c>
      <c r="F6910" s="1">
        <v>30.97</v>
      </c>
      <c r="G6910" s="4">
        <f t="shared" si="927"/>
        <v>0.15301069305790993</v>
      </c>
      <c r="H6910" s="4">
        <f t="shared" si="928"/>
        <v>4.7387411640034705</v>
      </c>
      <c r="I6910" s="4"/>
      <c r="J6910" s="5">
        <v>10.470972182531257</v>
      </c>
      <c r="K6910" s="5">
        <f t="shared" si="929"/>
        <v>11.026045674917336</v>
      </c>
      <c r="L6910" s="5"/>
      <c r="M6910" s="4">
        <f t="shared" si="924"/>
        <v>4</v>
      </c>
      <c r="N6910" s="4" t="str">
        <f>VLOOKUP(M6910,Sheet2!$A$1:$B$7, 2)</f>
        <v>Wed</v>
      </c>
    </row>
    <row r="6911" spans="1:14" hidden="1" x14ac:dyDescent="0.25">
      <c r="A6911" s="2">
        <v>43334.916666666664</v>
      </c>
      <c r="B6911" s="3">
        <f t="shared" si="925"/>
        <v>43334</v>
      </c>
      <c r="C6911" s="4">
        <v>1.00196169558077</v>
      </c>
      <c r="D6911" s="4">
        <v>0.9</v>
      </c>
      <c r="E6911" s="4">
        <f t="shared" si="926"/>
        <v>0.9</v>
      </c>
      <c r="F6911" s="1">
        <v>29.82</v>
      </c>
      <c r="G6911" s="4">
        <f t="shared" si="927"/>
        <v>0.10196169558076995</v>
      </c>
      <c r="H6911" s="4">
        <f t="shared" si="928"/>
        <v>3.0404977622185601</v>
      </c>
      <c r="I6911" s="4"/>
      <c r="J6911" s="5">
        <v>10.470972182531257</v>
      </c>
      <c r="K6911" s="5">
        <f t="shared" si="929"/>
        <v>10.491513042388094</v>
      </c>
      <c r="L6911" s="5"/>
      <c r="M6911" s="4">
        <f t="shared" si="924"/>
        <v>4</v>
      </c>
      <c r="N6911" s="4" t="str">
        <f>VLOOKUP(M6911,Sheet2!$A$1:$B$7, 2)</f>
        <v>Wed</v>
      </c>
    </row>
    <row r="6912" spans="1:14" hidden="1" x14ac:dyDescent="0.25">
      <c r="A6912" s="2">
        <v>43334.9375</v>
      </c>
      <c r="B6912" s="3">
        <f t="shared" si="925"/>
        <v>43334</v>
      </c>
      <c r="C6912" s="4">
        <v>0.93990213002031897</v>
      </c>
      <c r="D6912" s="4">
        <v>0.9</v>
      </c>
      <c r="E6912" s="4">
        <f t="shared" si="926"/>
        <v>0.8</v>
      </c>
      <c r="F6912" s="1">
        <v>29.02</v>
      </c>
      <c r="G6912" s="4">
        <f t="shared" si="927"/>
        <v>0.13990213002031893</v>
      </c>
      <c r="H6912" s="4">
        <f t="shared" si="928"/>
        <v>4.0599598131896553</v>
      </c>
      <c r="I6912" s="4"/>
      <c r="J6912" s="5">
        <v>10.470972182531257</v>
      </c>
      <c r="K6912" s="5">
        <f t="shared" si="929"/>
        <v>9.8416890577446363</v>
      </c>
      <c r="L6912" s="5"/>
      <c r="M6912" s="4">
        <f t="shared" si="924"/>
        <v>4</v>
      </c>
      <c r="N6912" s="4" t="str">
        <f>VLOOKUP(M6912,Sheet2!$A$1:$B$7, 2)</f>
        <v>Wed</v>
      </c>
    </row>
    <row r="6913" spans="1:14" hidden="1" x14ac:dyDescent="0.25">
      <c r="A6913" s="2">
        <v>43334.958333333336</v>
      </c>
      <c r="B6913" s="3">
        <f t="shared" si="925"/>
        <v>43334</v>
      </c>
      <c r="C6913" s="4">
        <v>0.92889156193701405</v>
      </c>
      <c r="D6913" s="4">
        <v>0.9</v>
      </c>
      <c r="E6913" s="4">
        <f t="shared" si="926"/>
        <v>0.8</v>
      </c>
      <c r="F6913" s="1">
        <v>34.42</v>
      </c>
      <c r="G6913" s="4">
        <f t="shared" si="927"/>
        <v>0.12889156193701401</v>
      </c>
      <c r="H6913" s="4">
        <f t="shared" si="928"/>
        <v>4.436447561872022</v>
      </c>
      <c r="I6913" s="4"/>
      <c r="J6913" s="5">
        <v>0</v>
      </c>
      <c r="K6913" s="5">
        <f t="shared" si="929"/>
        <v>0</v>
      </c>
      <c r="L6913" s="5"/>
      <c r="M6913" s="4">
        <f t="shared" si="924"/>
        <v>4</v>
      </c>
      <c r="N6913" s="4" t="str">
        <f>VLOOKUP(M6913,Sheet2!$A$1:$B$7, 2)</f>
        <v>Wed</v>
      </c>
    </row>
    <row r="6914" spans="1:14" x14ac:dyDescent="0.25">
      <c r="A6914" s="2">
        <v>43334.979166666664</v>
      </c>
      <c r="B6914" s="3">
        <f t="shared" si="925"/>
        <v>43334</v>
      </c>
      <c r="C6914" s="4">
        <v>0.90486850430071197</v>
      </c>
      <c r="D6914" s="4">
        <v>0.9</v>
      </c>
      <c r="E6914" s="4">
        <f t="shared" si="926"/>
        <v>0.8</v>
      </c>
      <c r="F6914" s="1">
        <v>27.95</v>
      </c>
      <c r="G6914" s="4">
        <f t="shared" si="927"/>
        <v>0.10486850430071193</v>
      </c>
      <c r="H6914" s="4">
        <f t="shared" si="928"/>
        <v>2.9310746952048983</v>
      </c>
      <c r="I6914" s="4">
        <f t="shared" ref="I6914" si="932">SUM(H6867:H6914)</f>
        <v>199.84039638692789</v>
      </c>
      <c r="J6914" s="5">
        <v>0</v>
      </c>
      <c r="K6914" s="5">
        <f t="shared" si="929"/>
        <v>0</v>
      </c>
      <c r="L6914" s="4">
        <f t="shared" ref="L6914" si="933">SUM(K6867:K6914)</f>
        <v>553.09454021963995</v>
      </c>
      <c r="M6914" s="4">
        <f t="shared" si="924"/>
        <v>4</v>
      </c>
      <c r="N6914" s="4" t="str">
        <f>VLOOKUP(M6914,Sheet2!$A$1:$B$7, 2)</f>
        <v>Wed</v>
      </c>
    </row>
    <row r="6915" spans="1:14" hidden="1" x14ac:dyDescent="0.25">
      <c r="A6915" s="2">
        <v>43335</v>
      </c>
      <c r="B6915" s="3">
        <f t="shared" si="925"/>
        <v>43335</v>
      </c>
      <c r="C6915" s="4">
        <v>0.88585025033863896</v>
      </c>
      <c r="D6915" s="4">
        <v>0.9</v>
      </c>
      <c r="E6915" s="4">
        <f t="shared" si="926"/>
        <v>0.8</v>
      </c>
      <c r="F6915" s="1">
        <v>28.5</v>
      </c>
      <c r="G6915" s="4">
        <f t="shared" si="927"/>
        <v>8.5850250338638912E-2</v>
      </c>
      <c r="H6915" s="4">
        <f t="shared" si="928"/>
        <v>2.4467321346512092</v>
      </c>
      <c r="I6915" s="4"/>
      <c r="J6915" s="5">
        <v>0</v>
      </c>
      <c r="K6915" s="5">
        <f t="shared" si="929"/>
        <v>0</v>
      </c>
      <c r="L6915" s="5"/>
      <c r="M6915" s="4">
        <f t="shared" ref="M6915:M6978" si="934">WEEKDAY(A6915)</f>
        <v>5</v>
      </c>
      <c r="N6915" s="4" t="str">
        <f>VLOOKUP(M6915,Sheet2!$A$1:$B$7, 2)</f>
        <v>Thur</v>
      </c>
    </row>
    <row r="6916" spans="1:14" hidden="1" x14ac:dyDescent="0.25">
      <c r="A6916" s="2">
        <v>43335.020833333336</v>
      </c>
      <c r="B6916" s="3">
        <f t="shared" ref="B6916:B6979" si="935">DATE(YEAR(A6916), MONTH(A6916), DAY(A6916))</f>
        <v>43335</v>
      </c>
      <c r="C6916" s="4">
        <v>0.83880509580088103</v>
      </c>
      <c r="D6916" s="4">
        <v>0.9</v>
      </c>
      <c r="E6916" s="4">
        <f t="shared" ref="E6916:E6979" si="936">ROUND(C6916*D6916,1)</f>
        <v>0.8</v>
      </c>
      <c r="F6916" s="1">
        <v>28.13</v>
      </c>
      <c r="G6916" s="4">
        <f t="shared" ref="G6916:G6979" si="937">C6916-E6916</f>
        <v>3.8805095800880984E-2</v>
      </c>
      <c r="H6916" s="4">
        <f t="shared" ref="H6916:H6979" si="938">G6916*F6916</f>
        <v>1.0915873448787821</v>
      </c>
      <c r="I6916" s="4"/>
      <c r="J6916" s="5">
        <v>0</v>
      </c>
      <c r="K6916" s="5">
        <f t="shared" ref="K6916:K6979" si="939">C6916*J6916</f>
        <v>0</v>
      </c>
      <c r="L6916" s="5"/>
      <c r="M6916" s="4">
        <f t="shared" si="934"/>
        <v>5</v>
      </c>
      <c r="N6916" s="4" t="str">
        <f>VLOOKUP(M6916,Sheet2!$A$1:$B$7, 2)</f>
        <v>Thur</v>
      </c>
    </row>
    <row r="6917" spans="1:14" hidden="1" x14ac:dyDescent="0.25">
      <c r="A6917" s="2">
        <v>43335.041666666664</v>
      </c>
      <c r="B6917" s="3">
        <f t="shared" si="935"/>
        <v>43335</v>
      </c>
      <c r="C6917" s="4">
        <v>0.82278972404334605</v>
      </c>
      <c r="D6917" s="4">
        <v>0.9</v>
      </c>
      <c r="E6917" s="4">
        <f t="shared" si="936"/>
        <v>0.7</v>
      </c>
      <c r="F6917" s="1">
        <v>27.52</v>
      </c>
      <c r="G6917" s="4">
        <f t="shared" si="937"/>
        <v>0.12278972404334609</v>
      </c>
      <c r="H6917" s="4">
        <f t="shared" si="938"/>
        <v>3.3791732056728843</v>
      </c>
      <c r="I6917" s="4"/>
      <c r="J6917" s="5">
        <v>0</v>
      </c>
      <c r="K6917" s="5">
        <f t="shared" si="939"/>
        <v>0</v>
      </c>
      <c r="L6917" s="5"/>
      <c r="M6917" s="4">
        <f t="shared" si="934"/>
        <v>5</v>
      </c>
      <c r="N6917" s="4" t="str">
        <f>VLOOKUP(M6917,Sheet2!$A$1:$B$7, 2)</f>
        <v>Thur</v>
      </c>
    </row>
    <row r="6918" spans="1:14" hidden="1" x14ac:dyDescent="0.25">
      <c r="A6918" s="2">
        <v>43335.0625</v>
      </c>
      <c r="B6918" s="3">
        <f t="shared" si="935"/>
        <v>43335</v>
      </c>
      <c r="C6918" s="4">
        <v>0.81478203816457895</v>
      </c>
      <c r="D6918" s="4">
        <v>0.9</v>
      </c>
      <c r="E6918" s="4">
        <f t="shared" si="936"/>
        <v>0.7</v>
      </c>
      <c r="F6918" s="1">
        <v>25.98</v>
      </c>
      <c r="G6918" s="4">
        <f t="shared" si="937"/>
        <v>0.11478203816457899</v>
      </c>
      <c r="H6918" s="4">
        <f t="shared" si="938"/>
        <v>2.9820373515157623</v>
      </c>
      <c r="I6918" s="4"/>
      <c r="J6918" s="5">
        <v>0</v>
      </c>
      <c r="K6918" s="5">
        <f t="shared" si="939"/>
        <v>0</v>
      </c>
      <c r="L6918" s="5"/>
      <c r="M6918" s="4">
        <f t="shared" si="934"/>
        <v>5</v>
      </c>
      <c r="N6918" s="4" t="str">
        <f>VLOOKUP(M6918,Sheet2!$A$1:$B$7, 2)</f>
        <v>Thur</v>
      </c>
    </row>
    <row r="6919" spans="1:14" hidden="1" x14ac:dyDescent="0.25">
      <c r="A6919" s="2">
        <v>43335.083333333336</v>
      </c>
      <c r="B6919" s="3">
        <f t="shared" si="935"/>
        <v>43335</v>
      </c>
      <c r="C6919" s="4">
        <v>0.80577339155096595</v>
      </c>
      <c r="D6919" s="4">
        <v>0.9</v>
      </c>
      <c r="E6919" s="4">
        <f t="shared" si="936"/>
        <v>0.7</v>
      </c>
      <c r="F6919" s="1">
        <v>25.97</v>
      </c>
      <c r="G6919" s="4">
        <f t="shared" si="937"/>
        <v>0.10577339155096599</v>
      </c>
      <c r="H6919" s="4">
        <f t="shared" si="938"/>
        <v>2.7469349785785866</v>
      </c>
      <c r="I6919" s="4"/>
      <c r="J6919" s="5">
        <v>0</v>
      </c>
      <c r="K6919" s="5">
        <f t="shared" si="939"/>
        <v>0</v>
      </c>
      <c r="L6919" s="5"/>
      <c r="M6919" s="4">
        <f t="shared" si="934"/>
        <v>5</v>
      </c>
      <c r="N6919" s="4" t="str">
        <f>VLOOKUP(M6919,Sheet2!$A$1:$B$7, 2)</f>
        <v>Thur</v>
      </c>
    </row>
    <row r="6920" spans="1:14" hidden="1" x14ac:dyDescent="0.25">
      <c r="A6920" s="2">
        <v>43335.104166666664</v>
      </c>
      <c r="B6920" s="3">
        <f t="shared" si="935"/>
        <v>43335</v>
      </c>
      <c r="C6920" s="4">
        <v>0.79976762714188998</v>
      </c>
      <c r="D6920" s="4">
        <v>0.9</v>
      </c>
      <c r="E6920" s="4">
        <f t="shared" si="936"/>
        <v>0.7</v>
      </c>
      <c r="F6920" s="1">
        <v>25.97</v>
      </c>
      <c r="G6920" s="4">
        <f t="shared" si="937"/>
        <v>9.9767627141890025E-2</v>
      </c>
      <c r="H6920" s="4">
        <f t="shared" si="938"/>
        <v>2.5909652768748836</v>
      </c>
      <c r="I6920" s="4"/>
      <c r="J6920" s="5">
        <v>0</v>
      </c>
      <c r="K6920" s="5">
        <f t="shared" si="939"/>
        <v>0</v>
      </c>
      <c r="L6920" s="5"/>
      <c r="M6920" s="4">
        <f t="shared" si="934"/>
        <v>5</v>
      </c>
      <c r="N6920" s="4" t="str">
        <f>VLOOKUP(M6920,Sheet2!$A$1:$B$7, 2)</f>
        <v>Thur</v>
      </c>
    </row>
    <row r="6921" spans="1:14" hidden="1" x14ac:dyDescent="0.25">
      <c r="A6921" s="2">
        <v>43335.125</v>
      </c>
      <c r="B6921" s="3">
        <f t="shared" si="935"/>
        <v>43335</v>
      </c>
      <c r="C6921" s="4">
        <v>0.78275129464950899</v>
      </c>
      <c r="D6921" s="4">
        <v>0.9</v>
      </c>
      <c r="E6921" s="4">
        <f t="shared" si="936"/>
        <v>0.7</v>
      </c>
      <c r="F6921" s="1">
        <v>24.65</v>
      </c>
      <c r="G6921" s="4">
        <f t="shared" si="937"/>
        <v>8.2751294649509033E-2</v>
      </c>
      <c r="H6921" s="4">
        <f t="shared" si="938"/>
        <v>2.0398194131103975</v>
      </c>
      <c r="I6921" s="4"/>
      <c r="J6921" s="5">
        <v>0</v>
      </c>
      <c r="K6921" s="5">
        <f t="shared" si="939"/>
        <v>0</v>
      </c>
      <c r="L6921" s="5"/>
      <c r="M6921" s="4">
        <f t="shared" si="934"/>
        <v>5</v>
      </c>
      <c r="N6921" s="4" t="str">
        <f>VLOOKUP(M6921,Sheet2!$A$1:$B$7, 2)</f>
        <v>Thur</v>
      </c>
    </row>
    <row r="6922" spans="1:14" hidden="1" x14ac:dyDescent="0.25">
      <c r="A6922" s="2">
        <v>43335.145833333336</v>
      </c>
      <c r="B6922" s="3">
        <f t="shared" si="935"/>
        <v>43335</v>
      </c>
      <c r="C6922" s="4">
        <v>0.78975801979343097</v>
      </c>
      <c r="D6922" s="4">
        <v>0.9</v>
      </c>
      <c r="E6922" s="4">
        <f t="shared" si="936"/>
        <v>0.7</v>
      </c>
      <c r="F6922" s="1">
        <v>24.65</v>
      </c>
      <c r="G6922" s="4">
        <f t="shared" si="937"/>
        <v>8.975801979343101E-2</v>
      </c>
      <c r="H6922" s="4">
        <f t="shared" si="938"/>
        <v>2.2125351879080744</v>
      </c>
      <c r="I6922" s="4"/>
      <c r="J6922" s="5">
        <v>0</v>
      </c>
      <c r="K6922" s="5">
        <f t="shared" si="939"/>
        <v>0</v>
      </c>
      <c r="L6922" s="5"/>
      <c r="M6922" s="4">
        <f t="shared" si="934"/>
        <v>5</v>
      </c>
      <c r="N6922" s="4" t="str">
        <f>VLOOKUP(M6922,Sheet2!$A$1:$B$7, 2)</f>
        <v>Thur</v>
      </c>
    </row>
    <row r="6923" spans="1:14" hidden="1" x14ac:dyDescent="0.25">
      <c r="A6923" s="2">
        <v>43335.166666666664</v>
      </c>
      <c r="B6923" s="3">
        <f t="shared" si="935"/>
        <v>43335</v>
      </c>
      <c r="C6923" s="4">
        <v>0.78875705905858495</v>
      </c>
      <c r="D6923" s="4">
        <v>0.9</v>
      </c>
      <c r="E6923" s="4">
        <f t="shared" si="936"/>
        <v>0.7</v>
      </c>
      <c r="F6923" s="1">
        <v>24.65</v>
      </c>
      <c r="G6923" s="4">
        <f t="shared" si="937"/>
        <v>8.8757059058584997E-2</v>
      </c>
      <c r="H6923" s="4">
        <f t="shared" si="938"/>
        <v>2.1878615057941202</v>
      </c>
      <c r="I6923" s="4"/>
      <c r="J6923" s="5">
        <v>0</v>
      </c>
      <c r="K6923" s="5">
        <f t="shared" si="939"/>
        <v>0</v>
      </c>
      <c r="L6923" s="5"/>
      <c r="M6923" s="4">
        <f t="shared" si="934"/>
        <v>5</v>
      </c>
      <c r="N6923" s="4" t="str">
        <f>VLOOKUP(M6923,Sheet2!$A$1:$B$7, 2)</f>
        <v>Thur</v>
      </c>
    </row>
    <row r="6924" spans="1:14" hidden="1" x14ac:dyDescent="0.25">
      <c r="A6924" s="2">
        <v>43335.1875</v>
      </c>
      <c r="B6924" s="3">
        <f t="shared" si="935"/>
        <v>43335</v>
      </c>
      <c r="C6924" s="4">
        <v>0.78575417685404703</v>
      </c>
      <c r="D6924" s="4">
        <v>0.9</v>
      </c>
      <c r="E6924" s="4">
        <f t="shared" si="936"/>
        <v>0.7</v>
      </c>
      <c r="F6924" s="1">
        <v>24.65</v>
      </c>
      <c r="G6924" s="4">
        <f t="shared" si="937"/>
        <v>8.5754176854047071E-2</v>
      </c>
      <c r="H6924" s="4">
        <f t="shared" si="938"/>
        <v>2.11384045945226</v>
      </c>
      <c r="I6924" s="4"/>
      <c r="J6924" s="5">
        <v>0</v>
      </c>
      <c r="K6924" s="5">
        <f t="shared" si="939"/>
        <v>0</v>
      </c>
      <c r="L6924" s="5"/>
      <c r="M6924" s="4">
        <f t="shared" si="934"/>
        <v>5</v>
      </c>
      <c r="N6924" s="4" t="str">
        <f>VLOOKUP(M6924,Sheet2!$A$1:$B$7, 2)</f>
        <v>Thur</v>
      </c>
    </row>
    <row r="6925" spans="1:14" hidden="1" x14ac:dyDescent="0.25">
      <c r="A6925" s="2">
        <v>43335.208333333336</v>
      </c>
      <c r="B6925" s="3">
        <f t="shared" si="935"/>
        <v>43335</v>
      </c>
      <c r="C6925" s="4">
        <v>0.79876666640704397</v>
      </c>
      <c r="D6925" s="4">
        <v>0.9</v>
      </c>
      <c r="E6925" s="4">
        <f t="shared" si="936"/>
        <v>0.7</v>
      </c>
      <c r="F6925" s="1">
        <v>24.65</v>
      </c>
      <c r="G6925" s="4">
        <f t="shared" si="937"/>
        <v>9.8766666407044013E-2</v>
      </c>
      <c r="H6925" s="4">
        <f t="shared" si="938"/>
        <v>2.4345983269336346</v>
      </c>
      <c r="I6925" s="4"/>
      <c r="J6925" s="5">
        <v>0</v>
      </c>
      <c r="K6925" s="5">
        <f t="shared" si="939"/>
        <v>0</v>
      </c>
      <c r="L6925" s="5"/>
      <c r="M6925" s="4">
        <f t="shared" si="934"/>
        <v>5</v>
      </c>
      <c r="N6925" s="4" t="str">
        <f>VLOOKUP(M6925,Sheet2!$A$1:$B$7, 2)</f>
        <v>Thur</v>
      </c>
    </row>
    <row r="6926" spans="1:14" hidden="1" x14ac:dyDescent="0.25">
      <c r="A6926" s="2">
        <v>43335.229166666664</v>
      </c>
      <c r="B6926" s="3">
        <f t="shared" si="935"/>
        <v>43335</v>
      </c>
      <c r="C6926" s="4">
        <v>0.836803174331189</v>
      </c>
      <c r="D6926" s="4">
        <v>0.9</v>
      </c>
      <c r="E6926" s="4">
        <f t="shared" si="936"/>
        <v>0.8</v>
      </c>
      <c r="F6926" s="1">
        <v>25.35</v>
      </c>
      <c r="G6926" s="4">
        <f t="shared" si="937"/>
        <v>3.6803174331188959E-2</v>
      </c>
      <c r="H6926" s="4">
        <f t="shared" si="938"/>
        <v>0.93296046929564014</v>
      </c>
      <c r="I6926" s="4"/>
      <c r="J6926" s="5">
        <v>0</v>
      </c>
      <c r="K6926" s="5">
        <f t="shared" si="939"/>
        <v>0</v>
      </c>
      <c r="L6926" s="5"/>
      <c r="M6926" s="4">
        <f t="shared" si="934"/>
        <v>5</v>
      </c>
      <c r="N6926" s="4" t="str">
        <f>VLOOKUP(M6926,Sheet2!$A$1:$B$7, 2)</f>
        <v>Thur</v>
      </c>
    </row>
    <row r="6927" spans="1:14" hidden="1" x14ac:dyDescent="0.25">
      <c r="A6927" s="2">
        <v>43335.25</v>
      </c>
      <c r="B6927" s="3">
        <f t="shared" si="935"/>
        <v>43335</v>
      </c>
      <c r="C6927" s="4">
        <v>0.862828153437183</v>
      </c>
      <c r="D6927" s="4">
        <v>0.9</v>
      </c>
      <c r="E6927" s="4">
        <f t="shared" si="936"/>
        <v>0.8</v>
      </c>
      <c r="F6927" s="1">
        <v>25.97</v>
      </c>
      <c r="G6927" s="4">
        <f t="shared" si="937"/>
        <v>6.2828153437182954E-2</v>
      </c>
      <c r="H6927" s="4">
        <f t="shared" si="938"/>
        <v>1.6316471447636411</v>
      </c>
      <c r="I6927" s="4"/>
      <c r="J6927" s="5">
        <v>0</v>
      </c>
      <c r="K6927" s="5">
        <f t="shared" si="939"/>
        <v>0</v>
      </c>
      <c r="L6927" s="5"/>
      <c r="M6927" s="4">
        <f t="shared" si="934"/>
        <v>5</v>
      </c>
      <c r="N6927" s="4" t="str">
        <f>VLOOKUP(M6927,Sheet2!$A$1:$B$7, 2)</f>
        <v>Thur</v>
      </c>
    </row>
    <row r="6928" spans="1:14" hidden="1" x14ac:dyDescent="0.25">
      <c r="A6928" s="2">
        <v>43335.270833333336</v>
      </c>
      <c r="B6928" s="3">
        <f t="shared" si="935"/>
        <v>43335</v>
      </c>
      <c r="C6928" s="4">
        <v>0.92388675826278399</v>
      </c>
      <c r="D6928" s="4">
        <v>0.9</v>
      </c>
      <c r="E6928" s="4">
        <f t="shared" si="936"/>
        <v>0.8</v>
      </c>
      <c r="F6928" s="1">
        <v>26.92</v>
      </c>
      <c r="G6928" s="4">
        <f t="shared" si="937"/>
        <v>0.12388675826278395</v>
      </c>
      <c r="H6928" s="4">
        <f t="shared" si="938"/>
        <v>3.3350315324341442</v>
      </c>
      <c r="I6928" s="4"/>
      <c r="J6928" s="5">
        <v>0</v>
      </c>
      <c r="K6928" s="5">
        <f t="shared" si="939"/>
        <v>0</v>
      </c>
      <c r="L6928" s="5"/>
      <c r="M6928" s="4">
        <f t="shared" si="934"/>
        <v>5</v>
      </c>
      <c r="N6928" s="4" t="str">
        <f>VLOOKUP(M6928,Sheet2!$A$1:$B$7, 2)</f>
        <v>Thur</v>
      </c>
    </row>
    <row r="6929" spans="1:14" hidden="1" x14ac:dyDescent="0.25">
      <c r="A6929" s="2">
        <v>43335.291666666664</v>
      </c>
      <c r="B6929" s="3">
        <f t="shared" si="935"/>
        <v>43335</v>
      </c>
      <c r="C6929" s="4">
        <v>1.0790356721639001</v>
      </c>
      <c r="D6929" s="4">
        <v>0.9</v>
      </c>
      <c r="E6929" s="4">
        <f t="shared" si="936"/>
        <v>1</v>
      </c>
      <c r="F6929" s="1">
        <v>28.1</v>
      </c>
      <c r="G6929" s="4">
        <f t="shared" si="937"/>
        <v>7.9035672163900061E-2</v>
      </c>
      <c r="H6929" s="4">
        <f t="shared" si="938"/>
        <v>2.2209023878055918</v>
      </c>
      <c r="I6929" s="4"/>
      <c r="J6929" s="5">
        <v>10.470972182531257</v>
      </c>
      <c r="K6929" s="5">
        <f t="shared" si="939"/>
        <v>11.298552507187114</v>
      </c>
      <c r="L6929" s="5"/>
      <c r="M6929" s="4">
        <f t="shared" si="934"/>
        <v>5</v>
      </c>
      <c r="N6929" s="4" t="str">
        <f>VLOOKUP(M6929,Sheet2!$A$1:$B$7, 2)</f>
        <v>Thur</v>
      </c>
    </row>
    <row r="6930" spans="1:14" hidden="1" x14ac:dyDescent="0.25">
      <c r="A6930" s="2">
        <v>43335.3125</v>
      </c>
      <c r="B6930" s="3">
        <f t="shared" si="935"/>
        <v>43335</v>
      </c>
      <c r="C6930" s="4">
        <v>1.23018074312564</v>
      </c>
      <c r="D6930" s="4">
        <v>0.9</v>
      </c>
      <c r="E6930" s="4">
        <f t="shared" si="936"/>
        <v>1.1000000000000001</v>
      </c>
      <c r="F6930" s="1">
        <v>28.1</v>
      </c>
      <c r="G6930" s="4">
        <f t="shared" si="937"/>
        <v>0.13018074312563988</v>
      </c>
      <c r="H6930" s="4">
        <f t="shared" si="938"/>
        <v>3.6580788818304808</v>
      </c>
      <c r="I6930" s="4"/>
      <c r="J6930" s="5">
        <v>10.470972182531257</v>
      </c>
      <c r="K6930" s="5">
        <f t="shared" si="939"/>
        <v>12.881188340754207</v>
      </c>
      <c r="L6930" s="5"/>
      <c r="M6930" s="4">
        <f t="shared" si="934"/>
        <v>5</v>
      </c>
      <c r="N6930" s="4" t="str">
        <f>VLOOKUP(M6930,Sheet2!$A$1:$B$7, 2)</f>
        <v>Thur</v>
      </c>
    </row>
    <row r="6931" spans="1:14" hidden="1" x14ac:dyDescent="0.25">
      <c r="A6931" s="2">
        <v>43335.333333333336</v>
      </c>
      <c r="B6931" s="3">
        <f t="shared" si="935"/>
        <v>43335</v>
      </c>
      <c r="C6931" s="4">
        <v>1.61755254751101</v>
      </c>
      <c r="D6931" s="4">
        <v>0.9</v>
      </c>
      <c r="E6931" s="4">
        <f t="shared" si="936"/>
        <v>1.5</v>
      </c>
      <c r="F6931" s="1">
        <v>28.99</v>
      </c>
      <c r="G6931" s="4">
        <f t="shared" si="937"/>
        <v>0.11755254751100996</v>
      </c>
      <c r="H6931" s="4">
        <f t="shared" si="938"/>
        <v>3.4078483523441787</v>
      </c>
      <c r="I6931" s="4"/>
      <c r="J6931" s="5">
        <v>10.470972182531257</v>
      </c>
      <c r="K6931" s="5">
        <f t="shared" si="939"/>
        <v>16.937347728770355</v>
      </c>
      <c r="L6931" s="5"/>
      <c r="M6931" s="4">
        <f t="shared" si="934"/>
        <v>5</v>
      </c>
      <c r="N6931" s="4" t="str">
        <f>VLOOKUP(M6931,Sheet2!$A$1:$B$7, 2)</f>
        <v>Thur</v>
      </c>
    </row>
    <row r="6932" spans="1:14" hidden="1" x14ac:dyDescent="0.25">
      <c r="A6932" s="2">
        <v>43335.354166666664</v>
      </c>
      <c r="B6932" s="3">
        <f t="shared" si="935"/>
        <v>43335</v>
      </c>
      <c r="C6932" s="4">
        <v>1.8597850453437199</v>
      </c>
      <c r="D6932" s="4">
        <v>0.9</v>
      </c>
      <c r="E6932" s="4">
        <f t="shared" si="936"/>
        <v>1.7</v>
      </c>
      <c r="F6932" s="1">
        <v>28.59</v>
      </c>
      <c r="G6932" s="4">
        <f t="shared" si="937"/>
        <v>0.15978504534371996</v>
      </c>
      <c r="H6932" s="4">
        <f t="shared" si="938"/>
        <v>4.5682544463769537</v>
      </c>
      <c r="I6932" s="4"/>
      <c r="J6932" s="5">
        <v>10.470972182531257</v>
      </c>
      <c r="K6932" s="5">
        <f t="shared" si="939"/>
        <v>19.473757475281726</v>
      </c>
      <c r="L6932" s="5"/>
      <c r="M6932" s="4">
        <f t="shared" si="934"/>
        <v>5</v>
      </c>
      <c r="N6932" s="4" t="str">
        <f>VLOOKUP(M6932,Sheet2!$A$1:$B$7, 2)</f>
        <v>Thur</v>
      </c>
    </row>
    <row r="6933" spans="1:14" hidden="1" x14ac:dyDescent="0.25">
      <c r="A6933" s="2">
        <v>43335.375</v>
      </c>
      <c r="B6933" s="3">
        <f t="shared" si="935"/>
        <v>43335</v>
      </c>
      <c r="C6933" s="4">
        <v>2.0199387629190699</v>
      </c>
      <c r="D6933" s="4">
        <v>0.9</v>
      </c>
      <c r="E6933" s="4">
        <f t="shared" si="936"/>
        <v>1.8</v>
      </c>
      <c r="F6933" s="1">
        <v>34.6</v>
      </c>
      <c r="G6933" s="4">
        <f t="shared" si="937"/>
        <v>0.21993876291906989</v>
      </c>
      <c r="H6933" s="4">
        <f t="shared" si="938"/>
        <v>7.6098811969998188</v>
      </c>
      <c r="I6933" s="4"/>
      <c r="J6933" s="5">
        <v>10.470972182531257</v>
      </c>
      <c r="K6933" s="5">
        <f t="shared" si="939"/>
        <v>21.150722596942181</v>
      </c>
      <c r="L6933" s="5"/>
      <c r="M6933" s="4">
        <f t="shared" si="934"/>
        <v>5</v>
      </c>
      <c r="N6933" s="4" t="str">
        <f>VLOOKUP(M6933,Sheet2!$A$1:$B$7, 2)</f>
        <v>Thur</v>
      </c>
    </row>
    <row r="6934" spans="1:14" hidden="1" x14ac:dyDescent="0.25">
      <c r="A6934" s="2">
        <v>43335.395833333336</v>
      </c>
      <c r="B6934" s="3">
        <f t="shared" si="935"/>
        <v>43335</v>
      </c>
      <c r="C6934" s="4">
        <v>2.1150300327294298</v>
      </c>
      <c r="D6934" s="4">
        <v>0.9</v>
      </c>
      <c r="E6934" s="4">
        <f t="shared" si="936"/>
        <v>1.9</v>
      </c>
      <c r="F6934" s="1">
        <v>34.6</v>
      </c>
      <c r="G6934" s="4">
        <f t="shared" si="937"/>
        <v>0.21503003272942989</v>
      </c>
      <c r="H6934" s="4">
        <f t="shared" si="938"/>
        <v>7.4400391324382742</v>
      </c>
      <c r="I6934" s="4"/>
      <c r="J6934" s="5">
        <v>10.470972182531257</v>
      </c>
      <c r="K6934" s="5">
        <f t="shared" si="939"/>
        <v>22.146420637928035</v>
      </c>
      <c r="L6934" s="5"/>
      <c r="M6934" s="4">
        <f t="shared" si="934"/>
        <v>5</v>
      </c>
      <c r="N6934" s="4" t="str">
        <f>VLOOKUP(M6934,Sheet2!$A$1:$B$7, 2)</f>
        <v>Thur</v>
      </c>
    </row>
    <row r="6935" spans="1:14" hidden="1" x14ac:dyDescent="0.25">
      <c r="A6935" s="2">
        <v>43335.416666666664</v>
      </c>
      <c r="B6935" s="3">
        <f t="shared" si="935"/>
        <v>43335</v>
      </c>
      <c r="C6935" s="4">
        <v>2.1600732657975001</v>
      </c>
      <c r="D6935" s="4">
        <v>0.9</v>
      </c>
      <c r="E6935" s="4">
        <f t="shared" si="936"/>
        <v>1.9</v>
      </c>
      <c r="F6935" s="1">
        <v>34.6</v>
      </c>
      <c r="G6935" s="4">
        <f t="shared" si="937"/>
        <v>0.26007326579750023</v>
      </c>
      <c r="H6935" s="4">
        <f t="shared" si="938"/>
        <v>8.9985349965935075</v>
      </c>
      <c r="I6935" s="4"/>
      <c r="J6935" s="5">
        <v>10.470972182531257</v>
      </c>
      <c r="K6935" s="5">
        <f t="shared" si="939"/>
        <v>22.618067078395072</v>
      </c>
      <c r="L6935" s="5"/>
      <c r="M6935" s="4">
        <f t="shared" si="934"/>
        <v>5</v>
      </c>
      <c r="N6935" s="4" t="str">
        <f>VLOOKUP(M6935,Sheet2!$A$1:$B$7, 2)</f>
        <v>Thur</v>
      </c>
    </row>
    <row r="6936" spans="1:14" hidden="1" x14ac:dyDescent="0.25">
      <c r="A6936" s="2">
        <v>43335.4375</v>
      </c>
      <c r="B6936" s="3">
        <f t="shared" si="935"/>
        <v>43335</v>
      </c>
      <c r="C6936" s="4">
        <v>2.1911030485777201</v>
      </c>
      <c r="D6936" s="4">
        <v>0.9</v>
      </c>
      <c r="E6936" s="4">
        <f t="shared" si="936"/>
        <v>2</v>
      </c>
      <c r="F6936" s="1">
        <v>34.6</v>
      </c>
      <c r="G6936" s="4">
        <f t="shared" si="937"/>
        <v>0.19110304857772009</v>
      </c>
      <c r="H6936" s="4">
        <f t="shared" si="938"/>
        <v>6.6121654807891153</v>
      </c>
      <c r="I6936" s="4"/>
      <c r="J6936" s="5">
        <v>10.470972182531257</v>
      </c>
      <c r="K6936" s="5">
        <f t="shared" si="939"/>
        <v>22.942979070716742</v>
      </c>
      <c r="L6936" s="5"/>
      <c r="M6936" s="4">
        <f t="shared" si="934"/>
        <v>5</v>
      </c>
      <c r="N6936" s="4" t="str">
        <f>VLOOKUP(M6936,Sheet2!$A$1:$B$7, 2)</f>
        <v>Thur</v>
      </c>
    </row>
    <row r="6937" spans="1:14" hidden="1" x14ac:dyDescent="0.25">
      <c r="A6937" s="2">
        <v>43335.458333333336</v>
      </c>
      <c r="B6937" s="3">
        <f t="shared" si="935"/>
        <v>43335</v>
      </c>
      <c r="C6937" s="4">
        <v>2.2581674178124</v>
      </c>
      <c r="D6937" s="4">
        <v>0.9</v>
      </c>
      <c r="E6937" s="4">
        <f t="shared" si="936"/>
        <v>2</v>
      </c>
      <c r="F6937" s="1">
        <v>34.6</v>
      </c>
      <c r="G6937" s="4">
        <f t="shared" si="937"/>
        <v>0.25816741781240005</v>
      </c>
      <c r="H6937" s="4">
        <f t="shared" si="938"/>
        <v>8.9325926563090423</v>
      </c>
      <c r="I6937" s="4"/>
      <c r="J6937" s="5">
        <v>10.470972182531257</v>
      </c>
      <c r="K6937" s="5">
        <f t="shared" si="939"/>
        <v>23.64520821541208</v>
      </c>
      <c r="L6937" s="5"/>
      <c r="M6937" s="4">
        <f t="shared" si="934"/>
        <v>5</v>
      </c>
      <c r="N6937" s="4" t="str">
        <f>VLOOKUP(M6937,Sheet2!$A$1:$B$7, 2)</f>
        <v>Thur</v>
      </c>
    </row>
    <row r="6938" spans="1:14" hidden="1" x14ac:dyDescent="0.25">
      <c r="A6938" s="2">
        <v>43335.479166666664</v>
      </c>
      <c r="B6938" s="3">
        <f t="shared" si="935"/>
        <v>43335</v>
      </c>
      <c r="C6938" s="4">
        <v>2.28619431838808</v>
      </c>
      <c r="D6938" s="4">
        <v>0.9</v>
      </c>
      <c r="E6938" s="4">
        <f t="shared" si="936"/>
        <v>2.1</v>
      </c>
      <c r="F6938" s="1">
        <v>34.6</v>
      </c>
      <c r="G6938" s="4">
        <f t="shared" si="937"/>
        <v>0.18619431838807987</v>
      </c>
      <c r="H6938" s="4">
        <f t="shared" si="938"/>
        <v>6.4423234162275635</v>
      </c>
      <c r="I6938" s="4"/>
      <c r="J6938" s="5">
        <v>10.470972182531257</v>
      </c>
      <c r="K6938" s="5">
        <f t="shared" si="939"/>
        <v>23.938677111702592</v>
      </c>
      <c r="L6938" s="5"/>
      <c r="M6938" s="4">
        <f t="shared" si="934"/>
        <v>5</v>
      </c>
      <c r="N6938" s="4" t="str">
        <f>VLOOKUP(M6938,Sheet2!$A$1:$B$7, 2)</f>
        <v>Thur</v>
      </c>
    </row>
    <row r="6939" spans="1:14" hidden="1" x14ac:dyDescent="0.25">
      <c r="A6939" s="2">
        <v>43335.5</v>
      </c>
      <c r="B6939" s="3">
        <f t="shared" si="935"/>
        <v>43335</v>
      </c>
      <c r="C6939" s="4">
        <v>2.2471568497290901</v>
      </c>
      <c r="D6939" s="4">
        <v>0.9</v>
      </c>
      <c r="E6939" s="4">
        <f t="shared" si="936"/>
        <v>2</v>
      </c>
      <c r="F6939" s="1">
        <v>34.6</v>
      </c>
      <c r="G6939" s="4">
        <f t="shared" si="937"/>
        <v>0.24715684972909013</v>
      </c>
      <c r="H6939" s="4">
        <f t="shared" si="938"/>
        <v>8.5516270006265191</v>
      </c>
      <c r="I6939" s="4"/>
      <c r="J6939" s="5">
        <v>10.470972182531257</v>
      </c>
      <c r="K6939" s="5">
        <f t="shared" si="939"/>
        <v>23.529916863297874</v>
      </c>
      <c r="L6939" s="5"/>
      <c r="M6939" s="4">
        <f t="shared" si="934"/>
        <v>5</v>
      </c>
      <c r="N6939" s="4" t="str">
        <f>VLOOKUP(M6939,Sheet2!$A$1:$B$7, 2)</f>
        <v>Thur</v>
      </c>
    </row>
    <row r="6940" spans="1:14" hidden="1" x14ac:dyDescent="0.25">
      <c r="A6940" s="2">
        <v>43335.520833333336</v>
      </c>
      <c r="B6940" s="3">
        <f t="shared" si="935"/>
        <v>43335</v>
      </c>
      <c r="C6940" s="4">
        <v>2.2781866325093101</v>
      </c>
      <c r="D6940" s="4">
        <v>0.9</v>
      </c>
      <c r="E6940" s="4">
        <f t="shared" si="936"/>
        <v>2.1</v>
      </c>
      <c r="F6940" s="1">
        <v>34.6</v>
      </c>
      <c r="G6940" s="4">
        <f t="shared" si="937"/>
        <v>0.17818663250930999</v>
      </c>
      <c r="H6940" s="4">
        <f t="shared" si="938"/>
        <v>6.165257484822126</v>
      </c>
      <c r="I6940" s="4"/>
      <c r="J6940" s="5">
        <v>10.470972182531257</v>
      </c>
      <c r="K6940" s="5">
        <f t="shared" si="939"/>
        <v>23.854828855619544</v>
      </c>
      <c r="L6940" s="5"/>
      <c r="M6940" s="4">
        <f t="shared" si="934"/>
        <v>5</v>
      </c>
      <c r="N6940" s="4" t="str">
        <f>VLOOKUP(M6940,Sheet2!$A$1:$B$7, 2)</f>
        <v>Thur</v>
      </c>
    </row>
    <row r="6941" spans="1:14" hidden="1" x14ac:dyDescent="0.25">
      <c r="A6941" s="2">
        <v>43335.541666666664</v>
      </c>
      <c r="B6941" s="3">
        <f t="shared" si="935"/>
        <v>43335</v>
      </c>
      <c r="C6941" s="4">
        <v>2.16908191241111</v>
      </c>
      <c r="D6941" s="4">
        <v>0.9</v>
      </c>
      <c r="E6941" s="4">
        <f t="shared" si="936"/>
        <v>2</v>
      </c>
      <c r="F6941" s="1">
        <v>28.59</v>
      </c>
      <c r="G6941" s="4">
        <f t="shared" si="937"/>
        <v>0.16908191241111004</v>
      </c>
      <c r="H6941" s="4">
        <f t="shared" si="938"/>
        <v>4.8340518758336355</v>
      </c>
      <c r="I6941" s="4"/>
      <c r="J6941" s="5">
        <v>10.470972182531257</v>
      </c>
      <c r="K6941" s="5">
        <f t="shared" si="939"/>
        <v>22.712396366488434</v>
      </c>
      <c r="L6941" s="5"/>
      <c r="M6941" s="4">
        <f t="shared" si="934"/>
        <v>5</v>
      </c>
      <c r="N6941" s="4" t="str">
        <f>VLOOKUP(M6941,Sheet2!$A$1:$B$7, 2)</f>
        <v>Thur</v>
      </c>
    </row>
    <row r="6942" spans="1:14" hidden="1" x14ac:dyDescent="0.25">
      <c r="A6942" s="2">
        <v>43335.5625</v>
      </c>
      <c r="B6942" s="3">
        <f t="shared" si="935"/>
        <v>43335</v>
      </c>
      <c r="C6942" s="4">
        <v>2.1450588547748102</v>
      </c>
      <c r="D6942" s="4">
        <v>0.9</v>
      </c>
      <c r="E6942" s="4">
        <f t="shared" si="936"/>
        <v>1.9</v>
      </c>
      <c r="F6942" s="1">
        <v>28.57</v>
      </c>
      <c r="G6942" s="4">
        <f t="shared" si="937"/>
        <v>0.24505885477481026</v>
      </c>
      <c r="H6942" s="4">
        <f t="shared" si="938"/>
        <v>7.0013314809163294</v>
      </c>
      <c r="I6942" s="4"/>
      <c r="J6942" s="5">
        <v>10.470972182531257</v>
      </c>
      <c r="K6942" s="5">
        <f t="shared" si="939"/>
        <v>22.460851598239394</v>
      </c>
      <c r="L6942" s="5"/>
      <c r="M6942" s="4">
        <f t="shared" si="934"/>
        <v>5</v>
      </c>
      <c r="N6942" s="4" t="str">
        <f>VLOOKUP(M6942,Sheet2!$A$1:$B$7, 2)</f>
        <v>Thur</v>
      </c>
    </row>
    <row r="6943" spans="1:14" hidden="1" x14ac:dyDescent="0.25">
      <c r="A6943" s="2">
        <v>43335.583333333336</v>
      </c>
      <c r="B6943" s="3">
        <f t="shared" si="935"/>
        <v>43335</v>
      </c>
      <c r="C6943" s="4">
        <v>2.1550684621232699</v>
      </c>
      <c r="D6943" s="4">
        <v>0.9</v>
      </c>
      <c r="E6943" s="4">
        <f t="shared" si="936"/>
        <v>1.9</v>
      </c>
      <c r="F6943" s="1">
        <v>28.34</v>
      </c>
      <c r="G6943" s="4">
        <f t="shared" si="937"/>
        <v>0.25506846212326995</v>
      </c>
      <c r="H6943" s="4">
        <f t="shared" si="938"/>
        <v>7.2286402165734698</v>
      </c>
      <c r="I6943" s="4"/>
      <c r="J6943" s="5">
        <v>10.470972182531257</v>
      </c>
      <c r="K6943" s="5">
        <f t="shared" si="939"/>
        <v>22.565661918343174</v>
      </c>
      <c r="L6943" s="5"/>
      <c r="M6943" s="4">
        <f t="shared" si="934"/>
        <v>5</v>
      </c>
      <c r="N6943" s="4" t="str">
        <f>VLOOKUP(M6943,Sheet2!$A$1:$B$7, 2)</f>
        <v>Thur</v>
      </c>
    </row>
    <row r="6944" spans="1:14" hidden="1" x14ac:dyDescent="0.25">
      <c r="A6944" s="2">
        <v>43335.604166666664</v>
      </c>
      <c r="B6944" s="3">
        <f t="shared" si="935"/>
        <v>43335</v>
      </c>
      <c r="C6944" s="4">
        <v>2.1100252290552</v>
      </c>
      <c r="D6944" s="4">
        <v>0.9</v>
      </c>
      <c r="E6944" s="4">
        <f t="shared" si="936"/>
        <v>1.9</v>
      </c>
      <c r="F6944" s="1">
        <v>28.31</v>
      </c>
      <c r="G6944" s="4">
        <f t="shared" si="937"/>
        <v>0.21002522905520005</v>
      </c>
      <c r="H6944" s="4">
        <f t="shared" si="938"/>
        <v>5.9458142345527127</v>
      </c>
      <c r="I6944" s="4"/>
      <c r="J6944" s="5">
        <v>10.470972182531257</v>
      </c>
      <c r="K6944" s="5">
        <f t="shared" si="939"/>
        <v>22.094015477876145</v>
      </c>
      <c r="L6944" s="5"/>
      <c r="M6944" s="4">
        <f t="shared" si="934"/>
        <v>5</v>
      </c>
      <c r="N6944" s="4" t="str">
        <f>VLOOKUP(M6944,Sheet2!$A$1:$B$7, 2)</f>
        <v>Thur</v>
      </c>
    </row>
    <row r="6945" spans="1:14" hidden="1" x14ac:dyDescent="0.25">
      <c r="A6945" s="2">
        <v>43335.625</v>
      </c>
      <c r="B6945" s="3">
        <f t="shared" si="935"/>
        <v>43335</v>
      </c>
      <c r="C6945" s="4">
        <v>2.09200793582797</v>
      </c>
      <c r="D6945" s="4">
        <v>0.9</v>
      </c>
      <c r="E6945" s="4">
        <f t="shared" si="936"/>
        <v>1.9</v>
      </c>
      <c r="F6945" s="1">
        <v>28.31</v>
      </c>
      <c r="G6945" s="4">
        <f t="shared" si="937"/>
        <v>0.19200793582797004</v>
      </c>
      <c r="H6945" s="4">
        <f t="shared" si="938"/>
        <v>5.4357446632898316</v>
      </c>
      <c r="I6945" s="4"/>
      <c r="J6945" s="5">
        <v>10.470972182531257</v>
      </c>
      <c r="K6945" s="5">
        <f t="shared" si="939"/>
        <v>21.905356901689309</v>
      </c>
      <c r="L6945" s="5"/>
      <c r="M6945" s="4">
        <f t="shared" si="934"/>
        <v>5</v>
      </c>
      <c r="N6945" s="4" t="str">
        <f>VLOOKUP(M6945,Sheet2!$A$1:$B$7, 2)</f>
        <v>Thur</v>
      </c>
    </row>
    <row r="6946" spans="1:14" hidden="1" x14ac:dyDescent="0.25">
      <c r="A6946" s="2">
        <v>43335.645833333336</v>
      </c>
      <c r="B6946" s="3">
        <f t="shared" si="935"/>
        <v>43335</v>
      </c>
      <c r="C6946" s="4">
        <v>2.0880040928885899</v>
      </c>
      <c r="D6946" s="4">
        <v>0.9</v>
      </c>
      <c r="E6946" s="4">
        <f t="shared" si="936"/>
        <v>1.9</v>
      </c>
      <c r="F6946" s="1">
        <v>27.2</v>
      </c>
      <c r="G6946" s="4">
        <f t="shared" si="937"/>
        <v>0.18800409288858999</v>
      </c>
      <c r="H6946" s="4">
        <f t="shared" si="938"/>
        <v>5.1137113265696472</v>
      </c>
      <c r="I6946" s="4"/>
      <c r="J6946" s="5">
        <v>10.470972182531257</v>
      </c>
      <c r="K6946" s="5">
        <f t="shared" si="939"/>
        <v>21.863432773647837</v>
      </c>
      <c r="L6946" s="5"/>
      <c r="M6946" s="4">
        <f t="shared" si="934"/>
        <v>5</v>
      </c>
      <c r="N6946" s="4" t="str">
        <f>VLOOKUP(M6946,Sheet2!$A$1:$B$7, 2)</f>
        <v>Thur</v>
      </c>
    </row>
    <row r="6947" spans="1:14" hidden="1" x14ac:dyDescent="0.25">
      <c r="A6947" s="2">
        <v>43335.666666666664</v>
      </c>
      <c r="B6947" s="3">
        <f t="shared" si="935"/>
        <v>43335</v>
      </c>
      <c r="C6947" s="4">
        <v>1.9989185874872999</v>
      </c>
      <c r="D6947" s="4">
        <v>0.9</v>
      </c>
      <c r="E6947" s="4">
        <f t="shared" si="936"/>
        <v>1.8</v>
      </c>
      <c r="F6947" s="1">
        <v>26.5</v>
      </c>
      <c r="G6947" s="4">
        <f t="shared" si="937"/>
        <v>0.19891858748729985</v>
      </c>
      <c r="H6947" s="4">
        <f t="shared" si="938"/>
        <v>5.2713425684134458</v>
      </c>
      <c r="I6947" s="4"/>
      <c r="J6947" s="5">
        <v>10.470972182531257</v>
      </c>
      <c r="K6947" s="5">
        <f t="shared" si="939"/>
        <v>20.930620924724192</v>
      </c>
      <c r="L6947" s="5"/>
      <c r="M6947" s="4">
        <f t="shared" si="934"/>
        <v>5</v>
      </c>
      <c r="N6947" s="4" t="str">
        <f>VLOOKUP(M6947,Sheet2!$A$1:$B$7, 2)</f>
        <v>Thur</v>
      </c>
    </row>
    <row r="6948" spans="1:14" hidden="1" x14ac:dyDescent="0.25">
      <c r="A6948" s="2">
        <v>43335.6875</v>
      </c>
      <c r="B6948" s="3">
        <f t="shared" si="935"/>
        <v>43335</v>
      </c>
      <c r="C6948" s="4">
        <v>1.86879369195733</v>
      </c>
      <c r="D6948" s="4">
        <v>0.9</v>
      </c>
      <c r="E6948" s="4">
        <f t="shared" si="936"/>
        <v>1.7</v>
      </c>
      <c r="F6948" s="1">
        <v>26.84</v>
      </c>
      <c r="G6948" s="4">
        <f t="shared" si="937"/>
        <v>0.16879369195733007</v>
      </c>
      <c r="H6948" s="4">
        <f t="shared" si="938"/>
        <v>4.5304226921347395</v>
      </c>
      <c r="I6948" s="4"/>
      <c r="J6948" s="5">
        <v>10.470972182531257</v>
      </c>
      <c r="K6948" s="5">
        <f t="shared" si="939"/>
        <v>19.568086763375089</v>
      </c>
      <c r="L6948" s="5"/>
      <c r="M6948" s="4">
        <f t="shared" si="934"/>
        <v>5</v>
      </c>
      <c r="N6948" s="4" t="str">
        <f>VLOOKUP(M6948,Sheet2!$A$1:$B$7, 2)</f>
        <v>Thur</v>
      </c>
    </row>
    <row r="6949" spans="1:14" hidden="1" x14ac:dyDescent="0.25">
      <c r="A6949" s="2">
        <v>43335.708333333336</v>
      </c>
      <c r="B6949" s="3">
        <f t="shared" si="935"/>
        <v>43335</v>
      </c>
      <c r="C6949" s="4">
        <v>1.6846169167456799</v>
      </c>
      <c r="D6949" s="4">
        <v>0.9</v>
      </c>
      <c r="E6949" s="4">
        <f t="shared" si="936"/>
        <v>1.5</v>
      </c>
      <c r="F6949" s="1">
        <v>33.32</v>
      </c>
      <c r="G6949" s="4">
        <f t="shared" si="937"/>
        <v>0.18461691674567993</v>
      </c>
      <c r="H6949" s="4">
        <f t="shared" si="938"/>
        <v>6.151435665966055</v>
      </c>
      <c r="I6949" s="4"/>
      <c r="J6949" s="5">
        <v>10.470972182531257</v>
      </c>
      <c r="K6949" s="5">
        <f t="shared" si="939"/>
        <v>17.63957687346559</v>
      </c>
      <c r="L6949" s="5"/>
      <c r="M6949" s="4">
        <f t="shared" si="934"/>
        <v>5</v>
      </c>
      <c r="N6949" s="4" t="str">
        <f>VLOOKUP(M6949,Sheet2!$A$1:$B$7, 2)</f>
        <v>Thur</v>
      </c>
    </row>
    <row r="6950" spans="1:14" hidden="1" x14ac:dyDescent="0.25">
      <c r="A6950" s="2">
        <v>43335.729166666664</v>
      </c>
      <c r="B6950" s="3">
        <f t="shared" si="935"/>
        <v>43335</v>
      </c>
      <c r="C6950" s="4">
        <v>1.5214603169658001</v>
      </c>
      <c r="D6950" s="4">
        <v>0.9</v>
      </c>
      <c r="E6950" s="4">
        <f t="shared" si="936"/>
        <v>1.4</v>
      </c>
      <c r="F6950" s="1">
        <v>34.6</v>
      </c>
      <c r="G6950" s="4">
        <f t="shared" si="937"/>
        <v>0.12146031696580017</v>
      </c>
      <c r="H6950" s="4">
        <f t="shared" si="938"/>
        <v>4.202526967016686</v>
      </c>
      <c r="I6950" s="4"/>
      <c r="J6950" s="5">
        <v>10.470972182531257</v>
      </c>
      <c r="K6950" s="5">
        <f t="shared" si="939"/>
        <v>15.931168655774082</v>
      </c>
      <c r="L6950" s="5"/>
      <c r="M6950" s="4">
        <f t="shared" si="934"/>
        <v>5</v>
      </c>
      <c r="N6950" s="4" t="str">
        <f>VLOOKUP(M6950,Sheet2!$A$1:$B$7, 2)</f>
        <v>Thur</v>
      </c>
    </row>
    <row r="6951" spans="1:14" hidden="1" x14ac:dyDescent="0.25">
      <c r="A6951" s="2">
        <v>43335.75</v>
      </c>
      <c r="B6951" s="3">
        <f t="shared" si="935"/>
        <v>43335</v>
      </c>
      <c r="C6951" s="4">
        <v>1.33528162028446</v>
      </c>
      <c r="D6951" s="4">
        <v>0.9</v>
      </c>
      <c r="E6951" s="4">
        <f t="shared" si="936"/>
        <v>1.2</v>
      </c>
      <c r="F6951" s="1">
        <v>34.1</v>
      </c>
      <c r="G6951" s="4">
        <f t="shared" si="937"/>
        <v>0.13528162028446</v>
      </c>
      <c r="H6951" s="4">
        <f t="shared" si="938"/>
        <v>4.6131032517000863</v>
      </c>
      <c r="I6951" s="4"/>
      <c r="J6951" s="5">
        <v>10.470972182531257</v>
      </c>
      <c r="K6951" s="5">
        <f t="shared" si="939"/>
        <v>13.981696701843845</v>
      </c>
      <c r="L6951" s="5"/>
      <c r="M6951" s="4">
        <f t="shared" si="934"/>
        <v>5</v>
      </c>
      <c r="N6951" s="4" t="str">
        <f>VLOOKUP(M6951,Sheet2!$A$1:$B$7, 2)</f>
        <v>Thur</v>
      </c>
    </row>
    <row r="6952" spans="1:14" hidden="1" x14ac:dyDescent="0.25">
      <c r="A6952" s="2">
        <v>43335.770833333336</v>
      </c>
      <c r="B6952" s="3">
        <f t="shared" si="935"/>
        <v>43335</v>
      </c>
      <c r="C6952" s="4">
        <v>1.2251759394514099</v>
      </c>
      <c r="D6952" s="4">
        <v>0.9</v>
      </c>
      <c r="E6952" s="4">
        <f t="shared" si="936"/>
        <v>1.1000000000000001</v>
      </c>
      <c r="F6952" s="1">
        <v>33.81</v>
      </c>
      <c r="G6952" s="4">
        <f t="shared" si="937"/>
        <v>0.12517593945140981</v>
      </c>
      <c r="H6952" s="4">
        <f t="shared" si="938"/>
        <v>4.2321985128521664</v>
      </c>
      <c r="I6952" s="4"/>
      <c r="J6952" s="5">
        <v>10.470972182531257</v>
      </c>
      <c r="K6952" s="5">
        <f t="shared" si="939"/>
        <v>12.828783180702313</v>
      </c>
      <c r="L6952" s="5"/>
      <c r="M6952" s="4">
        <f t="shared" si="934"/>
        <v>5</v>
      </c>
      <c r="N6952" s="4" t="str">
        <f>VLOOKUP(M6952,Sheet2!$A$1:$B$7, 2)</f>
        <v>Thur</v>
      </c>
    </row>
    <row r="6953" spans="1:14" hidden="1" x14ac:dyDescent="0.25">
      <c r="A6953" s="2">
        <v>43335.791666666664</v>
      </c>
      <c r="B6953" s="3">
        <f t="shared" si="935"/>
        <v>43335</v>
      </c>
      <c r="C6953" s="4">
        <v>1.16311637389096</v>
      </c>
      <c r="D6953" s="4">
        <v>0.9</v>
      </c>
      <c r="E6953" s="4">
        <f t="shared" si="936"/>
        <v>1</v>
      </c>
      <c r="F6953" s="1">
        <v>34.6</v>
      </c>
      <c r="G6953" s="4">
        <f t="shared" si="937"/>
        <v>0.16311637389096001</v>
      </c>
      <c r="H6953" s="4">
        <f t="shared" si="938"/>
        <v>5.6438265366272162</v>
      </c>
      <c r="I6953" s="4"/>
      <c r="J6953" s="5">
        <v>10.470972182531257</v>
      </c>
      <c r="K6953" s="5">
        <f t="shared" si="939"/>
        <v>12.178959196058868</v>
      </c>
      <c r="L6953" s="5"/>
      <c r="M6953" s="4">
        <f t="shared" si="934"/>
        <v>5</v>
      </c>
      <c r="N6953" s="4" t="str">
        <f>VLOOKUP(M6953,Sheet2!$A$1:$B$7, 2)</f>
        <v>Thur</v>
      </c>
    </row>
    <row r="6954" spans="1:14" hidden="1" x14ac:dyDescent="0.25">
      <c r="A6954" s="2">
        <v>43335.8125</v>
      </c>
      <c r="B6954" s="3">
        <f t="shared" si="935"/>
        <v>43335</v>
      </c>
      <c r="C6954" s="4">
        <v>1.1030587298001999</v>
      </c>
      <c r="D6954" s="4">
        <v>0.9</v>
      </c>
      <c r="E6954" s="4">
        <f t="shared" si="936"/>
        <v>1</v>
      </c>
      <c r="F6954" s="1">
        <v>34.6</v>
      </c>
      <c r="G6954" s="4">
        <f t="shared" si="937"/>
        <v>0.10305872980019992</v>
      </c>
      <c r="H6954" s="4">
        <f t="shared" si="938"/>
        <v>3.5658320510869173</v>
      </c>
      <c r="I6954" s="4"/>
      <c r="J6954" s="5">
        <v>10.470972182531257</v>
      </c>
      <c r="K6954" s="5">
        <f t="shared" si="939"/>
        <v>11.550097275436157</v>
      </c>
      <c r="L6954" s="5"/>
      <c r="M6954" s="4">
        <f t="shared" si="934"/>
        <v>5</v>
      </c>
      <c r="N6954" s="4" t="str">
        <f>VLOOKUP(M6954,Sheet2!$A$1:$B$7, 2)</f>
        <v>Thur</v>
      </c>
    </row>
    <row r="6955" spans="1:14" hidden="1" x14ac:dyDescent="0.25">
      <c r="A6955" s="2">
        <v>43335.833333333336</v>
      </c>
      <c r="B6955" s="3">
        <f t="shared" si="935"/>
        <v>43335</v>
      </c>
      <c r="C6955" s="4">
        <v>1.10606161200474</v>
      </c>
      <c r="D6955" s="4">
        <v>0.9</v>
      </c>
      <c r="E6955" s="4">
        <f t="shared" si="936"/>
        <v>1</v>
      </c>
      <c r="F6955" s="1">
        <v>36.950000000000003</v>
      </c>
      <c r="G6955" s="4">
        <f t="shared" si="937"/>
        <v>0.10606161200473996</v>
      </c>
      <c r="H6955" s="4">
        <f t="shared" si="938"/>
        <v>3.9189765635751419</v>
      </c>
      <c r="I6955" s="4"/>
      <c r="J6955" s="5">
        <v>10.470972182531257</v>
      </c>
      <c r="K6955" s="5">
        <f t="shared" si="939"/>
        <v>11.581540371467312</v>
      </c>
      <c r="L6955" s="5"/>
      <c r="M6955" s="4">
        <f t="shared" si="934"/>
        <v>5</v>
      </c>
      <c r="N6955" s="4" t="str">
        <f>VLOOKUP(M6955,Sheet2!$A$1:$B$7, 2)</f>
        <v>Thur</v>
      </c>
    </row>
    <row r="6956" spans="1:14" hidden="1" x14ac:dyDescent="0.25">
      <c r="A6956" s="2">
        <v>43335.854166666664</v>
      </c>
      <c r="B6956" s="3">
        <f t="shared" si="935"/>
        <v>43335</v>
      </c>
      <c r="C6956" s="4">
        <v>1.12808274817135</v>
      </c>
      <c r="D6956" s="4">
        <v>0.9</v>
      </c>
      <c r="E6956" s="4">
        <f t="shared" si="936"/>
        <v>1</v>
      </c>
      <c r="F6956" s="1">
        <v>36.71</v>
      </c>
      <c r="G6956" s="4">
        <f t="shared" si="937"/>
        <v>0.12808274817135001</v>
      </c>
      <c r="H6956" s="4">
        <f t="shared" si="938"/>
        <v>4.7019176853702591</v>
      </c>
      <c r="I6956" s="4"/>
      <c r="J6956" s="5">
        <v>10.470972182531257</v>
      </c>
      <c r="K6956" s="5">
        <f t="shared" si="939"/>
        <v>11.81212307569562</v>
      </c>
      <c r="L6956" s="5"/>
      <c r="M6956" s="4">
        <f t="shared" si="934"/>
        <v>5</v>
      </c>
      <c r="N6956" s="4" t="str">
        <f>VLOOKUP(M6956,Sheet2!$A$1:$B$7, 2)</f>
        <v>Thur</v>
      </c>
    </row>
    <row r="6957" spans="1:14" hidden="1" x14ac:dyDescent="0.25">
      <c r="A6957" s="2">
        <v>43335.875</v>
      </c>
      <c r="B6957" s="3">
        <f t="shared" si="935"/>
        <v>43335</v>
      </c>
      <c r="C6957" s="4">
        <v>1.1210760230274299</v>
      </c>
      <c r="D6957" s="4">
        <v>0.9</v>
      </c>
      <c r="E6957" s="4">
        <f t="shared" si="936"/>
        <v>1</v>
      </c>
      <c r="F6957" s="1">
        <v>36.549999999999997</v>
      </c>
      <c r="G6957" s="4">
        <f t="shared" si="937"/>
        <v>0.12107602302742992</v>
      </c>
      <c r="H6957" s="4">
        <f t="shared" si="938"/>
        <v>4.4253286416525635</v>
      </c>
      <c r="I6957" s="4"/>
      <c r="J6957" s="5">
        <v>10.470972182531257</v>
      </c>
      <c r="K6957" s="5">
        <f t="shared" si="939"/>
        <v>11.73875585162299</v>
      </c>
      <c r="L6957" s="5"/>
      <c r="M6957" s="4">
        <f t="shared" si="934"/>
        <v>5</v>
      </c>
      <c r="N6957" s="4" t="str">
        <f>VLOOKUP(M6957,Sheet2!$A$1:$B$7, 2)</f>
        <v>Thur</v>
      </c>
    </row>
    <row r="6958" spans="1:14" hidden="1" x14ac:dyDescent="0.25">
      <c r="A6958" s="2">
        <v>43335.895833333336</v>
      </c>
      <c r="B6958" s="3">
        <f t="shared" si="935"/>
        <v>43335</v>
      </c>
      <c r="C6958" s="4">
        <v>1.05901645746698</v>
      </c>
      <c r="D6958" s="4">
        <v>0.9</v>
      </c>
      <c r="E6958" s="4">
        <f t="shared" si="936"/>
        <v>1</v>
      </c>
      <c r="F6958" s="1">
        <v>34.6</v>
      </c>
      <c r="G6958" s="4">
        <f t="shared" si="937"/>
        <v>5.9016457466980032E-2</v>
      </c>
      <c r="H6958" s="4">
        <f t="shared" si="938"/>
        <v>2.0419694283575094</v>
      </c>
      <c r="I6958" s="4"/>
      <c r="J6958" s="5">
        <v>10.470972182531257</v>
      </c>
      <c r="K6958" s="5">
        <f t="shared" si="939"/>
        <v>11.088931866979545</v>
      </c>
      <c r="L6958" s="5"/>
      <c r="M6958" s="4">
        <f t="shared" si="934"/>
        <v>5</v>
      </c>
      <c r="N6958" s="4" t="str">
        <f>VLOOKUP(M6958,Sheet2!$A$1:$B$7, 2)</f>
        <v>Thur</v>
      </c>
    </row>
    <row r="6959" spans="1:14" hidden="1" x14ac:dyDescent="0.25">
      <c r="A6959" s="2">
        <v>43335.916666666664</v>
      </c>
      <c r="B6959" s="3">
        <f t="shared" si="935"/>
        <v>43335</v>
      </c>
      <c r="C6959" s="4">
        <v>1.006966499255</v>
      </c>
      <c r="D6959" s="4">
        <v>0.9</v>
      </c>
      <c r="E6959" s="4">
        <f t="shared" si="936"/>
        <v>0.9</v>
      </c>
      <c r="F6959" s="1">
        <v>31.02</v>
      </c>
      <c r="G6959" s="4">
        <f t="shared" si="937"/>
        <v>0.10696649925500001</v>
      </c>
      <c r="H6959" s="4">
        <f t="shared" si="938"/>
        <v>3.3181008068901003</v>
      </c>
      <c r="I6959" s="4"/>
      <c r="J6959" s="5">
        <v>10.470972182531257</v>
      </c>
      <c r="K6959" s="5">
        <f t="shared" si="939"/>
        <v>10.543918202439988</v>
      </c>
      <c r="L6959" s="5"/>
      <c r="M6959" s="4">
        <f t="shared" si="934"/>
        <v>5</v>
      </c>
      <c r="N6959" s="4" t="str">
        <f>VLOOKUP(M6959,Sheet2!$A$1:$B$7, 2)</f>
        <v>Thur</v>
      </c>
    </row>
    <row r="6960" spans="1:14" hidden="1" x14ac:dyDescent="0.25">
      <c r="A6960" s="2">
        <v>43335.9375</v>
      </c>
      <c r="B6960" s="3">
        <f t="shared" si="935"/>
        <v>43335</v>
      </c>
      <c r="C6960" s="4">
        <v>0.95892038398239099</v>
      </c>
      <c r="D6960" s="4">
        <v>0.9</v>
      </c>
      <c r="E6960" s="4">
        <f t="shared" si="936"/>
        <v>0.9</v>
      </c>
      <c r="F6960" s="1">
        <v>31.81</v>
      </c>
      <c r="G6960" s="4">
        <f t="shared" si="937"/>
        <v>5.8920383982390967E-2</v>
      </c>
      <c r="H6960" s="4">
        <f t="shared" si="938"/>
        <v>1.8742574144798565</v>
      </c>
      <c r="I6960" s="4"/>
      <c r="J6960" s="5">
        <v>10.470972182531257</v>
      </c>
      <c r="K6960" s="5">
        <f t="shared" si="939"/>
        <v>10.040828665941808</v>
      </c>
      <c r="L6960" s="5"/>
      <c r="M6960" s="4">
        <f t="shared" si="934"/>
        <v>5</v>
      </c>
      <c r="N6960" s="4" t="str">
        <f>VLOOKUP(M6960,Sheet2!$A$1:$B$7, 2)</f>
        <v>Thur</v>
      </c>
    </row>
    <row r="6961" spans="1:14" hidden="1" x14ac:dyDescent="0.25">
      <c r="A6961" s="2">
        <v>43335.958333333336</v>
      </c>
      <c r="B6961" s="3">
        <f t="shared" si="935"/>
        <v>43335</v>
      </c>
      <c r="C6961" s="4">
        <v>0.91688003311886301</v>
      </c>
      <c r="D6961" s="4">
        <v>0.9</v>
      </c>
      <c r="E6961" s="4">
        <f t="shared" si="936"/>
        <v>0.8</v>
      </c>
      <c r="F6961" s="1">
        <v>32.950000000000003</v>
      </c>
      <c r="G6961" s="4">
        <f t="shared" si="937"/>
        <v>0.11688003311886297</v>
      </c>
      <c r="H6961" s="4">
        <f t="shared" si="938"/>
        <v>3.8511970912665352</v>
      </c>
      <c r="I6961" s="4"/>
      <c r="J6961" s="5">
        <v>0</v>
      </c>
      <c r="K6961" s="5">
        <f t="shared" si="939"/>
        <v>0</v>
      </c>
      <c r="L6961" s="5"/>
      <c r="M6961" s="4">
        <f t="shared" si="934"/>
        <v>5</v>
      </c>
      <c r="N6961" s="4" t="str">
        <f>VLOOKUP(M6961,Sheet2!$A$1:$B$7, 2)</f>
        <v>Thur</v>
      </c>
    </row>
    <row r="6962" spans="1:14" x14ac:dyDescent="0.25">
      <c r="A6962" s="2">
        <v>43335.979166666664</v>
      </c>
      <c r="B6962" s="3">
        <f t="shared" si="935"/>
        <v>43335</v>
      </c>
      <c r="C6962" s="4">
        <v>0.88184640739925502</v>
      </c>
      <c r="D6962" s="4">
        <v>0.9</v>
      </c>
      <c r="E6962" s="4">
        <f t="shared" si="936"/>
        <v>0.8</v>
      </c>
      <c r="F6962" s="1">
        <v>30</v>
      </c>
      <c r="G6962" s="4">
        <f t="shared" si="937"/>
        <v>8.1846407399254972E-2</v>
      </c>
      <c r="H6962" s="4">
        <f t="shared" si="938"/>
        <v>2.4553922219776494</v>
      </c>
      <c r="I6962" s="4">
        <f t="shared" ref="I6962" si="940">SUM(H6915:H6962)</f>
        <v>207.09035166212976</v>
      </c>
      <c r="J6962" s="5">
        <v>0</v>
      </c>
      <c r="K6962" s="5">
        <f t="shared" si="939"/>
        <v>0</v>
      </c>
      <c r="L6962" s="4">
        <f t="shared" ref="L6962" si="941">SUM(K6915:K6962)</f>
        <v>569.43446912381921</v>
      </c>
      <c r="M6962" s="4">
        <f t="shared" si="934"/>
        <v>5</v>
      </c>
      <c r="N6962" s="4" t="str">
        <f>VLOOKUP(M6962,Sheet2!$A$1:$B$7, 2)</f>
        <v>Thur</v>
      </c>
    </row>
    <row r="6963" spans="1:14" hidden="1" x14ac:dyDescent="0.25">
      <c r="A6963" s="2">
        <v>43336</v>
      </c>
      <c r="B6963" s="3">
        <f t="shared" si="935"/>
        <v>43336</v>
      </c>
      <c r="C6963" s="4">
        <v>0.87884352519471798</v>
      </c>
      <c r="D6963" s="4">
        <v>0.9</v>
      </c>
      <c r="E6963" s="4">
        <f t="shared" si="936"/>
        <v>0.8</v>
      </c>
      <c r="F6963" s="1">
        <v>29.51</v>
      </c>
      <c r="G6963" s="4">
        <f t="shared" si="937"/>
        <v>7.8843525194717934E-2</v>
      </c>
      <c r="H6963" s="4">
        <f t="shared" si="938"/>
        <v>2.3266724284961264</v>
      </c>
      <c r="I6963" s="4"/>
      <c r="J6963" s="5">
        <v>0</v>
      </c>
      <c r="K6963" s="5">
        <f t="shared" si="939"/>
        <v>0</v>
      </c>
      <c r="L6963" s="5"/>
      <c r="M6963" s="4">
        <f t="shared" si="934"/>
        <v>6</v>
      </c>
      <c r="N6963" s="4" t="str">
        <f>VLOOKUP(M6963,Sheet2!$A$1:$B$7, 2)</f>
        <v>Fri</v>
      </c>
    </row>
    <row r="6964" spans="1:14" hidden="1" x14ac:dyDescent="0.25">
      <c r="A6964" s="2">
        <v>43336.020833333336</v>
      </c>
      <c r="B6964" s="3">
        <f t="shared" si="935"/>
        <v>43336</v>
      </c>
      <c r="C6964" s="4">
        <v>0.86683199637656705</v>
      </c>
      <c r="D6964" s="4">
        <v>0.9</v>
      </c>
      <c r="E6964" s="4">
        <f t="shared" si="936"/>
        <v>0.8</v>
      </c>
      <c r="F6964" s="1">
        <v>27.37</v>
      </c>
      <c r="G6964" s="4">
        <f t="shared" si="937"/>
        <v>6.6831996376567004E-2</v>
      </c>
      <c r="H6964" s="4">
        <f t="shared" si="938"/>
        <v>1.8291917408266389</v>
      </c>
      <c r="I6964" s="4"/>
      <c r="J6964" s="5">
        <v>0</v>
      </c>
      <c r="K6964" s="5">
        <f t="shared" si="939"/>
        <v>0</v>
      </c>
      <c r="L6964" s="5"/>
      <c r="M6964" s="4">
        <f t="shared" si="934"/>
        <v>6</v>
      </c>
      <c r="N6964" s="4" t="str">
        <f>VLOOKUP(M6964,Sheet2!$A$1:$B$7, 2)</f>
        <v>Fri</v>
      </c>
    </row>
    <row r="6965" spans="1:14" hidden="1" x14ac:dyDescent="0.25">
      <c r="A6965" s="2">
        <v>43336.041666666664</v>
      </c>
      <c r="B6965" s="3">
        <f t="shared" si="935"/>
        <v>43336</v>
      </c>
      <c r="C6965" s="4">
        <v>0.83179837065696005</v>
      </c>
      <c r="D6965" s="4">
        <v>0.9</v>
      </c>
      <c r="E6965" s="4">
        <f t="shared" si="936"/>
        <v>0.7</v>
      </c>
      <c r="F6965" s="1">
        <v>24.22</v>
      </c>
      <c r="G6965" s="4">
        <f t="shared" si="937"/>
        <v>0.1317983706569601</v>
      </c>
      <c r="H6965" s="4">
        <f t="shared" si="938"/>
        <v>3.1921565373115732</v>
      </c>
      <c r="I6965" s="4"/>
      <c r="J6965" s="5">
        <v>0</v>
      </c>
      <c r="K6965" s="5">
        <f t="shared" si="939"/>
        <v>0</v>
      </c>
      <c r="L6965" s="5"/>
      <c r="M6965" s="4">
        <f t="shared" si="934"/>
        <v>6</v>
      </c>
      <c r="N6965" s="4" t="str">
        <f>VLOOKUP(M6965,Sheet2!$A$1:$B$7, 2)</f>
        <v>Fri</v>
      </c>
    </row>
    <row r="6966" spans="1:14" hidden="1" x14ac:dyDescent="0.25">
      <c r="A6966" s="2">
        <v>43336.0625</v>
      </c>
      <c r="B6966" s="3">
        <f t="shared" si="935"/>
        <v>43336</v>
      </c>
      <c r="C6966" s="4">
        <v>0.80677435228581196</v>
      </c>
      <c r="D6966" s="4">
        <v>0.9</v>
      </c>
      <c r="E6966" s="4">
        <f t="shared" si="936"/>
        <v>0.7</v>
      </c>
      <c r="F6966" s="1">
        <v>24.22</v>
      </c>
      <c r="G6966" s="4">
        <f t="shared" si="937"/>
        <v>0.106774352285812</v>
      </c>
      <c r="H6966" s="4">
        <f t="shared" si="938"/>
        <v>2.5860748123623667</v>
      </c>
      <c r="I6966" s="4"/>
      <c r="J6966" s="5">
        <v>0</v>
      </c>
      <c r="K6966" s="5">
        <f t="shared" si="939"/>
        <v>0</v>
      </c>
      <c r="L6966" s="5"/>
      <c r="M6966" s="4">
        <f t="shared" si="934"/>
        <v>6</v>
      </c>
      <c r="N6966" s="4" t="str">
        <f>VLOOKUP(M6966,Sheet2!$A$1:$B$7, 2)</f>
        <v>Fri</v>
      </c>
    </row>
    <row r="6967" spans="1:14" hidden="1" x14ac:dyDescent="0.25">
      <c r="A6967" s="2">
        <v>43336.083333333336</v>
      </c>
      <c r="B6967" s="3">
        <f t="shared" si="935"/>
        <v>43336</v>
      </c>
      <c r="C6967" s="4">
        <v>0.809777234490349</v>
      </c>
      <c r="D6967" s="4">
        <v>0.9</v>
      </c>
      <c r="E6967" s="4">
        <f t="shared" si="936"/>
        <v>0.7</v>
      </c>
      <c r="F6967" s="1">
        <v>24.22</v>
      </c>
      <c r="G6967" s="4">
        <f t="shared" si="937"/>
        <v>0.10977723449034904</v>
      </c>
      <c r="H6967" s="4">
        <f t="shared" si="938"/>
        <v>2.6588046193562538</v>
      </c>
      <c r="I6967" s="4"/>
      <c r="J6967" s="5">
        <v>0</v>
      </c>
      <c r="K6967" s="5">
        <f t="shared" si="939"/>
        <v>0</v>
      </c>
      <c r="L6967" s="5"/>
      <c r="M6967" s="4">
        <f t="shared" si="934"/>
        <v>6</v>
      </c>
      <c r="N6967" s="4" t="str">
        <f>VLOOKUP(M6967,Sheet2!$A$1:$B$7, 2)</f>
        <v>Fri</v>
      </c>
    </row>
    <row r="6968" spans="1:14" hidden="1" x14ac:dyDescent="0.25">
      <c r="A6968" s="2">
        <v>43336.104166666664</v>
      </c>
      <c r="B6968" s="3">
        <f t="shared" si="935"/>
        <v>43336</v>
      </c>
      <c r="C6968" s="4">
        <v>0.79676474493735205</v>
      </c>
      <c r="D6968" s="4">
        <v>0.9</v>
      </c>
      <c r="E6968" s="4">
        <f t="shared" si="936"/>
        <v>0.7</v>
      </c>
      <c r="F6968" s="1">
        <v>24.22</v>
      </c>
      <c r="G6968" s="4">
        <f t="shared" si="937"/>
        <v>9.6764744937352098E-2</v>
      </c>
      <c r="H6968" s="4">
        <f t="shared" si="938"/>
        <v>2.3436421223826676</v>
      </c>
      <c r="I6968" s="4"/>
      <c r="J6968" s="5">
        <v>0</v>
      </c>
      <c r="K6968" s="5">
        <f t="shared" si="939"/>
        <v>0</v>
      </c>
      <c r="L6968" s="5"/>
      <c r="M6968" s="4">
        <f t="shared" si="934"/>
        <v>6</v>
      </c>
      <c r="N6968" s="4" t="str">
        <f>VLOOKUP(M6968,Sheet2!$A$1:$B$7, 2)</f>
        <v>Fri</v>
      </c>
    </row>
    <row r="6969" spans="1:14" hidden="1" x14ac:dyDescent="0.25">
      <c r="A6969" s="2">
        <v>43336.125</v>
      </c>
      <c r="B6969" s="3">
        <f t="shared" si="935"/>
        <v>43336</v>
      </c>
      <c r="C6969" s="4">
        <v>0.79576378420250604</v>
      </c>
      <c r="D6969" s="4">
        <v>0.9</v>
      </c>
      <c r="E6969" s="4">
        <f t="shared" si="936"/>
        <v>0.7</v>
      </c>
      <c r="F6969" s="1">
        <v>24.22</v>
      </c>
      <c r="G6969" s="4">
        <f t="shared" si="937"/>
        <v>9.5763784202506086E-2</v>
      </c>
      <c r="H6969" s="4">
        <f t="shared" si="938"/>
        <v>2.3193988533846972</v>
      </c>
      <c r="I6969" s="4"/>
      <c r="J6969" s="5">
        <v>0</v>
      </c>
      <c r="K6969" s="5">
        <f t="shared" si="939"/>
        <v>0</v>
      </c>
      <c r="L6969" s="5"/>
      <c r="M6969" s="4">
        <f t="shared" si="934"/>
        <v>6</v>
      </c>
      <c r="N6969" s="4" t="str">
        <f>VLOOKUP(M6969,Sheet2!$A$1:$B$7, 2)</f>
        <v>Fri</v>
      </c>
    </row>
    <row r="6970" spans="1:14" hidden="1" x14ac:dyDescent="0.25">
      <c r="A6970" s="2">
        <v>43336.145833333336</v>
      </c>
      <c r="B6970" s="3">
        <f t="shared" si="935"/>
        <v>43336</v>
      </c>
      <c r="C6970" s="4">
        <v>0.79075898052827698</v>
      </c>
      <c r="D6970" s="4">
        <v>0.9</v>
      </c>
      <c r="E6970" s="4">
        <f t="shared" si="936"/>
        <v>0.7</v>
      </c>
      <c r="F6970" s="1">
        <v>24.22</v>
      </c>
      <c r="G6970" s="4">
        <f t="shared" si="937"/>
        <v>9.0758980528277022E-2</v>
      </c>
      <c r="H6970" s="4">
        <f t="shared" si="938"/>
        <v>2.1981825083948694</v>
      </c>
      <c r="I6970" s="4"/>
      <c r="J6970" s="5">
        <v>0</v>
      </c>
      <c r="K6970" s="5">
        <f t="shared" si="939"/>
        <v>0</v>
      </c>
      <c r="L6970" s="5"/>
      <c r="M6970" s="4">
        <f t="shared" si="934"/>
        <v>6</v>
      </c>
      <c r="N6970" s="4" t="str">
        <f>VLOOKUP(M6970,Sheet2!$A$1:$B$7, 2)</f>
        <v>Fri</v>
      </c>
    </row>
    <row r="6971" spans="1:14" hidden="1" x14ac:dyDescent="0.25">
      <c r="A6971" s="2">
        <v>43336.166666666664</v>
      </c>
      <c r="B6971" s="3">
        <f t="shared" si="935"/>
        <v>43336</v>
      </c>
      <c r="C6971" s="4">
        <v>0.78975801979343097</v>
      </c>
      <c r="D6971" s="4">
        <v>0.9</v>
      </c>
      <c r="E6971" s="4">
        <f t="shared" si="936"/>
        <v>0.7</v>
      </c>
      <c r="F6971" s="1">
        <v>24.22</v>
      </c>
      <c r="G6971" s="4">
        <f t="shared" si="937"/>
        <v>8.975801979343101E-2</v>
      </c>
      <c r="H6971" s="4">
        <f t="shared" si="938"/>
        <v>2.173939239396899</v>
      </c>
      <c r="I6971" s="4"/>
      <c r="J6971" s="5">
        <v>0</v>
      </c>
      <c r="K6971" s="5">
        <f t="shared" si="939"/>
        <v>0</v>
      </c>
      <c r="L6971" s="5"/>
      <c r="M6971" s="4">
        <f t="shared" si="934"/>
        <v>6</v>
      </c>
      <c r="N6971" s="4" t="str">
        <f>VLOOKUP(M6971,Sheet2!$A$1:$B$7, 2)</f>
        <v>Fri</v>
      </c>
    </row>
    <row r="6972" spans="1:14" hidden="1" x14ac:dyDescent="0.25">
      <c r="A6972" s="2">
        <v>43336.1875</v>
      </c>
      <c r="B6972" s="3">
        <f t="shared" si="935"/>
        <v>43336</v>
      </c>
      <c r="C6972" s="4">
        <v>0.79075898052827698</v>
      </c>
      <c r="D6972" s="4">
        <v>0.9</v>
      </c>
      <c r="E6972" s="4">
        <f t="shared" si="936"/>
        <v>0.7</v>
      </c>
      <c r="F6972" s="1">
        <v>24.22</v>
      </c>
      <c r="G6972" s="4">
        <f t="shared" si="937"/>
        <v>9.0758980528277022E-2</v>
      </c>
      <c r="H6972" s="4">
        <f t="shared" si="938"/>
        <v>2.1981825083948694</v>
      </c>
      <c r="I6972" s="4"/>
      <c r="J6972" s="5">
        <v>0</v>
      </c>
      <c r="K6972" s="5">
        <f t="shared" si="939"/>
        <v>0</v>
      </c>
      <c r="L6972" s="5"/>
      <c r="M6972" s="4">
        <f t="shared" si="934"/>
        <v>6</v>
      </c>
      <c r="N6972" s="4" t="str">
        <f>VLOOKUP(M6972,Sheet2!$A$1:$B$7, 2)</f>
        <v>Fri</v>
      </c>
    </row>
    <row r="6973" spans="1:14" hidden="1" x14ac:dyDescent="0.25">
      <c r="A6973" s="2">
        <v>43336.208333333336</v>
      </c>
      <c r="B6973" s="3">
        <f t="shared" si="935"/>
        <v>43336</v>
      </c>
      <c r="C6973" s="4">
        <v>0.81578299889942496</v>
      </c>
      <c r="D6973" s="4">
        <v>0.9</v>
      </c>
      <c r="E6973" s="4">
        <f t="shared" si="936"/>
        <v>0.7</v>
      </c>
      <c r="F6973" s="1">
        <v>24.22</v>
      </c>
      <c r="G6973" s="4">
        <f t="shared" si="937"/>
        <v>0.115782998899425</v>
      </c>
      <c r="H6973" s="4">
        <f t="shared" si="938"/>
        <v>2.8042642333440733</v>
      </c>
      <c r="I6973" s="4"/>
      <c r="J6973" s="5">
        <v>0</v>
      </c>
      <c r="K6973" s="5">
        <f t="shared" si="939"/>
        <v>0</v>
      </c>
      <c r="L6973" s="5"/>
      <c r="M6973" s="4">
        <f t="shared" si="934"/>
        <v>6</v>
      </c>
      <c r="N6973" s="4" t="str">
        <f>VLOOKUP(M6973,Sheet2!$A$1:$B$7, 2)</f>
        <v>Fri</v>
      </c>
    </row>
    <row r="6974" spans="1:14" hidden="1" x14ac:dyDescent="0.25">
      <c r="A6974" s="2">
        <v>43336.229166666664</v>
      </c>
      <c r="B6974" s="3">
        <f t="shared" si="935"/>
        <v>43336</v>
      </c>
      <c r="C6974" s="4">
        <v>0.836803174331189</v>
      </c>
      <c r="D6974" s="4">
        <v>0.9</v>
      </c>
      <c r="E6974" s="4">
        <f t="shared" si="936"/>
        <v>0.8</v>
      </c>
      <c r="F6974" s="1">
        <v>24.22</v>
      </c>
      <c r="G6974" s="4">
        <f t="shared" si="937"/>
        <v>3.6803174331188959E-2</v>
      </c>
      <c r="H6974" s="4">
        <f t="shared" si="938"/>
        <v>0.89137288230139655</v>
      </c>
      <c r="I6974" s="4"/>
      <c r="J6974" s="5">
        <v>0</v>
      </c>
      <c r="K6974" s="5">
        <f t="shared" si="939"/>
        <v>0</v>
      </c>
      <c r="L6974" s="5"/>
      <c r="M6974" s="4">
        <f t="shared" si="934"/>
        <v>6</v>
      </c>
      <c r="N6974" s="4" t="str">
        <f>VLOOKUP(M6974,Sheet2!$A$1:$B$7, 2)</f>
        <v>Fri</v>
      </c>
    </row>
    <row r="6975" spans="1:14" hidden="1" x14ac:dyDescent="0.25">
      <c r="A6975" s="2">
        <v>43336.25</v>
      </c>
      <c r="B6975" s="3">
        <f t="shared" si="935"/>
        <v>43336</v>
      </c>
      <c r="C6975" s="4">
        <v>0.87784256445987197</v>
      </c>
      <c r="D6975" s="4">
        <v>0.9</v>
      </c>
      <c r="E6975" s="4">
        <f t="shared" si="936"/>
        <v>0.8</v>
      </c>
      <c r="F6975" s="1">
        <v>23.91</v>
      </c>
      <c r="G6975" s="4">
        <f t="shared" si="937"/>
        <v>7.7842564459871921E-2</v>
      </c>
      <c r="H6975" s="4">
        <f t="shared" si="938"/>
        <v>1.8612157162355376</v>
      </c>
      <c r="I6975" s="4"/>
      <c r="J6975" s="5">
        <v>0</v>
      </c>
      <c r="K6975" s="5">
        <f t="shared" si="939"/>
        <v>0</v>
      </c>
      <c r="L6975" s="5"/>
      <c r="M6975" s="4">
        <f t="shared" si="934"/>
        <v>6</v>
      </c>
      <c r="N6975" s="4" t="str">
        <f>VLOOKUP(M6975,Sheet2!$A$1:$B$7, 2)</f>
        <v>Fri</v>
      </c>
    </row>
    <row r="6976" spans="1:14" hidden="1" x14ac:dyDescent="0.25">
      <c r="A6976" s="2">
        <v>43336.270833333336</v>
      </c>
      <c r="B6976" s="3">
        <f t="shared" si="935"/>
        <v>43336</v>
      </c>
      <c r="C6976" s="4">
        <v>0.92288579752793798</v>
      </c>
      <c r="D6976" s="4">
        <v>0.9</v>
      </c>
      <c r="E6976" s="4">
        <f t="shared" si="936"/>
        <v>0.8</v>
      </c>
      <c r="F6976" s="1">
        <v>22.69</v>
      </c>
      <c r="G6976" s="4">
        <f t="shared" si="937"/>
        <v>0.12288579752793793</v>
      </c>
      <c r="H6976" s="4">
        <f t="shared" si="938"/>
        <v>2.788278745908912</v>
      </c>
      <c r="I6976" s="4"/>
      <c r="J6976" s="5">
        <v>0</v>
      </c>
      <c r="K6976" s="5">
        <f t="shared" si="939"/>
        <v>0</v>
      </c>
      <c r="L6976" s="5"/>
      <c r="M6976" s="4">
        <f t="shared" si="934"/>
        <v>6</v>
      </c>
      <c r="N6976" s="4" t="str">
        <f>VLOOKUP(M6976,Sheet2!$A$1:$B$7, 2)</f>
        <v>Fri</v>
      </c>
    </row>
    <row r="6977" spans="1:14" hidden="1" x14ac:dyDescent="0.25">
      <c r="A6977" s="2">
        <v>43336.291666666664</v>
      </c>
      <c r="B6977" s="3">
        <f t="shared" si="935"/>
        <v>43336</v>
      </c>
      <c r="C6977" s="4">
        <v>1.09004624024721</v>
      </c>
      <c r="D6977" s="4">
        <v>0.9</v>
      </c>
      <c r="E6977" s="4">
        <f t="shared" si="936"/>
        <v>1</v>
      </c>
      <c r="F6977" s="1">
        <v>22.69</v>
      </c>
      <c r="G6977" s="4">
        <f t="shared" si="937"/>
        <v>9.0046240247209974E-2</v>
      </c>
      <c r="H6977" s="4">
        <f t="shared" si="938"/>
        <v>2.0431491912091944</v>
      </c>
      <c r="I6977" s="4"/>
      <c r="J6977" s="5">
        <v>10.470972182531257</v>
      </c>
      <c r="K6977" s="5">
        <f t="shared" si="939"/>
        <v>11.41384385930132</v>
      </c>
      <c r="L6977" s="5"/>
      <c r="M6977" s="4">
        <f t="shared" si="934"/>
        <v>6</v>
      </c>
      <c r="N6977" s="4" t="str">
        <f>VLOOKUP(M6977,Sheet2!$A$1:$B$7, 2)</f>
        <v>Fri</v>
      </c>
    </row>
    <row r="6978" spans="1:14" hidden="1" x14ac:dyDescent="0.25">
      <c r="A6978" s="2">
        <v>43336.3125</v>
      </c>
      <c r="B6978" s="3">
        <f t="shared" si="935"/>
        <v>43336</v>
      </c>
      <c r="C6978" s="4">
        <v>1.23618650753471</v>
      </c>
      <c r="D6978" s="4">
        <v>0.9</v>
      </c>
      <c r="E6978" s="4">
        <f t="shared" si="936"/>
        <v>1.1000000000000001</v>
      </c>
      <c r="F6978" s="1">
        <v>23.15</v>
      </c>
      <c r="G6978" s="4">
        <f t="shared" si="937"/>
        <v>0.13618650753470996</v>
      </c>
      <c r="H6978" s="4">
        <f t="shared" si="938"/>
        <v>3.1527176494285354</v>
      </c>
      <c r="I6978" s="4"/>
      <c r="J6978" s="5">
        <v>10.470972182531257</v>
      </c>
      <c r="K6978" s="5">
        <f t="shared" si="939"/>
        <v>12.944074532816416</v>
      </c>
      <c r="L6978" s="5"/>
      <c r="M6978" s="4">
        <f t="shared" si="934"/>
        <v>6</v>
      </c>
      <c r="N6978" s="4" t="str">
        <f>VLOOKUP(M6978,Sheet2!$A$1:$B$7, 2)</f>
        <v>Fri</v>
      </c>
    </row>
    <row r="6979" spans="1:14" hidden="1" x14ac:dyDescent="0.25">
      <c r="A6979" s="2">
        <v>43336.333333333336</v>
      </c>
      <c r="B6979" s="3">
        <f t="shared" si="935"/>
        <v>43336</v>
      </c>
      <c r="C6979" s="4">
        <v>1.65558905543515</v>
      </c>
      <c r="D6979" s="4">
        <v>0.9</v>
      </c>
      <c r="E6979" s="4">
        <f t="shared" si="936"/>
        <v>1.5</v>
      </c>
      <c r="F6979" s="1">
        <v>25.79</v>
      </c>
      <c r="G6979" s="4">
        <f t="shared" si="937"/>
        <v>0.15558905543515</v>
      </c>
      <c r="H6979" s="4">
        <f t="shared" si="938"/>
        <v>4.0126417396725182</v>
      </c>
      <c r="I6979" s="4"/>
      <c r="J6979" s="5">
        <v>10.470972182531257</v>
      </c>
      <c r="K6979" s="5">
        <f t="shared" si="939"/>
        <v>17.335626945164655</v>
      </c>
      <c r="L6979" s="5"/>
      <c r="M6979" s="4">
        <f t="shared" ref="M6979:M7042" si="942">WEEKDAY(A6979)</f>
        <v>6</v>
      </c>
      <c r="N6979" s="4" t="str">
        <f>VLOOKUP(M6979,Sheet2!$A$1:$B$7, 2)</f>
        <v>Fri</v>
      </c>
    </row>
    <row r="6980" spans="1:14" hidden="1" x14ac:dyDescent="0.25">
      <c r="A6980" s="2">
        <v>43336.354166666664</v>
      </c>
      <c r="B6980" s="3">
        <f t="shared" ref="B6980:B7043" si="943">DATE(YEAR(A6980), MONTH(A6980), DAY(A6980))</f>
        <v>43336</v>
      </c>
      <c r="C6980" s="4">
        <v>1.88581002444971</v>
      </c>
      <c r="D6980" s="4">
        <v>0.9</v>
      </c>
      <c r="E6980" s="4">
        <f t="shared" ref="E6980:E7043" si="944">ROUND(C6980*D6980,1)</f>
        <v>1.7</v>
      </c>
      <c r="F6980" s="1">
        <v>28</v>
      </c>
      <c r="G6980" s="4">
        <f t="shared" ref="G6980:G7043" si="945">C6980-E6980</f>
        <v>0.18581002444971007</v>
      </c>
      <c r="H6980" s="4">
        <f t="shared" ref="H6980:H7043" si="946">G6980*F6980</f>
        <v>5.2026806845918818</v>
      </c>
      <c r="I6980" s="4"/>
      <c r="J6980" s="5">
        <v>10.470972182531257</v>
      </c>
      <c r="K6980" s="5">
        <f t="shared" ref="K6980:K7043" si="947">C6980*J6980</f>
        <v>19.746264307551503</v>
      </c>
      <c r="L6980" s="5"/>
      <c r="M6980" s="4">
        <f t="shared" si="942"/>
        <v>6</v>
      </c>
      <c r="N6980" s="4" t="str">
        <f>VLOOKUP(M6980,Sheet2!$A$1:$B$7, 2)</f>
        <v>Fri</v>
      </c>
    </row>
    <row r="6981" spans="1:14" hidden="1" x14ac:dyDescent="0.25">
      <c r="A6981" s="2">
        <v>43336.375</v>
      </c>
      <c r="B6981" s="3">
        <f t="shared" si="943"/>
        <v>43336</v>
      </c>
      <c r="C6981" s="4">
        <v>2.02794644879783</v>
      </c>
      <c r="D6981" s="4">
        <v>0.9</v>
      </c>
      <c r="E6981" s="4">
        <f t="shared" si="944"/>
        <v>1.8</v>
      </c>
      <c r="F6981" s="1">
        <v>30.47</v>
      </c>
      <c r="G6981" s="4">
        <f t="shared" si="945"/>
        <v>0.22794644879782999</v>
      </c>
      <c r="H6981" s="4">
        <f t="shared" si="946"/>
        <v>6.94552829486988</v>
      </c>
      <c r="I6981" s="4"/>
      <c r="J6981" s="5">
        <v>10.470972182531257</v>
      </c>
      <c r="K6981" s="5">
        <f t="shared" si="947"/>
        <v>21.234570853025126</v>
      </c>
      <c r="L6981" s="5"/>
      <c r="M6981" s="4">
        <f t="shared" si="942"/>
        <v>6</v>
      </c>
      <c r="N6981" s="4" t="str">
        <f>VLOOKUP(M6981,Sheet2!$A$1:$B$7, 2)</f>
        <v>Fri</v>
      </c>
    </row>
    <row r="6982" spans="1:14" hidden="1" x14ac:dyDescent="0.25">
      <c r="A6982" s="2">
        <v>43336.395833333336</v>
      </c>
      <c r="B6982" s="3">
        <f t="shared" si="943"/>
        <v>43336</v>
      </c>
      <c r="C6982" s="4">
        <v>2.1450588547748102</v>
      </c>
      <c r="D6982" s="4">
        <v>0.9</v>
      </c>
      <c r="E6982" s="4">
        <f t="shared" si="944"/>
        <v>1.9</v>
      </c>
      <c r="F6982" s="1">
        <v>29.5</v>
      </c>
      <c r="G6982" s="4">
        <f t="shared" si="945"/>
        <v>0.24505885477481026</v>
      </c>
      <c r="H6982" s="4">
        <f t="shared" si="946"/>
        <v>7.2292362158569023</v>
      </c>
      <c r="I6982" s="4"/>
      <c r="J6982" s="5">
        <v>10.470972182531257</v>
      </c>
      <c r="K6982" s="5">
        <f t="shared" si="947"/>
        <v>22.460851598239394</v>
      </c>
      <c r="L6982" s="5"/>
      <c r="M6982" s="4">
        <f t="shared" si="942"/>
        <v>6</v>
      </c>
      <c r="N6982" s="4" t="str">
        <f>VLOOKUP(M6982,Sheet2!$A$1:$B$7, 2)</f>
        <v>Fri</v>
      </c>
    </row>
    <row r="6983" spans="1:14" hidden="1" x14ac:dyDescent="0.25">
      <c r="A6983" s="2">
        <v>43336.416666666664</v>
      </c>
      <c r="B6983" s="3">
        <f t="shared" si="943"/>
        <v>43336</v>
      </c>
      <c r="C6983" s="4">
        <v>2.16908191241111</v>
      </c>
      <c r="D6983" s="4">
        <v>0.9</v>
      </c>
      <c r="E6983" s="4">
        <f t="shared" si="944"/>
        <v>2</v>
      </c>
      <c r="F6983" s="1">
        <v>34.07</v>
      </c>
      <c r="G6983" s="4">
        <f t="shared" si="945"/>
        <v>0.16908191241111004</v>
      </c>
      <c r="H6983" s="4">
        <f t="shared" si="946"/>
        <v>5.760620755846519</v>
      </c>
      <c r="I6983" s="4"/>
      <c r="J6983" s="5">
        <v>10.470972182531257</v>
      </c>
      <c r="K6983" s="5">
        <f t="shared" si="947"/>
        <v>22.712396366488434</v>
      </c>
      <c r="L6983" s="5"/>
      <c r="M6983" s="4">
        <f t="shared" si="942"/>
        <v>6</v>
      </c>
      <c r="N6983" s="4" t="str">
        <f>VLOOKUP(M6983,Sheet2!$A$1:$B$7, 2)</f>
        <v>Fri</v>
      </c>
    </row>
    <row r="6984" spans="1:14" hidden="1" x14ac:dyDescent="0.25">
      <c r="A6984" s="2">
        <v>43336.4375</v>
      </c>
      <c r="B6984" s="3">
        <f t="shared" si="943"/>
        <v>43336</v>
      </c>
      <c r="C6984" s="4">
        <v>2.2051164988655598</v>
      </c>
      <c r="D6984" s="4">
        <v>0.9</v>
      </c>
      <c r="E6984" s="4">
        <f t="shared" si="944"/>
        <v>2</v>
      </c>
      <c r="F6984" s="1">
        <v>34.49</v>
      </c>
      <c r="G6984" s="4">
        <f t="shared" si="945"/>
        <v>0.20511649886555983</v>
      </c>
      <c r="H6984" s="4">
        <f t="shared" si="946"/>
        <v>7.074468045873159</v>
      </c>
      <c r="I6984" s="4"/>
      <c r="J6984" s="5">
        <v>10.470972182531257</v>
      </c>
      <c r="K6984" s="5">
        <f t="shared" si="947"/>
        <v>23.089713518861995</v>
      </c>
      <c r="L6984" s="5"/>
      <c r="M6984" s="4">
        <f t="shared" si="942"/>
        <v>6</v>
      </c>
      <c r="N6984" s="4" t="str">
        <f>VLOOKUP(M6984,Sheet2!$A$1:$B$7, 2)</f>
        <v>Fri</v>
      </c>
    </row>
    <row r="6985" spans="1:14" hidden="1" x14ac:dyDescent="0.25">
      <c r="A6985" s="2">
        <v>43336.458333333336</v>
      </c>
      <c r="B6985" s="3">
        <f t="shared" si="943"/>
        <v>43336</v>
      </c>
      <c r="C6985" s="4">
        <v>2.2531626141381702</v>
      </c>
      <c r="D6985" s="4">
        <v>0.9</v>
      </c>
      <c r="E6985" s="4">
        <f t="shared" si="944"/>
        <v>2</v>
      </c>
      <c r="F6985" s="1">
        <v>34.57</v>
      </c>
      <c r="G6985" s="4">
        <f t="shared" si="945"/>
        <v>0.25316261413817021</v>
      </c>
      <c r="H6985" s="4">
        <f t="shared" si="946"/>
        <v>8.7518315707565435</v>
      </c>
      <c r="I6985" s="4"/>
      <c r="J6985" s="5">
        <v>10.470972182531257</v>
      </c>
      <c r="K6985" s="5">
        <f t="shared" si="947"/>
        <v>23.592803055360189</v>
      </c>
      <c r="L6985" s="5"/>
      <c r="M6985" s="4">
        <f t="shared" si="942"/>
        <v>6</v>
      </c>
      <c r="N6985" s="4" t="str">
        <f>VLOOKUP(M6985,Sheet2!$A$1:$B$7, 2)</f>
        <v>Fri</v>
      </c>
    </row>
    <row r="6986" spans="1:14" hidden="1" x14ac:dyDescent="0.25">
      <c r="A6986" s="2">
        <v>43336.479166666664</v>
      </c>
      <c r="B6986" s="3">
        <f t="shared" si="943"/>
        <v>43336</v>
      </c>
      <c r="C6986" s="4">
        <v>2.28919720059262</v>
      </c>
      <c r="D6986" s="4">
        <v>0.9</v>
      </c>
      <c r="E6986" s="4">
        <f t="shared" si="944"/>
        <v>2.1</v>
      </c>
      <c r="F6986" s="1">
        <v>35.72</v>
      </c>
      <c r="G6986" s="4">
        <f t="shared" si="945"/>
        <v>0.18919720059261991</v>
      </c>
      <c r="H6986" s="4">
        <f t="shared" si="946"/>
        <v>6.7581240051683826</v>
      </c>
      <c r="I6986" s="4"/>
      <c r="J6986" s="5">
        <v>10.470972182531257</v>
      </c>
      <c r="K6986" s="5">
        <f t="shared" si="947"/>
        <v>23.97012020773375</v>
      </c>
      <c r="L6986" s="5"/>
      <c r="M6986" s="4">
        <f t="shared" si="942"/>
        <v>6</v>
      </c>
      <c r="N6986" s="4" t="str">
        <f>VLOOKUP(M6986,Sheet2!$A$1:$B$7, 2)</f>
        <v>Fri</v>
      </c>
    </row>
    <row r="6987" spans="1:14" hidden="1" x14ac:dyDescent="0.25">
      <c r="A6987" s="2">
        <v>43336.5</v>
      </c>
      <c r="B6987" s="3">
        <f t="shared" si="943"/>
        <v>43336</v>
      </c>
      <c r="C6987" s="4">
        <v>2.30721449381985</v>
      </c>
      <c r="D6987" s="4">
        <v>0.9</v>
      </c>
      <c r="E6987" s="4">
        <f t="shared" si="944"/>
        <v>2.1</v>
      </c>
      <c r="F6987" s="1">
        <v>35.14</v>
      </c>
      <c r="G6987" s="4">
        <f t="shared" si="945"/>
        <v>0.20721449381984991</v>
      </c>
      <c r="H6987" s="4">
        <f t="shared" si="946"/>
        <v>7.2815173128295259</v>
      </c>
      <c r="I6987" s="4"/>
      <c r="J6987" s="5">
        <v>10.470972182531257</v>
      </c>
      <c r="K6987" s="5">
        <f t="shared" si="947"/>
        <v>24.158778783920585</v>
      </c>
      <c r="L6987" s="5"/>
      <c r="M6987" s="4">
        <f t="shared" si="942"/>
        <v>6</v>
      </c>
      <c r="N6987" s="4" t="str">
        <f>VLOOKUP(M6987,Sheet2!$A$1:$B$7, 2)</f>
        <v>Fri</v>
      </c>
    </row>
    <row r="6988" spans="1:14" hidden="1" x14ac:dyDescent="0.25">
      <c r="A6988" s="2">
        <v>43336.520833333336</v>
      </c>
      <c r="B6988" s="3">
        <f t="shared" si="943"/>
        <v>43336</v>
      </c>
      <c r="C6988" s="4">
        <v>2.2992068079410801</v>
      </c>
      <c r="D6988" s="4">
        <v>0.9</v>
      </c>
      <c r="E6988" s="4">
        <f t="shared" si="944"/>
        <v>2.1</v>
      </c>
      <c r="F6988" s="1">
        <v>37.93</v>
      </c>
      <c r="G6988" s="4">
        <f t="shared" si="945"/>
        <v>0.19920680794108003</v>
      </c>
      <c r="H6988" s="4">
        <f t="shared" si="946"/>
        <v>7.5559142252051652</v>
      </c>
      <c r="I6988" s="4"/>
      <c r="J6988" s="5">
        <v>10.470972182531257</v>
      </c>
      <c r="K6988" s="5">
        <f t="shared" si="947"/>
        <v>24.074930527837537</v>
      </c>
      <c r="L6988" s="5"/>
      <c r="M6988" s="4">
        <f t="shared" si="942"/>
        <v>6</v>
      </c>
      <c r="N6988" s="4" t="str">
        <f>VLOOKUP(M6988,Sheet2!$A$1:$B$7, 2)</f>
        <v>Fri</v>
      </c>
    </row>
    <row r="6989" spans="1:14" hidden="1" x14ac:dyDescent="0.25">
      <c r="A6989" s="2">
        <v>43336.541666666664</v>
      </c>
      <c r="B6989" s="3">
        <f t="shared" si="943"/>
        <v>43336</v>
      </c>
      <c r="C6989" s="4">
        <v>2.1840963234338</v>
      </c>
      <c r="D6989" s="4">
        <v>0.9</v>
      </c>
      <c r="E6989" s="4">
        <f t="shared" si="944"/>
        <v>2</v>
      </c>
      <c r="F6989" s="1">
        <v>34.119999999999997</v>
      </c>
      <c r="G6989" s="4">
        <f t="shared" si="945"/>
        <v>0.1840963234338</v>
      </c>
      <c r="H6989" s="4">
        <f t="shared" si="946"/>
        <v>6.2813665555612559</v>
      </c>
      <c r="I6989" s="4"/>
      <c r="J6989" s="5">
        <v>10.470972182531257</v>
      </c>
      <c r="K6989" s="5">
        <f t="shared" si="947"/>
        <v>22.869611846644112</v>
      </c>
      <c r="L6989" s="5"/>
      <c r="M6989" s="4">
        <f t="shared" si="942"/>
        <v>6</v>
      </c>
      <c r="N6989" s="4" t="str">
        <f>VLOOKUP(M6989,Sheet2!$A$1:$B$7, 2)</f>
        <v>Fri</v>
      </c>
    </row>
    <row r="6990" spans="1:14" hidden="1" x14ac:dyDescent="0.25">
      <c r="A6990" s="2">
        <v>43336.5625</v>
      </c>
      <c r="B6990" s="3">
        <f t="shared" si="943"/>
        <v>43336</v>
      </c>
      <c r="C6990" s="4">
        <v>2.16607903020657</v>
      </c>
      <c r="D6990" s="4">
        <v>0.9</v>
      </c>
      <c r="E6990" s="4">
        <f t="shared" si="944"/>
        <v>1.9</v>
      </c>
      <c r="F6990" s="1">
        <v>30.58</v>
      </c>
      <c r="G6990" s="4">
        <f t="shared" si="945"/>
        <v>0.26607903020657009</v>
      </c>
      <c r="H6990" s="4">
        <f t="shared" si="946"/>
        <v>8.1366967437169126</v>
      </c>
      <c r="I6990" s="4"/>
      <c r="J6990" s="5">
        <v>10.470972182531257</v>
      </c>
      <c r="K6990" s="5">
        <f t="shared" si="947"/>
        <v>22.680953270457277</v>
      </c>
      <c r="L6990" s="5"/>
      <c r="M6990" s="4">
        <f t="shared" si="942"/>
        <v>6</v>
      </c>
      <c r="N6990" s="4" t="str">
        <f>VLOOKUP(M6990,Sheet2!$A$1:$B$7, 2)</f>
        <v>Fri</v>
      </c>
    </row>
    <row r="6991" spans="1:14" hidden="1" x14ac:dyDescent="0.25">
      <c r="A6991" s="2">
        <v>43336.583333333336</v>
      </c>
      <c r="B6991" s="3">
        <f t="shared" si="943"/>
        <v>43336</v>
      </c>
      <c r="C6991" s="4">
        <v>2.1680809516762598</v>
      </c>
      <c r="D6991" s="4">
        <v>0.9</v>
      </c>
      <c r="E6991" s="4">
        <f t="shared" si="944"/>
        <v>2</v>
      </c>
      <c r="F6991" s="1">
        <v>28.57</v>
      </c>
      <c r="G6991" s="4">
        <f t="shared" si="945"/>
        <v>0.1680809516762598</v>
      </c>
      <c r="H6991" s="4">
        <f t="shared" si="946"/>
        <v>4.8020727893907429</v>
      </c>
      <c r="I6991" s="4"/>
      <c r="J6991" s="5">
        <v>10.470972182531257</v>
      </c>
      <c r="K6991" s="5">
        <f t="shared" si="947"/>
        <v>22.701915334478013</v>
      </c>
      <c r="L6991" s="5"/>
      <c r="M6991" s="4">
        <f t="shared" si="942"/>
        <v>6</v>
      </c>
      <c r="N6991" s="4" t="str">
        <f>VLOOKUP(M6991,Sheet2!$A$1:$B$7, 2)</f>
        <v>Fri</v>
      </c>
    </row>
    <row r="6992" spans="1:14" hidden="1" x14ac:dyDescent="0.25">
      <c r="A6992" s="2">
        <v>43336.604166666664</v>
      </c>
      <c r="B6992" s="3">
        <f t="shared" si="943"/>
        <v>43336</v>
      </c>
      <c r="C6992" s="4">
        <v>2.1700828731459501</v>
      </c>
      <c r="D6992" s="4">
        <v>0.9</v>
      </c>
      <c r="E6992" s="4">
        <f t="shared" si="944"/>
        <v>2</v>
      </c>
      <c r="F6992" s="1">
        <v>28.34</v>
      </c>
      <c r="G6992" s="4">
        <f t="shared" si="945"/>
        <v>0.17008287314595005</v>
      </c>
      <c r="H6992" s="4">
        <f t="shared" si="946"/>
        <v>4.8201486249562242</v>
      </c>
      <c r="I6992" s="4"/>
      <c r="J6992" s="5">
        <v>10.470972182531257</v>
      </c>
      <c r="K6992" s="5">
        <f t="shared" si="947"/>
        <v>22.722877398498749</v>
      </c>
      <c r="L6992" s="5"/>
      <c r="M6992" s="4">
        <f t="shared" si="942"/>
        <v>6</v>
      </c>
      <c r="N6992" s="4" t="str">
        <f>VLOOKUP(M6992,Sheet2!$A$1:$B$7, 2)</f>
        <v>Fri</v>
      </c>
    </row>
    <row r="6993" spans="1:14" hidden="1" x14ac:dyDescent="0.25">
      <c r="A6993" s="2">
        <v>43336.625</v>
      </c>
      <c r="B6993" s="3">
        <f t="shared" si="943"/>
        <v>43336</v>
      </c>
      <c r="C6993" s="4">
        <v>2.1200348364036601</v>
      </c>
      <c r="D6993" s="4">
        <v>0.9</v>
      </c>
      <c r="E6993" s="4">
        <f t="shared" si="944"/>
        <v>1.9</v>
      </c>
      <c r="F6993" s="1">
        <v>28.31</v>
      </c>
      <c r="G6993" s="4">
        <f t="shared" si="945"/>
        <v>0.22003483640366017</v>
      </c>
      <c r="H6993" s="4">
        <f t="shared" si="946"/>
        <v>6.2291862185876195</v>
      </c>
      <c r="I6993" s="4"/>
      <c r="J6993" s="5">
        <v>10.470972182531257</v>
      </c>
      <c r="K6993" s="5">
        <f t="shared" si="947"/>
        <v>22.198825797979929</v>
      </c>
      <c r="L6993" s="5"/>
      <c r="M6993" s="4">
        <f t="shared" si="942"/>
        <v>6</v>
      </c>
      <c r="N6993" s="4" t="str">
        <f>VLOOKUP(M6993,Sheet2!$A$1:$B$7, 2)</f>
        <v>Fri</v>
      </c>
    </row>
    <row r="6994" spans="1:14" hidden="1" x14ac:dyDescent="0.25">
      <c r="A6994" s="2">
        <v>43336.645833333336</v>
      </c>
      <c r="B6994" s="3">
        <f t="shared" si="943"/>
        <v>43336</v>
      </c>
      <c r="C6994" s="4">
        <v>2.0819983284795098</v>
      </c>
      <c r="D6994" s="4">
        <v>0.9</v>
      </c>
      <c r="E6994" s="4">
        <f t="shared" si="944"/>
        <v>1.9</v>
      </c>
      <c r="F6994" s="1">
        <v>25.92</v>
      </c>
      <c r="G6994" s="4">
        <f t="shared" si="945"/>
        <v>0.18199832847950992</v>
      </c>
      <c r="H6994" s="4">
        <f t="shared" si="946"/>
        <v>4.7173966741888975</v>
      </c>
      <c r="I6994" s="4"/>
      <c r="J6994" s="5">
        <v>10.470972182531257</v>
      </c>
      <c r="K6994" s="5">
        <f t="shared" si="947"/>
        <v>21.800546581585522</v>
      </c>
      <c r="L6994" s="5"/>
      <c r="M6994" s="4">
        <f t="shared" si="942"/>
        <v>6</v>
      </c>
      <c r="N6994" s="4" t="str">
        <f>VLOOKUP(M6994,Sheet2!$A$1:$B$7, 2)</f>
        <v>Fri</v>
      </c>
    </row>
    <row r="6995" spans="1:14" hidden="1" x14ac:dyDescent="0.25">
      <c r="A6995" s="2">
        <v>43336.666666666664</v>
      </c>
      <c r="B6995" s="3">
        <f t="shared" si="943"/>
        <v>43336</v>
      </c>
      <c r="C6995" s="4">
        <v>2.0169358807145299</v>
      </c>
      <c r="D6995" s="4">
        <v>0.9</v>
      </c>
      <c r="E6995" s="4">
        <f t="shared" si="944"/>
        <v>1.8</v>
      </c>
      <c r="F6995" s="1">
        <v>31.1</v>
      </c>
      <c r="G6995" s="4">
        <f t="shared" si="945"/>
        <v>0.21693588071452985</v>
      </c>
      <c r="H6995" s="4">
        <f t="shared" si="946"/>
        <v>6.7467058902218788</v>
      </c>
      <c r="I6995" s="4"/>
      <c r="J6995" s="5">
        <v>10.470972182531257</v>
      </c>
      <c r="K6995" s="5">
        <f t="shared" si="947"/>
        <v>21.119279500911023</v>
      </c>
      <c r="L6995" s="5"/>
      <c r="M6995" s="4">
        <f t="shared" si="942"/>
        <v>6</v>
      </c>
      <c r="N6995" s="4" t="str">
        <f>VLOOKUP(M6995,Sheet2!$A$1:$B$7, 2)</f>
        <v>Fri</v>
      </c>
    </row>
    <row r="6996" spans="1:14" hidden="1" x14ac:dyDescent="0.25">
      <c r="A6996" s="2">
        <v>43336.6875</v>
      </c>
      <c r="B6996" s="3">
        <f t="shared" si="943"/>
        <v>43336</v>
      </c>
      <c r="C6996" s="4">
        <v>1.8968205925330199</v>
      </c>
      <c r="D6996" s="4">
        <v>0.9</v>
      </c>
      <c r="E6996" s="4">
        <f t="shared" si="944"/>
        <v>1.7</v>
      </c>
      <c r="F6996" s="1">
        <v>28.57</v>
      </c>
      <c r="G6996" s="4">
        <f t="shared" si="945"/>
        <v>0.19682059253301998</v>
      </c>
      <c r="H6996" s="4">
        <f t="shared" si="946"/>
        <v>5.6231643286683806</v>
      </c>
      <c r="I6996" s="4"/>
      <c r="J6996" s="5">
        <v>10.470972182531257</v>
      </c>
      <c r="K6996" s="5">
        <f t="shared" si="947"/>
        <v>19.861555659665708</v>
      </c>
      <c r="L6996" s="5"/>
      <c r="M6996" s="4">
        <f t="shared" si="942"/>
        <v>6</v>
      </c>
      <c r="N6996" s="4" t="str">
        <f>VLOOKUP(M6996,Sheet2!$A$1:$B$7, 2)</f>
        <v>Fri</v>
      </c>
    </row>
    <row r="6997" spans="1:14" hidden="1" x14ac:dyDescent="0.25">
      <c r="A6997" s="2">
        <v>43336.708333333336</v>
      </c>
      <c r="B6997" s="3">
        <f t="shared" si="943"/>
        <v>43336</v>
      </c>
      <c r="C6997" s="4">
        <v>1.72465534613952</v>
      </c>
      <c r="D6997" s="4">
        <v>0.9</v>
      </c>
      <c r="E6997" s="4">
        <f t="shared" si="944"/>
        <v>1.6</v>
      </c>
      <c r="F6997" s="1">
        <v>30.06</v>
      </c>
      <c r="G6997" s="4">
        <f t="shared" si="945"/>
        <v>0.1246553461395199</v>
      </c>
      <c r="H6997" s="4">
        <f t="shared" si="946"/>
        <v>3.7471397049539679</v>
      </c>
      <c r="I6997" s="4"/>
      <c r="J6997" s="5">
        <v>10.470972182531257</v>
      </c>
      <c r="K6997" s="5">
        <f t="shared" si="947"/>
        <v>18.058818153880729</v>
      </c>
      <c r="L6997" s="5"/>
      <c r="M6997" s="4">
        <f t="shared" si="942"/>
        <v>6</v>
      </c>
      <c r="N6997" s="4" t="str">
        <f>VLOOKUP(M6997,Sheet2!$A$1:$B$7, 2)</f>
        <v>Fri</v>
      </c>
    </row>
    <row r="6998" spans="1:14" hidden="1" x14ac:dyDescent="0.25">
      <c r="A6998" s="2">
        <v>43336.729166666664</v>
      </c>
      <c r="B6998" s="3">
        <f t="shared" si="943"/>
        <v>43336</v>
      </c>
      <c r="C6998" s="4">
        <v>1.51044974888249</v>
      </c>
      <c r="D6998" s="4">
        <v>0.9</v>
      </c>
      <c r="E6998" s="4">
        <f t="shared" si="944"/>
        <v>1.4</v>
      </c>
      <c r="F6998" s="1">
        <v>33.49</v>
      </c>
      <c r="G6998" s="4">
        <f t="shared" si="945"/>
        <v>0.11044974888249004</v>
      </c>
      <c r="H6998" s="4">
        <f t="shared" si="946"/>
        <v>3.6989620900745916</v>
      </c>
      <c r="I6998" s="4"/>
      <c r="J6998" s="5">
        <v>10.470972182531257</v>
      </c>
      <c r="K6998" s="5">
        <f t="shared" si="947"/>
        <v>15.815877303659876</v>
      </c>
      <c r="L6998" s="5"/>
      <c r="M6998" s="4">
        <f t="shared" si="942"/>
        <v>6</v>
      </c>
      <c r="N6998" s="4" t="str">
        <f>VLOOKUP(M6998,Sheet2!$A$1:$B$7, 2)</f>
        <v>Fri</v>
      </c>
    </row>
    <row r="6999" spans="1:14" hidden="1" x14ac:dyDescent="0.25">
      <c r="A6999" s="2">
        <v>43336.75</v>
      </c>
      <c r="B6999" s="3">
        <f t="shared" si="943"/>
        <v>43336</v>
      </c>
      <c r="C6999" s="4">
        <v>1.3362825810193</v>
      </c>
      <c r="D6999" s="4">
        <v>0.9</v>
      </c>
      <c r="E6999" s="4">
        <f t="shared" si="944"/>
        <v>1.2</v>
      </c>
      <c r="F6999" s="1">
        <v>37.299999999999997</v>
      </c>
      <c r="G6999" s="4">
        <f t="shared" si="945"/>
        <v>0.13628258101930002</v>
      </c>
      <c r="H6999" s="4">
        <f t="shared" si="946"/>
        <v>5.0833402720198899</v>
      </c>
      <c r="I6999" s="4"/>
      <c r="J6999" s="5">
        <v>10.470972182531257</v>
      </c>
      <c r="K6999" s="5">
        <f t="shared" si="947"/>
        <v>13.992177733854161</v>
      </c>
      <c r="L6999" s="5"/>
      <c r="M6999" s="4">
        <f t="shared" si="942"/>
        <v>6</v>
      </c>
      <c r="N6999" s="4" t="str">
        <f>VLOOKUP(M6999,Sheet2!$A$1:$B$7, 2)</f>
        <v>Fri</v>
      </c>
    </row>
    <row r="7000" spans="1:14" hidden="1" x14ac:dyDescent="0.25">
      <c r="A7000" s="2">
        <v>43336.770833333336</v>
      </c>
      <c r="B7000" s="3">
        <f t="shared" si="943"/>
        <v>43336</v>
      </c>
      <c r="C7000" s="4">
        <v>1.23218266459533</v>
      </c>
      <c r="D7000" s="4">
        <v>0.9</v>
      </c>
      <c r="E7000" s="4">
        <f t="shared" si="944"/>
        <v>1.1000000000000001</v>
      </c>
      <c r="F7000" s="1">
        <v>37.93</v>
      </c>
      <c r="G7000" s="4">
        <f t="shared" si="945"/>
        <v>0.1321826645953299</v>
      </c>
      <c r="H7000" s="4">
        <f t="shared" si="946"/>
        <v>5.0136884681008631</v>
      </c>
      <c r="I7000" s="4"/>
      <c r="J7000" s="5">
        <v>10.470972182531257</v>
      </c>
      <c r="K7000" s="5">
        <f t="shared" si="947"/>
        <v>12.902150404774943</v>
      </c>
      <c r="L7000" s="5"/>
      <c r="M7000" s="4">
        <f t="shared" si="942"/>
        <v>6</v>
      </c>
      <c r="N7000" s="4" t="str">
        <f>VLOOKUP(M7000,Sheet2!$A$1:$B$7, 2)</f>
        <v>Fri</v>
      </c>
    </row>
    <row r="7001" spans="1:14" hidden="1" x14ac:dyDescent="0.25">
      <c r="A7001" s="2">
        <v>43336.791666666664</v>
      </c>
      <c r="B7001" s="3">
        <f t="shared" si="943"/>
        <v>43336</v>
      </c>
      <c r="C7001" s="4">
        <v>1.16511829536065</v>
      </c>
      <c r="D7001" s="4">
        <v>0.9</v>
      </c>
      <c r="E7001" s="4">
        <f t="shared" si="944"/>
        <v>1</v>
      </c>
      <c r="F7001" s="1">
        <v>37.93</v>
      </c>
      <c r="G7001" s="4">
        <f t="shared" si="945"/>
        <v>0.16511829536065004</v>
      </c>
      <c r="H7001" s="4">
        <f t="shared" si="946"/>
        <v>6.2629369430294561</v>
      </c>
      <c r="I7001" s="4"/>
      <c r="J7001" s="5">
        <v>10.470972182531257</v>
      </c>
      <c r="K7001" s="5">
        <f t="shared" si="947"/>
        <v>12.199921260079604</v>
      </c>
      <c r="L7001" s="5"/>
      <c r="M7001" s="4">
        <f t="shared" si="942"/>
        <v>6</v>
      </c>
      <c r="N7001" s="4" t="str">
        <f>VLOOKUP(M7001,Sheet2!$A$1:$B$7, 2)</f>
        <v>Fri</v>
      </c>
    </row>
    <row r="7002" spans="1:14" hidden="1" x14ac:dyDescent="0.25">
      <c r="A7002" s="2">
        <v>43336.8125</v>
      </c>
      <c r="B7002" s="3">
        <f t="shared" si="943"/>
        <v>43336</v>
      </c>
      <c r="C7002" s="4">
        <v>1.11106641567897</v>
      </c>
      <c r="D7002" s="4">
        <v>0.9</v>
      </c>
      <c r="E7002" s="4">
        <f t="shared" si="944"/>
        <v>1</v>
      </c>
      <c r="F7002" s="1">
        <v>37.93</v>
      </c>
      <c r="G7002" s="4">
        <f t="shared" si="945"/>
        <v>0.11106641567897002</v>
      </c>
      <c r="H7002" s="4">
        <f t="shared" si="946"/>
        <v>4.2127491467033327</v>
      </c>
      <c r="I7002" s="4"/>
      <c r="J7002" s="5">
        <v>10.470972182531257</v>
      </c>
      <c r="K7002" s="5">
        <f t="shared" si="947"/>
        <v>11.633945531519206</v>
      </c>
      <c r="L7002" s="5"/>
      <c r="M7002" s="4">
        <f t="shared" si="942"/>
        <v>6</v>
      </c>
      <c r="N7002" s="4" t="str">
        <f>VLOOKUP(M7002,Sheet2!$A$1:$B$7, 2)</f>
        <v>Fri</v>
      </c>
    </row>
    <row r="7003" spans="1:14" hidden="1" x14ac:dyDescent="0.25">
      <c r="A7003" s="2">
        <v>43336.833333333336</v>
      </c>
      <c r="B7003" s="3">
        <f t="shared" si="943"/>
        <v>43336</v>
      </c>
      <c r="C7003" s="4">
        <v>1.14209619845919</v>
      </c>
      <c r="D7003" s="4">
        <v>0.9</v>
      </c>
      <c r="E7003" s="4">
        <f t="shared" si="944"/>
        <v>1</v>
      </c>
      <c r="F7003" s="1">
        <v>37.93</v>
      </c>
      <c r="G7003" s="4">
        <f t="shared" si="945"/>
        <v>0.14209619845918997</v>
      </c>
      <c r="H7003" s="4">
        <f t="shared" si="946"/>
        <v>5.3897088075570752</v>
      </c>
      <c r="I7003" s="4"/>
      <c r="J7003" s="5">
        <v>10.470972182531257</v>
      </c>
      <c r="K7003" s="5">
        <f t="shared" si="947"/>
        <v>11.958857523840877</v>
      </c>
      <c r="L7003" s="5"/>
      <c r="M7003" s="4">
        <f t="shared" si="942"/>
        <v>6</v>
      </c>
      <c r="N7003" s="4" t="str">
        <f>VLOOKUP(M7003,Sheet2!$A$1:$B$7, 2)</f>
        <v>Fri</v>
      </c>
    </row>
    <row r="7004" spans="1:14" hidden="1" x14ac:dyDescent="0.25">
      <c r="A7004" s="2">
        <v>43336.854166666664</v>
      </c>
      <c r="B7004" s="3">
        <f t="shared" si="943"/>
        <v>43336</v>
      </c>
      <c r="C7004" s="4">
        <v>1.14409811992889</v>
      </c>
      <c r="D7004" s="4">
        <v>0.9</v>
      </c>
      <c r="E7004" s="4">
        <f t="shared" si="944"/>
        <v>1</v>
      </c>
      <c r="F7004" s="1">
        <v>40.94</v>
      </c>
      <c r="G7004" s="4">
        <f t="shared" si="945"/>
        <v>0.14409811992888999</v>
      </c>
      <c r="H7004" s="4">
        <f t="shared" si="946"/>
        <v>5.8993770298887558</v>
      </c>
      <c r="I7004" s="4"/>
      <c r="J7004" s="5">
        <v>10.470972182531257</v>
      </c>
      <c r="K7004" s="5">
        <f t="shared" si="947"/>
        <v>11.979819587861718</v>
      </c>
      <c r="L7004" s="5"/>
      <c r="M7004" s="4">
        <f t="shared" si="942"/>
        <v>6</v>
      </c>
      <c r="N7004" s="4" t="str">
        <f>VLOOKUP(M7004,Sheet2!$A$1:$B$7, 2)</f>
        <v>Fri</v>
      </c>
    </row>
    <row r="7005" spans="1:14" hidden="1" x14ac:dyDescent="0.25">
      <c r="A7005" s="2">
        <v>43336.875</v>
      </c>
      <c r="B7005" s="3">
        <f t="shared" si="943"/>
        <v>43336</v>
      </c>
      <c r="C7005" s="4">
        <v>1.11306833714866</v>
      </c>
      <c r="D7005" s="4">
        <v>0.9</v>
      </c>
      <c r="E7005" s="4">
        <f t="shared" si="944"/>
        <v>1</v>
      </c>
      <c r="F7005" s="1">
        <v>39.520000000000003</v>
      </c>
      <c r="G7005" s="4">
        <f t="shared" si="945"/>
        <v>0.11306833714866005</v>
      </c>
      <c r="H7005" s="4">
        <f t="shared" si="946"/>
        <v>4.4684606841150458</v>
      </c>
      <c r="I7005" s="4"/>
      <c r="J7005" s="5">
        <v>10.470972182531257</v>
      </c>
      <c r="K7005" s="5">
        <f t="shared" si="947"/>
        <v>11.654907595539942</v>
      </c>
      <c r="L7005" s="5"/>
      <c r="M7005" s="4">
        <f t="shared" si="942"/>
        <v>6</v>
      </c>
      <c r="N7005" s="4" t="str">
        <f>VLOOKUP(M7005,Sheet2!$A$1:$B$7, 2)</f>
        <v>Fri</v>
      </c>
    </row>
    <row r="7006" spans="1:14" hidden="1" x14ac:dyDescent="0.25">
      <c r="A7006" s="2">
        <v>43336.895833333336</v>
      </c>
      <c r="B7006" s="3">
        <f t="shared" si="943"/>
        <v>43336</v>
      </c>
      <c r="C7006" s="4">
        <v>1.0690260648154399</v>
      </c>
      <c r="D7006" s="4">
        <v>0.9</v>
      </c>
      <c r="E7006" s="4">
        <f t="shared" si="944"/>
        <v>1</v>
      </c>
      <c r="F7006" s="1">
        <v>37.93</v>
      </c>
      <c r="G7006" s="4">
        <f t="shared" si="945"/>
        <v>6.9026064815439936E-2</v>
      </c>
      <c r="H7006" s="4">
        <f t="shared" si="946"/>
        <v>2.6181586384496369</v>
      </c>
      <c r="I7006" s="4"/>
      <c r="J7006" s="5">
        <v>10.470972182531257</v>
      </c>
      <c r="K7006" s="5">
        <f t="shared" si="947"/>
        <v>11.193742187083329</v>
      </c>
      <c r="L7006" s="5"/>
      <c r="M7006" s="4">
        <f t="shared" si="942"/>
        <v>6</v>
      </c>
      <c r="N7006" s="4" t="str">
        <f>VLOOKUP(M7006,Sheet2!$A$1:$B$7, 2)</f>
        <v>Fri</v>
      </c>
    </row>
    <row r="7007" spans="1:14" hidden="1" x14ac:dyDescent="0.25">
      <c r="A7007" s="2">
        <v>43336.916666666664</v>
      </c>
      <c r="B7007" s="3">
        <f t="shared" si="943"/>
        <v>43336</v>
      </c>
      <c r="C7007" s="4">
        <v>1.0179770673383</v>
      </c>
      <c r="D7007" s="4">
        <v>0.9</v>
      </c>
      <c r="E7007" s="4">
        <f t="shared" si="944"/>
        <v>0.9</v>
      </c>
      <c r="F7007" s="1">
        <v>36.159999999999997</v>
      </c>
      <c r="G7007" s="4">
        <f t="shared" si="945"/>
        <v>0.11797706733829993</v>
      </c>
      <c r="H7007" s="4">
        <f t="shared" si="946"/>
        <v>4.266050754952925</v>
      </c>
      <c r="I7007" s="4"/>
      <c r="J7007" s="5">
        <v>10.470972182531257</v>
      </c>
      <c r="K7007" s="5">
        <f t="shared" si="947"/>
        <v>10.659209554554087</v>
      </c>
      <c r="L7007" s="5"/>
      <c r="M7007" s="4">
        <f t="shared" si="942"/>
        <v>6</v>
      </c>
      <c r="N7007" s="4" t="str">
        <f>VLOOKUP(M7007,Sheet2!$A$1:$B$7, 2)</f>
        <v>Fri</v>
      </c>
    </row>
    <row r="7008" spans="1:14" hidden="1" x14ac:dyDescent="0.25">
      <c r="A7008" s="2">
        <v>43336.9375</v>
      </c>
      <c r="B7008" s="3">
        <f t="shared" si="943"/>
        <v>43336</v>
      </c>
      <c r="C7008" s="4">
        <v>0.97093191280054203</v>
      </c>
      <c r="D7008" s="4">
        <v>0.9</v>
      </c>
      <c r="E7008" s="4">
        <f t="shared" si="944"/>
        <v>0.9</v>
      </c>
      <c r="F7008" s="1">
        <v>31.58</v>
      </c>
      <c r="G7008" s="4">
        <f t="shared" si="945"/>
        <v>7.0931912800542007E-2</v>
      </c>
      <c r="H7008" s="4">
        <f t="shared" si="946"/>
        <v>2.2400298062411164</v>
      </c>
      <c r="I7008" s="4"/>
      <c r="J7008" s="5">
        <v>10.470972182531257</v>
      </c>
      <c r="K7008" s="5">
        <f t="shared" si="947"/>
        <v>10.16660105006634</v>
      </c>
      <c r="L7008" s="5"/>
      <c r="M7008" s="4">
        <f t="shared" si="942"/>
        <v>6</v>
      </c>
      <c r="N7008" s="4" t="str">
        <f>VLOOKUP(M7008,Sheet2!$A$1:$B$7, 2)</f>
        <v>Fri</v>
      </c>
    </row>
    <row r="7009" spans="1:14" hidden="1" x14ac:dyDescent="0.25">
      <c r="A7009" s="2">
        <v>43336.958333333336</v>
      </c>
      <c r="B7009" s="3">
        <f t="shared" si="943"/>
        <v>43336</v>
      </c>
      <c r="C7009" s="4">
        <v>0.92789060120216804</v>
      </c>
      <c r="D7009" s="4">
        <v>0.9</v>
      </c>
      <c r="E7009" s="4">
        <f t="shared" si="944"/>
        <v>0.8</v>
      </c>
      <c r="F7009" s="1">
        <v>33.07</v>
      </c>
      <c r="G7009" s="4">
        <f t="shared" si="945"/>
        <v>0.127890601202168</v>
      </c>
      <c r="H7009" s="4">
        <f t="shared" si="946"/>
        <v>4.2293421817556958</v>
      </c>
      <c r="I7009" s="4"/>
      <c r="J7009" s="5">
        <v>0</v>
      </c>
      <c r="K7009" s="5">
        <f t="shared" si="947"/>
        <v>0</v>
      </c>
      <c r="L7009" s="5"/>
      <c r="M7009" s="4">
        <f t="shared" si="942"/>
        <v>6</v>
      </c>
      <c r="N7009" s="4" t="str">
        <f>VLOOKUP(M7009,Sheet2!$A$1:$B$7, 2)</f>
        <v>Fri</v>
      </c>
    </row>
    <row r="7010" spans="1:14" x14ac:dyDescent="0.25">
      <c r="A7010" s="2">
        <v>43336.979166666664</v>
      </c>
      <c r="B7010" s="3">
        <f t="shared" si="943"/>
        <v>43336</v>
      </c>
      <c r="C7010" s="4">
        <v>0.88284736813410103</v>
      </c>
      <c r="D7010" s="4">
        <v>0.9</v>
      </c>
      <c r="E7010" s="4">
        <f t="shared" si="944"/>
        <v>0.8</v>
      </c>
      <c r="F7010" s="1">
        <v>30.55</v>
      </c>
      <c r="G7010" s="4">
        <f t="shared" si="945"/>
        <v>8.2847368134100985E-2</v>
      </c>
      <c r="H7010" s="4">
        <f t="shared" si="946"/>
        <v>2.5309870964967853</v>
      </c>
      <c r="I7010" s="4">
        <f t="shared" ref="I7010" si="948">SUM(H6963:H7010)</f>
        <v>210.95747608903619</v>
      </c>
      <c r="J7010" s="5">
        <v>0</v>
      </c>
      <c r="K7010" s="5">
        <f t="shared" si="947"/>
        <v>0</v>
      </c>
      <c r="L7010" s="4">
        <f t="shared" ref="L7010" si="949">SUM(K6963:K7010)</f>
        <v>574.90556783323598</v>
      </c>
      <c r="M7010" s="4">
        <f t="shared" si="942"/>
        <v>6</v>
      </c>
      <c r="N7010" s="4" t="str">
        <f>VLOOKUP(M7010,Sheet2!$A$1:$B$7, 2)</f>
        <v>Fri</v>
      </c>
    </row>
    <row r="7011" spans="1:14" hidden="1" x14ac:dyDescent="0.25">
      <c r="A7011" s="2">
        <v>43337</v>
      </c>
      <c r="B7011" s="3">
        <f t="shared" si="943"/>
        <v>43337</v>
      </c>
      <c r="C7011" s="4">
        <v>0.90887234724009502</v>
      </c>
      <c r="D7011" s="4">
        <v>0.9</v>
      </c>
      <c r="E7011" s="4">
        <f t="shared" si="944"/>
        <v>0.8</v>
      </c>
      <c r="F7011" s="1">
        <v>28.18</v>
      </c>
      <c r="G7011" s="4">
        <f t="shared" si="945"/>
        <v>0.10887234724009498</v>
      </c>
      <c r="H7011" s="4">
        <f t="shared" si="946"/>
        <v>3.0680227452258766</v>
      </c>
      <c r="I7011" s="4"/>
      <c r="J7011" s="5">
        <v>0</v>
      </c>
      <c r="K7011" s="5">
        <f t="shared" si="947"/>
        <v>0</v>
      </c>
      <c r="L7011" s="5"/>
      <c r="M7011" s="4">
        <f t="shared" si="942"/>
        <v>7</v>
      </c>
      <c r="N7011" s="4" t="str">
        <f>VLOOKUP(M7011,Sheet2!$A$1:$B$7, 2)</f>
        <v>Sat</v>
      </c>
    </row>
    <row r="7012" spans="1:14" hidden="1" x14ac:dyDescent="0.25">
      <c r="A7012" s="2">
        <v>43337.020833333336</v>
      </c>
      <c r="B7012" s="3">
        <f t="shared" si="943"/>
        <v>43337</v>
      </c>
      <c r="C7012" s="4">
        <v>0.86483007490687502</v>
      </c>
      <c r="D7012" s="4">
        <v>0.9</v>
      </c>
      <c r="E7012" s="4">
        <f t="shared" si="944"/>
        <v>0.8</v>
      </c>
      <c r="F7012" s="1">
        <v>27.4</v>
      </c>
      <c r="G7012" s="4">
        <f t="shared" si="945"/>
        <v>6.4830074906874979E-2</v>
      </c>
      <c r="H7012" s="4">
        <f t="shared" si="946"/>
        <v>1.7763440524483742</v>
      </c>
      <c r="I7012" s="4"/>
      <c r="J7012" s="5">
        <v>0</v>
      </c>
      <c r="K7012" s="5">
        <f t="shared" si="947"/>
        <v>0</v>
      </c>
      <c r="L7012" s="5"/>
      <c r="M7012" s="4">
        <f t="shared" si="942"/>
        <v>7</v>
      </c>
      <c r="N7012" s="4" t="str">
        <f>VLOOKUP(M7012,Sheet2!$A$1:$B$7, 2)</f>
        <v>Sat</v>
      </c>
    </row>
    <row r="7013" spans="1:14" hidden="1" x14ac:dyDescent="0.25">
      <c r="A7013" s="2">
        <v>43337.041666666664</v>
      </c>
      <c r="B7013" s="3">
        <f t="shared" si="943"/>
        <v>43337</v>
      </c>
      <c r="C7013" s="4">
        <v>0.85181758535387797</v>
      </c>
      <c r="D7013" s="4">
        <v>0.9</v>
      </c>
      <c r="E7013" s="4">
        <f t="shared" si="944"/>
        <v>0.8</v>
      </c>
      <c r="F7013" s="1">
        <v>27.15</v>
      </c>
      <c r="G7013" s="4">
        <f t="shared" si="945"/>
        <v>5.1817585353877926E-2</v>
      </c>
      <c r="H7013" s="4">
        <f t="shared" si="946"/>
        <v>1.4068474423577857</v>
      </c>
      <c r="I7013" s="4"/>
      <c r="J7013" s="5">
        <v>0</v>
      </c>
      <c r="K7013" s="5">
        <f t="shared" si="947"/>
        <v>0</v>
      </c>
      <c r="L7013" s="5"/>
      <c r="M7013" s="4">
        <f t="shared" si="942"/>
        <v>7</v>
      </c>
      <c r="N7013" s="4" t="str">
        <f>VLOOKUP(M7013,Sheet2!$A$1:$B$7, 2)</f>
        <v>Sat</v>
      </c>
    </row>
    <row r="7014" spans="1:14" hidden="1" x14ac:dyDescent="0.25">
      <c r="A7014" s="2">
        <v>43337.0625</v>
      </c>
      <c r="B7014" s="3">
        <f t="shared" si="943"/>
        <v>43337</v>
      </c>
      <c r="C7014" s="4">
        <v>0.84180797800541896</v>
      </c>
      <c r="D7014" s="4">
        <v>0.9</v>
      </c>
      <c r="E7014" s="4">
        <f t="shared" si="944"/>
        <v>0.8</v>
      </c>
      <c r="F7014" s="1">
        <v>26.93</v>
      </c>
      <c r="G7014" s="4">
        <f t="shared" si="945"/>
        <v>4.1807978005418911E-2</v>
      </c>
      <c r="H7014" s="4">
        <f t="shared" si="946"/>
        <v>1.1258888476859312</v>
      </c>
      <c r="I7014" s="4"/>
      <c r="J7014" s="5">
        <v>0</v>
      </c>
      <c r="K7014" s="5">
        <f t="shared" si="947"/>
        <v>0</v>
      </c>
      <c r="L7014" s="5"/>
      <c r="M7014" s="4">
        <f t="shared" si="942"/>
        <v>7</v>
      </c>
      <c r="N7014" s="4" t="str">
        <f>VLOOKUP(M7014,Sheet2!$A$1:$B$7, 2)</f>
        <v>Sat</v>
      </c>
    </row>
    <row r="7015" spans="1:14" hidden="1" x14ac:dyDescent="0.25">
      <c r="A7015" s="2">
        <v>43337.083333333336</v>
      </c>
      <c r="B7015" s="3">
        <f t="shared" si="943"/>
        <v>43337</v>
      </c>
      <c r="C7015" s="4">
        <v>0.82879548845242201</v>
      </c>
      <c r="D7015" s="4">
        <v>0.9</v>
      </c>
      <c r="E7015" s="4">
        <f t="shared" si="944"/>
        <v>0.7</v>
      </c>
      <c r="F7015" s="1">
        <v>26.55</v>
      </c>
      <c r="G7015" s="4">
        <f t="shared" si="945"/>
        <v>0.12879548845242206</v>
      </c>
      <c r="H7015" s="4">
        <f t="shared" si="946"/>
        <v>3.4195202184118059</v>
      </c>
      <c r="I7015" s="4"/>
      <c r="J7015" s="5">
        <v>0</v>
      </c>
      <c r="K7015" s="5">
        <f t="shared" si="947"/>
        <v>0</v>
      </c>
      <c r="L7015" s="5"/>
      <c r="M7015" s="4">
        <f t="shared" si="942"/>
        <v>7</v>
      </c>
      <c r="N7015" s="4" t="str">
        <f>VLOOKUP(M7015,Sheet2!$A$1:$B$7, 2)</f>
        <v>Sat</v>
      </c>
    </row>
    <row r="7016" spans="1:14" hidden="1" x14ac:dyDescent="0.25">
      <c r="A7016" s="2">
        <v>43337.104166666664</v>
      </c>
      <c r="B7016" s="3">
        <f t="shared" si="943"/>
        <v>43337</v>
      </c>
      <c r="C7016" s="4">
        <v>0.82178876330850004</v>
      </c>
      <c r="D7016" s="4">
        <v>0.9</v>
      </c>
      <c r="E7016" s="4">
        <f t="shared" si="944"/>
        <v>0.7</v>
      </c>
      <c r="F7016" s="1">
        <v>26.5</v>
      </c>
      <c r="G7016" s="4">
        <f t="shared" si="945"/>
        <v>0.12178876330850008</v>
      </c>
      <c r="H7016" s="4">
        <f t="shared" si="946"/>
        <v>3.2274022276752521</v>
      </c>
      <c r="I7016" s="4"/>
      <c r="J7016" s="5">
        <v>0</v>
      </c>
      <c r="K7016" s="5">
        <f t="shared" si="947"/>
        <v>0</v>
      </c>
      <c r="L7016" s="5"/>
      <c r="M7016" s="4">
        <f t="shared" si="942"/>
        <v>7</v>
      </c>
      <c r="N7016" s="4" t="str">
        <f>VLOOKUP(M7016,Sheet2!$A$1:$B$7, 2)</f>
        <v>Sat</v>
      </c>
    </row>
    <row r="7017" spans="1:14" hidden="1" x14ac:dyDescent="0.25">
      <c r="A7017" s="2">
        <v>43337.125</v>
      </c>
      <c r="B7017" s="3">
        <f t="shared" si="943"/>
        <v>43337</v>
      </c>
      <c r="C7017" s="4">
        <v>0.80777531302065697</v>
      </c>
      <c r="D7017" s="4">
        <v>0.9</v>
      </c>
      <c r="E7017" s="4">
        <f t="shared" si="944"/>
        <v>0.7</v>
      </c>
      <c r="F7017" s="1">
        <v>24.4</v>
      </c>
      <c r="G7017" s="4">
        <f t="shared" si="945"/>
        <v>0.10777531302065702</v>
      </c>
      <c r="H7017" s="4">
        <f t="shared" si="946"/>
        <v>2.6297176377040312</v>
      </c>
      <c r="I7017" s="4"/>
      <c r="J7017" s="5">
        <v>0</v>
      </c>
      <c r="K7017" s="5">
        <f t="shared" si="947"/>
        <v>0</v>
      </c>
      <c r="L7017" s="5"/>
      <c r="M7017" s="4">
        <f t="shared" si="942"/>
        <v>7</v>
      </c>
      <c r="N7017" s="4" t="str">
        <f>VLOOKUP(M7017,Sheet2!$A$1:$B$7, 2)</f>
        <v>Sat</v>
      </c>
    </row>
    <row r="7018" spans="1:14" hidden="1" x14ac:dyDescent="0.25">
      <c r="A7018" s="2">
        <v>43337.145833333336</v>
      </c>
      <c r="B7018" s="3">
        <f t="shared" si="943"/>
        <v>43337</v>
      </c>
      <c r="C7018" s="4">
        <v>0.80577339155096595</v>
      </c>
      <c r="D7018" s="4">
        <v>0.9</v>
      </c>
      <c r="E7018" s="4">
        <f t="shared" si="944"/>
        <v>0.7</v>
      </c>
      <c r="F7018" s="1">
        <v>24.48</v>
      </c>
      <c r="G7018" s="4">
        <f t="shared" si="945"/>
        <v>0.10577339155096599</v>
      </c>
      <c r="H7018" s="4">
        <f t="shared" si="946"/>
        <v>2.5893326251676476</v>
      </c>
      <c r="I7018" s="4"/>
      <c r="J7018" s="5">
        <v>0</v>
      </c>
      <c r="K7018" s="5">
        <f t="shared" si="947"/>
        <v>0</v>
      </c>
      <c r="L7018" s="5"/>
      <c r="M7018" s="4">
        <f t="shared" si="942"/>
        <v>7</v>
      </c>
      <c r="N7018" s="4" t="str">
        <f>VLOOKUP(M7018,Sheet2!$A$1:$B$7, 2)</f>
        <v>Sat</v>
      </c>
    </row>
    <row r="7019" spans="1:14" hidden="1" x14ac:dyDescent="0.25">
      <c r="A7019" s="2">
        <v>43337.166666666664</v>
      </c>
      <c r="B7019" s="3">
        <f t="shared" si="943"/>
        <v>43337</v>
      </c>
      <c r="C7019" s="4">
        <v>0.79476282346766003</v>
      </c>
      <c r="D7019" s="4">
        <v>0.9</v>
      </c>
      <c r="E7019" s="4">
        <f t="shared" si="944"/>
        <v>0.7</v>
      </c>
      <c r="F7019" s="1">
        <v>24.72</v>
      </c>
      <c r="G7019" s="4">
        <f t="shared" si="945"/>
        <v>9.4762823467660073E-2</v>
      </c>
      <c r="H7019" s="4">
        <f t="shared" si="946"/>
        <v>2.3425369961205571</v>
      </c>
      <c r="I7019" s="4"/>
      <c r="J7019" s="5">
        <v>0</v>
      </c>
      <c r="K7019" s="5">
        <f t="shared" si="947"/>
        <v>0</v>
      </c>
      <c r="L7019" s="5"/>
      <c r="M7019" s="4">
        <f t="shared" si="942"/>
        <v>7</v>
      </c>
      <c r="N7019" s="4" t="str">
        <f>VLOOKUP(M7019,Sheet2!$A$1:$B$7, 2)</f>
        <v>Sat</v>
      </c>
    </row>
    <row r="7020" spans="1:14" hidden="1" x14ac:dyDescent="0.25">
      <c r="A7020" s="2">
        <v>43337.1875</v>
      </c>
      <c r="B7020" s="3">
        <f t="shared" si="943"/>
        <v>43337</v>
      </c>
      <c r="C7020" s="4">
        <v>0.79175994126312299</v>
      </c>
      <c r="D7020" s="4">
        <v>0.9</v>
      </c>
      <c r="E7020" s="4">
        <f t="shared" si="944"/>
        <v>0.7</v>
      </c>
      <c r="F7020" s="1">
        <v>24.66</v>
      </c>
      <c r="G7020" s="4">
        <f t="shared" si="945"/>
        <v>9.1759941263123035E-2</v>
      </c>
      <c r="H7020" s="4">
        <f t="shared" si="946"/>
        <v>2.262800151548614</v>
      </c>
      <c r="I7020" s="4"/>
      <c r="J7020" s="5">
        <v>0</v>
      </c>
      <c r="K7020" s="5">
        <f t="shared" si="947"/>
        <v>0</v>
      </c>
      <c r="L7020" s="5"/>
      <c r="M7020" s="4">
        <f t="shared" si="942"/>
        <v>7</v>
      </c>
      <c r="N7020" s="4" t="str">
        <f>VLOOKUP(M7020,Sheet2!$A$1:$B$7, 2)</f>
        <v>Sat</v>
      </c>
    </row>
    <row r="7021" spans="1:14" hidden="1" x14ac:dyDescent="0.25">
      <c r="A7021" s="2">
        <v>43337.208333333336</v>
      </c>
      <c r="B7021" s="3">
        <f t="shared" si="943"/>
        <v>43337</v>
      </c>
      <c r="C7021" s="4">
        <v>0.80577339155096595</v>
      </c>
      <c r="D7021" s="4">
        <v>0.9</v>
      </c>
      <c r="E7021" s="4">
        <f t="shared" si="944"/>
        <v>0.7</v>
      </c>
      <c r="F7021" s="1">
        <v>26.13</v>
      </c>
      <c r="G7021" s="4">
        <f t="shared" si="945"/>
        <v>0.10577339155096599</v>
      </c>
      <c r="H7021" s="4">
        <f t="shared" si="946"/>
        <v>2.7638587212267414</v>
      </c>
      <c r="I7021" s="4"/>
      <c r="J7021" s="5">
        <v>0</v>
      </c>
      <c r="K7021" s="5">
        <f t="shared" si="947"/>
        <v>0</v>
      </c>
      <c r="L7021" s="5"/>
      <c r="M7021" s="4">
        <f t="shared" si="942"/>
        <v>7</v>
      </c>
      <c r="N7021" s="4" t="str">
        <f>VLOOKUP(M7021,Sheet2!$A$1:$B$7, 2)</f>
        <v>Sat</v>
      </c>
    </row>
    <row r="7022" spans="1:14" hidden="1" x14ac:dyDescent="0.25">
      <c r="A7022" s="2">
        <v>43337.229166666664</v>
      </c>
      <c r="B7022" s="3">
        <f t="shared" si="943"/>
        <v>43337</v>
      </c>
      <c r="C7022" s="4">
        <v>0.83380029212665097</v>
      </c>
      <c r="D7022" s="4">
        <v>0.9</v>
      </c>
      <c r="E7022" s="4">
        <f t="shared" si="944"/>
        <v>0.8</v>
      </c>
      <c r="F7022" s="1">
        <v>26.13</v>
      </c>
      <c r="G7022" s="4">
        <f t="shared" si="945"/>
        <v>3.3800292126650922E-2</v>
      </c>
      <c r="H7022" s="4">
        <f t="shared" si="946"/>
        <v>0.8832016332693885</v>
      </c>
      <c r="I7022" s="4"/>
      <c r="J7022" s="5">
        <v>0</v>
      </c>
      <c r="K7022" s="5">
        <f t="shared" si="947"/>
        <v>0</v>
      </c>
      <c r="L7022" s="5"/>
      <c r="M7022" s="4">
        <f t="shared" si="942"/>
        <v>7</v>
      </c>
      <c r="N7022" s="4" t="str">
        <f>VLOOKUP(M7022,Sheet2!$A$1:$B$7, 2)</f>
        <v>Sat</v>
      </c>
    </row>
    <row r="7023" spans="1:14" hidden="1" x14ac:dyDescent="0.25">
      <c r="A7023" s="2">
        <v>43337.25</v>
      </c>
      <c r="B7023" s="3">
        <f t="shared" si="943"/>
        <v>43337</v>
      </c>
      <c r="C7023" s="4">
        <v>0.87884352519471798</v>
      </c>
      <c r="D7023" s="4">
        <v>0.9</v>
      </c>
      <c r="E7023" s="4">
        <f t="shared" si="944"/>
        <v>0.8</v>
      </c>
      <c r="F7023" s="1">
        <v>30.01</v>
      </c>
      <c r="G7023" s="4">
        <f t="shared" si="945"/>
        <v>7.8843525194717934E-2</v>
      </c>
      <c r="H7023" s="4">
        <f t="shared" si="946"/>
        <v>2.3660941910934854</v>
      </c>
      <c r="I7023" s="4"/>
      <c r="J7023" s="5">
        <v>0</v>
      </c>
      <c r="K7023" s="5">
        <f t="shared" si="947"/>
        <v>0</v>
      </c>
      <c r="L7023" s="5"/>
      <c r="M7023" s="4">
        <f t="shared" si="942"/>
        <v>7</v>
      </c>
      <c r="N7023" s="4" t="str">
        <f>VLOOKUP(M7023,Sheet2!$A$1:$B$7, 2)</f>
        <v>Sat</v>
      </c>
    </row>
    <row r="7024" spans="1:14" hidden="1" x14ac:dyDescent="0.25">
      <c r="A7024" s="2">
        <v>43337.270833333336</v>
      </c>
      <c r="B7024" s="3">
        <f t="shared" si="943"/>
        <v>43337</v>
      </c>
      <c r="C7024" s="4">
        <v>0.94390597295970202</v>
      </c>
      <c r="D7024" s="4">
        <v>0.9</v>
      </c>
      <c r="E7024" s="4">
        <f t="shared" si="944"/>
        <v>0.8</v>
      </c>
      <c r="F7024" s="1">
        <v>30.53</v>
      </c>
      <c r="G7024" s="4">
        <f t="shared" si="945"/>
        <v>0.14390597295970198</v>
      </c>
      <c r="H7024" s="4">
        <f t="shared" si="946"/>
        <v>4.393449354459702</v>
      </c>
      <c r="I7024" s="4"/>
      <c r="J7024" s="5">
        <v>0</v>
      </c>
      <c r="K7024" s="5">
        <f t="shared" si="947"/>
        <v>0</v>
      </c>
      <c r="L7024" s="5"/>
      <c r="M7024" s="4">
        <f t="shared" si="942"/>
        <v>7</v>
      </c>
      <c r="N7024" s="4" t="str">
        <f>VLOOKUP(M7024,Sheet2!$A$1:$B$7, 2)</f>
        <v>Sat</v>
      </c>
    </row>
    <row r="7025" spans="1:14" hidden="1" x14ac:dyDescent="0.25">
      <c r="A7025" s="2">
        <v>43337.291666666664</v>
      </c>
      <c r="B7025" s="3">
        <f t="shared" si="943"/>
        <v>43337</v>
      </c>
      <c r="C7025" s="4">
        <v>1.09405008318659</v>
      </c>
      <c r="D7025" s="4">
        <v>0.9</v>
      </c>
      <c r="E7025" s="4">
        <f t="shared" si="944"/>
        <v>1</v>
      </c>
      <c r="F7025" s="1">
        <v>28</v>
      </c>
      <c r="G7025" s="4">
        <f t="shared" si="945"/>
        <v>9.4050083186590028E-2</v>
      </c>
      <c r="H7025" s="4">
        <f t="shared" si="946"/>
        <v>2.6334023292245208</v>
      </c>
      <c r="I7025" s="4"/>
      <c r="J7025" s="5">
        <v>10.470972182531257</v>
      </c>
      <c r="K7025" s="5">
        <f t="shared" si="947"/>
        <v>11.455767987342792</v>
      </c>
      <c r="L7025" s="5"/>
      <c r="M7025" s="4">
        <f t="shared" si="942"/>
        <v>7</v>
      </c>
      <c r="N7025" s="4" t="str">
        <f>VLOOKUP(M7025,Sheet2!$A$1:$B$7, 2)</f>
        <v>Sat</v>
      </c>
    </row>
    <row r="7026" spans="1:14" hidden="1" x14ac:dyDescent="0.25">
      <c r="A7026" s="2">
        <v>43337.3125</v>
      </c>
      <c r="B7026" s="3">
        <f t="shared" si="943"/>
        <v>43337</v>
      </c>
      <c r="C7026" s="4">
        <v>1.2461961148831699</v>
      </c>
      <c r="D7026" s="4">
        <v>0.9</v>
      </c>
      <c r="E7026" s="4">
        <f t="shared" si="944"/>
        <v>1.1000000000000001</v>
      </c>
      <c r="F7026" s="1">
        <v>29</v>
      </c>
      <c r="G7026" s="4">
        <f t="shared" si="945"/>
        <v>0.14619611488316986</v>
      </c>
      <c r="H7026" s="4">
        <f t="shared" si="946"/>
        <v>4.2396873316119255</v>
      </c>
      <c r="I7026" s="4"/>
      <c r="J7026" s="5">
        <v>10.470972182531257</v>
      </c>
      <c r="K7026" s="5">
        <f t="shared" si="947"/>
        <v>13.0488848529202</v>
      </c>
      <c r="L7026" s="5"/>
      <c r="M7026" s="4">
        <f t="shared" si="942"/>
        <v>7</v>
      </c>
      <c r="N7026" s="4" t="str">
        <f>VLOOKUP(M7026,Sheet2!$A$1:$B$7, 2)</f>
        <v>Sat</v>
      </c>
    </row>
    <row r="7027" spans="1:14" hidden="1" x14ac:dyDescent="0.25">
      <c r="A7027" s="2">
        <v>43337.333333333336</v>
      </c>
      <c r="B7027" s="3">
        <f t="shared" si="943"/>
        <v>43337</v>
      </c>
      <c r="C7027" s="4">
        <v>1.62355831192008</v>
      </c>
      <c r="D7027" s="4">
        <v>0.9</v>
      </c>
      <c r="E7027" s="4">
        <f t="shared" si="944"/>
        <v>1.5</v>
      </c>
      <c r="F7027" s="1">
        <v>36.17</v>
      </c>
      <c r="G7027" s="4">
        <f t="shared" si="945"/>
        <v>0.12355831192008004</v>
      </c>
      <c r="H7027" s="4">
        <f t="shared" si="946"/>
        <v>4.4691041421492956</v>
      </c>
      <c r="I7027" s="4"/>
      <c r="J7027" s="5">
        <v>10.470972182531257</v>
      </c>
      <c r="K7027" s="5">
        <f t="shared" si="947"/>
        <v>17.000233920832564</v>
      </c>
      <c r="L7027" s="5"/>
      <c r="M7027" s="4">
        <f t="shared" si="942"/>
        <v>7</v>
      </c>
      <c r="N7027" s="4" t="str">
        <f>VLOOKUP(M7027,Sheet2!$A$1:$B$7, 2)</f>
        <v>Sat</v>
      </c>
    </row>
    <row r="7028" spans="1:14" hidden="1" x14ac:dyDescent="0.25">
      <c r="A7028" s="2">
        <v>43337.354166666664</v>
      </c>
      <c r="B7028" s="3">
        <f t="shared" si="943"/>
        <v>43337</v>
      </c>
      <c r="C7028" s="4">
        <v>1.8948186710633299</v>
      </c>
      <c r="D7028" s="4">
        <v>0.9</v>
      </c>
      <c r="E7028" s="4">
        <f t="shared" si="944"/>
        <v>1.7</v>
      </c>
      <c r="F7028" s="1">
        <v>36.17</v>
      </c>
      <c r="G7028" s="4">
        <f t="shared" si="945"/>
        <v>0.19481867106332995</v>
      </c>
      <c r="H7028" s="4">
        <f t="shared" si="946"/>
        <v>7.0465913323606451</v>
      </c>
      <c r="I7028" s="4"/>
      <c r="J7028" s="5">
        <v>10.470972182531257</v>
      </c>
      <c r="K7028" s="5">
        <f t="shared" si="947"/>
        <v>19.840593595644972</v>
      </c>
      <c r="L7028" s="5"/>
      <c r="M7028" s="4">
        <f t="shared" si="942"/>
        <v>7</v>
      </c>
      <c r="N7028" s="4" t="str">
        <f>VLOOKUP(M7028,Sheet2!$A$1:$B$7, 2)</f>
        <v>Sat</v>
      </c>
    </row>
    <row r="7029" spans="1:14" hidden="1" x14ac:dyDescent="0.25">
      <c r="A7029" s="2">
        <v>43337.375</v>
      </c>
      <c r="B7029" s="3">
        <f t="shared" si="943"/>
        <v>43337</v>
      </c>
      <c r="C7029" s="4">
        <v>1.9979176267524601</v>
      </c>
      <c r="D7029" s="4">
        <v>0.9</v>
      </c>
      <c r="E7029" s="4">
        <f t="shared" si="944"/>
        <v>1.8</v>
      </c>
      <c r="F7029" s="1">
        <v>36.17</v>
      </c>
      <c r="G7029" s="4">
        <f t="shared" si="945"/>
        <v>0.19791762675246005</v>
      </c>
      <c r="H7029" s="4">
        <f t="shared" si="946"/>
        <v>7.1586805596364806</v>
      </c>
      <c r="I7029" s="4"/>
      <c r="J7029" s="5">
        <v>10.470972182531257</v>
      </c>
      <c r="K7029" s="5">
        <f t="shared" si="947"/>
        <v>20.920139892713877</v>
      </c>
      <c r="L7029" s="5"/>
      <c r="M7029" s="4">
        <f t="shared" si="942"/>
        <v>7</v>
      </c>
      <c r="N7029" s="4" t="str">
        <f>VLOOKUP(M7029,Sheet2!$A$1:$B$7, 2)</f>
        <v>Sat</v>
      </c>
    </row>
    <row r="7030" spans="1:14" hidden="1" x14ac:dyDescent="0.25">
      <c r="A7030" s="2">
        <v>43337.395833333336</v>
      </c>
      <c r="B7030" s="3">
        <f t="shared" si="943"/>
        <v>43337</v>
      </c>
      <c r="C7030" s="4">
        <v>2.1160309934642698</v>
      </c>
      <c r="D7030" s="4">
        <v>0.9</v>
      </c>
      <c r="E7030" s="4">
        <f t="shared" si="944"/>
        <v>1.9</v>
      </c>
      <c r="F7030" s="1">
        <v>36.17</v>
      </c>
      <c r="G7030" s="4">
        <f t="shared" si="945"/>
        <v>0.2160309934642699</v>
      </c>
      <c r="H7030" s="4">
        <f t="shared" si="946"/>
        <v>7.8138410336026425</v>
      </c>
      <c r="I7030" s="4"/>
      <c r="J7030" s="5">
        <v>10.470972182531257</v>
      </c>
      <c r="K7030" s="5">
        <f t="shared" si="947"/>
        <v>22.15690166993835</v>
      </c>
      <c r="L7030" s="5"/>
      <c r="M7030" s="4">
        <f t="shared" si="942"/>
        <v>7</v>
      </c>
      <c r="N7030" s="4" t="str">
        <f>VLOOKUP(M7030,Sheet2!$A$1:$B$7, 2)</f>
        <v>Sat</v>
      </c>
    </row>
    <row r="7031" spans="1:14" hidden="1" x14ac:dyDescent="0.25">
      <c r="A7031" s="2">
        <v>43337.416666666664</v>
      </c>
      <c r="B7031" s="3">
        <f t="shared" si="943"/>
        <v>43337</v>
      </c>
      <c r="C7031" s="4">
        <v>2.1800924804944102</v>
      </c>
      <c r="D7031" s="4">
        <v>0.9</v>
      </c>
      <c r="E7031" s="4">
        <f t="shared" si="944"/>
        <v>2</v>
      </c>
      <c r="F7031" s="1">
        <v>36.17</v>
      </c>
      <c r="G7031" s="4">
        <f t="shared" si="945"/>
        <v>0.18009248049441018</v>
      </c>
      <c r="H7031" s="4">
        <f t="shared" si="946"/>
        <v>6.5139450194828168</v>
      </c>
      <c r="I7031" s="4"/>
      <c r="J7031" s="5">
        <v>10.470972182531257</v>
      </c>
      <c r="K7031" s="5">
        <f t="shared" si="947"/>
        <v>22.827687718602537</v>
      </c>
      <c r="L7031" s="5"/>
      <c r="M7031" s="4">
        <f t="shared" si="942"/>
        <v>7</v>
      </c>
      <c r="N7031" s="4" t="str">
        <f>VLOOKUP(M7031,Sheet2!$A$1:$B$7, 2)</f>
        <v>Sat</v>
      </c>
    </row>
    <row r="7032" spans="1:14" hidden="1" x14ac:dyDescent="0.25">
      <c r="A7032" s="2">
        <v>43337.4375</v>
      </c>
      <c r="B7032" s="3">
        <f t="shared" si="943"/>
        <v>43337</v>
      </c>
      <c r="C7032" s="4">
        <v>2.2141251454791799</v>
      </c>
      <c r="D7032" s="4">
        <v>0.9</v>
      </c>
      <c r="E7032" s="4">
        <f t="shared" si="944"/>
        <v>2</v>
      </c>
      <c r="F7032" s="1">
        <v>36.17</v>
      </c>
      <c r="G7032" s="4">
        <f t="shared" si="945"/>
        <v>0.21412514547917993</v>
      </c>
      <c r="H7032" s="4">
        <f t="shared" si="946"/>
        <v>7.7449065119819389</v>
      </c>
      <c r="I7032" s="4"/>
      <c r="J7032" s="5">
        <v>10.470972182531257</v>
      </c>
      <c r="K7032" s="5">
        <f t="shared" si="947"/>
        <v>23.184042806955468</v>
      </c>
      <c r="L7032" s="5"/>
      <c r="M7032" s="4">
        <f t="shared" si="942"/>
        <v>7</v>
      </c>
      <c r="N7032" s="4" t="str">
        <f>VLOOKUP(M7032,Sheet2!$A$1:$B$7, 2)</f>
        <v>Sat</v>
      </c>
    </row>
    <row r="7033" spans="1:14" hidden="1" x14ac:dyDescent="0.25">
      <c r="A7033" s="2">
        <v>43337.458333333336</v>
      </c>
      <c r="B7033" s="3">
        <f t="shared" si="943"/>
        <v>43337</v>
      </c>
      <c r="C7033" s="4">
        <v>2.2611703000169299</v>
      </c>
      <c r="D7033" s="4">
        <v>0.9</v>
      </c>
      <c r="E7033" s="4">
        <f t="shared" si="944"/>
        <v>2</v>
      </c>
      <c r="F7033" s="1">
        <v>36.17</v>
      </c>
      <c r="G7033" s="4">
        <f t="shared" si="945"/>
        <v>0.26117030001692987</v>
      </c>
      <c r="H7033" s="4">
        <f t="shared" si="946"/>
        <v>9.4465297516123545</v>
      </c>
      <c r="I7033" s="4"/>
      <c r="J7033" s="5">
        <v>10.470972182531257</v>
      </c>
      <c r="K7033" s="5">
        <f t="shared" si="947"/>
        <v>23.676651311443131</v>
      </c>
      <c r="L7033" s="5"/>
      <c r="M7033" s="4">
        <f t="shared" si="942"/>
        <v>7</v>
      </c>
      <c r="N7033" s="4" t="str">
        <f>VLOOKUP(M7033,Sheet2!$A$1:$B$7, 2)</f>
        <v>Sat</v>
      </c>
    </row>
    <row r="7034" spans="1:14" hidden="1" x14ac:dyDescent="0.25">
      <c r="A7034" s="2">
        <v>43337.479166666664</v>
      </c>
      <c r="B7034" s="3">
        <f t="shared" si="943"/>
        <v>43337</v>
      </c>
      <c r="C7034" s="4">
        <v>2.2621712607517801</v>
      </c>
      <c r="D7034" s="4">
        <v>0.9</v>
      </c>
      <c r="E7034" s="4">
        <f t="shared" si="944"/>
        <v>2</v>
      </c>
      <c r="F7034" s="1">
        <v>32</v>
      </c>
      <c r="G7034" s="4">
        <f t="shared" si="945"/>
        <v>0.2621712607517801</v>
      </c>
      <c r="H7034" s="4">
        <f t="shared" si="946"/>
        <v>8.3894803440569632</v>
      </c>
      <c r="I7034" s="4"/>
      <c r="J7034" s="5">
        <v>10.470972182531257</v>
      </c>
      <c r="K7034" s="5">
        <f t="shared" si="947"/>
        <v>23.687132343453552</v>
      </c>
      <c r="L7034" s="5"/>
      <c r="M7034" s="4">
        <f t="shared" si="942"/>
        <v>7</v>
      </c>
      <c r="N7034" s="4" t="str">
        <f>VLOOKUP(M7034,Sheet2!$A$1:$B$7, 2)</f>
        <v>Sat</v>
      </c>
    </row>
    <row r="7035" spans="1:14" hidden="1" x14ac:dyDescent="0.25">
      <c r="A7035" s="2">
        <v>43337.5</v>
      </c>
      <c r="B7035" s="3">
        <f t="shared" si="943"/>
        <v>43337</v>
      </c>
      <c r="C7035" s="4">
        <v>2.24015012458517</v>
      </c>
      <c r="D7035" s="4">
        <v>0.9</v>
      </c>
      <c r="E7035" s="4">
        <f t="shared" si="944"/>
        <v>2</v>
      </c>
      <c r="F7035" s="1">
        <v>28.4</v>
      </c>
      <c r="G7035" s="4">
        <f t="shared" si="945"/>
        <v>0.24015012458517004</v>
      </c>
      <c r="H7035" s="4">
        <f t="shared" si="946"/>
        <v>6.8202635382188292</v>
      </c>
      <c r="I7035" s="4"/>
      <c r="J7035" s="5">
        <v>10.470972182531257</v>
      </c>
      <c r="K7035" s="5">
        <f t="shared" si="947"/>
        <v>23.456549639225248</v>
      </c>
      <c r="L7035" s="5"/>
      <c r="M7035" s="4">
        <f t="shared" si="942"/>
        <v>7</v>
      </c>
      <c r="N7035" s="4" t="str">
        <f>VLOOKUP(M7035,Sheet2!$A$1:$B$7, 2)</f>
        <v>Sat</v>
      </c>
    </row>
    <row r="7036" spans="1:14" hidden="1" x14ac:dyDescent="0.25">
      <c r="A7036" s="2">
        <v>43337.520833333336</v>
      </c>
      <c r="B7036" s="3">
        <f t="shared" si="943"/>
        <v>43337</v>
      </c>
      <c r="C7036" s="4">
        <v>2.2381482031154798</v>
      </c>
      <c r="D7036" s="4">
        <v>0.9</v>
      </c>
      <c r="E7036" s="4">
        <f t="shared" si="944"/>
        <v>2</v>
      </c>
      <c r="F7036" s="1">
        <v>28.4</v>
      </c>
      <c r="G7036" s="4">
        <f t="shared" si="945"/>
        <v>0.2381482031154798</v>
      </c>
      <c r="H7036" s="4">
        <f t="shared" si="946"/>
        <v>6.7634089684796255</v>
      </c>
      <c r="I7036" s="4"/>
      <c r="J7036" s="5">
        <v>10.470972182531257</v>
      </c>
      <c r="K7036" s="5">
        <f t="shared" si="947"/>
        <v>23.435587575204508</v>
      </c>
      <c r="L7036" s="5"/>
      <c r="M7036" s="4">
        <f t="shared" si="942"/>
        <v>7</v>
      </c>
      <c r="N7036" s="4" t="str">
        <f>VLOOKUP(M7036,Sheet2!$A$1:$B$7, 2)</f>
        <v>Sat</v>
      </c>
    </row>
    <row r="7037" spans="1:14" hidden="1" x14ac:dyDescent="0.25">
      <c r="A7037" s="2">
        <v>43337.541666666664</v>
      </c>
      <c r="B7037" s="3">
        <f t="shared" si="943"/>
        <v>43337</v>
      </c>
      <c r="C7037" s="4">
        <v>2.1830953626989502</v>
      </c>
      <c r="D7037" s="4">
        <v>0.9</v>
      </c>
      <c r="E7037" s="4">
        <f t="shared" si="944"/>
        <v>2</v>
      </c>
      <c r="F7037" s="1">
        <v>28.19</v>
      </c>
      <c r="G7037" s="4">
        <f t="shared" si="945"/>
        <v>0.18309536269895021</v>
      </c>
      <c r="H7037" s="4">
        <f t="shared" si="946"/>
        <v>5.1614582744834072</v>
      </c>
      <c r="I7037" s="4"/>
      <c r="J7037" s="5">
        <v>10.470972182531257</v>
      </c>
      <c r="K7037" s="5">
        <f t="shared" si="947"/>
        <v>22.859130814633694</v>
      </c>
      <c r="L7037" s="5"/>
      <c r="M7037" s="4">
        <f t="shared" si="942"/>
        <v>7</v>
      </c>
      <c r="N7037" s="4" t="str">
        <f>VLOOKUP(M7037,Sheet2!$A$1:$B$7, 2)</f>
        <v>Sat</v>
      </c>
    </row>
    <row r="7038" spans="1:14" hidden="1" x14ac:dyDescent="0.25">
      <c r="A7038" s="2">
        <v>43337.5625</v>
      </c>
      <c r="B7038" s="3">
        <f t="shared" si="943"/>
        <v>43337</v>
      </c>
      <c r="C7038" s="4">
        <v>2.1860982449034898</v>
      </c>
      <c r="D7038" s="4">
        <v>0.9</v>
      </c>
      <c r="E7038" s="4">
        <f t="shared" si="944"/>
        <v>2</v>
      </c>
      <c r="F7038" s="1">
        <v>28.17</v>
      </c>
      <c r="G7038" s="4">
        <f t="shared" si="945"/>
        <v>0.18609824490348981</v>
      </c>
      <c r="H7038" s="4">
        <f t="shared" si="946"/>
        <v>5.2423875589313083</v>
      </c>
      <c r="I7038" s="4"/>
      <c r="J7038" s="5">
        <v>10.470972182531257</v>
      </c>
      <c r="K7038" s="5">
        <f t="shared" si="947"/>
        <v>22.890573910664845</v>
      </c>
      <c r="L7038" s="5"/>
      <c r="M7038" s="4">
        <f t="shared" si="942"/>
        <v>7</v>
      </c>
      <c r="N7038" s="4" t="str">
        <f>VLOOKUP(M7038,Sheet2!$A$1:$B$7, 2)</f>
        <v>Sat</v>
      </c>
    </row>
    <row r="7039" spans="1:14" hidden="1" x14ac:dyDescent="0.25">
      <c r="A7039" s="2">
        <v>43337.583333333336</v>
      </c>
      <c r="B7039" s="3">
        <f t="shared" si="943"/>
        <v>43337</v>
      </c>
      <c r="C7039" s="4">
        <v>2.1760886375550301</v>
      </c>
      <c r="D7039" s="4">
        <v>0.9</v>
      </c>
      <c r="E7039" s="4">
        <f t="shared" si="944"/>
        <v>2</v>
      </c>
      <c r="F7039" s="1">
        <v>27.94</v>
      </c>
      <c r="G7039" s="4">
        <f t="shared" si="945"/>
        <v>0.17608863755503013</v>
      </c>
      <c r="H7039" s="4">
        <f t="shared" si="946"/>
        <v>4.9199165332875419</v>
      </c>
      <c r="I7039" s="4"/>
      <c r="J7039" s="5">
        <v>10.470972182531257</v>
      </c>
      <c r="K7039" s="5">
        <f t="shared" si="947"/>
        <v>22.785763590561064</v>
      </c>
      <c r="L7039" s="5"/>
      <c r="M7039" s="4">
        <f t="shared" si="942"/>
        <v>7</v>
      </c>
      <c r="N7039" s="4" t="str">
        <f>VLOOKUP(M7039,Sheet2!$A$1:$B$7, 2)</f>
        <v>Sat</v>
      </c>
    </row>
    <row r="7040" spans="1:14" hidden="1" x14ac:dyDescent="0.25">
      <c r="A7040" s="2">
        <v>43337.604166666664</v>
      </c>
      <c r="B7040" s="3">
        <f t="shared" si="943"/>
        <v>43337</v>
      </c>
      <c r="C7040" s="4">
        <v>2.1460598155096502</v>
      </c>
      <c r="D7040" s="4">
        <v>0.9</v>
      </c>
      <c r="E7040" s="4">
        <f t="shared" si="944"/>
        <v>1.9</v>
      </c>
      <c r="F7040" s="1">
        <v>27.94</v>
      </c>
      <c r="G7040" s="4">
        <f t="shared" si="945"/>
        <v>0.24605981550965028</v>
      </c>
      <c r="H7040" s="4">
        <f t="shared" si="946"/>
        <v>6.8749112453396295</v>
      </c>
      <c r="I7040" s="4"/>
      <c r="J7040" s="5">
        <v>10.470972182531257</v>
      </c>
      <c r="K7040" s="5">
        <f t="shared" si="947"/>
        <v>22.471332630249709</v>
      </c>
      <c r="L7040" s="5"/>
      <c r="M7040" s="4">
        <f t="shared" si="942"/>
        <v>7</v>
      </c>
      <c r="N7040" s="4" t="str">
        <f>VLOOKUP(M7040,Sheet2!$A$1:$B$7, 2)</f>
        <v>Sat</v>
      </c>
    </row>
    <row r="7041" spans="1:14" hidden="1" x14ac:dyDescent="0.25">
      <c r="A7041" s="2">
        <v>43337.625</v>
      </c>
      <c r="B7041" s="3">
        <f t="shared" si="943"/>
        <v>43337</v>
      </c>
      <c r="C7041" s="4">
        <v>2.1040194646461199</v>
      </c>
      <c r="D7041" s="4">
        <v>0.9</v>
      </c>
      <c r="E7041" s="4">
        <f t="shared" si="944"/>
        <v>1.9</v>
      </c>
      <c r="F7041" s="1">
        <v>27.94</v>
      </c>
      <c r="G7041" s="4">
        <f t="shared" si="945"/>
        <v>0.20401946464611997</v>
      </c>
      <c r="H7041" s="4">
        <f t="shared" si="946"/>
        <v>5.700303842212592</v>
      </c>
      <c r="I7041" s="4"/>
      <c r="J7041" s="5">
        <v>10.470972182531257</v>
      </c>
      <c r="K7041" s="5">
        <f t="shared" si="947"/>
        <v>22.031129285813829</v>
      </c>
      <c r="L7041" s="5"/>
      <c r="M7041" s="4">
        <f t="shared" si="942"/>
        <v>7</v>
      </c>
      <c r="N7041" s="4" t="str">
        <f>VLOOKUP(M7041,Sheet2!$A$1:$B$7, 2)</f>
        <v>Sat</v>
      </c>
    </row>
    <row r="7042" spans="1:14" hidden="1" x14ac:dyDescent="0.25">
      <c r="A7042" s="2">
        <v>43337.645833333336</v>
      </c>
      <c r="B7042" s="3">
        <f t="shared" si="943"/>
        <v>43337</v>
      </c>
      <c r="C7042" s="4">
        <v>2.0509685456992899</v>
      </c>
      <c r="D7042" s="4">
        <v>0.9</v>
      </c>
      <c r="E7042" s="4">
        <f t="shared" si="944"/>
        <v>1.8</v>
      </c>
      <c r="F7042" s="1">
        <v>27.73</v>
      </c>
      <c r="G7042" s="4">
        <f t="shared" si="945"/>
        <v>0.25096854569928984</v>
      </c>
      <c r="H7042" s="4">
        <f t="shared" si="946"/>
        <v>6.9593577722413071</v>
      </c>
      <c r="I7042" s="4"/>
      <c r="J7042" s="5">
        <v>10.470972182531257</v>
      </c>
      <c r="K7042" s="5">
        <f t="shared" si="947"/>
        <v>21.475634589263851</v>
      </c>
      <c r="L7042" s="5"/>
      <c r="M7042" s="4">
        <f t="shared" si="942"/>
        <v>7</v>
      </c>
      <c r="N7042" s="4" t="str">
        <f>VLOOKUP(M7042,Sheet2!$A$1:$B$7, 2)</f>
        <v>Sat</v>
      </c>
    </row>
    <row r="7043" spans="1:14" hidden="1" x14ac:dyDescent="0.25">
      <c r="A7043" s="2">
        <v>43337.666666666664</v>
      </c>
      <c r="B7043" s="3">
        <f t="shared" si="943"/>
        <v>43337</v>
      </c>
      <c r="C7043" s="4">
        <v>1.98890898013884</v>
      </c>
      <c r="D7043" s="4">
        <v>0.9</v>
      </c>
      <c r="E7043" s="4">
        <f t="shared" si="944"/>
        <v>1.8</v>
      </c>
      <c r="F7043" s="1">
        <v>28.4</v>
      </c>
      <c r="G7043" s="4">
        <f t="shared" si="945"/>
        <v>0.18890898013883994</v>
      </c>
      <c r="H7043" s="4">
        <f t="shared" si="946"/>
        <v>5.3650150359430544</v>
      </c>
      <c r="I7043" s="4"/>
      <c r="J7043" s="5">
        <v>10.470972182531257</v>
      </c>
      <c r="K7043" s="5">
        <f t="shared" si="947"/>
        <v>20.825810604620408</v>
      </c>
      <c r="L7043" s="5"/>
      <c r="M7043" s="4">
        <f t="shared" ref="M7043:M7106" si="950">WEEKDAY(A7043)</f>
        <v>7</v>
      </c>
      <c r="N7043" s="4" t="str">
        <f>VLOOKUP(M7043,Sheet2!$A$1:$B$7, 2)</f>
        <v>Sat</v>
      </c>
    </row>
    <row r="7044" spans="1:14" hidden="1" x14ac:dyDescent="0.25">
      <c r="A7044" s="2">
        <v>43337.6875</v>
      </c>
      <c r="B7044" s="3">
        <f t="shared" ref="B7044:B7107" si="951">DATE(YEAR(A7044), MONTH(A7044), DAY(A7044))</f>
        <v>43337</v>
      </c>
      <c r="C7044" s="4">
        <v>1.88280714224518</v>
      </c>
      <c r="D7044" s="4">
        <v>0.9</v>
      </c>
      <c r="E7044" s="4">
        <f t="shared" ref="E7044:E7107" si="952">ROUND(C7044*D7044,1)</f>
        <v>1.7</v>
      </c>
      <c r="F7044" s="1">
        <v>28.19</v>
      </c>
      <c r="G7044" s="4">
        <f t="shared" ref="G7044:G7107" si="953">C7044-E7044</f>
        <v>0.18280714224518002</v>
      </c>
      <c r="H7044" s="4">
        <f t="shared" ref="H7044:H7107" si="954">G7044*F7044</f>
        <v>5.153333339891625</v>
      </c>
      <c r="I7044" s="4"/>
      <c r="J7044" s="5">
        <v>10.470972182531257</v>
      </c>
      <c r="K7044" s="5">
        <f t="shared" ref="K7044:K7107" si="955">C7044*J7044</f>
        <v>19.714821211520452</v>
      </c>
      <c r="L7044" s="5"/>
      <c r="M7044" s="4">
        <f t="shared" si="950"/>
        <v>7</v>
      </c>
      <c r="N7044" s="4" t="str">
        <f>VLOOKUP(M7044,Sheet2!$A$1:$B$7, 2)</f>
        <v>Sat</v>
      </c>
    </row>
    <row r="7045" spans="1:14" hidden="1" x14ac:dyDescent="0.25">
      <c r="A7045" s="2">
        <v>43337.708333333336</v>
      </c>
      <c r="B7045" s="3">
        <f t="shared" si="951"/>
        <v>43337</v>
      </c>
      <c r="C7045" s="4">
        <v>1.7186495817304399</v>
      </c>
      <c r="D7045" s="4">
        <v>0.9</v>
      </c>
      <c r="E7045" s="4">
        <f t="shared" si="952"/>
        <v>1.5</v>
      </c>
      <c r="F7045" s="1">
        <v>36.17</v>
      </c>
      <c r="G7045" s="4">
        <f t="shared" si="953"/>
        <v>0.21864958173043991</v>
      </c>
      <c r="H7045" s="4">
        <f t="shared" si="954"/>
        <v>7.9085553711900118</v>
      </c>
      <c r="I7045" s="4"/>
      <c r="J7045" s="5">
        <v>10.470972182531257</v>
      </c>
      <c r="K7045" s="5">
        <f t="shared" si="955"/>
        <v>17.995931961818417</v>
      </c>
      <c r="L7045" s="5"/>
      <c r="M7045" s="4">
        <f t="shared" si="950"/>
        <v>7</v>
      </c>
      <c r="N7045" s="4" t="str">
        <f>VLOOKUP(M7045,Sheet2!$A$1:$B$7, 2)</f>
        <v>Sat</v>
      </c>
    </row>
    <row r="7046" spans="1:14" hidden="1" x14ac:dyDescent="0.25">
      <c r="A7046" s="2">
        <v>43337.729166666664</v>
      </c>
      <c r="B7046" s="3">
        <f t="shared" si="951"/>
        <v>43337</v>
      </c>
      <c r="C7046" s="4">
        <v>1.56450162856417</v>
      </c>
      <c r="D7046" s="4">
        <v>0.9</v>
      </c>
      <c r="E7046" s="4">
        <f t="shared" si="952"/>
        <v>1.4</v>
      </c>
      <c r="F7046" s="1">
        <v>36.17</v>
      </c>
      <c r="G7046" s="4">
        <f t="shared" si="953"/>
        <v>0.16450162856417005</v>
      </c>
      <c r="H7046" s="4">
        <f t="shared" si="954"/>
        <v>5.9500239051660309</v>
      </c>
      <c r="I7046" s="4"/>
      <c r="J7046" s="5">
        <v>10.470972182531257</v>
      </c>
      <c r="K7046" s="5">
        <f t="shared" si="955"/>
        <v>16.381853032220274</v>
      </c>
      <c r="L7046" s="5"/>
      <c r="M7046" s="4">
        <f t="shared" si="950"/>
        <v>7</v>
      </c>
      <c r="N7046" s="4" t="str">
        <f>VLOOKUP(M7046,Sheet2!$A$1:$B$7, 2)</f>
        <v>Sat</v>
      </c>
    </row>
    <row r="7047" spans="1:14" hidden="1" x14ac:dyDescent="0.25">
      <c r="A7047" s="2">
        <v>43337.75</v>
      </c>
      <c r="B7047" s="3">
        <f t="shared" si="951"/>
        <v>43337</v>
      </c>
      <c r="C7047" s="4">
        <v>1.4033469502539799</v>
      </c>
      <c r="D7047" s="4">
        <v>0.9</v>
      </c>
      <c r="E7047" s="4">
        <f t="shared" si="952"/>
        <v>1.3</v>
      </c>
      <c r="F7047" s="1">
        <v>36.17</v>
      </c>
      <c r="G7047" s="4">
        <f t="shared" si="953"/>
        <v>0.10334695025397989</v>
      </c>
      <c r="H7047" s="4">
        <f t="shared" si="954"/>
        <v>3.7380591906864526</v>
      </c>
      <c r="I7047" s="4"/>
      <c r="J7047" s="5">
        <v>10.470972182531257</v>
      </c>
      <c r="K7047" s="5">
        <f t="shared" si="955"/>
        <v>14.694406878549501</v>
      </c>
      <c r="L7047" s="5"/>
      <c r="M7047" s="4">
        <f t="shared" si="950"/>
        <v>7</v>
      </c>
      <c r="N7047" s="4" t="str">
        <f>VLOOKUP(M7047,Sheet2!$A$1:$B$7, 2)</f>
        <v>Sat</v>
      </c>
    </row>
    <row r="7048" spans="1:14" hidden="1" x14ac:dyDescent="0.25">
      <c r="A7048" s="2">
        <v>43337.770833333336</v>
      </c>
      <c r="B7048" s="3">
        <f t="shared" si="951"/>
        <v>43337</v>
      </c>
      <c r="C7048" s="4">
        <v>1.30625375897393</v>
      </c>
      <c r="D7048" s="4">
        <v>0.9</v>
      </c>
      <c r="E7048" s="4">
        <f t="shared" si="952"/>
        <v>1.2</v>
      </c>
      <c r="F7048" s="1">
        <v>36.17</v>
      </c>
      <c r="G7048" s="4">
        <f t="shared" si="953"/>
        <v>0.10625375897393008</v>
      </c>
      <c r="H7048" s="4">
        <f t="shared" si="954"/>
        <v>3.843198462087051</v>
      </c>
      <c r="I7048" s="4"/>
      <c r="J7048" s="5">
        <v>10.470972182531257</v>
      </c>
      <c r="K7048" s="5">
        <f t="shared" si="955"/>
        <v>13.677746773542911</v>
      </c>
      <c r="L7048" s="5"/>
      <c r="M7048" s="4">
        <f t="shared" si="950"/>
        <v>7</v>
      </c>
      <c r="N7048" s="4" t="str">
        <f>VLOOKUP(M7048,Sheet2!$A$1:$B$7, 2)</f>
        <v>Sat</v>
      </c>
    </row>
    <row r="7049" spans="1:14" hidden="1" x14ac:dyDescent="0.25">
      <c r="A7049" s="2">
        <v>43337.791666666664</v>
      </c>
      <c r="B7049" s="3">
        <f t="shared" si="951"/>
        <v>43337</v>
      </c>
      <c r="C7049" s="4">
        <v>1.2592086044361701</v>
      </c>
      <c r="D7049" s="4">
        <v>0.9</v>
      </c>
      <c r="E7049" s="4">
        <f t="shared" si="952"/>
        <v>1.1000000000000001</v>
      </c>
      <c r="F7049" s="1">
        <v>28.17</v>
      </c>
      <c r="G7049" s="4">
        <f t="shared" si="953"/>
        <v>0.15920860443617002</v>
      </c>
      <c r="H7049" s="4">
        <f t="shared" si="954"/>
        <v>4.4849063869669097</v>
      </c>
      <c r="I7049" s="4"/>
      <c r="J7049" s="5">
        <v>10.470972182531257</v>
      </c>
      <c r="K7049" s="5">
        <f t="shared" si="955"/>
        <v>13.185138269055143</v>
      </c>
      <c r="L7049" s="5"/>
      <c r="M7049" s="4">
        <f t="shared" si="950"/>
        <v>7</v>
      </c>
      <c r="N7049" s="4" t="str">
        <f>VLOOKUP(M7049,Sheet2!$A$1:$B$7, 2)</f>
        <v>Sat</v>
      </c>
    </row>
    <row r="7050" spans="1:14" hidden="1" x14ac:dyDescent="0.25">
      <c r="A7050" s="2">
        <v>43337.8125</v>
      </c>
      <c r="B7050" s="3">
        <f t="shared" si="951"/>
        <v>43337</v>
      </c>
      <c r="C7050" s="4">
        <v>1.2231740179817101</v>
      </c>
      <c r="D7050" s="4">
        <v>0.9</v>
      </c>
      <c r="E7050" s="4">
        <f t="shared" si="952"/>
        <v>1.1000000000000001</v>
      </c>
      <c r="F7050" s="1">
        <v>28.17</v>
      </c>
      <c r="G7050" s="4">
        <f t="shared" si="953"/>
        <v>0.12317401798171002</v>
      </c>
      <c r="H7050" s="4">
        <f t="shared" si="954"/>
        <v>3.4698120865447715</v>
      </c>
      <c r="I7050" s="4"/>
      <c r="J7050" s="5">
        <v>10.470972182531257</v>
      </c>
      <c r="K7050" s="5">
        <f t="shared" si="955"/>
        <v>12.807821116681474</v>
      </c>
      <c r="L7050" s="5"/>
      <c r="M7050" s="4">
        <f t="shared" si="950"/>
        <v>7</v>
      </c>
      <c r="N7050" s="4" t="str">
        <f>VLOOKUP(M7050,Sheet2!$A$1:$B$7, 2)</f>
        <v>Sat</v>
      </c>
    </row>
    <row r="7051" spans="1:14" hidden="1" x14ac:dyDescent="0.25">
      <c r="A7051" s="2">
        <v>43337.833333333336</v>
      </c>
      <c r="B7051" s="3">
        <f t="shared" si="951"/>
        <v>43337</v>
      </c>
      <c r="C7051" s="4">
        <v>1.2191701750423301</v>
      </c>
      <c r="D7051" s="4">
        <v>0.9</v>
      </c>
      <c r="E7051" s="4">
        <f t="shared" si="952"/>
        <v>1.1000000000000001</v>
      </c>
      <c r="F7051" s="1">
        <v>28.21</v>
      </c>
      <c r="G7051" s="4">
        <f t="shared" si="953"/>
        <v>0.11917017504232996</v>
      </c>
      <c r="H7051" s="4">
        <f t="shared" si="954"/>
        <v>3.3617906379441282</v>
      </c>
      <c r="I7051" s="4"/>
      <c r="J7051" s="5">
        <v>10.470972182531257</v>
      </c>
      <c r="K7051" s="5">
        <f t="shared" si="955"/>
        <v>12.765896988640002</v>
      </c>
      <c r="L7051" s="5"/>
      <c r="M7051" s="4">
        <f t="shared" si="950"/>
        <v>7</v>
      </c>
      <c r="N7051" s="4" t="str">
        <f>VLOOKUP(M7051,Sheet2!$A$1:$B$7, 2)</f>
        <v>Sat</v>
      </c>
    </row>
    <row r="7052" spans="1:14" hidden="1" x14ac:dyDescent="0.25">
      <c r="A7052" s="2">
        <v>43337.854166666664</v>
      </c>
      <c r="B7052" s="3">
        <f t="shared" si="951"/>
        <v>43337</v>
      </c>
      <c r="C7052" s="4">
        <v>1.2231740179817101</v>
      </c>
      <c r="D7052" s="4">
        <v>0.9</v>
      </c>
      <c r="E7052" s="4">
        <f t="shared" si="952"/>
        <v>1.1000000000000001</v>
      </c>
      <c r="F7052" s="1">
        <v>28.19</v>
      </c>
      <c r="G7052" s="4">
        <f t="shared" si="953"/>
        <v>0.12317401798171002</v>
      </c>
      <c r="H7052" s="4">
        <f t="shared" si="954"/>
        <v>3.4722755669044054</v>
      </c>
      <c r="I7052" s="4"/>
      <c r="J7052" s="5">
        <v>10.470972182531257</v>
      </c>
      <c r="K7052" s="5">
        <f t="shared" si="955"/>
        <v>12.807821116681474</v>
      </c>
      <c r="L7052" s="5"/>
      <c r="M7052" s="4">
        <f t="shared" si="950"/>
        <v>7</v>
      </c>
      <c r="N7052" s="4" t="str">
        <f>VLOOKUP(M7052,Sheet2!$A$1:$B$7, 2)</f>
        <v>Sat</v>
      </c>
    </row>
    <row r="7053" spans="1:14" hidden="1" x14ac:dyDescent="0.25">
      <c r="A7053" s="2">
        <v>43337.875</v>
      </c>
      <c r="B7053" s="3">
        <f t="shared" si="951"/>
        <v>43337</v>
      </c>
      <c r="C7053" s="4">
        <v>1.1561096487470399</v>
      </c>
      <c r="D7053" s="4">
        <v>0.9</v>
      </c>
      <c r="E7053" s="4">
        <f t="shared" si="952"/>
        <v>1</v>
      </c>
      <c r="F7053" s="1">
        <v>35.32</v>
      </c>
      <c r="G7053" s="4">
        <f t="shared" si="953"/>
        <v>0.15610964874703992</v>
      </c>
      <c r="H7053" s="4">
        <f t="shared" si="954"/>
        <v>5.5137927937454503</v>
      </c>
      <c r="I7053" s="4"/>
      <c r="J7053" s="5">
        <v>10.470972182531257</v>
      </c>
      <c r="K7053" s="5">
        <f t="shared" si="955"/>
        <v>12.105591971986238</v>
      </c>
      <c r="L7053" s="5"/>
      <c r="M7053" s="4">
        <f t="shared" si="950"/>
        <v>7</v>
      </c>
      <c r="N7053" s="4" t="str">
        <f>VLOOKUP(M7053,Sheet2!$A$1:$B$7, 2)</f>
        <v>Sat</v>
      </c>
    </row>
    <row r="7054" spans="1:14" hidden="1" x14ac:dyDescent="0.25">
      <c r="A7054" s="2">
        <v>43337.895833333336</v>
      </c>
      <c r="B7054" s="3">
        <f t="shared" si="951"/>
        <v>43337</v>
      </c>
      <c r="C7054" s="4">
        <v>1.1040596905350499</v>
      </c>
      <c r="D7054" s="4">
        <v>0.9</v>
      </c>
      <c r="E7054" s="4">
        <f t="shared" si="952"/>
        <v>1</v>
      </c>
      <c r="F7054" s="1">
        <v>28.06</v>
      </c>
      <c r="G7054" s="4">
        <f t="shared" si="953"/>
        <v>0.10405969053504993</v>
      </c>
      <c r="H7054" s="4">
        <f t="shared" si="954"/>
        <v>2.919914916413501</v>
      </c>
      <c r="I7054" s="4"/>
      <c r="J7054" s="5">
        <v>10.470972182531257</v>
      </c>
      <c r="K7054" s="5">
        <f t="shared" si="955"/>
        <v>11.560578307446576</v>
      </c>
      <c r="L7054" s="5"/>
      <c r="M7054" s="4">
        <f t="shared" si="950"/>
        <v>7</v>
      </c>
      <c r="N7054" s="4" t="str">
        <f>VLOOKUP(M7054,Sheet2!$A$1:$B$7, 2)</f>
        <v>Sat</v>
      </c>
    </row>
    <row r="7055" spans="1:14" hidden="1" x14ac:dyDescent="0.25">
      <c r="A7055" s="2">
        <v>43337.916666666664</v>
      </c>
      <c r="B7055" s="3">
        <f t="shared" si="951"/>
        <v>43337</v>
      </c>
      <c r="C7055" s="4">
        <v>1.0510087715882199</v>
      </c>
      <c r="D7055" s="4">
        <v>0.9</v>
      </c>
      <c r="E7055" s="4">
        <f t="shared" si="952"/>
        <v>0.9</v>
      </c>
      <c r="F7055" s="1">
        <v>29.1</v>
      </c>
      <c r="G7055" s="4">
        <f t="shared" si="953"/>
        <v>0.1510087715882199</v>
      </c>
      <c r="H7055" s="4">
        <f t="shared" si="954"/>
        <v>4.3943552532171992</v>
      </c>
      <c r="I7055" s="4"/>
      <c r="J7055" s="5">
        <v>10.470972182531257</v>
      </c>
      <c r="K7055" s="5">
        <f t="shared" si="955"/>
        <v>11.005083610896598</v>
      </c>
      <c r="L7055" s="5"/>
      <c r="M7055" s="4">
        <f t="shared" si="950"/>
        <v>7</v>
      </c>
      <c r="N7055" s="4" t="str">
        <f>VLOOKUP(M7055,Sheet2!$A$1:$B$7, 2)</f>
        <v>Sat</v>
      </c>
    </row>
    <row r="7056" spans="1:14" hidden="1" x14ac:dyDescent="0.25">
      <c r="A7056" s="2">
        <v>43337.9375</v>
      </c>
      <c r="B7056" s="3">
        <f t="shared" si="951"/>
        <v>43337</v>
      </c>
      <c r="C7056" s="4">
        <v>1.00196169558077</v>
      </c>
      <c r="D7056" s="4">
        <v>0.9</v>
      </c>
      <c r="E7056" s="4">
        <f t="shared" si="952"/>
        <v>0.9</v>
      </c>
      <c r="F7056" s="1">
        <v>28.48</v>
      </c>
      <c r="G7056" s="4">
        <f t="shared" si="953"/>
        <v>0.10196169558076995</v>
      </c>
      <c r="H7056" s="4">
        <f t="shared" si="954"/>
        <v>2.9038690901403283</v>
      </c>
      <c r="I7056" s="4"/>
      <c r="J7056" s="5">
        <v>10.470972182531257</v>
      </c>
      <c r="K7056" s="5">
        <f t="shared" si="955"/>
        <v>10.491513042388094</v>
      </c>
      <c r="L7056" s="5"/>
      <c r="M7056" s="4">
        <f t="shared" si="950"/>
        <v>7</v>
      </c>
      <c r="N7056" s="4" t="str">
        <f>VLOOKUP(M7056,Sheet2!$A$1:$B$7, 2)</f>
        <v>Sat</v>
      </c>
    </row>
    <row r="7057" spans="1:14" hidden="1" x14ac:dyDescent="0.25">
      <c r="A7057" s="2">
        <v>43337.958333333336</v>
      </c>
      <c r="B7057" s="3">
        <f t="shared" si="951"/>
        <v>43337</v>
      </c>
      <c r="C7057" s="4">
        <v>0.950912698103624</v>
      </c>
      <c r="D7057" s="4">
        <v>0.9</v>
      </c>
      <c r="E7057" s="4">
        <f t="shared" si="952"/>
        <v>0.9</v>
      </c>
      <c r="F7057" s="1">
        <v>36.17</v>
      </c>
      <c r="G7057" s="4">
        <f t="shared" si="953"/>
        <v>5.0912698103623977E-2</v>
      </c>
      <c r="H7057" s="4">
        <f t="shared" si="954"/>
        <v>1.8415122904080794</v>
      </c>
      <c r="I7057" s="4"/>
      <c r="J7057" s="5">
        <v>0</v>
      </c>
      <c r="K7057" s="5">
        <f t="shared" si="955"/>
        <v>0</v>
      </c>
      <c r="L7057" s="5"/>
      <c r="M7057" s="4">
        <f t="shared" si="950"/>
        <v>7</v>
      </c>
      <c r="N7057" s="4" t="str">
        <f>VLOOKUP(M7057,Sheet2!$A$1:$B$7, 2)</f>
        <v>Sat</v>
      </c>
    </row>
    <row r="7058" spans="1:14" x14ac:dyDescent="0.25">
      <c r="A7058" s="2">
        <v>43337.979166666664</v>
      </c>
      <c r="B7058" s="3">
        <f t="shared" si="951"/>
        <v>43337</v>
      </c>
      <c r="C7058" s="4">
        <v>0.91187522944463295</v>
      </c>
      <c r="D7058" s="4">
        <v>0.9</v>
      </c>
      <c r="E7058" s="4">
        <f t="shared" si="952"/>
        <v>0.8</v>
      </c>
      <c r="F7058" s="1">
        <v>32.56</v>
      </c>
      <c r="G7058" s="4">
        <f t="shared" si="953"/>
        <v>0.11187522944463291</v>
      </c>
      <c r="H7058" s="4">
        <f t="shared" si="954"/>
        <v>3.6426574707172477</v>
      </c>
      <c r="I7058" s="4">
        <f t="shared" ref="I7058" si="956">SUM(H7011:H7058)</f>
        <v>216.11626473127527</v>
      </c>
      <c r="J7058" s="5">
        <v>0</v>
      </c>
      <c r="K7058" s="5">
        <f t="shared" si="955"/>
        <v>0</v>
      </c>
      <c r="L7058" s="4">
        <f t="shared" ref="L7058" si="957">SUM(K7011:K7058)</f>
        <v>579.2237530215117</v>
      </c>
      <c r="M7058" s="4">
        <f t="shared" si="950"/>
        <v>7</v>
      </c>
      <c r="N7058" s="4" t="str">
        <f>VLOOKUP(M7058,Sheet2!$A$1:$B$7, 2)</f>
        <v>Sat</v>
      </c>
    </row>
    <row r="7059" spans="1:14" hidden="1" x14ac:dyDescent="0.25">
      <c r="A7059" s="2">
        <v>43338</v>
      </c>
      <c r="B7059" s="3">
        <f t="shared" si="951"/>
        <v>43338</v>
      </c>
      <c r="C7059" s="4">
        <v>0.91087426870978705</v>
      </c>
      <c r="D7059" s="4">
        <v>0.9</v>
      </c>
      <c r="E7059" s="4">
        <f t="shared" si="952"/>
        <v>0.8</v>
      </c>
      <c r="F7059" s="1">
        <v>29.72</v>
      </c>
      <c r="G7059" s="4">
        <f t="shared" si="953"/>
        <v>0.110874268709787</v>
      </c>
      <c r="H7059" s="4">
        <f t="shared" si="954"/>
        <v>3.2951832660548694</v>
      </c>
      <c r="I7059" s="4"/>
      <c r="J7059" s="5">
        <v>0</v>
      </c>
      <c r="K7059" s="5">
        <f t="shared" si="955"/>
        <v>0</v>
      </c>
      <c r="L7059" s="5"/>
      <c r="M7059" s="4">
        <f t="shared" si="950"/>
        <v>1</v>
      </c>
      <c r="N7059" s="4" t="str">
        <f>VLOOKUP(M7059,Sheet2!$A$1:$B$7, 2)</f>
        <v>Sun</v>
      </c>
    </row>
    <row r="7060" spans="1:14" hidden="1" x14ac:dyDescent="0.25">
      <c r="A7060" s="2">
        <v>43338.020833333336</v>
      </c>
      <c r="B7060" s="3">
        <f t="shared" si="951"/>
        <v>43338</v>
      </c>
      <c r="C7060" s="4">
        <v>0.87984448592956399</v>
      </c>
      <c r="D7060" s="4">
        <v>0.9</v>
      </c>
      <c r="E7060" s="4">
        <f t="shared" si="952"/>
        <v>0.8</v>
      </c>
      <c r="F7060" s="1">
        <v>30.03</v>
      </c>
      <c r="G7060" s="4">
        <f t="shared" si="953"/>
        <v>7.9844485929563946E-2</v>
      </c>
      <c r="H7060" s="4">
        <f t="shared" si="954"/>
        <v>2.3977299124648055</v>
      </c>
      <c r="I7060" s="4"/>
      <c r="J7060" s="5">
        <v>0</v>
      </c>
      <c r="K7060" s="5">
        <f t="shared" si="955"/>
        <v>0</v>
      </c>
      <c r="L7060" s="5"/>
      <c r="M7060" s="4">
        <f t="shared" si="950"/>
        <v>1</v>
      </c>
      <c r="N7060" s="4" t="str">
        <f>VLOOKUP(M7060,Sheet2!$A$1:$B$7, 2)</f>
        <v>Sun</v>
      </c>
    </row>
    <row r="7061" spans="1:14" hidden="1" x14ac:dyDescent="0.25">
      <c r="A7061" s="2">
        <v>43338.041666666664</v>
      </c>
      <c r="B7061" s="3">
        <f t="shared" si="951"/>
        <v>43338</v>
      </c>
      <c r="C7061" s="4">
        <v>0.87283776078564201</v>
      </c>
      <c r="D7061" s="4">
        <v>0.9</v>
      </c>
      <c r="E7061" s="4">
        <f t="shared" si="952"/>
        <v>0.8</v>
      </c>
      <c r="F7061" s="1">
        <v>28.99</v>
      </c>
      <c r="G7061" s="4">
        <f t="shared" si="953"/>
        <v>7.283776078564197E-2</v>
      </c>
      <c r="H7061" s="4">
        <f t="shared" si="954"/>
        <v>2.1115666851757604</v>
      </c>
      <c r="I7061" s="4"/>
      <c r="J7061" s="5">
        <v>0</v>
      </c>
      <c r="K7061" s="5">
        <f t="shared" si="955"/>
        <v>0</v>
      </c>
      <c r="L7061" s="5"/>
      <c r="M7061" s="4">
        <f t="shared" si="950"/>
        <v>1</v>
      </c>
      <c r="N7061" s="4" t="str">
        <f>VLOOKUP(M7061,Sheet2!$A$1:$B$7, 2)</f>
        <v>Sun</v>
      </c>
    </row>
    <row r="7062" spans="1:14" hidden="1" x14ac:dyDescent="0.25">
      <c r="A7062" s="2">
        <v>43338.0625</v>
      </c>
      <c r="B7062" s="3">
        <f t="shared" si="951"/>
        <v>43338</v>
      </c>
      <c r="C7062" s="4">
        <v>0.85482046755841601</v>
      </c>
      <c r="D7062" s="4">
        <v>0.9</v>
      </c>
      <c r="E7062" s="4">
        <f t="shared" si="952"/>
        <v>0.8</v>
      </c>
      <c r="F7062" s="1">
        <v>27.1</v>
      </c>
      <c r="G7062" s="4">
        <f t="shared" si="953"/>
        <v>5.4820467558415964E-2</v>
      </c>
      <c r="H7062" s="4">
        <f t="shared" si="954"/>
        <v>1.4856346708330728</v>
      </c>
      <c r="I7062" s="4"/>
      <c r="J7062" s="5">
        <v>0</v>
      </c>
      <c r="K7062" s="5">
        <f t="shared" si="955"/>
        <v>0</v>
      </c>
      <c r="L7062" s="5"/>
      <c r="M7062" s="4">
        <f t="shared" si="950"/>
        <v>1</v>
      </c>
      <c r="N7062" s="4" t="str">
        <f>VLOOKUP(M7062,Sheet2!$A$1:$B$7, 2)</f>
        <v>Sun</v>
      </c>
    </row>
    <row r="7063" spans="1:14" hidden="1" x14ac:dyDescent="0.25">
      <c r="A7063" s="2">
        <v>43338.083333333336</v>
      </c>
      <c r="B7063" s="3">
        <f t="shared" si="951"/>
        <v>43338</v>
      </c>
      <c r="C7063" s="4">
        <v>0.82979644918726803</v>
      </c>
      <c r="D7063" s="4">
        <v>0.9</v>
      </c>
      <c r="E7063" s="4">
        <f t="shared" si="952"/>
        <v>0.7</v>
      </c>
      <c r="F7063" s="1">
        <v>25.32</v>
      </c>
      <c r="G7063" s="4">
        <f t="shared" si="953"/>
        <v>0.12979644918726807</v>
      </c>
      <c r="H7063" s="4">
        <f t="shared" si="954"/>
        <v>3.2864460934216275</v>
      </c>
      <c r="I7063" s="4"/>
      <c r="J7063" s="5">
        <v>0</v>
      </c>
      <c r="K7063" s="5">
        <f t="shared" si="955"/>
        <v>0</v>
      </c>
      <c r="L7063" s="5"/>
      <c r="M7063" s="4">
        <f t="shared" si="950"/>
        <v>1</v>
      </c>
      <c r="N7063" s="4" t="str">
        <f>VLOOKUP(M7063,Sheet2!$A$1:$B$7, 2)</f>
        <v>Sun</v>
      </c>
    </row>
    <row r="7064" spans="1:14" hidden="1" x14ac:dyDescent="0.25">
      <c r="A7064" s="2">
        <v>43338.104166666664</v>
      </c>
      <c r="B7064" s="3">
        <f t="shared" si="951"/>
        <v>43338</v>
      </c>
      <c r="C7064" s="4">
        <v>0.80577339155096595</v>
      </c>
      <c r="D7064" s="4">
        <v>0.9</v>
      </c>
      <c r="E7064" s="4">
        <f t="shared" si="952"/>
        <v>0.7</v>
      </c>
      <c r="F7064" s="1">
        <v>25.32</v>
      </c>
      <c r="G7064" s="4">
        <f t="shared" si="953"/>
        <v>0.10577339155096599</v>
      </c>
      <c r="H7064" s="4">
        <f t="shared" si="954"/>
        <v>2.6781822740704588</v>
      </c>
      <c r="I7064" s="4"/>
      <c r="J7064" s="5">
        <v>0</v>
      </c>
      <c r="K7064" s="5">
        <f t="shared" si="955"/>
        <v>0</v>
      </c>
      <c r="L7064" s="5"/>
      <c r="M7064" s="4">
        <f t="shared" si="950"/>
        <v>1</v>
      </c>
      <c r="N7064" s="4" t="str">
        <f>VLOOKUP(M7064,Sheet2!$A$1:$B$7, 2)</f>
        <v>Sun</v>
      </c>
    </row>
    <row r="7065" spans="1:14" hidden="1" x14ac:dyDescent="0.25">
      <c r="A7065" s="2">
        <v>43338.125</v>
      </c>
      <c r="B7065" s="3">
        <f t="shared" si="951"/>
        <v>43338</v>
      </c>
      <c r="C7065" s="4">
        <v>0.81278011669488703</v>
      </c>
      <c r="D7065" s="4">
        <v>0.9</v>
      </c>
      <c r="E7065" s="4">
        <f t="shared" si="952"/>
        <v>0.7</v>
      </c>
      <c r="F7065" s="1">
        <v>25.32</v>
      </c>
      <c r="G7065" s="4">
        <f t="shared" si="953"/>
        <v>0.11278011669488708</v>
      </c>
      <c r="H7065" s="4">
        <f t="shared" si="954"/>
        <v>2.8555925547145407</v>
      </c>
      <c r="I7065" s="4"/>
      <c r="J7065" s="5">
        <v>0</v>
      </c>
      <c r="K7065" s="5">
        <f t="shared" si="955"/>
        <v>0</v>
      </c>
      <c r="L7065" s="5"/>
      <c r="M7065" s="4">
        <f t="shared" si="950"/>
        <v>1</v>
      </c>
      <c r="N7065" s="4" t="str">
        <f>VLOOKUP(M7065,Sheet2!$A$1:$B$7, 2)</f>
        <v>Sun</v>
      </c>
    </row>
    <row r="7066" spans="1:14" hidden="1" x14ac:dyDescent="0.25">
      <c r="A7066" s="2">
        <v>43338.145833333336</v>
      </c>
      <c r="B7066" s="3">
        <f t="shared" si="951"/>
        <v>43338</v>
      </c>
      <c r="C7066" s="4">
        <v>0.79476282346766003</v>
      </c>
      <c r="D7066" s="4">
        <v>0.9</v>
      </c>
      <c r="E7066" s="4">
        <f t="shared" si="952"/>
        <v>0.7</v>
      </c>
      <c r="F7066" s="1">
        <v>25.32</v>
      </c>
      <c r="G7066" s="4">
        <f t="shared" si="953"/>
        <v>9.4762823467660073E-2</v>
      </c>
      <c r="H7066" s="4">
        <f t="shared" si="954"/>
        <v>2.3993946902011531</v>
      </c>
      <c r="I7066" s="4"/>
      <c r="J7066" s="5">
        <v>0</v>
      </c>
      <c r="K7066" s="5">
        <f t="shared" si="955"/>
        <v>0</v>
      </c>
      <c r="L7066" s="5"/>
      <c r="M7066" s="4">
        <f t="shared" si="950"/>
        <v>1</v>
      </c>
      <c r="N7066" s="4" t="str">
        <f>VLOOKUP(M7066,Sheet2!$A$1:$B$7, 2)</f>
        <v>Sun</v>
      </c>
    </row>
    <row r="7067" spans="1:14" hidden="1" x14ac:dyDescent="0.25">
      <c r="A7067" s="2">
        <v>43338.166666666664</v>
      </c>
      <c r="B7067" s="3">
        <f t="shared" si="951"/>
        <v>43338</v>
      </c>
      <c r="C7067" s="4">
        <v>0.78875705905858495</v>
      </c>
      <c r="D7067" s="4">
        <v>0.9</v>
      </c>
      <c r="E7067" s="4">
        <f t="shared" si="952"/>
        <v>0.7</v>
      </c>
      <c r="F7067" s="1">
        <v>25.32</v>
      </c>
      <c r="G7067" s="4">
        <f t="shared" si="953"/>
        <v>8.8757059058584997E-2</v>
      </c>
      <c r="H7067" s="4">
        <f t="shared" si="954"/>
        <v>2.247328735363372</v>
      </c>
      <c r="I7067" s="4"/>
      <c r="J7067" s="5">
        <v>0</v>
      </c>
      <c r="K7067" s="5">
        <f t="shared" si="955"/>
        <v>0</v>
      </c>
      <c r="L7067" s="5"/>
      <c r="M7067" s="4">
        <f t="shared" si="950"/>
        <v>1</v>
      </c>
      <c r="N7067" s="4" t="str">
        <f>VLOOKUP(M7067,Sheet2!$A$1:$B$7, 2)</f>
        <v>Sun</v>
      </c>
    </row>
    <row r="7068" spans="1:14" hidden="1" x14ac:dyDescent="0.25">
      <c r="A7068" s="2">
        <v>43338.1875</v>
      </c>
      <c r="B7068" s="3">
        <f t="shared" si="951"/>
        <v>43338</v>
      </c>
      <c r="C7068" s="4">
        <v>0.81177915596004102</v>
      </c>
      <c r="D7068" s="4">
        <v>0.9</v>
      </c>
      <c r="E7068" s="4">
        <f t="shared" si="952"/>
        <v>0.7</v>
      </c>
      <c r="F7068" s="1">
        <v>25.32</v>
      </c>
      <c r="G7068" s="4">
        <f t="shared" si="953"/>
        <v>0.11177915596004107</v>
      </c>
      <c r="H7068" s="4">
        <f t="shared" si="954"/>
        <v>2.83024822890824</v>
      </c>
      <c r="I7068" s="4"/>
      <c r="J7068" s="5">
        <v>0</v>
      </c>
      <c r="K7068" s="5">
        <f t="shared" si="955"/>
        <v>0</v>
      </c>
      <c r="L7068" s="5"/>
      <c r="M7068" s="4">
        <f t="shared" si="950"/>
        <v>1</v>
      </c>
      <c r="N7068" s="4" t="str">
        <f>VLOOKUP(M7068,Sheet2!$A$1:$B$7, 2)</f>
        <v>Sun</v>
      </c>
    </row>
    <row r="7069" spans="1:14" hidden="1" x14ac:dyDescent="0.25">
      <c r="A7069" s="2">
        <v>43338.208333333336</v>
      </c>
      <c r="B7069" s="3">
        <f t="shared" si="951"/>
        <v>43338</v>
      </c>
      <c r="C7069" s="4">
        <v>0.83079740992211304</v>
      </c>
      <c r="D7069" s="4">
        <v>0.9</v>
      </c>
      <c r="E7069" s="4">
        <f t="shared" si="952"/>
        <v>0.7</v>
      </c>
      <c r="F7069" s="1">
        <v>25.32</v>
      </c>
      <c r="G7069" s="4">
        <f t="shared" si="953"/>
        <v>0.13079740992211308</v>
      </c>
      <c r="H7069" s="4">
        <f t="shared" si="954"/>
        <v>3.3117904192279033</v>
      </c>
      <c r="I7069" s="4"/>
      <c r="J7069" s="5">
        <v>0</v>
      </c>
      <c r="K7069" s="5">
        <f t="shared" si="955"/>
        <v>0</v>
      </c>
      <c r="L7069" s="5"/>
      <c r="M7069" s="4">
        <f t="shared" si="950"/>
        <v>1</v>
      </c>
      <c r="N7069" s="4" t="str">
        <f>VLOOKUP(M7069,Sheet2!$A$1:$B$7, 2)</f>
        <v>Sun</v>
      </c>
    </row>
    <row r="7070" spans="1:14" hidden="1" x14ac:dyDescent="0.25">
      <c r="A7070" s="2">
        <v>43338.229166666664</v>
      </c>
      <c r="B7070" s="3">
        <f t="shared" si="951"/>
        <v>43338</v>
      </c>
      <c r="C7070" s="4">
        <v>0.84481086020995599</v>
      </c>
      <c r="D7070" s="4">
        <v>0.9</v>
      </c>
      <c r="E7070" s="4">
        <f t="shared" si="952"/>
        <v>0.8</v>
      </c>
      <c r="F7070" s="1">
        <v>25.32</v>
      </c>
      <c r="G7070" s="4">
        <f t="shared" si="953"/>
        <v>4.4810860209955949E-2</v>
      </c>
      <c r="H7070" s="4">
        <f t="shared" si="954"/>
        <v>1.1346109805160847</v>
      </c>
      <c r="I7070" s="4"/>
      <c r="J7070" s="5">
        <v>0</v>
      </c>
      <c r="K7070" s="5">
        <f t="shared" si="955"/>
        <v>0</v>
      </c>
      <c r="L7070" s="5"/>
      <c r="M7070" s="4">
        <f t="shared" si="950"/>
        <v>1</v>
      </c>
      <c r="N7070" s="4" t="str">
        <f>VLOOKUP(M7070,Sheet2!$A$1:$B$7, 2)</f>
        <v>Sun</v>
      </c>
    </row>
    <row r="7071" spans="1:14" hidden="1" x14ac:dyDescent="0.25">
      <c r="A7071" s="2">
        <v>43338.25</v>
      </c>
      <c r="B7071" s="3">
        <f t="shared" si="951"/>
        <v>43338</v>
      </c>
      <c r="C7071" s="4">
        <v>0.90887234724009502</v>
      </c>
      <c r="D7071" s="4">
        <v>0.9</v>
      </c>
      <c r="E7071" s="4">
        <f t="shared" si="952"/>
        <v>0.8</v>
      </c>
      <c r="F7071" s="1">
        <v>25.46</v>
      </c>
      <c r="G7071" s="4">
        <f t="shared" si="953"/>
        <v>0.10887234724009498</v>
      </c>
      <c r="H7071" s="4">
        <f t="shared" si="954"/>
        <v>2.7718899607328185</v>
      </c>
      <c r="I7071" s="4"/>
      <c r="J7071" s="5">
        <v>0</v>
      </c>
      <c r="K7071" s="5">
        <f t="shared" si="955"/>
        <v>0</v>
      </c>
      <c r="L7071" s="5"/>
      <c r="M7071" s="4">
        <f t="shared" si="950"/>
        <v>1</v>
      </c>
      <c r="N7071" s="4" t="str">
        <f>VLOOKUP(M7071,Sheet2!$A$1:$B$7, 2)</f>
        <v>Sun</v>
      </c>
    </row>
    <row r="7072" spans="1:14" hidden="1" x14ac:dyDescent="0.25">
      <c r="A7072" s="2">
        <v>43338.270833333336</v>
      </c>
      <c r="B7072" s="3">
        <f t="shared" si="951"/>
        <v>43338</v>
      </c>
      <c r="C7072" s="4">
        <v>0.97193287353538804</v>
      </c>
      <c r="D7072" s="4">
        <v>0.9</v>
      </c>
      <c r="E7072" s="4">
        <f t="shared" si="952"/>
        <v>0.9</v>
      </c>
      <c r="F7072" s="1">
        <v>25.46</v>
      </c>
      <c r="G7072" s="4">
        <f t="shared" si="953"/>
        <v>7.193287353538802E-2</v>
      </c>
      <c r="H7072" s="4">
        <f t="shared" si="954"/>
        <v>1.8314109602109792</v>
      </c>
      <c r="I7072" s="4"/>
      <c r="J7072" s="5">
        <v>0</v>
      </c>
      <c r="K7072" s="5">
        <f t="shared" si="955"/>
        <v>0</v>
      </c>
      <c r="L7072" s="5"/>
      <c r="M7072" s="4">
        <f t="shared" si="950"/>
        <v>1</v>
      </c>
      <c r="N7072" s="4" t="str">
        <f>VLOOKUP(M7072,Sheet2!$A$1:$B$7, 2)</f>
        <v>Sun</v>
      </c>
    </row>
    <row r="7073" spans="1:14" hidden="1" x14ac:dyDescent="0.25">
      <c r="A7073" s="2">
        <v>43338.291666666664</v>
      </c>
      <c r="B7073" s="3">
        <f t="shared" si="951"/>
        <v>43338</v>
      </c>
      <c r="C7073" s="4">
        <v>1.10806353347443</v>
      </c>
      <c r="D7073" s="4">
        <v>0.9</v>
      </c>
      <c r="E7073" s="4">
        <f t="shared" si="952"/>
        <v>1</v>
      </c>
      <c r="F7073" s="1">
        <v>30.44</v>
      </c>
      <c r="G7073" s="4">
        <f t="shared" si="953"/>
        <v>0.10806353347442998</v>
      </c>
      <c r="H7073" s="4">
        <f t="shared" si="954"/>
        <v>3.2894539589616487</v>
      </c>
      <c r="I7073" s="4"/>
      <c r="J7073" s="5">
        <v>10.470972182531257</v>
      </c>
      <c r="K7073" s="5">
        <f t="shared" si="955"/>
        <v>11.602502435488049</v>
      </c>
      <c r="L7073" s="5"/>
      <c r="M7073" s="4">
        <f t="shared" si="950"/>
        <v>1</v>
      </c>
      <c r="N7073" s="4" t="str">
        <f>VLOOKUP(M7073,Sheet2!$A$1:$B$7, 2)</f>
        <v>Sun</v>
      </c>
    </row>
    <row r="7074" spans="1:14" hidden="1" x14ac:dyDescent="0.25">
      <c r="A7074" s="2">
        <v>43338.3125</v>
      </c>
      <c r="B7074" s="3">
        <f t="shared" si="951"/>
        <v>43338</v>
      </c>
      <c r="C7074" s="4">
        <v>1.26821725104978</v>
      </c>
      <c r="D7074" s="4">
        <v>0.9</v>
      </c>
      <c r="E7074" s="4">
        <f t="shared" si="952"/>
        <v>1.1000000000000001</v>
      </c>
      <c r="F7074" s="1">
        <v>28.95</v>
      </c>
      <c r="G7074" s="4">
        <f t="shared" si="953"/>
        <v>0.16821725104977991</v>
      </c>
      <c r="H7074" s="4">
        <f t="shared" si="954"/>
        <v>4.8698894178911285</v>
      </c>
      <c r="I7074" s="4"/>
      <c r="J7074" s="5">
        <v>10.470972182531257</v>
      </c>
      <c r="K7074" s="5">
        <f t="shared" si="955"/>
        <v>13.279467557148507</v>
      </c>
      <c r="L7074" s="5"/>
      <c r="M7074" s="4">
        <f t="shared" si="950"/>
        <v>1</v>
      </c>
      <c r="N7074" s="4" t="str">
        <f>VLOOKUP(M7074,Sheet2!$A$1:$B$7, 2)</f>
        <v>Sun</v>
      </c>
    </row>
    <row r="7075" spans="1:14" hidden="1" x14ac:dyDescent="0.25">
      <c r="A7075" s="2">
        <v>43338.333333333336</v>
      </c>
      <c r="B7075" s="3">
        <f t="shared" si="951"/>
        <v>43338</v>
      </c>
      <c r="C7075" s="4">
        <v>1.6676005842532999</v>
      </c>
      <c r="D7075" s="4">
        <v>0.9</v>
      </c>
      <c r="E7075" s="4">
        <f t="shared" si="952"/>
        <v>1.5</v>
      </c>
      <c r="F7075" s="1">
        <v>35.549999999999997</v>
      </c>
      <c r="G7075" s="4">
        <f t="shared" si="953"/>
        <v>0.16760058425329993</v>
      </c>
      <c r="H7075" s="4">
        <f t="shared" si="954"/>
        <v>5.9582007702048125</v>
      </c>
      <c r="I7075" s="4"/>
      <c r="J7075" s="5">
        <v>10.470972182531257</v>
      </c>
      <c r="K7075" s="5">
        <f t="shared" si="955"/>
        <v>17.461399329289176</v>
      </c>
      <c r="L7075" s="5"/>
      <c r="M7075" s="4">
        <f t="shared" si="950"/>
        <v>1</v>
      </c>
      <c r="N7075" s="4" t="str">
        <f>VLOOKUP(M7075,Sheet2!$A$1:$B$7, 2)</f>
        <v>Sun</v>
      </c>
    </row>
    <row r="7076" spans="1:14" hidden="1" x14ac:dyDescent="0.25">
      <c r="A7076" s="2">
        <v>43338.354166666664</v>
      </c>
      <c r="B7076" s="3">
        <f t="shared" si="951"/>
        <v>43338</v>
      </c>
      <c r="C7076" s="4">
        <v>1.9378599826617</v>
      </c>
      <c r="D7076" s="4">
        <v>0.9</v>
      </c>
      <c r="E7076" s="4">
        <f t="shared" si="952"/>
        <v>1.7</v>
      </c>
      <c r="F7076" s="1">
        <v>35.26</v>
      </c>
      <c r="G7076" s="4">
        <f t="shared" si="953"/>
        <v>0.23785998266170005</v>
      </c>
      <c r="H7076" s="4">
        <f t="shared" si="954"/>
        <v>8.3869429886515441</v>
      </c>
      <c r="I7076" s="4"/>
      <c r="J7076" s="5">
        <v>10.470972182531257</v>
      </c>
      <c r="K7076" s="5">
        <f t="shared" si="955"/>
        <v>20.291277972091166</v>
      </c>
      <c r="L7076" s="5"/>
      <c r="M7076" s="4">
        <f t="shared" si="950"/>
        <v>1</v>
      </c>
      <c r="N7076" s="4" t="str">
        <f>VLOOKUP(M7076,Sheet2!$A$1:$B$7, 2)</f>
        <v>Sun</v>
      </c>
    </row>
    <row r="7077" spans="1:14" hidden="1" x14ac:dyDescent="0.25">
      <c r="A7077" s="2">
        <v>43338.375</v>
      </c>
      <c r="B7077" s="3">
        <f t="shared" si="951"/>
        <v>43338</v>
      </c>
      <c r="C7077" s="4">
        <v>2.09901466097189</v>
      </c>
      <c r="D7077" s="4">
        <v>0.9</v>
      </c>
      <c r="E7077" s="4">
        <f t="shared" si="952"/>
        <v>1.9</v>
      </c>
      <c r="F7077" s="1">
        <v>35.65</v>
      </c>
      <c r="G7077" s="4">
        <f t="shared" si="953"/>
        <v>0.19901466097189013</v>
      </c>
      <c r="H7077" s="4">
        <f t="shared" si="954"/>
        <v>7.0948726636478829</v>
      </c>
      <c r="I7077" s="4"/>
      <c r="J7077" s="5">
        <v>10.470972182531257</v>
      </c>
      <c r="K7077" s="5">
        <f t="shared" si="955"/>
        <v>21.978724125761939</v>
      </c>
      <c r="L7077" s="5"/>
      <c r="M7077" s="4">
        <f t="shared" si="950"/>
        <v>1</v>
      </c>
      <c r="N7077" s="4" t="str">
        <f>VLOOKUP(M7077,Sheet2!$A$1:$B$7, 2)</f>
        <v>Sun</v>
      </c>
    </row>
    <row r="7078" spans="1:14" hidden="1" x14ac:dyDescent="0.25">
      <c r="A7078" s="2">
        <v>43338.395833333336</v>
      </c>
      <c r="B7078" s="3">
        <f t="shared" si="951"/>
        <v>43338</v>
      </c>
      <c r="C7078" s="4">
        <v>2.2211318706231</v>
      </c>
      <c r="D7078" s="4">
        <v>0.9</v>
      </c>
      <c r="E7078" s="4">
        <f t="shared" si="952"/>
        <v>2</v>
      </c>
      <c r="F7078" s="1">
        <v>35.32</v>
      </c>
      <c r="G7078" s="4">
        <f t="shared" si="953"/>
        <v>0.22113187062310002</v>
      </c>
      <c r="H7078" s="4">
        <f t="shared" si="954"/>
        <v>7.8103776704078927</v>
      </c>
      <c r="I7078" s="4"/>
      <c r="J7078" s="5">
        <v>10.470972182531257</v>
      </c>
      <c r="K7078" s="5">
        <f t="shared" si="955"/>
        <v>23.257410031028098</v>
      </c>
      <c r="L7078" s="5"/>
      <c r="M7078" s="4">
        <f t="shared" si="950"/>
        <v>1</v>
      </c>
      <c r="N7078" s="4" t="str">
        <f>VLOOKUP(M7078,Sheet2!$A$1:$B$7, 2)</f>
        <v>Sun</v>
      </c>
    </row>
    <row r="7079" spans="1:14" hidden="1" x14ac:dyDescent="0.25">
      <c r="A7079" s="2">
        <v>43338.416666666664</v>
      </c>
      <c r="B7079" s="3">
        <f t="shared" si="951"/>
        <v>43338</v>
      </c>
      <c r="C7079" s="4">
        <v>2.2811895147138501</v>
      </c>
      <c r="D7079" s="4">
        <v>0.9</v>
      </c>
      <c r="E7079" s="4">
        <f t="shared" si="952"/>
        <v>2.1</v>
      </c>
      <c r="F7079" s="1">
        <v>33.53</v>
      </c>
      <c r="G7079" s="4">
        <f t="shared" si="953"/>
        <v>0.18118951471385003</v>
      </c>
      <c r="H7079" s="4">
        <f t="shared" si="954"/>
        <v>6.075284428355392</v>
      </c>
      <c r="I7079" s="4"/>
      <c r="J7079" s="5">
        <v>10.470972182531257</v>
      </c>
      <c r="K7079" s="5">
        <f t="shared" si="955"/>
        <v>23.886271951650702</v>
      </c>
      <c r="L7079" s="5"/>
      <c r="M7079" s="4">
        <f t="shared" si="950"/>
        <v>1</v>
      </c>
      <c r="N7079" s="4" t="str">
        <f>VLOOKUP(M7079,Sheet2!$A$1:$B$7, 2)</f>
        <v>Sun</v>
      </c>
    </row>
    <row r="7080" spans="1:14" hidden="1" x14ac:dyDescent="0.25">
      <c r="A7080" s="2">
        <v>43338.4375</v>
      </c>
      <c r="B7080" s="3">
        <f t="shared" si="951"/>
        <v>43338</v>
      </c>
      <c r="C7080" s="4">
        <v>2.2962039257365401</v>
      </c>
      <c r="D7080" s="4">
        <v>0.9</v>
      </c>
      <c r="E7080" s="4">
        <f t="shared" si="952"/>
        <v>2.1</v>
      </c>
      <c r="F7080" s="1">
        <v>32.36</v>
      </c>
      <c r="G7080" s="4">
        <f t="shared" si="953"/>
        <v>0.19620392573654</v>
      </c>
      <c r="H7080" s="4">
        <f t="shared" si="954"/>
        <v>6.3491590368344344</v>
      </c>
      <c r="I7080" s="4"/>
      <c r="J7080" s="5">
        <v>10.470972182531257</v>
      </c>
      <c r="K7080" s="5">
        <f t="shared" si="955"/>
        <v>24.04348743180638</v>
      </c>
      <c r="L7080" s="5"/>
      <c r="M7080" s="4">
        <f t="shared" si="950"/>
        <v>1</v>
      </c>
      <c r="N7080" s="4" t="str">
        <f>VLOOKUP(M7080,Sheet2!$A$1:$B$7, 2)</f>
        <v>Sun</v>
      </c>
    </row>
    <row r="7081" spans="1:14" hidden="1" x14ac:dyDescent="0.25">
      <c r="A7081" s="2">
        <v>43338.458333333336</v>
      </c>
      <c r="B7081" s="3">
        <f t="shared" si="951"/>
        <v>43338</v>
      </c>
      <c r="C7081" s="4">
        <v>2.3802846274635998</v>
      </c>
      <c r="D7081" s="4">
        <v>0.9</v>
      </c>
      <c r="E7081" s="4">
        <f t="shared" si="952"/>
        <v>2.1</v>
      </c>
      <c r="F7081" s="1">
        <v>31.65</v>
      </c>
      <c r="G7081" s="4">
        <f t="shared" si="953"/>
        <v>0.28028462746359972</v>
      </c>
      <c r="H7081" s="4">
        <f t="shared" si="954"/>
        <v>8.8710084592229315</v>
      </c>
      <c r="I7081" s="4"/>
      <c r="J7081" s="5">
        <v>10.470972182531257</v>
      </c>
      <c r="K7081" s="5">
        <f t="shared" si="955"/>
        <v>24.923894120678131</v>
      </c>
      <c r="L7081" s="5"/>
      <c r="M7081" s="4">
        <f t="shared" si="950"/>
        <v>1</v>
      </c>
      <c r="N7081" s="4" t="str">
        <f>VLOOKUP(M7081,Sheet2!$A$1:$B$7, 2)</f>
        <v>Sun</v>
      </c>
    </row>
    <row r="7082" spans="1:14" hidden="1" x14ac:dyDescent="0.25">
      <c r="A7082" s="2">
        <v>43338.479166666664</v>
      </c>
      <c r="B7082" s="3">
        <f t="shared" si="951"/>
        <v>43338</v>
      </c>
      <c r="C7082" s="4">
        <v>2.3712759808499801</v>
      </c>
      <c r="D7082" s="4">
        <v>0.9</v>
      </c>
      <c r="E7082" s="4">
        <f t="shared" si="952"/>
        <v>2.1</v>
      </c>
      <c r="F7082" s="1">
        <v>30.56</v>
      </c>
      <c r="G7082" s="4">
        <f t="shared" si="953"/>
        <v>0.27127598084998006</v>
      </c>
      <c r="H7082" s="4">
        <f t="shared" si="954"/>
        <v>8.2901939747753897</v>
      </c>
      <c r="I7082" s="4"/>
      <c r="J7082" s="5">
        <v>10.470972182531257</v>
      </c>
      <c r="K7082" s="5">
        <f t="shared" si="955"/>
        <v>24.829564832584666</v>
      </c>
      <c r="L7082" s="5"/>
      <c r="M7082" s="4">
        <f t="shared" si="950"/>
        <v>1</v>
      </c>
      <c r="N7082" s="4" t="str">
        <f>VLOOKUP(M7082,Sheet2!$A$1:$B$7, 2)</f>
        <v>Sun</v>
      </c>
    </row>
    <row r="7083" spans="1:14" hidden="1" x14ac:dyDescent="0.25">
      <c r="A7083" s="2">
        <v>43338.5</v>
      </c>
      <c r="B7083" s="3">
        <f t="shared" si="951"/>
        <v>43338</v>
      </c>
      <c r="C7083" s="4">
        <v>2.3382442766000699</v>
      </c>
      <c r="D7083" s="4">
        <v>0.9</v>
      </c>
      <c r="E7083" s="4">
        <f t="shared" si="952"/>
        <v>2.1</v>
      </c>
      <c r="F7083" s="1">
        <v>30.01</v>
      </c>
      <c r="G7083" s="4">
        <f t="shared" si="953"/>
        <v>0.23824427660006986</v>
      </c>
      <c r="H7083" s="4">
        <f t="shared" si="954"/>
        <v>7.1497107407680964</v>
      </c>
      <c r="I7083" s="4"/>
      <c r="J7083" s="5">
        <v>10.470972182531257</v>
      </c>
      <c r="K7083" s="5">
        <f t="shared" si="955"/>
        <v>24.483690776242256</v>
      </c>
      <c r="L7083" s="5"/>
      <c r="M7083" s="4">
        <f t="shared" si="950"/>
        <v>1</v>
      </c>
      <c r="N7083" s="4" t="str">
        <f>VLOOKUP(M7083,Sheet2!$A$1:$B$7, 2)</f>
        <v>Sun</v>
      </c>
    </row>
    <row r="7084" spans="1:14" hidden="1" x14ac:dyDescent="0.25">
      <c r="A7084" s="2">
        <v>43338.520833333336</v>
      </c>
      <c r="B7084" s="3">
        <f t="shared" si="951"/>
        <v>43338</v>
      </c>
      <c r="C7084" s="4">
        <v>2.3192260226379999</v>
      </c>
      <c r="D7084" s="4">
        <v>0.9</v>
      </c>
      <c r="E7084" s="4">
        <f t="shared" si="952"/>
        <v>2.1</v>
      </c>
      <c r="F7084" s="1">
        <v>29.6</v>
      </c>
      <c r="G7084" s="4">
        <f t="shared" si="953"/>
        <v>0.21922602263799984</v>
      </c>
      <c r="H7084" s="4">
        <f t="shared" si="954"/>
        <v>6.4890902700847954</v>
      </c>
      <c r="I7084" s="4"/>
      <c r="J7084" s="5">
        <v>10.470972182531257</v>
      </c>
      <c r="K7084" s="5">
        <f t="shared" si="955"/>
        <v>24.284551168045105</v>
      </c>
      <c r="L7084" s="5"/>
      <c r="M7084" s="4">
        <f t="shared" si="950"/>
        <v>1</v>
      </c>
      <c r="N7084" s="4" t="str">
        <f>VLOOKUP(M7084,Sheet2!$A$1:$B$7, 2)</f>
        <v>Sun</v>
      </c>
    </row>
    <row r="7085" spans="1:14" hidden="1" x14ac:dyDescent="0.25">
      <c r="A7085" s="2">
        <v>43338.541666666664</v>
      </c>
      <c r="B7085" s="3">
        <f t="shared" si="951"/>
        <v>43338</v>
      </c>
      <c r="C7085" s="4">
        <v>2.2111222632746399</v>
      </c>
      <c r="D7085" s="4">
        <v>0.9</v>
      </c>
      <c r="E7085" s="4">
        <f t="shared" si="952"/>
        <v>2</v>
      </c>
      <c r="F7085" s="1">
        <v>28.04</v>
      </c>
      <c r="G7085" s="4">
        <f t="shared" si="953"/>
        <v>0.2111222632746399</v>
      </c>
      <c r="H7085" s="4">
        <f t="shared" si="954"/>
        <v>5.9198682622209029</v>
      </c>
      <c r="I7085" s="4"/>
      <c r="J7085" s="5">
        <v>10.470972182531257</v>
      </c>
      <c r="K7085" s="5">
        <f t="shared" si="955"/>
        <v>23.15259971092431</v>
      </c>
      <c r="L7085" s="5"/>
      <c r="M7085" s="4">
        <f t="shared" si="950"/>
        <v>1</v>
      </c>
      <c r="N7085" s="4" t="str">
        <f>VLOOKUP(M7085,Sheet2!$A$1:$B$7, 2)</f>
        <v>Sun</v>
      </c>
    </row>
    <row r="7086" spans="1:14" hidden="1" x14ac:dyDescent="0.25">
      <c r="A7086" s="2">
        <v>43338.5625</v>
      </c>
      <c r="B7086" s="3">
        <f t="shared" si="951"/>
        <v>43338</v>
      </c>
      <c r="C7086" s="4">
        <v>2.1840963234338</v>
      </c>
      <c r="D7086" s="4">
        <v>0.9</v>
      </c>
      <c r="E7086" s="4">
        <f t="shared" si="952"/>
        <v>2</v>
      </c>
      <c r="F7086" s="1">
        <v>28.04</v>
      </c>
      <c r="G7086" s="4">
        <f t="shared" si="953"/>
        <v>0.1840963234338</v>
      </c>
      <c r="H7086" s="4">
        <f t="shared" si="954"/>
        <v>5.1620609090837517</v>
      </c>
      <c r="I7086" s="4"/>
      <c r="J7086" s="5">
        <v>10.470972182531257</v>
      </c>
      <c r="K7086" s="5">
        <f t="shared" si="955"/>
        <v>22.869611846644112</v>
      </c>
      <c r="L7086" s="5"/>
      <c r="M7086" s="4">
        <f t="shared" si="950"/>
        <v>1</v>
      </c>
      <c r="N7086" s="4" t="str">
        <f>VLOOKUP(M7086,Sheet2!$A$1:$B$7, 2)</f>
        <v>Sun</v>
      </c>
    </row>
    <row r="7087" spans="1:14" hidden="1" x14ac:dyDescent="0.25">
      <c r="A7087" s="2">
        <v>43338.583333333336</v>
      </c>
      <c r="B7087" s="3">
        <f t="shared" si="951"/>
        <v>43338</v>
      </c>
      <c r="C7087" s="4">
        <v>2.1840963234338</v>
      </c>
      <c r="D7087" s="4">
        <v>0.9</v>
      </c>
      <c r="E7087" s="4">
        <f t="shared" si="952"/>
        <v>2</v>
      </c>
      <c r="F7087" s="1">
        <v>26.07</v>
      </c>
      <c r="G7087" s="4">
        <f t="shared" si="953"/>
        <v>0.1840963234338</v>
      </c>
      <c r="H7087" s="4">
        <f t="shared" si="954"/>
        <v>4.7993911519191661</v>
      </c>
      <c r="I7087" s="4"/>
      <c r="J7087" s="5">
        <v>10.470972182531257</v>
      </c>
      <c r="K7087" s="5">
        <f t="shared" si="955"/>
        <v>22.869611846644112</v>
      </c>
      <c r="L7087" s="5"/>
      <c r="M7087" s="4">
        <f t="shared" si="950"/>
        <v>1</v>
      </c>
      <c r="N7087" s="4" t="str">
        <f>VLOOKUP(M7087,Sheet2!$A$1:$B$7, 2)</f>
        <v>Sun</v>
      </c>
    </row>
    <row r="7088" spans="1:14" hidden="1" x14ac:dyDescent="0.25">
      <c r="A7088" s="2">
        <v>43338.604166666664</v>
      </c>
      <c r="B7088" s="3">
        <f t="shared" si="951"/>
        <v>43338</v>
      </c>
      <c r="C7088" s="4">
        <v>2.16307614800203</v>
      </c>
      <c r="D7088" s="4">
        <v>0.9</v>
      </c>
      <c r="E7088" s="4">
        <f t="shared" si="952"/>
        <v>1.9</v>
      </c>
      <c r="F7088" s="1">
        <v>28.04</v>
      </c>
      <c r="G7088" s="4">
        <f t="shared" si="953"/>
        <v>0.26307614800203005</v>
      </c>
      <c r="H7088" s="4">
        <f t="shared" si="954"/>
        <v>7.3766551899769226</v>
      </c>
      <c r="I7088" s="4"/>
      <c r="J7088" s="5">
        <v>10.470972182531257</v>
      </c>
      <c r="K7088" s="5">
        <f t="shared" si="955"/>
        <v>22.649510174426119</v>
      </c>
      <c r="L7088" s="5"/>
      <c r="M7088" s="4">
        <f t="shared" si="950"/>
        <v>1</v>
      </c>
      <c r="N7088" s="4" t="str">
        <f>VLOOKUP(M7088,Sheet2!$A$1:$B$7, 2)</f>
        <v>Sun</v>
      </c>
    </row>
    <row r="7089" spans="1:14" hidden="1" x14ac:dyDescent="0.25">
      <c r="A7089" s="2">
        <v>43338.625</v>
      </c>
      <c r="B7089" s="3">
        <f t="shared" si="951"/>
        <v>43338</v>
      </c>
      <c r="C7089" s="4">
        <v>2.0840002499492098</v>
      </c>
      <c r="D7089" s="4">
        <v>0.9</v>
      </c>
      <c r="E7089" s="4">
        <f t="shared" si="952"/>
        <v>1.9</v>
      </c>
      <c r="F7089" s="1">
        <v>26.76</v>
      </c>
      <c r="G7089" s="4">
        <f t="shared" si="953"/>
        <v>0.18400024994920994</v>
      </c>
      <c r="H7089" s="4">
        <f t="shared" si="954"/>
        <v>4.9238466886408583</v>
      </c>
      <c r="I7089" s="4"/>
      <c r="J7089" s="5">
        <v>10.470972182531257</v>
      </c>
      <c r="K7089" s="5">
        <f t="shared" si="955"/>
        <v>21.821508645606364</v>
      </c>
      <c r="L7089" s="5"/>
      <c r="M7089" s="4">
        <f t="shared" si="950"/>
        <v>1</v>
      </c>
      <c r="N7089" s="4" t="str">
        <f>VLOOKUP(M7089,Sheet2!$A$1:$B$7, 2)</f>
        <v>Sun</v>
      </c>
    </row>
    <row r="7090" spans="1:14" hidden="1" x14ac:dyDescent="0.25">
      <c r="A7090" s="2">
        <v>43338.645833333336</v>
      </c>
      <c r="B7090" s="3">
        <f t="shared" si="951"/>
        <v>43338</v>
      </c>
      <c r="C7090" s="4">
        <v>2.0139329985099899</v>
      </c>
      <c r="D7090" s="4">
        <v>0.9</v>
      </c>
      <c r="E7090" s="4">
        <f t="shared" si="952"/>
        <v>1.8</v>
      </c>
      <c r="F7090" s="1">
        <v>27.28</v>
      </c>
      <c r="G7090" s="4">
        <f t="shared" si="953"/>
        <v>0.21393299850998981</v>
      </c>
      <c r="H7090" s="4">
        <f t="shared" si="954"/>
        <v>5.8360921993525228</v>
      </c>
      <c r="I7090" s="4"/>
      <c r="J7090" s="5">
        <v>10.470972182531257</v>
      </c>
      <c r="K7090" s="5">
        <f t="shared" si="955"/>
        <v>21.087836404879869</v>
      </c>
      <c r="L7090" s="5"/>
      <c r="M7090" s="4">
        <f t="shared" si="950"/>
        <v>1</v>
      </c>
      <c r="N7090" s="4" t="str">
        <f>VLOOKUP(M7090,Sheet2!$A$1:$B$7, 2)</f>
        <v>Sun</v>
      </c>
    </row>
    <row r="7091" spans="1:14" hidden="1" x14ac:dyDescent="0.25">
      <c r="A7091" s="2">
        <v>43338.666666666664</v>
      </c>
      <c r="B7091" s="3">
        <f t="shared" si="951"/>
        <v>43338</v>
      </c>
      <c r="C7091" s="4">
        <v>1.91683980722994</v>
      </c>
      <c r="D7091" s="4">
        <v>0.9</v>
      </c>
      <c r="E7091" s="4">
        <f t="shared" si="952"/>
        <v>1.7</v>
      </c>
      <c r="F7091" s="1">
        <v>25.82</v>
      </c>
      <c r="G7091" s="4">
        <f t="shared" si="953"/>
        <v>0.21683980722994001</v>
      </c>
      <c r="H7091" s="4">
        <f t="shared" si="954"/>
        <v>5.5988038226770511</v>
      </c>
      <c r="I7091" s="4"/>
      <c r="J7091" s="5">
        <v>10.470972182531257</v>
      </c>
      <c r="K7091" s="5">
        <f t="shared" si="955"/>
        <v>20.071176299873279</v>
      </c>
      <c r="L7091" s="5"/>
      <c r="M7091" s="4">
        <f t="shared" si="950"/>
        <v>1</v>
      </c>
      <c r="N7091" s="4" t="str">
        <f>VLOOKUP(M7091,Sheet2!$A$1:$B$7, 2)</f>
        <v>Sun</v>
      </c>
    </row>
    <row r="7092" spans="1:14" hidden="1" x14ac:dyDescent="0.25">
      <c r="A7092" s="2">
        <v>43338.6875</v>
      </c>
      <c r="B7092" s="3">
        <f t="shared" si="951"/>
        <v>43338</v>
      </c>
      <c r="C7092" s="4">
        <v>1.8357619877074201</v>
      </c>
      <c r="D7092" s="4">
        <v>0.9</v>
      </c>
      <c r="E7092" s="4">
        <f t="shared" si="952"/>
        <v>1.7</v>
      </c>
      <c r="F7092" s="1">
        <v>34.1</v>
      </c>
      <c r="G7092" s="4">
        <f t="shared" si="953"/>
        <v>0.1357619877074201</v>
      </c>
      <c r="H7092" s="4">
        <f t="shared" si="954"/>
        <v>4.6294837808230254</v>
      </c>
      <c r="I7092" s="4"/>
      <c r="J7092" s="5">
        <v>10.470972182531257</v>
      </c>
      <c r="K7092" s="5">
        <f t="shared" si="955"/>
        <v>19.222212707032682</v>
      </c>
      <c r="L7092" s="5"/>
      <c r="M7092" s="4">
        <f t="shared" si="950"/>
        <v>1</v>
      </c>
      <c r="N7092" s="4" t="str">
        <f>VLOOKUP(M7092,Sheet2!$A$1:$B$7, 2)</f>
        <v>Sun</v>
      </c>
    </row>
    <row r="7093" spans="1:14" hidden="1" x14ac:dyDescent="0.25">
      <c r="A7093" s="2">
        <v>43338.708333333336</v>
      </c>
      <c r="B7093" s="3">
        <f t="shared" si="951"/>
        <v>43338</v>
      </c>
      <c r="C7093" s="4">
        <v>1.6976294062986801</v>
      </c>
      <c r="D7093" s="4">
        <v>0.9</v>
      </c>
      <c r="E7093" s="4">
        <f t="shared" si="952"/>
        <v>1.5</v>
      </c>
      <c r="F7093" s="1">
        <v>34.51</v>
      </c>
      <c r="G7093" s="4">
        <f t="shared" si="953"/>
        <v>0.19762940629868009</v>
      </c>
      <c r="H7093" s="4">
        <f t="shared" si="954"/>
        <v>6.8201908113674499</v>
      </c>
      <c r="I7093" s="4"/>
      <c r="J7093" s="5">
        <v>10.470972182531257</v>
      </c>
      <c r="K7093" s="5">
        <f t="shared" si="955"/>
        <v>17.775830289600535</v>
      </c>
      <c r="L7093" s="5"/>
      <c r="M7093" s="4">
        <f t="shared" si="950"/>
        <v>1</v>
      </c>
      <c r="N7093" s="4" t="str">
        <f>VLOOKUP(M7093,Sheet2!$A$1:$B$7, 2)</f>
        <v>Sun</v>
      </c>
    </row>
    <row r="7094" spans="1:14" hidden="1" x14ac:dyDescent="0.25">
      <c r="A7094" s="2">
        <v>43338.729166666664</v>
      </c>
      <c r="B7094" s="3">
        <f t="shared" si="951"/>
        <v>43338</v>
      </c>
      <c r="C7094" s="4">
        <v>1.5584958641551001</v>
      </c>
      <c r="D7094" s="4">
        <v>0.9</v>
      </c>
      <c r="E7094" s="4">
        <f t="shared" si="952"/>
        <v>1.4</v>
      </c>
      <c r="F7094" s="1">
        <v>34.51</v>
      </c>
      <c r="G7094" s="4">
        <f t="shared" si="953"/>
        <v>0.1584958641551002</v>
      </c>
      <c r="H7094" s="4">
        <f t="shared" si="954"/>
        <v>5.4696922719925078</v>
      </c>
      <c r="I7094" s="4"/>
      <c r="J7094" s="5">
        <v>10.470972182531257</v>
      </c>
      <c r="K7094" s="5">
        <f t="shared" si="955"/>
        <v>16.318966840158065</v>
      </c>
      <c r="L7094" s="5"/>
      <c r="M7094" s="4">
        <f t="shared" si="950"/>
        <v>1</v>
      </c>
      <c r="N7094" s="4" t="str">
        <f>VLOOKUP(M7094,Sheet2!$A$1:$B$7, 2)</f>
        <v>Sun</v>
      </c>
    </row>
    <row r="7095" spans="1:14" hidden="1" x14ac:dyDescent="0.25">
      <c r="A7095" s="2">
        <v>43338.75</v>
      </c>
      <c r="B7095" s="3">
        <f t="shared" si="951"/>
        <v>43338</v>
      </c>
      <c r="C7095" s="4">
        <v>1.42737000789028</v>
      </c>
      <c r="D7095" s="4">
        <v>0.9</v>
      </c>
      <c r="E7095" s="4">
        <f t="shared" si="952"/>
        <v>1.3</v>
      </c>
      <c r="F7095" s="1">
        <v>34.51</v>
      </c>
      <c r="G7095" s="4">
        <f t="shared" si="953"/>
        <v>0.12737000789027997</v>
      </c>
      <c r="H7095" s="4">
        <f t="shared" si="954"/>
        <v>4.3955389722935614</v>
      </c>
      <c r="I7095" s="4"/>
      <c r="J7095" s="5">
        <v>10.470972182531257</v>
      </c>
      <c r="K7095" s="5">
        <f t="shared" si="955"/>
        <v>14.945951646798543</v>
      </c>
      <c r="L7095" s="5"/>
      <c r="M7095" s="4">
        <f t="shared" si="950"/>
        <v>1</v>
      </c>
      <c r="N7095" s="4" t="str">
        <f>VLOOKUP(M7095,Sheet2!$A$1:$B$7, 2)</f>
        <v>Sun</v>
      </c>
    </row>
    <row r="7096" spans="1:14" hidden="1" x14ac:dyDescent="0.25">
      <c r="A7096" s="2">
        <v>43338.770833333336</v>
      </c>
      <c r="B7096" s="3">
        <f t="shared" si="951"/>
        <v>43338</v>
      </c>
      <c r="C7096" s="4">
        <v>1.3452912276329201</v>
      </c>
      <c r="D7096" s="4">
        <v>0.9</v>
      </c>
      <c r="E7096" s="4">
        <f t="shared" si="952"/>
        <v>1.2</v>
      </c>
      <c r="F7096" s="1">
        <v>34.51</v>
      </c>
      <c r="G7096" s="4">
        <f t="shared" si="953"/>
        <v>0.14529122763292013</v>
      </c>
      <c r="H7096" s="4">
        <f t="shared" si="954"/>
        <v>5.014000265612073</v>
      </c>
      <c r="I7096" s="4"/>
      <c r="J7096" s="5">
        <v>10.470972182531257</v>
      </c>
      <c r="K7096" s="5">
        <f t="shared" si="955"/>
        <v>14.086507021947632</v>
      </c>
      <c r="L7096" s="5"/>
      <c r="M7096" s="4">
        <f t="shared" si="950"/>
        <v>1</v>
      </c>
      <c r="N7096" s="4" t="str">
        <f>VLOOKUP(M7096,Sheet2!$A$1:$B$7, 2)</f>
        <v>Sun</v>
      </c>
    </row>
    <row r="7097" spans="1:14" hidden="1" x14ac:dyDescent="0.25">
      <c r="A7097" s="2">
        <v>43338.791666666664</v>
      </c>
      <c r="B7097" s="3">
        <f t="shared" si="951"/>
        <v>43338</v>
      </c>
      <c r="C7097" s="4">
        <v>1.30024799456485</v>
      </c>
      <c r="D7097" s="4">
        <v>0.9</v>
      </c>
      <c r="E7097" s="4">
        <f t="shared" si="952"/>
        <v>1.2</v>
      </c>
      <c r="F7097" s="1">
        <v>35.119999999999997</v>
      </c>
      <c r="G7097" s="4">
        <f t="shared" si="953"/>
        <v>0.10024799456485001</v>
      </c>
      <c r="H7097" s="4">
        <f t="shared" si="954"/>
        <v>3.5207095691175319</v>
      </c>
      <c r="I7097" s="4"/>
      <c r="J7097" s="5">
        <v>10.470972182531257</v>
      </c>
      <c r="K7097" s="5">
        <f t="shared" si="955"/>
        <v>13.614860581480597</v>
      </c>
      <c r="L7097" s="5"/>
      <c r="M7097" s="4">
        <f t="shared" si="950"/>
        <v>1</v>
      </c>
      <c r="N7097" s="4" t="str">
        <f>VLOOKUP(M7097,Sheet2!$A$1:$B$7, 2)</f>
        <v>Sun</v>
      </c>
    </row>
    <row r="7098" spans="1:14" hidden="1" x14ac:dyDescent="0.25">
      <c r="A7098" s="2">
        <v>43338.8125</v>
      </c>
      <c r="B7098" s="3">
        <f t="shared" si="951"/>
        <v>43338</v>
      </c>
      <c r="C7098" s="4">
        <v>1.23118170386048</v>
      </c>
      <c r="D7098" s="4">
        <v>0.9</v>
      </c>
      <c r="E7098" s="4">
        <f t="shared" si="952"/>
        <v>1.1000000000000001</v>
      </c>
      <c r="F7098" s="1">
        <v>35.46</v>
      </c>
      <c r="G7098" s="4">
        <f t="shared" si="953"/>
        <v>0.13118170386047989</v>
      </c>
      <c r="H7098" s="4">
        <f t="shared" si="954"/>
        <v>4.6517032188926173</v>
      </c>
      <c r="I7098" s="4"/>
      <c r="J7098" s="5">
        <v>10.470972182531257</v>
      </c>
      <c r="K7098" s="5">
        <f t="shared" si="955"/>
        <v>12.891669372764522</v>
      </c>
      <c r="L7098" s="5"/>
      <c r="M7098" s="4">
        <f t="shared" si="950"/>
        <v>1</v>
      </c>
      <c r="N7098" s="4" t="str">
        <f>VLOOKUP(M7098,Sheet2!$A$1:$B$7, 2)</f>
        <v>Sun</v>
      </c>
    </row>
    <row r="7099" spans="1:14" hidden="1" x14ac:dyDescent="0.25">
      <c r="A7099" s="2">
        <v>43338.833333333336</v>
      </c>
      <c r="B7099" s="3">
        <f t="shared" si="951"/>
        <v>43338</v>
      </c>
      <c r="C7099" s="4">
        <v>1.23218266459533</v>
      </c>
      <c r="D7099" s="4">
        <v>0.9</v>
      </c>
      <c r="E7099" s="4">
        <f t="shared" si="952"/>
        <v>1.1000000000000001</v>
      </c>
      <c r="F7099" s="1">
        <v>35.83</v>
      </c>
      <c r="G7099" s="4">
        <f t="shared" si="953"/>
        <v>0.1321826645953299</v>
      </c>
      <c r="H7099" s="4">
        <f t="shared" si="954"/>
        <v>4.73610487245067</v>
      </c>
      <c r="I7099" s="4"/>
      <c r="J7099" s="5">
        <v>10.470972182531257</v>
      </c>
      <c r="K7099" s="5">
        <f t="shared" si="955"/>
        <v>12.902150404774943</v>
      </c>
      <c r="L7099" s="5"/>
      <c r="M7099" s="4">
        <f t="shared" si="950"/>
        <v>1</v>
      </c>
      <c r="N7099" s="4" t="str">
        <f>VLOOKUP(M7099,Sheet2!$A$1:$B$7, 2)</f>
        <v>Sun</v>
      </c>
    </row>
    <row r="7100" spans="1:14" hidden="1" x14ac:dyDescent="0.25">
      <c r="A7100" s="2">
        <v>43338.854166666664</v>
      </c>
      <c r="B7100" s="3">
        <f t="shared" si="951"/>
        <v>43338</v>
      </c>
      <c r="C7100" s="4">
        <v>1.25019995782255</v>
      </c>
      <c r="D7100" s="4">
        <v>0.9</v>
      </c>
      <c r="E7100" s="4">
        <f t="shared" si="952"/>
        <v>1.1000000000000001</v>
      </c>
      <c r="F7100" s="1">
        <v>36.369999999999997</v>
      </c>
      <c r="G7100" s="4">
        <f t="shared" si="953"/>
        <v>0.15019995782254991</v>
      </c>
      <c r="H7100" s="4">
        <f t="shared" si="954"/>
        <v>5.4627724660061396</v>
      </c>
      <c r="I7100" s="4"/>
      <c r="J7100" s="5">
        <v>10.470972182531257</v>
      </c>
      <c r="K7100" s="5">
        <f t="shared" si="955"/>
        <v>13.090808980961672</v>
      </c>
      <c r="L7100" s="5"/>
      <c r="M7100" s="4">
        <f t="shared" si="950"/>
        <v>1</v>
      </c>
      <c r="N7100" s="4" t="str">
        <f>VLOOKUP(M7100,Sheet2!$A$1:$B$7, 2)</f>
        <v>Sun</v>
      </c>
    </row>
    <row r="7101" spans="1:14" hidden="1" x14ac:dyDescent="0.25">
      <c r="A7101" s="2">
        <v>43338.875</v>
      </c>
      <c r="B7101" s="3">
        <f t="shared" si="951"/>
        <v>43338</v>
      </c>
      <c r="C7101" s="4">
        <v>1.1761288634439599</v>
      </c>
      <c r="D7101" s="4">
        <v>0.9</v>
      </c>
      <c r="E7101" s="4">
        <f t="shared" si="952"/>
        <v>1.1000000000000001</v>
      </c>
      <c r="F7101" s="1">
        <v>36.369999999999997</v>
      </c>
      <c r="G7101" s="4">
        <f t="shared" si="953"/>
        <v>7.612886344395986E-2</v>
      </c>
      <c r="H7101" s="4">
        <f t="shared" si="954"/>
        <v>2.7688067634568201</v>
      </c>
      <c r="I7101" s="4"/>
      <c r="J7101" s="5">
        <v>10.470972182531257</v>
      </c>
      <c r="K7101" s="5">
        <f t="shared" si="955"/>
        <v>12.315212612193809</v>
      </c>
      <c r="L7101" s="5"/>
      <c r="M7101" s="4">
        <f t="shared" si="950"/>
        <v>1</v>
      </c>
      <c r="N7101" s="4" t="str">
        <f>VLOOKUP(M7101,Sheet2!$A$1:$B$7, 2)</f>
        <v>Sun</v>
      </c>
    </row>
    <row r="7102" spans="1:14" hidden="1" x14ac:dyDescent="0.25">
      <c r="A7102" s="2">
        <v>43338.895833333336</v>
      </c>
      <c r="B7102" s="3">
        <f t="shared" si="951"/>
        <v>43338</v>
      </c>
      <c r="C7102" s="4">
        <v>1.10806353347443</v>
      </c>
      <c r="D7102" s="4">
        <v>0.9</v>
      </c>
      <c r="E7102" s="4">
        <f t="shared" si="952"/>
        <v>1</v>
      </c>
      <c r="F7102" s="1">
        <v>35.43</v>
      </c>
      <c r="G7102" s="4">
        <f t="shared" si="953"/>
        <v>0.10806353347442998</v>
      </c>
      <c r="H7102" s="4">
        <f t="shared" si="954"/>
        <v>3.8286909909990543</v>
      </c>
      <c r="I7102" s="4"/>
      <c r="J7102" s="5">
        <v>10.470972182531257</v>
      </c>
      <c r="K7102" s="5">
        <f t="shared" si="955"/>
        <v>11.602502435488049</v>
      </c>
      <c r="L7102" s="5"/>
      <c r="M7102" s="4">
        <f t="shared" si="950"/>
        <v>1</v>
      </c>
      <c r="N7102" s="4" t="str">
        <f>VLOOKUP(M7102,Sheet2!$A$1:$B$7, 2)</f>
        <v>Sun</v>
      </c>
    </row>
    <row r="7103" spans="1:14" hidden="1" x14ac:dyDescent="0.25">
      <c r="A7103" s="2">
        <v>43338.916666666664</v>
      </c>
      <c r="B7103" s="3">
        <f t="shared" si="951"/>
        <v>43338</v>
      </c>
      <c r="C7103" s="4">
        <v>1.0550126145276</v>
      </c>
      <c r="D7103" s="4">
        <v>0.9</v>
      </c>
      <c r="E7103" s="4">
        <f t="shared" si="952"/>
        <v>0.9</v>
      </c>
      <c r="F7103" s="1">
        <v>30.48</v>
      </c>
      <c r="G7103" s="4">
        <f t="shared" si="953"/>
        <v>0.15501261452759996</v>
      </c>
      <c r="H7103" s="4">
        <f t="shared" si="954"/>
        <v>4.7247844908012464</v>
      </c>
      <c r="I7103" s="4"/>
      <c r="J7103" s="5">
        <v>10.470972182531257</v>
      </c>
      <c r="K7103" s="5">
        <f t="shared" si="955"/>
        <v>11.047007738938072</v>
      </c>
      <c r="L7103" s="5"/>
      <c r="M7103" s="4">
        <f t="shared" si="950"/>
        <v>1</v>
      </c>
      <c r="N7103" s="4" t="str">
        <f>VLOOKUP(M7103,Sheet2!$A$1:$B$7, 2)</f>
        <v>Sun</v>
      </c>
    </row>
    <row r="7104" spans="1:14" hidden="1" x14ac:dyDescent="0.25">
      <c r="A7104" s="2">
        <v>43338.9375</v>
      </c>
      <c r="B7104" s="3">
        <f t="shared" si="951"/>
        <v>43338</v>
      </c>
      <c r="C7104" s="4">
        <v>1.0129722636640699</v>
      </c>
      <c r="D7104" s="4">
        <v>0.9</v>
      </c>
      <c r="E7104" s="4">
        <f t="shared" si="952"/>
        <v>0.9</v>
      </c>
      <c r="F7104" s="1">
        <v>31.24</v>
      </c>
      <c r="G7104" s="4">
        <f t="shared" si="953"/>
        <v>0.11297226366406987</v>
      </c>
      <c r="H7104" s="4">
        <f t="shared" si="954"/>
        <v>3.5292535168655426</v>
      </c>
      <c r="I7104" s="4"/>
      <c r="J7104" s="5">
        <v>10.470972182531257</v>
      </c>
      <c r="K7104" s="5">
        <f t="shared" si="955"/>
        <v>10.606804394502195</v>
      </c>
      <c r="L7104" s="5"/>
      <c r="M7104" s="4">
        <f t="shared" si="950"/>
        <v>1</v>
      </c>
      <c r="N7104" s="4" t="str">
        <f>VLOOKUP(M7104,Sheet2!$A$1:$B$7, 2)</f>
        <v>Sun</v>
      </c>
    </row>
    <row r="7105" spans="1:14" hidden="1" x14ac:dyDescent="0.25">
      <c r="A7105" s="2">
        <v>43338.958333333336</v>
      </c>
      <c r="B7105" s="3">
        <f t="shared" si="951"/>
        <v>43338</v>
      </c>
      <c r="C7105" s="4">
        <v>0.98194248088384795</v>
      </c>
      <c r="D7105" s="4">
        <v>0.9</v>
      </c>
      <c r="E7105" s="4">
        <f t="shared" si="952"/>
        <v>0.9</v>
      </c>
      <c r="F7105" s="1">
        <v>35.36</v>
      </c>
      <c r="G7105" s="4">
        <f t="shared" si="953"/>
        <v>8.1942480883847924E-2</v>
      </c>
      <c r="H7105" s="4">
        <f t="shared" si="954"/>
        <v>2.8974861240528624</v>
      </c>
      <c r="I7105" s="4"/>
      <c r="J7105" s="5">
        <v>0</v>
      </c>
      <c r="K7105" s="5">
        <f t="shared" si="955"/>
        <v>0</v>
      </c>
      <c r="L7105" s="5"/>
      <c r="M7105" s="4">
        <f t="shared" si="950"/>
        <v>1</v>
      </c>
      <c r="N7105" s="4" t="str">
        <f>VLOOKUP(M7105,Sheet2!$A$1:$B$7, 2)</f>
        <v>Sun</v>
      </c>
    </row>
    <row r="7106" spans="1:14" x14ac:dyDescent="0.25">
      <c r="A7106" s="2">
        <v>43338.979166666664</v>
      </c>
      <c r="B7106" s="3">
        <f t="shared" si="951"/>
        <v>43338</v>
      </c>
      <c r="C7106" s="4">
        <v>0.93389636561124301</v>
      </c>
      <c r="D7106" s="4">
        <v>0.9</v>
      </c>
      <c r="E7106" s="4">
        <f t="shared" si="952"/>
        <v>0.8</v>
      </c>
      <c r="F7106" s="1">
        <v>33.119999999999997</v>
      </c>
      <c r="G7106" s="4">
        <f t="shared" si="953"/>
        <v>0.13389636561124296</v>
      </c>
      <c r="H7106" s="4">
        <f t="shared" si="954"/>
        <v>4.4346476290443668</v>
      </c>
      <c r="I7106" s="4">
        <f t="shared" ref="I7106" si="958">SUM(H7059:H7106)</f>
        <v>221.7717777793483</v>
      </c>
      <c r="J7106" s="5">
        <v>0</v>
      </c>
      <c r="K7106" s="5">
        <f t="shared" si="955"/>
        <v>0</v>
      </c>
      <c r="L7106" s="4">
        <f t="shared" ref="L7106" si="959">SUM(K7059:K7106)</f>
        <v>589.26458168745364</v>
      </c>
      <c r="M7106" s="4">
        <f t="shared" si="950"/>
        <v>1</v>
      </c>
      <c r="N7106" s="4" t="str">
        <f>VLOOKUP(M7106,Sheet2!$A$1:$B$7, 2)</f>
        <v>Sun</v>
      </c>
    </row>
    <row r="7107" spans="1:14" hidden="1" x14ac:dyDescent="0.25">
      <c r="A7107" s="2">
        <v>43339</v>
      </c>
      <c r="B7107" s="3">
        <f t="shared" si="951"/>
        <v>43339</v>
      </c>
      <c r="C7107" s="4">
        <v>0.79676474493735205</v>
      </c>
      <c r="D7107" s="4">
        <v>0.9</v>
      </c>
      <c r="E7107" s="4">
        <f t="shared" si="952"/>
        <v>0.7</v>
      </c>
      <c r="F7107" s="1">
        <v>28.84</v>
      </c>
      <c r="G7107" s="4">
        <f t="shared" si="953"/>
        <v>9.6764744937352098E-2</v>
      </c>
      <c r="H7107" s="4">
        <f t="shared" si="954"/>
        <v>2.7906952439932344</v>
      </c>
      <c r="I7107" s="4"/>
      <c r="J7107" s="5">
        <v>0</v>
      </c>
      <c r="K7107" s="5">
        <f t="shared" si="955"/>
        <v>0</v>
      </c>
      <c r="L7107" s="5"/>
      <c r="M7107" s="4">
        <f t="shared" ref="M7107:M7170" si="960">WEEKDAY(A7107)</f>
        <v>2</v>
      </c>
      <c r="N7107" s="4" t="str">
        <f>VLOOKUP(M7107,Sheet2!$A$1:$B$7, 2)</f>
        <v>Mon</v>
      </c>
    </row>
    <row r="7108" spans="1:14" hidden="1" x14ac:dyDescent="0.25">
      <c r="A7108" s="2">
        <v>43339.020833333336</v>
      </c>
      <c r="B7108" s="3">
        <f t="shared" ref="B7108:B7171" si="961">DATE(YEAR(A7108), MONTH(A7108), DAY(A7108))</f>
        <v>43339</v>
      </c>
      <c r="C7108" s="4">
        <v>0.76773688362682102</v>
      </c>
      <c r="D7108" s="4">
        <v>0.9</v>
      </c>
      <c r="E7108" s="4">
        <f t="shared" ref="E7108:E7171" si="962">ROUND(C7108*D7108,1)</f>
        <v>0.7</v>
      </c>
      <c r="F7108" s="1">
        <v>27.89</v>
      </c>
      <c r="G7108" s="4">
        <f t="shared" ref="G7108:G7171" si="963">C7108-E7108</f>
        <v>6.7736883626821065E-2</v>
      </c>
      <c r="H7108" s="4">
        <f t="shared" ref="H7108:H7171" si="964">G7108*F7108</f>
        <v>1.8891816843520395</v>
      </c>
      <c r="I7108" s="4"/>
      <c r="J7108" s="5">
        <v>0</v>
      </c>
      <c r="K7108" s="5">
        <f t="shared" ref="K7108:K7171" si="965">C7108*J7108</f>
        <v>0</v>
      </c>
      <c r="L7108" s="5"/>
      <c r="M7108" s="4">
        <f t="shared" si="960"/>
        <v>2</v>
      </c>
      <c r="N7108" s="4" t="str">
        <f>VLOOKUP(M7108,Sheet2!$A$1:$B$7, 2)</f>
        <v>Mon</v>
      </c>
    </row>
    <row r="7109" spans="1:14" hidden="1" x14ac:dyDescent="0.25">
      <c r="A7109" s="2">
        <v>43339.041666666664</v>
      </c>
      <c r="B7109" s="3">
        <f t="shared" si="961"/>
        <v>43339</v>
      </c>
      <c r="C7109" s="4">
        <v>0.74571574746020997</v>
      </c>
      <c r="D7109" s="4">
        <v>0.9</v>
      </c>
      <c r="E7109" s="4">
        <f t="shared" si="962"/>
        <v>0.7</v>
      </c>
      <c r="F7109" s="1">
        <v>26.84</v>
      </c>
      <c r="G7109" s="4">
        <f t="shared" si="963"/>
        <v>4.571574746021001E-2</v>
      </c>
      <c r="H7109" s="4">
        <f t="shared" si="964"/>
        <v>1.2270106618320367</v>
      </c>
      <c r="I7109" s="4"/>
      <c r="J7109" s="5">
        <v>0</v>
      </c>
      <c r="K7109" s="5">
        <f t="shared" si="965"/>
        <v>0</v>
      </c>
      <c r="L7109" s="5"/>
      <c r="M7109" s="4">
        <f t="shared" si="960"/>
        <v>2</v>
      </c>
      <c r="N7109" s="4" t="str">
        <f>VLOOKUP(M7109,Sheet2!$A$1:$B$7, 2)</f>
        <v>Mon</v>
      </c>
    </row>
    <row r="7110" spans="1:14" hidden="1" x14ac:dyDescent="0.25">
      <c r="A7110" s="2">
        <v>43339.0625</v>
      </c>
      <c r="B7110" s="3">
        <f t="shared" si="961"/>
        <v>43339</v>
      </c>
      <c r="C7110" s="4">
        <v>0.73570614011175095</v>
      </c>
      <c r="D7110" s="4">
        <v>0.9</v>
      </c>
      <c r="E7110" s="4">
        <f t="shared" si="962"/>
        <v>0.7</v>
      </c>
      <c r="F7110" s="1">
        <v>26.88</v>
      </c>
      <c r="G7110" s="4">
        <f t="shared" si="963"/>
        <v>3.5706140111750995E-2</v>
      </c>
      <c r="H7110" s="4">
        <f t="shared" si="964"/>
        <v>0.95978104620386673</v>
      </c>
      <c r="I7110" s="4"/>
      <c r="J7110" s="5">
        <v>0</v>
      </c>
      <c r="K7110" s="5">
        <f t="shared" si="965"/>
        <v>0</v>
      </c>
      <c r="L7110" s="5"/>
      <c r="M7110" s="4">
        <f t="shared" si="960"/>
        <v>2</v>
      </c>
      <c r="N7110" s="4" t="str">
        <f>VLOOKUP(M7110,Sheet2!$A$1:$B$7, 2)</f>
        <v>Mon</v>
      </c>
    </row>
    <row r="7111" spans="1:14" hidden="1" x14ac:dyDescent="0.25">
      <c r="A7111" s="2">
        <v>43339.083333333336</v>
      </c>
      <c r="B7111" s="3">
        <f t="shared" si="961"/>
        <v>43339</v>
      </c>
      <c r="C7111" s="4">
        <v>0.72069172908906198</v>
      </c>
      <c r="D7111" s="4">
        <v>0.9</v>
      </c>
      <c r="E7111" s="4">
        <f t="shared" si="962"/>
        <v>0.6</v>
      </c>
      <c r="F7111" s="1">
        <v>25.98</v>
      </c>
      <c r="G7111" s="4">
        <f t="shared" si="963"/>
        <v>0.12069172908906201</v>
      </c>
      <c r="H7111" s="4">
        <f t="shared" si="964"/>
        <v>3.1355711217338311</v>
      </c>
      <c r="I7111" s="4"/>
      <c r="J7111" s="5">
        <v>0</v>
      </c>
      <c r="K7111" s="5">
        <f t="shared" si="965"/>
        <v>0</v>
      </c>
      <c r="L7111" s="5"/>
      <c r="M7111" s="4">
        <f t="shared" si="960"/>
        <v>2</v>
      </c>
      <c r="N7111" s="4" t="str">
        <f>VLOOKUP(M7111,Sheet2!$A$1:$B$7, 2)</f>
        <v>Mon</v>
      </c>
    </row>
    <row r="7112" spans="1:14" hidden="1" x14ac:dyDescent="0.25">
      <c r="A7112" s="2">
        <v>43339.104166666664</v>
      </c>
      <c r="B7112" s="3">
        <f t="shared" si="961"/>
        <v>43339</v>
      </c>
      <c r="C7112" s="4">
        <v>0.70567731806637402</v>
      </c>
      <c r="D7112" s="4">
        <v>0.9</v>
      </c>
      <c r="E7112" s="4">
        <f t="shared" si="962"/>
        <v>0.6</v>
      </c>
      <c r="F7112" s="1">
        <v>25.46</v>
      </c>
      <c r="G7112" s="4">
        <f t="shared" si="963"/>
        <v>0.10567731806637404</v>
      </c>
      <c r="H7112" s="4">
        <f t="shared" si="964"/>
        <v>2.690544517969883</v>
      </c>
      <c r="I7112" s="4"/>
      <c r="J7112" s="5">
        <v>0</v>
      </c>
      <c r="K7112" s="5">
        <f t="shared" si="965"/>
        <v>0</v>
      </c>
      <c r="L7112" s="5"/>
      <c r="M7112" s="4">
        <f t="shared" si="960"/>
        <v>2</v>
      </c>
      <c r="N7112" s="4" t="str">
        <f>VLOOKUP(M7112,Sheet2!$A$1:$B$7, 2)</f>
        <v>Mon</v>
      </c>
    </row>
    <row r="7113" spans="1:14" hidden="1" x14ac:dyDescent="0.25">
      <c r="A7113" s="2">
        <v>43339.125</v>
      </c>
      <c r="B7113" s="3">
        <f t="shared" si="961"/>
        <v>43339</v>
      </c>
      <c r="C7113" s="4">
        <v>0.68766002483914701</v>
      </c>
      <c r="D7113" s="4">
        <v>0.9</v>
      </c>
      <c r="E7113" s="4">
        <f t="shared" si="962"/>
        <v>0.6</v>
      </c>
      <c r="F7113" s="1">
        <v>25.46</v>
      </c>
      <c r="G7113" s="4">
        <f t="shared" si="963"/>
        <v>8.7660024839147033E-2</v>
      </c>
      <c r="H7113" s="4">
        <f t="shared" si="964"/>
        <v>2.2318242324046835</v>
      </c>
      <c r="I7113" s="4"/>
      <c r="J7113" s="5">
        <v>0</v>
      </c>
      <c r="K7113" s="5">
        <f t="shared" si="965"/>
        <v>0</v>
      </c>
      <c r="L7113" s="5"/>
      <c r="M7113" s="4">
        <f t="shared" si="960"/>
        <v>2</v>
      </c>
      <c r="N7113" s="4" t="str">
        <f>VLOOKUP(M7113,Sheet2!$A$1:$B$7, 2)</f>
        <v>Mon</v>
      </c>
    </row>
    <row r="7114" spans="1:14" hidden="1" x14ac:dyDescent="0.25">
      <c r="A7114" s="2">
        <v>43339.145833333336</v>
      </c>
      <c r="B7114" s="3">
        <f t="shared" si="961"/>
        <v>43339</v>
      </c>
      <c r="C7114" s="4">
        <v>0.66163504573315302</v>
      </c>
      <c r="D7114" s="4">
        <v>0.9</v>
      </c>
      <c r="E7114" s="4">
        <f t="shared" si="962"/>
        <v>0.6</v>
      </c>
      <c r="F7114" s="1">
        <v>25.46</v>
      </c>
      <c r="G7114" s="4">
        <f t="shared" si="963"/>
        <v>6.1635045733153038E-2</v>
      </c>
      <c r="H7114" s="4">
        <f t="shared" si="964"/>
        <v>1.5692282643660764</v>
      </c>
      <c r="I7114" s="4"/>
      <c r="J7114" s="5">
        <v>0</v>
      </c>
      <c r="K7114" s="5">
        <f t="shared" si="965"/>
        <v>0</v>
      </c>
      <c r="L7114" s="5"/>
      <c r="M7114" s="4">
        <f t="shared" si="960"/>
        <v>2</v>
      </c>
      <c r="N7114" s="4" t="str">
        <f>VLOOKUP(M7114,Sheet2!$A$1:$B$7, 2)</f>
        <v>Mon</v>
      </c>
    </row>
    <row r="7115" spans="1:14" hidden="1" x14ac:dyDescent="0.25">
      <c r="A7115" s="2">
        <v>43339.166666666664</v>
      </c>
      <c r="B7115" s="3">
        <f t="shared" si="961"/>
        <v>43339</v>
      </c>
      <c r="C7115" s="4">
        <v>0.65863216352861498</v>
      </c>
      <c r="D7115" s="4">
        <v>0.9</v>
      </c>
      <c r="E7115" s="4">
        <f t="shared" si="962"/>
        <v>0.6</v>
      </c>
      <c r="F7115" s="1">
        <v>25.46</v>
      </c>
      <c r="G7115" s="4">
        <f t="shared" si="963"/>
        <v>5.8632163528615E-2</v>
      </c>
      <c r="H7115" s="4">
        <f t="shared" si="964"/>
        <v>1.4927748834385379</v>
      </c>
      <c r="I7115" s="4"/>
      <c r="J7115" s="5">
        <v>0</v>
      </c>
      <c r="K7115" s="5">
        <f t="shared" si="965"/>
        <v>0</v>
      </c>
      <c r="L7115" s="5"/>
      <c r="M7115" s="4">
        <f t="shared" si="960"/>
        <v>2</v>
      </c>
      <c r="N7115" s="4" t="str">
        <f>VLOOKUP(M7115,Sheet2!$A$1:$B$7, 2)</f>
        <v>Mon</v>
      </c>
    </row>
    <row r="7116" spans="1:14" hidden="1" x14ac:dyDescent="0.25">
      <c r="A7116" s="2">
        <v>43339.1875</v>
      </c>
      <c r="B7116" s="3">
        <f t="shared" si="961"/>
        <v>43339</v>
      </c>
      <c r="C7116" s="4">
        <v>0.66263600646799903</v>
      </c>
      <c r="D7116" s="4">
        <v>0.9</v>
      </c>
      <c r="E7116" s="4">
        <f t="shared" si="962"/>
        <v>0.6</v>
      </c>
      <c r="F7116" s="1">
        <v>25.46</v>
      </c>
      <c r="G7116" s="4">
        <f t="shared" si="963"/>
        <v>6.263600646799905E-2</v>
      </c>
      <c r="H7116" s="4">
        <f t="shared" si="964"/>
        <v>1.5947127246752559</v>
      </c>
      <c r="I7116" s="4"/>
      <c r="J7116" s="5">
        <v>0</v>
      </c>
      <c r="K7116" s="5">
        <f t="shared" si="965"/>
        <v>0</v>
      </c>
      <c r="L7116" s="5"/>
      <c r="M7116" s="4">
        <f t="shared" si="960"/>
        <v>2</v>
      </c>
      <c r="N7116" s="4" t="str">
        <f>VLOOKUP(M7116,Sheet2!$A$1:$B$7, 2)</f>
        <v>Mon</v>
      </c>
    </row>
    <row r="7117" spans="1:14" hidden="1" x14ac:dyDescent="0.25">
      <c r="A7117" s="2">
        <v>43339.208333333336</v>
      </c>
      <c r="B7117" s="3">
        <f t="shared" si="961"/>
        <v>43339</v>
      </c>
      <c r="C7117" s="4">
        <v>0.66263600646799903</v>
      </c>
      <c r="D7117" s="4">
        <v>0.9</v>
      </c>
      <c r="E7117" s="4">
        <f t="shared" si="962"/>
        <v>0.6</v>
      </c>
      <c r="F7117" s="1">
        <v>25.46</v>
      </c>
      <c r="G7117" s="4">
        <f t="shared" si="963"/>
        <v>6.263600646799905E-2</v>
      </c>
      <c r="H7117" s="4">
        <f t="shared" si="964"/>
        <v>1.5947127246752559</v>
      </c>
      <c r="I7117" s="4"/>
      <c r="J7117" s="5">
        <v>0</v>
      </c>
      <c r="K7117" s="5">
        <f t="shared" si="965"/>
        <v>0</v>
      </c>
      <c r="L7117" s="5"/>
      <c r="M7117" s="4">
        <f t="shared" si="960"/>
        <v>2</v>
      </c>
      <c r="N7117" s="4" t="str">
        <f>VLOOKUP(M7117,Sheet2!$A$1:$B$7, 2)</f>
        <v>Mon</v>
      </c>
    </row>
    <row r="7118" spans="1:14" hidden="1" x14ac:dyDescent="0.25">
      <c r="A7118" s="2">
        <v>43339.229166666664</v>
      </c>
      <c r="B7118" s="3">
        <f t="shared" si="961"/>
        <v>43339</v>
      </c>
      <c r="C7118" s="4">
        <v>0.66463792793769105</v>
      </c>
      <c r="D7118" s="4">
        <v>0.9</v>
      </c>
      <c r="E7118" s="4">
        <f t="shared" si="962"/>
        <v>0.6</v>
      </c>
      <c r="F7118" s="1">
        <v>25.46</v>
      </c>
      <c r="G7118" s="4">
        <f t="shared" si="963"/>
        <v>6.4637927937691075E-2</v>
      </c>
      <c r="H7118" s="4">
        <f t="shared" si="964"/>
        <v>1.6456816452936149</v>
      </c>
      <c r="I7118" s="4"/>
      <c r="J7118" s="5">
        <v>0</v>
      </c>
      <c r="K7118" s="5">
        <f t="shared" si="965"/>
        <v>0</v>
      </c>
      <c r="L7118" s="5"/>
      <c r="M7118" s="4">
        <f t="shared" si="960"/>
        <v>2</v>
      </c>
      <c r="N7118" s="4" t="str">
        <f>VLOOKUP(M7118,Sheet2!$A$1:$B$7, 2)</f>
        <v>Mon</v>
      </c>
    </row>
    <row r="7119" spans="1:14" hidden="1" x14ac:dyDescent="0.25">
      <c r="A7119" s="2">
        <v>43339.25</v>
      </c>
      <c r="B7119" s="3">
        <f t="shared" si="961"/>
        <v>43339</v>
      </c>
      <c r="C7119" s="4">
        <v>0.67965233896038002</v>
      </c>
      <c r="D7119" s="4">
        <v>0.9</v>
      </c>
      <c r="E7119" s="4">
        <f t="shared" si="962"/>
        <v>0.6</v>
      </c>
      <c r="F7119" s="1">
        <v>25.77</v>
      </c>
      <c r="G7119" s="4">
        <f t="shared" si="963"/>
        <v>7.9652338960380042E-2</v>
      </c>
      <c r="H7119" s="4">
        <f t="shared" si="964"/>
        <v>2.0526407750089937</v>
      </c>
      <c r="I7119" s="4"/>
      <c r="J7119" s="5">
        <v>0</v>
      </c>
      <c r="K7119" s="5">
        <f t="shared" si="965"/>
        <v>0</v>
      </c>
      <c r="L7119" s="5"/>
      <c r="M7119" s="4">
        <f t="shared" si="960"/>
        <v>2</v>
      </c>
      <c r="N7119" s="4" t="str">
        <f>VLOOKUP(M7119,Sheet2!$A$1:$B$7, 2)</f>
        <v>Mon</v>
      </c>
    </row>
    <row r="7120" spans="1:14" hidden="1" x14ac:dyDescent="0.25">
      <c r="A7120" s="2">
        <v>43339.270833333336</v>
      </c>
      <c r="B7120" s="3">
        <f t="shared" si="961"/>
        <v>43339</v>
      </c>
      <c r="C7120" s="4">
        <v>0.67564849602099597</v>
      </c>
      <c r="D7120" s="4">
        <v>0.9</v>
      </c>
      <c r="E7120" s="4">
        <f t="shared" si="962"/>
        <v>0.6</v>
      </c>
      <c r="F7120" s="1">
        <v>25.76</v>
      </c>
      <c r="G7120" s="4">
        <f t="shared" si="963"/>
        <v>7.5648496020995992E-2</v>
      </c>
      <c r="H7120" s="4">
        <f t="shared" si="964"/>
        <v>1.9487052575008568</v>
      </c>
      <c r="I7120" s="4"/>
      <c r="J7120" s="5">
        <v>0</v>
      </c>
      <c r="K7120" s="5">
        <f t="shared" si="965"/>
        <v>0</v>
      </c>
      <c r="L7120" s="5"/>
      <c r="M7120" s="4">
        <f t="shared" si="960"/>
        <v>2</v>
      </c>
      <c r="N7120" s="4" t="str">
        <f>VLOOKUP(M7120,Sheet2!$A$1:$B$7, 2)</f>
        <v>Mon</v>
      </c>
    </row>
    <row r="7121" spans="1:14" hidden="1" x14ac:dyDescent="0.25">
      <c r="A7121" s="2">
        <v>43339.291666666664</v>
      </c>
      <c r="B7121" s="3">
        <f t="shared" si="961"/>
        <v>43339</v>
      </c>
      <c r="C7121" s="4">
        <v>0.73570614011175095</v>
      </c>
      <c r="D7121" s="4">
        <v>0.9</v>
      </c>
      <c r="E7121" s="4">
        <f t="shared" si="962"/>
        <v>0.7</v>
      </c>
      <c r="F7121" s="1">
        <v>27.25</v>
      </c>
      <c r="G7121" s="4">
        <f t="shared" si="963"/>
        <v>3.5706140111750995E-2</v>
      </c>
      <c r="H7121" s="4">
        <f t="shared" si="964"/>
        <v>0.97299231804521458</v>
      </c>
      <c r="I7121" s="4"/>
      <c r="J7121" s="5">
        <v>10.470972182531257</v>
      </c>
      <c r="K7121" s="5">
        <f t="shared" si="965"/>
        <v>7.703558527627588</v>
      </c>
      <c r="L7121" s="5"/>
      <c r="M7121" s="4">
        <f t="shared" si="960"/>
        <v>2</v>
      </c>
      <c r="N7121" s="4" t="str">
        <f>VLOOKUP(M7121,Sheet2!$A$1:$B$7, 2)</f>
        <v>Mon</v>
      </c>
    </row>
    <row r="7122" spans="1:14" hidden="1" x14ac:dyDescent="0.25">
      <c r="A7122" s="2">
        <v>43339.3125</v>
      </c>
      <c r="B7122" s="3">
        <f t="shared" si="961"/>
        <v>43339</v>
      </c>
      <c r="C7122" s="4">
        <v>0.77574456950558801</v>
      </c>
      <c r="D7122" s="4">
        <v>0.9</v>
      </c>
      <c r="E7122" s="4">
        <f t="shared" si="962"/>
        <v>0.7</v>
      </c>
      <c r="F7122" s="1">
        <v>28.06</v>
      </c>
      <c r="G7122" s="4">
        <f t="shared" si="963"/>
        <v>7.5744569505588055E-2</v>
      </c>
      <c r="H7122" s="4">
        <f t="shared" si="964"/>
        <v>2.1253926203268008</v>
      </c>
      <c r="I7122" s="4"/>
      <c r="J7122" s="5">
        <v>10.470972182531257</v>
      </c>
      <c r="K7122" s="5">
        <f t="shared" si="965"/>
        <v>8.1227998080426982</v>
      </c>
      <c r="L7122" s="5"/>
      <c r="M7122" s="4">
        <f t="shared" si="960"/>
        <v>2</v>
      </c>
      <c r="N7122" s="4" t="str">
        <f>VLOOKUP(M7122,Sheet2!$A$1:$B$7, 2)</f>
        <v>Mon</v>
      </c>
    </row>
    <row r="7123" spans="1:14" hidden="1" x14ac:dyDescent="0.25">
      <c r="A7123" s="2">
        <v>43339.333333333336</v>
      </c>
      <c r="B7123" s="3">
        <f t="shared" si="961"/>
        <v>43339</v>
      </c>
      <c r="C7123" s="4">
        <v>0.87483968225533404</v>
      </c>
      <c r="D7123" s="4">
        <v>0.9</v>
      </c>
      <c r="E7123" s="4">
        <f t="shared" si="962"/>
        <v>0.8</v>
      </c>
      <c r="F7123" s="1">
        <v>30</v>
      </c>
      <c r="G7123" s="4">
        <f t="shared" si="963"/>
        <v>7.4839682255333995E-2</v>
      </c>
      <c r="H7123" s="4">
        <f t="shared" si="964"/>
        <v>2.2451904676600201</v>
      </c>
      <c r="I7123" s="4"/>
      <c r="J7123" s="5">
        <v>10.470972182531257</v>
      </c>
      <c r="K7123" s="5">
        <f t="shared" si="965"/>
        <v>9.1604219770700865</v>
      </c>
      <c r="L7123" s="5"/>
      <c r="M7123" s="4">
        <f t="shared" si="960"/>
        <v>2</v>
      </c>
      <c r="N7123" s="4" t="str">
        <f>VLOOKUP(M7123,Sheet2!$A$1:$B$7, 2)</f>
        <v>Mon</v>
      </c>
    </row>
    <row r="7124" spans="1:14" hidden="1" x14ac:dyDescent="0.25">
      <c r="A7124" s="2">
        <v>43339.354166666664</v>
      </c>
      <c r="B7124" s="3">
        <f t="shared" si="961"/>
        <v>43339</v>
      </c>
      <c r="C7124" s="4">
        <v>0.98394440235353897</v>
      </c>
      <c r="D7124" s="4">
        <v>0.9</v>
      </c>
      <c r="E7124" s="4">
        <f t="shared" si="962"/>
        <v>0.9</v>
      </c>
      <c r="F7124" s="1">
        <v>33.75</v>
      </c>
      <c r="G7124" s="4">
        <f t="shared" si="963"/>
        <v>8.3944402353538949E-2</v>
      </c>
      <c r="H7124" s="4">
        <f t="shared" si="964"/>
        <v>2.8331235794319394</v>
      </c>
      <c r="I7124" s="4"/>
      <c r="J7124" s="5">
        <v>10.470972182531257</v>
      </c>
      <c r="K7124" s="5">
        <f t="shared" si="965"/>
        <v>10.30285446620125</v>
      </c>
      <c r="L7124" s="5"/>
      <c r="M7124" s="4">
        <f t="shared" si="960"/>
        <v>2</v>
      </c>
      <c r="N7124" s="4" t="str">
        <f>VLOOKUP(M7124,Sheet2!$A$1:$B$7, 2)</f>
        <v>Mon</v>
      </c>
    </row>
    <row r="7125" spans="1:14" hidden="1" x14ac:dyDescent="0.25">
      <c r="A7125" s="2">
        <v>43339.375</v>
      </c>
      <c r="B7125" s="3">
        <f t="shared" si="961"/>
        <v>43339</v>
      </c>
      <c r="C7125" s="4">
        <v>1.3132604841178499</v>
      </c>
      <c r="D7125" s="4">
        <v>0.9</v>
      </c>
      <c r="E7125" s="4">
        <f t="shared" si="962"/>
        <v>1.2</v>
      </c>
      <c r="F7125" s="1">
        <v>40.090000000000003</v>
      </c>
      <c r="G7125" s="4">
        <f t="shared" si="963"/>
        <v>0.11326048411784995</v>
      </c>
      <c r="H7125" s="4">
        <f t="shared" si="964"/>
        <v>4.5406128082846049</v>
      </c>
      <c r="I7125" s="4"/>
      <c r="J7125" s="5">
        <v>10.470972182531257</v>
      </c>
      <c r="K7125" s="5">
        <f t="shared" si="965"/>
        <v>13.751113997615539</v>
      </c>
      <c r="L7125" s="5"/>
      <c r="M7125" s="4">
        <f t="shared" si="960"/>
        <v>2</v>
      </c>
      <c r="N7125" s="4" t="str">
        <f>VLOOKUP(M7125,Sheet2!$A$1:$B$7, 2)</f>
        <v>Mon</v>
      </c>
    </row>
    <row r="7126" spans="1:14" hidden="1" x14ac:dyDescent="0.25">
      <c r="A7126" s="2">
        <v>43339.395833333336</v>
      </c>
      <c r="B7126" s="3">
        <f t="shared" si="961"/>
        <v>43339</v>
      </c>
      <c r="C7126" s="4">
        <v>1.37031524600406</v>
      </c>
      <c r="D7126" s="4">
        <v>0.9</v>
      </c>
      <c r="E7126" s="4">
        <f t="shared" si="962"/>
        <v>1.2</v>
      </c>
      <c r="F7126" s="1">
        <v>40.090000000000003</v>
      </c>
      <c r="G7126" s="4">
        <f t="shared" si="963"/>
        <v>0.17031524600406001</v>
      </c>
      <c r="H7126" s="4">
        <f t="shared" si="964"/>
        <v>6.8279382123027661</v>
      </c>
      <c r="I7126" s="4"/>
      <c r="J7126" s="5">
        <v>10.470972182531257</v>
      </c>
      <c r="K7126" s="5">
        <f t="shared" si="965"/>
        <v>14.348532822206989</v>
      </c>
      <c r="L7126" s="5"/>
      <c r="M7126" s="4">
        <f t="shared" si="960"/>
        <v>2</v>
      </c>
      <c r="N7126" s="4" t="str">
        <f>VLOOKUP(M7126,Sheet2!$A$1:$B$7, 2)</f>
        <v>Mon</v>
      </c>
    </row>
    <row r="7127" spans="1:14" hidden="1" x14ac:dyDescent="0.25">
      <c r="A7127" s="2">
        <v>43339.416666666664</v>
      </c>
      <c r="B7127" s="3">
        <f t="shared" si="961"/>
        <v>43339</v>
      </c>
      <c r="C7127" s="4">
        <v>1.4203632827463599</v>
      </c>
      <c r="D7127" s="4">
        <v>0.9</v>
      </c>
      <c r="E7127" s="4">
        <f t="shared" si="962"/>
        <v>1.3</v>
      </c>
      <c r="F7127" s="1">
        <v>39.020000000000003</v>
      </c>
      <c r="G7127" s="4">
        <f t="shared" si="963"/>
        <v>0.12036328274635988</v>
      </c>
      <c r="H7127" s="4">
        <f t="shared" si="964"/>
        <v>4.6965752927629625</v>
      </c>
      <c r="I7127" s="4"/>
      <c r="J7127" s="5">
        <v>10.470972182531257</v>
      </c>
      <c r="K7127" s="5">
        <f t="shared" si="965"/>
        <v>14.872584422725915</v>
      </c>
      <c r="L7127" s="5"/>
      <c r="M7127" s="4">
        <f t="shared" si="960"/>
        <v>2</v>
      </c>
      <c r="N7127" s="4" t="str">
        <f>VLOOKUP(M7127,Sheet2!$A$1:$B$7, 2)</f>
        <v>Mon</v>
      </c>
    </row>
    <row r="7128" spans="1:14" hidden="1" x14ac:dyDescent="0.25">
      <c r="A7128" s="2">
        <v>43339.4375</v>
      </c>
      <c r="B7128" s="3">
        <f t="shared" si="961"/>
        <v>43339</v>
      </c>
      <c r="C7128" s="4">
        <v>1.4503921047917401</v>
      </c>
      <c r="D7128" s="4">
        <v>0.9</v>
      </c>
      <c r="E7128" s="4">
        <f t="shared" si="962"/>
        <v>1.3</v>
      </c>
      <c r="F7128" s="1">
        <v>39.01</v>
      </c>
      <c r="G7128" s="4">
        <f t="shared" si="963"/>
        <v>0.15039210479174003</v>
      </c>
      <c r="H7128" s="4">
        <f t="shared" si="964"/>
        <v>5.8667960079257782</v>
      </c>
      <c r="I7128" s="4"/>
      <c r="J7128" s="5">
        <v>10.470972182531257</v>
      </c>
      <c r="K7128" s="5">
        <f t="shared" si="965"/>
        <v>15.18701538303727</v>
      </c>
      <c r="L7128" s="5"/>
      <c r="M7128" s="4">
        <f t="shared" si="960"/>
        <v>2</v>
      </c>
      <c r="N7128" s="4" t="str">
        <f>VLOOKUP(M7128,Sheet2!$A$1:$B$7, 2)</f>
        <v>Mon</v>
      </c>
    </row>
    <row r="7129" spans="1:14" hidden="1" x14ac:dyDescent="0.25">
      <c r="A7129" s="2">
        <v>43339.458333333336</v>
      </c>
      <c r="B7129" s="3">
        <f t="shared" si="961"/>
        <v>43339</v>
      </c>
      <c r="C7129" s="4">
        <v>1.49943918079919</v>
      </c>
      <c r="D7129" s="4">
        <v>0.9</v>
      </c>
      <c r="E7129" s="4">
        <f t="shared" si="962"/>
        <v>1.3</v>
      </c>
      <c r="F7129" s="1">
        <v>32.22</v>
      </c>
      <c r="G7129" s="4">
        <f t="shared" si="963"/>
        <v>0.19943918079918999</v>
      </c>
      <c r="H7129" s="4">
        <f t="shared" si="964"/>
        <v>6.4259304053499013</v>
      </c>
      <c r="I7129" s="4"/>
      <c r="J7129" s="5">
        <v>10.470972182531257</v>
      </c>
      <c r="K7129" s="5">
        <f t="shared" si="965"/>
        <v>15.700585951545776</v>
      </c>
      <c r="L7129" s="5"/>
      <c r="M7129" s="4">
        <f t="shared" si="960"/>
        <v>2</v>
      </c>
      <c r="N7129" s="4" t="str">
        <f>VLOOKUP(M7129,Sheet2!$A$1:$B$7, 2)</f>
        <v>Mon</v>
      </c>
    </row>
    <row r="7130" spans="1:14" hidden="1" x14ac:dyDescent="0.25">
      <c r="A7130" s="2">
        <v>43339.479166666664</v>
      </c>
      <c r="B7130" s="3">
        <f t="shared" si="961"/>
        <v>43339</v>
      </c>
      <c r="C7130" s="4">
        <v>1.5034430237385701</v>
      </c>
      <c r="D7130" s="4">
        <v>0.9</v>
      </c>
      <c r="E7130" s="4">
        <f t="shared" si="962"/>
        <v>1.4</v>
      </c>
      <c r="F7130" s="1">
        <v>32</v>
      </c>
      <c r="G7130" s="4">
        <f t="shared" si="963"/>
        <v>0.10344302373857017</v>
      </c>
      <c r="H7130" s="4">
        <f t="shared" si="964"/>
        <v>3.3101767596342455</v>
      </c>
      <c r="I7130" s="4"/>
      <c r="J7130" s="5">
        <v>10.470972182531257</v>
      </c>
      <c r="K7130" s="5">
        <f t="shared" si="965"/>
        <v>15.742510079587248</v>
      </c>
      <c r="L7130" s="5"/>
      <c r="M7130" s="4">
        <f t="shared" si="960"/>
        <v>2</v>
      </c>
      <c r="N7130" s="4" t="str">
        <f>VLOOKUP(M7130,Sheet2!$A$1:$B$7, 2)</f>
        <v>Mon</v>
      </c>
    </row>
    <row r="7131" spans="1:14" hidden="1" x14ac:dyDescent="0.25">
      <c r="A7131" s="2">
        <v>43339.5</v>
      </c>
      <c r="B7131" s="3">
        <f t="shared" si="961"/>
        <v>43339</v>
      </c>
      <c r="C7131" s="4">
        <v>1.4954353378598</v>
      </c>
      <c r="D7131" s="4">
        <v>0.9</v>
      </c>
      <c r="E7131" s="4">
        <f t="shared" si="962"/>
        <v>1.3</v>
      </c>
      <c r="F7131" s="1">
        <v>29.65</v>
      </c>
      <c r="G7131" s="4">
        <f t="shared" si="963"/>
        <v>0.19543533785979994</v>
      </c>
      <c r="H7131" s="4">
        <f t="shared" si="964"/>
        <v>5.7946577675430682</v>
      </c>
      <c r="I7131" s="4"/>
      <c r="J7131" s="5">
        <v>10.470972182531257</v>
      </c>
      <c r="K7131" s="5">
        <f t="shared" si="965"/>
        <v>15.658661823504199</v>
      </c>
      <c r="L7131" s="5"/>
      <c r="M7131" s="4">
        <f t="shared" si="960"/>
        <v>2</v>
      </c>
      <c r="N7131" s="4" t="str">
        <f>VLOOKUP(M7131,Sheet2!$A$1:$B$7, 2)</f>
        <v>Mon</v>
      </c>
    </row>
    <row r="7132" spans="1:14" hidden="1" x14ac:dyDescent="0.25">
      <c r="A7132" s="2">
        <v>43339.520833333336</v>
      </c>
      <c r="B7132" s="3">
        <f t="shared" si="961"/>
        <v>43339</v>
      </c>
      <c r="C7132" s="4">
        <v>1.47741804463258</v>
      </c>
      <c r="D7132" s="4">
        <v>0.9</v>
      </c>
      <c r="E7132" s="4">
        <f t="shared" si="962"/>
        <v>1.3</v>
      </c>
      <c r="F7132" s="1">
        <v>29.11</v>
      </c>
      <c r="G7132" s="4">
        <f t="shared" si="963"/>
        <v>0.17741804463257993</v>
      </c>
      <c r="H7132" s="4">
        <f t="shared" si="964"/>
        <v>5.164639279254402</v>
      </c>
      <c r="I7132" s="4"/>
      <c r="J7132" s="5">
        <v>10.470972182531257</v>
      </c>
      <c r="K7132" s="5">
        <f t="shared" si="965"/>
        <v>15.470003247317468</v>
      </c>
      <c r="L7132" s="5"/>
      <c r="M7132" s="4">
        <f t="shared" si="960"/>
        <v>2</v>
      </c>
      <c r="N7132" s="4" t="str">
        <f>VLOOKUP(M7132,Sheet2!$A$1:$B$7, 2)</f>
        <v>Mon</v>
      </c>
    </row>
    <row r="7133" spans="1:14" hidden="1" x14ac:dyDescent="0.25">
      <c r="A7133" s="2">
        <v>43339.541666666664</v>
      </c>
      <c r="B7133" s="3">
        <f t="shared" si="961"/>
        <v>43339</v>
      </c>
      <c r="C7133" s="4">
        <v>1.4503921047917401</v>
      </c>
      <c r="D7133" s="4">
        <v>0.9</v>
      </c>
      <c r="E7133" s="4">
        <f t="shared" si="962"/>
        <v>1.3</v>
      </c>
      <c r="F7133" s="1">
        <v>28.06</v>
      </c>
      <c r="G7133" s="4">
        <f t="shared" si="963"/>
        <v>0.15039210479174003</v>
      </c>
      <c r="H7133" s="4">
        <f t="shared" si="964"/>
        <v>4.2200024604562252</v>
      </c>
      <c r="I7133" s="4"/>
      <c r="J7133" s="5">
        <v>10.470972182531257</v>
      </c>
      <c r="K7133" s="5">
        <f t="shared" si="965"/>
        <v>15.18701538303727</v>
      </c>
      <c r="L7133" s="5"/>
      <c r="M7133" s="4">
        <f t="shared" si="960"/>
        <v>2</v>
      </c>
      <c r="N7133" s="4" t="str">
        <f>VLOOKUP(M7133,Sheet2!$A$1:$B$7, 2)</f>
        <v>Mon</v>
      </c>
    </row>
    <row r="7134" spans="1:14" hidden="1" x14ac:dyDescent="0.25">
      <c r="A7134" s="2">
        <v>43339.5625</v>
      </c>
      <c r="B7134" s="3">
        <f t="shared" si="961"/>
        <v>43339</v>
      </c>
      <c r="C7134" s="4">
        <v>1.43037289009482</v>
      </c>
      <c r="D7134" s="4">
        <v>0.9</v>
      </c>
      <c r="E7134" s="4">
        <f t="shared" si="962"/>
        <v>1.3</v>
      </c>
      <c r="F7134" s="1">
        <v>28.06</v>
      </c>
      <c r="G7134" s="4">
        <f t="shared" si="963"/>
        <v>0.13037289009482</v>
      </c>
      <c r="H7134" s="4">
        <f t="shared" si="964"/>
        <v>3.6582632960606492</v>
      </c>
      <c r="I7134" s="4"/>
      <c r="J7134" s="5">
        <v>10.470972182531257</v>
      </c>
      <c r="K7134" s="5">
        <f t="shared" si="965"/>
        <v>14.9773947428297</v>
      </c>
      <c r="L7134" s="5"/>
      <c r="M7134" s="4">
        <f t="shared" si="960"/>
        <v>2</v>
      </c>
      <c r="N7134" s="4" t="str">
        <f>VLOOKUP(M7134,Sheet2!$A$1:$B$7, 2)</f>
        <v>Mon</v>
      </c>
    </row>
    <row r="7135" spans="1:14" hidden="1" x14ac:dyDescent="0.25">
      <c r="A7135" s="2">
        <v>43339.583333333336</v>
      </c>
      <c r="B7135" s="3">
        <f t="shared" si="961"/>
        <v>43339</v>
      </c>
      <c r="C7135" s="4">
        <v>1.40835175392821</v>
      </c>
      <c r="D7135" s="4">
        <v>0.9</v>
      </c>
      <c r="E7135" s="4">
        <f t="shared" si="962"/>
        <v>1.3</v>
      </c>
      <c r="F7135" s="1">
        <v>28.06</v>
      </c>
      <c r="G7135" s="4">
        <f t="shared" si="963"/>
        <v>0.10835175392820995</v>
      </c>
      <c r="H7135" s="4">
        <f t="shared" si="964"/>
        <v>3.0403502152255708</v>
      </c>
      <c r="I7135" s="4"/>
      <c r="J7135" s="5">
        <v>10.470972182531257</v>
      </c>
      <c r="K7135" s="5">
        <f t="shared" si="965"/>
        <v>14.746812038601393</v>
      </c>
      <c r="L7135" s="5"/>
      <c r="M7135" s="4">
        <f t="shared" si="960"/>
        <v>2</v>
      </c>
      <c r="N7135" s="4" t="str">
        <f>VLOOKUP(M7135,Sheet2!$A$1:$B$7, 2)</f>
        <v>Mon</v>
      </c>
    </row>
    <row r="7136" spans="1:14" hidden="1" x14ac:dyDescent="0.25">
      <c r="A7136" s="2">
        <v>43339.604166666664</v>
      </c>
      <c r="B7136" s="3">
        <f t="shared" si="961"/>
        <v>43339</v>
      </c>
      <c r="C7136" s="4">
        <v>1.3973411858449001</v>
      </c>
      <c r="D7136" s="4">
        <v>0.9</v>
      </c>
      <c r="E7136" s="4">
        <f t="shared" si="962"/>
        <v>1.3</v>
      </c>
      <c r="F7136" s="1">
        <v>28.06</v>
      </c>
      <c r="G7136" s="4">
        <f t="shared" si="963"/>
        <v>9.7341185844900036E-2</v>
      </c>
      <c r="H7136" s="4">
        <f t="shared" si="964"/>
        <v>2.7313936748078951</v>
      </c>
      <c r="I7136" s="4"/>
      <c r="J7136" s="5">
        <v>10.470972182531257</v>
      </c>
      <c r="K7136" s="5">
        <f t="shared" si="965"/>
        <v>14.631520686487189</v>
      </c>
      <c r="L7136" s="5"/>
      <c r="M7136" s="4">
        <f t="shared" si="960"/>
        <v>2</v>
      </c>
      <c r="N7136" s="4" t="str">
        <f>VLOOKUP(M7136,Sheet2!$A$1:$B$7, 2)</f>
        <v>Mon</v>
      </c>
    </row>
    <row r="7137" spans="1:14" hidden="1" x14ac:dyDescent="0.25">
      <c r="A7137" s="2">
        <v>43339.625</v>
      </c>
      <c r="B7137" s="3">
        <f t="shared" si="961"/>
        <v>43339</v>
      </c>
      <c r="C7137" s="4">
        <v>1.39433830364037</v>
      </c>
      <c r="D7137" s="4">
        <v>0.9</v>
      </c>
      <c r="E7137" s="4">
        <f t="shared" si="962"/>
        <v>1.3</v>
      </c>
      <c r="F7137" s="1">
        <v>28.06</v>
      </c>
      <c r="G7137" s="4">
        <f t="shared" si="963"/>
        <v>9.4338303640369991E-2</v>
      </c>
      <c r="H7137" s="4">
        <f t="shared" si="964"/>
        <v>2.6471328001487819</v>
      </c>
      <c r="I7137" s="4"/>
      <c r="J7137" s="5">
        <v>10.470972182531257</v>
      </c>
      <c r="K7137" s="5">
        <f t="shared" si="965"/>
        <v>14.600077590456136</v>
      </c>
      <c r="L7137" s="5"/>
      <c r="M7137" s="4">
        <f t="shared" si="960"/>
        <v>2</v>
      </c>
      <c r="N7137" s="4" t="str">
        <f>VLOOKUP(M7137,Sheet2!$A$1:$B$7, 2)</f>
        <v>Mon</v>
      </c>
    </row>
    <row r="7138" spans="1:14" hidden="1" x14ac:dyDescent="0.25">
      <c r="A7138" s="2">
        <v>43339.645833333336</v>
      </c>
      <c r="B7138" s="3">
        <f t="shared" si="961"/>
        <v>43339</v>
      </c>
      <c r="C7138" s="4">
        <v>1.37131620673891</v>
      </c>
      <c r="D7138" s="4">
        <v>0.9</v>
      </c>
      <c r="E7138" s="4">
        <f t="shared" si="962"/>
        <v>1.2</v>
      </c>
      <c r="F7138" s="1">
        <v>28.06</v>
      </c>
      <c r="G7138" s="4">
        <f t="shared" si="963"/>
        <v>0.17131620673891002</v>
      </c>
      <c r="H7138" s="4">
        <f t="shared" si="964"/>
        <v>4.8071327610938148</v>
      </c>
      <c r="I7138" s="4"/>
      <c r="J7138" s="5">
        <v>10.470972182531257</v>
      </c>
      <c r="K7138" s="5">
        <f t="shared" si="965"/>
        <v>14.359013854217409</v>
      </c>
      <c r="L7138" s="5"/>
      <c r="M7138" s="4">
        <f t="shared" si="960"/>
        <v>2</v>
      </c>
      <c r="N7138" s="4" t="str">
        <f>VLOOKUP(M7138,Sheet2!$A$1:$B$7, 2)</f>
        <v>Mon</v>
      </c>
    </row>
    <row r="7139" spans="1:14" hidden="1" x14ac:dyDescent="0.25">
      <c r="A7139" s="2">
        <v>43339.666666666664</v>
      </c>
      <c r="B7139" s="3">
        <f t="shared" si="961"/>
        <v>43339</v>
      </c>
      <c r="C7139" s="4">
        <v>1.3302768166102299</v>
      </c>
      <c r="D7139" s="4">
        <v>0.9</v>
      </c>
      <c r="E7139" s="4">
        <f t="shared" si="962"/>
        <v>1.2</v>
      </c>
      <c r="F7139" s="1">
        <v>28.06</v>
      </c>
      <c r="G7139" s="4">
        <f t="shared" si="963"/>
        <v>0.13027681661022994</v>
      </c>
      <c r="H7139" s="4">
        <f t="shared" si="964"/>
        <v>3.6555674740830519</v>
      </c>
      <c r="I7139" s="4"/>
      <c r="J7139" s="5">
        <v>10.470972182531257</v>
      </c>
      <c r="K7139" s="5">
        <f t="shared" si="965"/>
        <v>13.929291541791953</v>
      </c>
      <c r="L7139" s="5"/>
      <c r="M7139" s="4">
        <f t="shared" si="960"/>
        <v>2</v>
      </c>
      <c r="N7139" s="4" t="str">
        <f>VLOOKUP(M7139,Sheet2!$A$1:$B$7, 2)</f>
        <v>Mon</v>
      </c>
    </row>
    <row r="7140" spans="1:14" hidden="1" x14ac:dyDescent="0.25">
      <c r="A7140" s="2">
        <v>43339.6875</v>
      </c>
      <c r="B7140" s="3">
        <f t="shared" si="961"/>
        <v>43339</v>
      </c>
      <c r="C7140" s="4">
        <v>1.31726432705723</v>
      </c>
      <c r="D7140" s="4">
        <v>0.9</v>
      </c>
      <c r="E7140" s="4">
        <f t="shared" si="962"/>
        <v>1.2</v>
      </c>
      <c r="F7140" s="1">
        <v>29.7</v>
      </c>
      <c r="G7140" s="4">
        <f t="shared" si="963"/>
        <v>0.11726432705723</v>
      </c>
      <c r="H7140" s="4">
        <f t="shared" si="964"/>
        <v>3.482750513599731</v>
      </c>
      <c r="I7140" s="4"/>
      <c r="J7140" s="5">
        <v>10.470972182531257</v>
      </c>
      <c r="K7140" s="5">
        <f t="shared" si="965"/>
        <v>13.793038125657011</v>
      </c>
      <c r="L7140" s="5"/>
      <c r="M7140" s="4">
        <f t="shared" si="960"/>
        <v>2</v>
      </c>
      <c r="N7140" s="4" t="str">
        <f>VLOOKUP(M7140,Sheet2!$A$1:$B$7, 2)</f>
        <v>Mon</v>
      </c>
    </row>
    <row r="7141" spans="1:14" hidden="1" x14ac:dyDescent="0.25">
      <c r="A7141" s="2">
        <v>43339.708333333336</v>
      </c>
      <c r="B7141" s="3">
        <f t="shared" si="961"/>
        <v>43339</v>
      </c>
      <c r="C7141" s="4">
        <v>1.2782268583982399</v>
      </c>
      <c r="D7141" s="4">
        <v>0.9</v>
      </c>
      <c r="E7141" s="4">
        <f t="shared" si="962"/>
        <v>1.2</v>
      </c>
      <c r="F7141" s="1">
        <v>35.46</v>
      </c>
      <c r="G7141" s="4">
        <f t="shared" si="963"/>
        <v>7.8226858398239951E-2</v>
      </c>
      <c r="H7141" s="4">
        <f t="shared" si="964"/>
        <v>2.7739243988015887</v>
      </c>
      <c r="I7141" s="4"/>
      <c r="J7141" s="5">
        <v>10.470972182531257</v>
      </c>
      <c r="K7141" s="5">
        <f t="shared" si="965"/>
        <v>13.384277877252291</v>
      </c>
      <c r="L7141" s="5"/>
      <c r="M7141" s="4">
        <f t="shared" si="960"/>
        <v>2</v>
      </c>
      <c r="N7141" s="4" t="str">
        <f>VLOOKUP(M7141,Sheet2!$A$1:$B$7, 2)</f>
        <v>Mon</v>
      </c>
    </row>
    <row r="7142" spans="1:14" hidden="1" x14ac:dyDescent="0.25">
      <c r="A7142" s="2">
        <v>43339.729166666664</v>
      </c>
      <c r="B7142" s="3">
        <f t="shared" si="961"/>
        <v>43339</v>
      </c>
      <c r="C7142" s="4">
        <v>1.2281788216559399</v>
      </c>
      <c r="D7142" s="4">
        <v>0.9</v>
      </c>
      <c r="E7142" s="4">
        <f t="shared" si="962"/>
        <v>1.1000000000000001</v>
      </c>
      <c r="F7142" s="1">
        <v>40.090000000000003</v>
      </c>
      <c r="G7142" s="4">
        <f t="shared" si="963"/>
        <v>0.12817882165593986</v>
      </c>
      <c r="H7142" s="4">
        <f t="shared" si="964"/>
        <v>5.138688960186629</v>
      </c>
      <c r="I7142" s="4"/>
      <c r="J7142" s="5">
        <v>10.470972182531257</v>
      </c>
      <c r="K7142" s="5">
        <f t="shared" si="965"/>
        <v>12.860226276733366</v>
      </c>
      <c r="L7142" s="5"/>
      <c r="M7142" s="4">
        <f t="shared" si="960"/>
        <v>2</v>
      </c>
      <c r="N7142" s="4" t="str">
        <f>VLOOKUP(M7142,Sheet2!$A$1:$B$7, 2)</f>
        <v>Mon</v>
      </c>
    </row>
    <row r="7143" spans="1:14" hidden="1" x14ac:dyDescent="0.25">
      <c r="A7143" s="2">
        <v>43339.75</v>
      </c>
      <c r="B7143" s="3">
        <f t="shared" si="961"/>
        <v>43339</v>
      </c>
      <c r="C7143" s="4">
        <v>1.18013270638334</v>
      </c>
      <c r="D7143" s="4">
        <v>0.9</v>
      </c>
      <c r="E7143" s="4">
        <f t="shared" si="962"/>
        <v>1.1000000000000001</v>
      </c>
      <c r="F7143" s="1">
        <v>40.090000000000003</v>
      </c>
      <c r="G7143" s="4">
        <f t="shared" si="963"/>
        <v>8.0132706383339913E-2</v>
      </c>
      <c r="H7143" s="4">
        <f t="shared" si="964"/>
        <v>3.2125201989080976</v>
      </c>
      <c r="I7143" s="4"/>
      <c r="J7143" s="5">
        <v>10.470972182531257</v>
      </c>
      <c r="K7143" s="5">
        <f t="shared" si="965"/>
        <v>12.357136740235282</v>
      </c>
      <c r="L7143" s="5"/>
      <c r="M7143" s="4">
        <f t="shared" si="960"/>
        <v>2</v>
      </c>
      <c r="N7143" s="4" t="str">
        <f>VLOOKUP(M7143,Sheet2!$A$1:$B$7, 2)</f>
        <v>Mon</v>
      </c>
    </row>
    <row r="7144" spans="1:14" hidden="1" x14ac:dyDescent="0.25">
      <c r="A7144" s="2">
        <v>43339.770833333336</v>
      </c>
      <c r="B7144" s="3">
        <f t="shared" si="961"/>
        <v>43339</v>
      </c>
      <c r="C7144" s="4">
        <v>1.1390933162546599</v>
      </c>
      <c r="D7144" s="4">
        <v>0.9</v>
      </c>
      <c r="E7144" s="4">
        <f t="shared" si="962"/>
        <v>1</v>
      </c>
      <c r="F7144" s="1">
        <v>41</v>
      </c>
      <c r="G7144" s="4">
        <f t="shared" si="963"/>
        <v>0.13909331625465993</v>
      </c>
      <c r="H7144" s="4">
        <f t="shared" si="964"/>
        <v>5.7028259664410568</v>
      </c>
      <c r="I7144" s="4"/>
      <c r="J7144" s="5">
        <v>10.470972182531257</v>
      </c>
      <c r="K7144" s="5">
        <f t="shared" si="965"/>
        <v>11.927414427809824</v>
      </c>
      <c r="L7144" s="5"/>
      <c r="M7144" s="4">
        <f t="shared" si="960"/>
        <v>2</v>
      </c>
      <c r="N7144" s="4" t="str">
        <f>VLOOKUP(M7144,Sheet2!$A$1:$B$7, 2)</f>
        <v>Mon</v>
      </c>
    </row>
    <row r="7145" spans="1:14" hidden="1" x14ac:dyDescent="0.25">
      <c r="A7145" s="2">
        <v>43339.791666666664</v>
      </c>
      <c r="B7145" s="3">
        <f t="shared" si="961"/>
        <v>43339</v>
      </c>
      <c r="C7145" s="4">
        <v>1.0800366328987501</v>
      </c>
      <c r="D7145" s="4">
        <v>0.9</v>
      </c>
      <c r="E7145" s="4">
        <f t="shared" si="962"/>
        <v>1</v>
      </c>
      <c r="F7145" s="1">
        <v>41.64</v>
      </c>
      <c r="G7145" s="4">
        <f t="shared" si="963"/>
        <v>8.0036632898750071E-2</v>
      </c>
      <c r="H7145" s="4">
        <f t="shared" si="964"/>
        <v>3.3327253939039529</v>
      </c>
      <c r="I7145" s="4"/>
      <c r="J7145" s="5">
        <v>10.470972182531257</v>
      </c>
      <c r="K7145" s="5">
        <f t="shared" si="965"/>
        <v>11.309033539197536</v>
      </c>
      <c r="L7145" s="5"/>
      <c r="M7145" s="4">
        <f t="shared" si="960"/>
        <v>2</v>
      </c>
      <c r="N7145" s="4" t="str">
        <f>VLOOKUP(M7145,Sheet2!$A$1:$B$7, 2)</f>
        <v>Mon</v>
      </c>
    </row>
    <row r="7146" spans="1:14" hidden="1" x14ac:dyDescent="0.25">
      <c r="A7146" s="2">
        <v>43339.8125</v>
      </c>
      <c r="B7146" s="3">
        <f t="shared" si="961"/>
        <v>43339</v>
      </c>
      <c r="C7146" s="4">
        <v>1.0630203004063701</v>
      </c>
      <c r="D7146" s="4">
        <v>0.9</v>
      </c>
      <c r="E7146" s="4">
        <f t="shared" si="962"/>
        <v>1</v>
      </c>
      <c r="F7146" s="1">
        <v>41.38</v>
      </c>
      <c r="G7146" s="4">
        <f t="shared" si="963"/>
        <v>6.3020300406370078E-2</v>
      </c>
      <c r="H7146" s="4">
        <f t="shared" si="964"/>
        <v>2.6077800308155941</v>
      </c>
      <c r="I7146" s="4"/>
      <c r="J7146" s="5">
        <v>10.470972182531257</v>
      </c>
      <c r="K7146" s="5">
        <f t="shared" si="965"/>
        <v>11.130855995021122</v>
      </c>
      <c r="L7146" s="5"/>
      <c r="M7146" s="4">
        <f t="shared" si="960"/>
        <v>2</v>
      </c>
      <c r="N7146" s="4" t="str">
        <f>VLOOKUP(M7146,Sheet2!$A$1:$B$7, 2)</f>
        <v>Mon</v>
      </c>
    </row>
    <row r="7147" spans="1:14" hidden="1" x14ac:dyDescent="0.25">
      <c r="A7147" s="2">
        <v>43339.833333333336</v>
      </c>
      <c r="B7147" s="3">
        <f t="shared" si="961"/>
        <v>43339</v>
      </c>
      <c r="C7147" s="4">
        <v>1.0870433580426699</v>
      </c>
      <c r="D7147" s="4">
        <v>0.9</v>
      </c>
      <c r="E7147" s="4">
        <f t="shared" si="962"/>
        <v>1</v>
      </c>
      <c r="F7147" s="1">
        <v>39.5</v>
      </c>
      <c r="G7147" s="4">
        <f t="shared" si="963"/>
        <v>8.7043358042669938E-2</v>
      </c>
      <c r="H7147" s="4">
        <f t="shared" si="964"/>
        <v>3.4382126426854627</v>
      </c>
      <c r="I7147" s="4"/>
      <c r="J7147" s="5">
        <v>10.470972182531257</v>
      </c>
      <c r="K7147" s="5">
        <f t="shared" si="965"/>
        <v>11.382400763270162</v>
      </c>
      <c r="L7147" s="5"/>
      <c r="M7147" s="4">
        <f t="shared" si="960"/>
        <v>2</v>
      </c>
      <c r="N7147" s="4" t="str">
        <f>VLOOKUP(M7147,Sheet2!$A$1:$B$7, 2)</f>
        <v>Mon</v>
      </c>
    </row>
    <row r="7148" spans="1:14" hidden="1" x14ac:dyDescent="0.25">
      <c r="A7148" s="2">
        <v>43339.854166666664</v>
      </c>
      <c r="B7148" s="3">
        <f t="shared" si="961"/>
        <v>43339</v>
      </c>
      <c r="C7148" s="4">
        <v>1.10806353347443</v>
      </c>
      <c r="D7148" s="4">
        <v>0.9</v>
      </c>
      <c r="E7148" s="4">
        <f t="shared" si="962"/>
        <v>1</v>
      </c>
      <c r="F7148" s="1">
        <v>39.74</v>
      </c>
      <c r="G7148" s="4">
        <f t="shared" si="963"/>
        <v>0.10806353347442998</v>
      </c>
      <c r="H7148" s="4">
        <f t="shared" si="964"/>
        <v>4.2944448202738474</v>
      </c>
      <c r="I7148" s="4"/>
      <c r="J7148" s="5">
        <v>10.470972182531257</v>
      </c>
      <c r="K7148" s="5">
        <f t="shared" si="965"/>
        <v>11.602502435488049</v>
      </c>
      <c r="L7148" s="5"/>
      <c r="M7148" s="4">
        <f t="shared" si="960"/>
        <v>2</v>
      </c>
      <c r="N7148" s="4" t="str">
        <f>VLOOKUP(M7148,Sheet2!$A$1:$B$7, 2)</f>
        <v>Mon</v>
      </c>
    </row>
    <row r="7149" spans="1:14" hidden="1" x14ac:dyDescent="0.25">
      <c r="A7149" s="2">
        <v>43339.875</v>
      </c>
      <c r="B7149" s="3">
        <f t="shared" si="961"/>
        <v>43339</v>
      </c>
      <c r="C7149" s="4">
        <v>1.1190741015577399</v>
      </c>
      <c r="D7149" s="4">
        <v>0.9</v>
      </c>
      <c r="E7149" s="4">
        <f t="shared" si="962"/>
        <v>1</v>
      </c>
      <c r="F7149" s="1">
        <v>38.75</v>
      </c>
      <c r="G7149" s="4">
        <f t="shared" si="963"/>
        <v>0.1190741015577399</v>
      </c>
      <c r="H7149" s="4">
        <f t="shared" si="964"/>
        <v>4.6141214353624207</v>
      </c>
      <c r="I7149" s="4"/>
      <c r="J7149" s="5">
        <v>10.470972182531257</v>
      </c>
      <c r="K7149" s="5">
        <f t="shared" si="965"/>
        <v>11.717793787602254</v>
      </c>
      <c r="L7149" s="5"/>
      <c r="M7149" s="4">
        <f t="shared" si="960"/>
        <v>2</v>
      </c>
      <c r="N7149" s="4" t="str">
        <f>VLOOKUP(M7149,Sheet2!$A$1:$B$7, 2)</f>
        <v>Mon</v>
      </c>
    </row>
    <row r="7150" spans="1:14" hidden="1" x14ac:dyDescent="0.25">
      <c r="A7150" s="2">
        <v>43339.895833333336</v>
      </c>
      <c r="B7150" s="3">
        <f t="shared" si="961"/>
        <v>43339</v>
      </c>
      <c r="C7150" s="4">
        <v>1.1220769837622799</v>
      </c>
      <c r="D7150" s="4">
        <v>0.9</v>
      </c>
      <c r="E7150" s="4">
        <f t="shared" si="962"/>
        <v>1</v>
      </c>
      <c r="F7150" s="1">
        <v>34.479999999999997</v>
      </c>
      <c r="G7150" s="4">
        <f t="shared" si="963"/>
        <v>0.12207698376227993</v>
      </c>
      <c r="H7150" s="4">
        <f t="shared" si="964"/>
        <v>4.209214400123412</v>
      </c>
      <c r="I7150" s="4"/>
      <c r="J7150" s="5">
        <v>10.470972182531257</v>
      </c>
      <c r="K7150" s="5">
        <f t="shared" si="965"/>
        <v>11.74923688363341</v>
      </c>
      <c r="L7150" s="5"/>
      <c r="M7150" s="4">
        <f t="shared" si="960"/>
        <v>2</v>
      </c>
      <c r="N7150" s="4" t="str">
        <f>VLOOKUP(M7150,Sheet2!$A$1:$B$7, 2)</f>
        <v>Mon</v>
      </c>
    </row>
    <row r="7151" spans="1:14" hidden="1" x14ac:dyDescent="0.25">
      <c r="A7151" s="2">
        <v>43339.916666666664</v>
      </c>
      <c r="B7151" s="3">
        <f t="shared" si="961"/>
        <v>43339</v>
      </c>
      <c r="C7151" s="4">
        <v>1.0650222218760601</v>
      </c>
      <c r="D7151" s="4">
        <v>0.9</v>
      </c>
      <c r="E7151" s="4">
        <f t="shared" si="962"/>
        <v>1</v>
      </c>
      <c r="F7151" s="1">
        <v>31.2</v>
      </c>
      <c r="G7151" s="4">
        <f t="shared" si="963"/>
        <v>6.5022221876060105E-2</v>
      </c>
      <c r="H7151" s="4">
        <f t="shared" si="964"/>
        <v>2.028693322533075</v>
      </c>
      <c r="I7151" s="4"/>
      <c r="J7151" s="5">
        <v>10.470972182531257</v>
      </c>
      <c r="K7151" s="5">
        <f t="shared" si="965"/>
        <v>11.151818059041858</v>
      </c>
      <c r="L7151" s="5"/>
      <c r="M7151" s="4">
        <f t="shared" si="960"/>
        <v>2</v>
      </c>
      <c r="N7151" s="4" t="str">
        <f>VLOOKUP(M7151,Sheet2!$A$1:$B$7, 2)</f>
        <v>Mon</v>
      </c>
    </row>
    <row r="7152" spans="1:14" hidden="1" x14ac:dyDescent="0.25">
      <c r="A7152" s="2">
        <v>43339.9375</v>
      </c>
      <c r="B7152" s="3">
        <f t="shared" si="961"/>
        <v>43339</v>
      </c>
      <c r="C7152" s="4">
        <v>1.0269857139519101</v>
      </c>
      <c r="D7152" s="4">
        <v>0.9</v>
      </c>
      <c r="E7152" s="4">
        <f t="shared" si="962"/>
        <v>0.9</v>
      </c>
      <c r="F7152" s="1">
        <v>31.33</v>
      </c>
      <c r="G7152" s="4">
        <f t="shared" si="963"/>
        <v>0.12698571395191005</v>
      </c>
      <c r="H7152" s="4">
        <f t="shared" si="964"/>
        <v>3.9784624181133417</v>
      </c>
      <c r="I7152" s="4"/>
      <c r="J7152" s="5">
        <v>10.470972182531257</v>
      </c>
      <c r="K7152" s="5">
        <f t="shared" si="965"/>
        <v>10.753538842647453</v>
      </c>
      <c r="L7152" s="5"/>
      <c r="M7152" s="4">
        <f t="shared" si="960"/>
        <v>2</v>
      </c>
      <c r="N7152" s="4" t="str">
        <f>VLOOKUP(M7152,Sheet2!$A$1:$B$7, 2)</f>
        <v>Mon</v>
      </c>
    </row>
    <row r="7153" spans="1:14" hidden="1" x14ac:dyDescent="0.25">
      <c r="A7153" s="2">
        <v>43339.958333333336</v>
      </c>
      <c r="B7153" s="3">
        <f t="shared" si="961"/>
        <v>43339</v>
      </c>
      <c r="C7153" s="4">
        <v>1.0079674599898401</v>
      </c>
      <c r="D7153" s="4">
        <v>0.9</v>
      </c>
      <c r="E7153" s="4">
        <f t="shared" si="962"/>
        <v>0.9</v>
      </c>
      <c r="F7153" s="1">
        <v>38</v>
      </c>
      <c r="G7153" s="4">
        <f t="shared" si="963"/>
        <v>0.10796745998984003</v>
      </c>
      <c r="H7153" s="4">
        <f t="shared" si="964"/>
        <v>4.1027634796139214</v>
      </c>
      <c r="I7153" s="4"/>
      <c r="J7153" s="5">
        <v>0</v>
      </c>
      <c r="K7153" s="5">
        <f t="shared" si="965"/>
        <v>0</v>
      </c>
      <c r="L7153" s="5"/>
      <c r="M7153" s="4">
        <f t="shared" si="960"/>
        <v>2</v>
      </c>
      <c r="N7153" s="4" t="str">
        <f>VLOOKUP(M7153,Sheet2!$A$1:$B$7, 2)</f>
        <v>Mon</v>
      </c>
    </row>
    <row r="7154" spans="1:14" x14ac:dyDescent="0.25">
      <c r="A7154" s="2">
        <v>43339.979166666664</v>
      </c>
      <c r="B7154" s="3">
        <f t="shared" si="961"/>
        <v>43339</v>
      </c>
      <c r="C7154" s="4">
        <v>0.98194248088384795</v>
      </c>
      <c r="D7154" s="4">
        <v>0.9</v>
      </c>
      <c r="E7154" s="4">
        <f t="shared" si="962"/>
        <v>0.9</v>
      </c>
      <c r="F7154" s="1">
        <v>32.85</v>
      </c>
      <c r="G7154" s="4">
        <f t="shared" si="963"/>
        <v>8.1942480883847924E-2</v>
      </c>
      <c r="H7154" s="4">
        <f t="shared" si="964"/>
        <v>2.6918104970344046</v>
      </c>
      <c r="I7154" s="4">
        <f t="shared" ref="I7154" si="966">SUM(H7107:H7154)</f>
        <v>157.99587146224238</v>
      </c>
      <c r="J7154" s="5">
        <v>0</v>
      </c>
      <c r="K7154" s="5">
        <f t="shared" si="965"/>
        <v>0</v>
      </c>
      <c r="L7154" s="4">
        <f t="shared" ref="L7154" si="967">SUM(K7107:K7154)</f>
        <v>413.57104209749264</v>
      </c>
      <c r="M7154" s="4">
        <f t="shared" si="960"/>
        <v>2</v>
      </c>
      <c r="N7154" s="4" t="str">
        <f>VLOOKUP(M7154,Sheet2!$A$1:$B$7, 2)</f>
        <v>Mon</v>
      </c>
    </row>
    <row r="7155" spans="1:14" hidden="1" x14ac:dyDescent="0.25">
      <c r="A7155" s="2">
        <v>43340</v>
      </c>
      <c r="B7155" s="3">
        <f t="shared" si="961"/>
        <v>43340</v>
      </c>
      <c r="C7155" s="4">
        <v>0.72269365055875401</v>
      </c>
      <c r="D7155" s="4">
        <v>0.9</v>
      </c>
      <c r="E7155" s="4">
        <f t="shared" si="962"/>
        <v>0.7</v>
      </c>
      <c r="F7155" s="1">
        <v>29.15</v>
      </c>
      <c r="G7155" s="4">
        <f t="shared" si="963"/>
        <v>2.2693650558754053E-2</v>
      </c>
      <c r="H7155" s="4">
        <f t="shared" si="964"/>
        <v>0.6615199137876806</v>
      </c>
      <c r="I7155" s="4"/>
      <c r="J7155" s="5">
        <v>0</v>
      </c>
      <c r="K7155" s="5">
        <f t="shared" si="965"/>
        <v>0</v>
      </c>
      <c r="L7155" s="5"/>
      <c r="M7155" s="4">
        <f t="shared" si="960"/>
        <v>3</v>
      </c>
      <c r="N7155" s="4" t="str">
        <f>VLOOKUP(M7155,Sheet2!$A$1:$B$7, 2)</f>
        <v>Tue</v>
      </c>
    </row>
    <row r="7156" spans="1:14" hidden="1" x14ac:dyDescent="0.25">
      <c r="A7156" s="2">
        <v>43340.020833333336</v>
      </c>
      <c r="B7156" s="3">
        <f t="shared" si="961"/>
        <v>43340</v>
      </c>
      <c r="C7156" s="4">
        <v>0.71768884688452494</v>
      </c>
      <c r="D7156" s="4">
        <v>0.9</v>
      </c>
      <c r="E7156" s="4">
        <f t="shared" si="962"/>
        <v>0.6</v>
      </c>
      <c r="F7156" s="1">
        <v>30</v>
      </c>
      <c r="G7156" s="4">
        <f t="shared" si="963"/>
        <v>0.11768884688452497</v>
      </c>
      <c r="H7156" s="4">
        <f t="shared" si="964"/>
        <v>3.530665406535749</v>
      </c>
      <c r="I7156" s="4"/>
      <c r="J7156" s="5">
        <v>0</v>
      </c>
      <c r="K7156" s="5">
        <f t="shared" si="965"/>
        <v>0</v>
      </c>
      <c r="L7156" s="5"/>
      <c r="M7156" s="4">
        <f t="shared" si="960"/>
        <v>3</v>
      </c>
      <c r="N7156" s="4" t="str">
        <f>VLOOKUP(M7156,Sheet2!$A$1:$B$7, 2)</f>
        <v>Tue</v>
      </c>
    </row>
    <row r="7157" spans="1:14" hidden="1" x14ac:dyDescent="0.25">
      <c r="A7157" s="2">
        <v>43340.041666666664</v>
      </c>
      <c r="B7157" s="3">
        <f t="shared" si="961"/>
        <v>43340</v>
      </c>
      <c r="C7157" s="4">
        <v>0.70767923953606504</v>
      </c>
      <c r="D7157" s="4">
        <v>0.9</v>
      </c>
      <c r="E7157" s="4">
        <f t="shared" si="962"/>
        <v>0.6</v>
      </c>
      <c r="F7157" s="1">
        <v>28.06</v>
      </c>
      <c r="G7157" s="4">
        <f t="shared" si="963"/>
        <v>0.10767923953606506</v>
      </c>
      <c r="H7157" s="4">
        <f t="shared" si="964"/>
        <v>3.0214794613819858</v>
      </c>
      <c r="I7157" s="4"/>
      <c r="J7157" s="5">
        <v>0</v>
      </c>
      <c r="K7157" s="5">
        <f t="shared" si="965"/>
        <v>0</v>
      </c>
      <c r="L7157" s="5"/>
      <c r="M7157" s="4">
        <f t="shared" si="960"/>
        <v>3</v>
      </c>
      <c r="N7157" s="4" t="str">
        <f>VLOOKUP(M7157,Sheet2!$A$1:$B$7, 2)</f>
        <v>Tue</v>
      </c>
    </row>
    <row r="7158" spans="1:14" hidden="1" x14ac:dyDescent="0.25">
      <c r="A7158" s="2">
        <v>43340.0625</v>
      </c>
      <c r="B7158" s="3">
        <f t="shared" si="961"/>
        <v>43340</v>
      </c>
      <c r="C7158" s="4">
        <v>0.69666867145276001</v>
      </c>
      <c r="D7158" s="4">
        <v>0.9</v>
      </c>
      <c r="E7158" s="4">
        <f t="shared" si="962"/>
        <v>0.6</v>
      </c>
      <c r="F7158" s="1">
        <v>27.81</v>
      </c>
      <c r="G7158" s="4">
        <f t="shared" si="963"/>
        <v>9.6668671452760035E-2</v>
      </c>
      <c r="H7158" s="4">
        <f t="shared" si="964"/>
        <v>2.6883557531012565</v>
      </c>
      <c r="I7158" s="4"/>
      <c r="J7158" s="5">
        <v>0</v>
      </c>
      <c r="K7158" s="5">
        <f t="shared" si="965"/>
        <v>0</v>
      </c>
      <c r="L7158" s="5"/>
      <c r="M7158" s="4">
        <f t="shared" si="960"/>
        <v>3</v>
      </c>
      <c r="N7158" s="4" t="str">
        <f>VLOOKUP(M7158,Sheet2!$A$1:$B$7, 2)</f>
        <v>Tue</v>
      </c>
    </row>
    <row r="7159" spans="1:14" hidden="1" x14ac:dyDescent="0.25">
      <c r="A7159" s="2">
        <v>43340.083333333336</v>
      </c>
      <c r="B7159" s="3">
        <f t="shared" si="961"/>
        <v>43340</v>
      </c>
      <c r="C7159" s="4">
        <v>0.68966194630883904</v>
      </c>
      <c r="D7159" s="4">
        <v>0.9</v>
      </c>
      <c r="E7159" s="4">
        <f t="shared" si="962"/>
        <v>0.6</v>
      </c>
      <c r="F7159" s="1">
        <v>27.81</v>
      </c>
      <c r="G7159" s="4">
        <f t="shared" si="963"/>
        <v>8.9661946308839058E-2</v>
      </c>
      <c r="H7159" s="4">
        <f t="shared" si="964"/>
        <v>2.4934987268488142</v>
      </c>
      <c r="I7159" s="4"/>
      <c r="J7159" s="5">
        <v>0</v>
      </c>
      <c r="K7159" s="5">
        <f t="shared" si="965"/>
        <v>0</v>
      </c>
      <c r="L7159" s="5"/>
      <c r="M7159" s="4">
        <f t="shared" si="960"/>
        <v>3</v>
      </c>
      <c r="N7159" s="4" t="str">
        <f>VLOOKUP(M7159,Sheet2!$A$1:$B$7, 2)</f>
        <v>Tue</v>
      </c>
    </row>
    <row r="7160" spans="1:14" hidden="1" x14ac:dyDescent="0.25">
      <c r="A7160" s="2">
        <v>43340.104166666664</v>
      </c>
      <c r="B7160" s="3">
        <f t="shared" si="961"/>
        <v>43340</v>
      </c>
      <c r="C7160" s="4">
        <v>0.67164465308161203</v>
      </c>
      <c r="D7160" s="4">
        <v>0.9</v>
      </c>
      <c r="E7160" s="4">
        <f t="shared" si="962"/>
        <v>0.6</v>
      </c>
      <c r="F7160" s="1">
        <v>27.07</v>
      </c>
      <c r="G7160" s="4">
        <f t="shared" si="963"/>
        <v>7.1644653081612053E-2</v>
      </c>
      <c r="H7160" s="4">
        <f t="shared" si="964"/>
        <v>1.9394207589192383</v>
      </c>
      <c r="I7160" s="4"/>
      <c r="J7160" s="5">
        <v>0</v>
      </c>
      <c r="K7160" s="5">
        <f t="shared" si="965"/>
        <v>0</v>
      </c>
      <c r="L7160" s="5"/>
      <c r="M7160" s="4">
        <f t="shared" si="960"/>
        <v>3</v>
      </c>
      <c r="N7160" s="4" t="str">
        <f>VLOOKUP(M7160,Sheet2!$A$1:$B$7, 2)</f>
        <v>Tue</v>
      </c>
    </row>
    <row r="7161" spans="1:14" hidden="1" x14ac:dyDescent="0.25">
      <c r="A7161" s="2">
        <v>43340.125</v>
      </c>
      <c r="B7161" s="3">
        <f t="shared" si="961"/>
        <v>43340</v>
      </c>
      <c r="C7161" s="4">
        <v>0.64862255618015596</v>
      </c>
      <c r="D7161" s="4">
        <v>0.9</v>
      </c>
      <c r="E7161" s="4">
        <f t="shared" si="962"/>
        <v>0.6</v>
      </c>
      <c r="F7161" s="1">
        <v>27</v>
      </c>
      <c r="G7161" s="4">
        <f t="shared" si="963"/>
        <v>4.8622556180155985E-2</v>
      </c>
      <c r="H7161" s="4">
        <f t="shared" si="964"/>
        <v>1.3128090168642115</v>
      </c>
      <c r="I7161" s="4"/>
      <c r="J7161" s="5">
        <v>0</v>
      </c>
      <c r="K7161" s="5">
        <f t="shared" si="965"/>
        <v>0</v>
      </c>
      <c r="L7161" s="5"/>
      <c r="M7161" s="4">
        <f t="shared" si="960"/>
        <v>3</v>
      </c>
      <c r="N7161" s="4" t="str">
        <f>VLOOKUP(M7161,Sheet2!$A$1:$B$7, 2)</f>
        <v>Tue</v>
      </c>
    </row>
    <row r="7162" spans="1:14" hidden="1" x14ac:dyDescent="0.25">
      <c r="A7162" s="2">
        <v>43340.145833333336</v>
      </c>
      <c r="B7162" s="3">
        <f t="shared" si="961"/>
        <v>43340</v>
      </c>
      <c r="C7162" s="4">
        <v>0.62059565560447005</v>
      </c>
      <c r="D7162" s="4">
        <v>0.9</v>
      </c>
      <c r="E7162" s="4">
        <f t="shared" si="962"/>
        <v>0.6</v>
      </c>
      <c r="F7162" s="1">
        <v>26.18</v>
      </c>
      <c r="G7162" s="4">
        <f t="shared" si="963"/>
        <v>2.0595655604470076E-2</v>
      </c>
      <c r="H7162" s="4">
        <f t="shared" si="964"/>
        <v>0.53919426372502655</v>
      </c>
      <c r="I7162" s="4"/>
      <c r="J7162" s="5">
        <v>0</v>
      </c>
      <c r="K7162" s="5">
        <f t="shared" si="965"/>
        <v>0</v>
      </c>
      <c r="L7162" s="5"/>
      <c r="M7162" s="4">
        <f t="shared" si="960"/>
        <v>3</v>
      </c>
      <c r="N7162" s="4" t="str">
        <f>VLOOKUP(M7162,Sheet2!$A$1:$B$7, 2)</f>
        <v>Tue</v>
      </c>
    </row>
    <row r="7163" spans="1:14" hidden="1" x14ac:dyDescent="0.25">
      <c r="A7163" s="2">
        <v>43340.166666666664</v>
      </c>
      <c r="B7163" s="3">
        <f t="shared" si="961"/>
        <v>43340</v>
      </c>
      <c r="C7163" s="4">
        <v>0.60257836237724405</v>
      </c>
      <c r="D7163" s="4">
        <v>0.9</v>
      </c>
      <c r="E7163" s="4">
        <f t="shared" si="962"/>
        <v>0.5</v>
      </c>
      <c r="F7163" s="1">
        <v>25</v>
      </c>
      <c r="G7163" s="4">
        <f t="shared" si="963"/>
        <v>0.10257836237724405</v>
      </c>
      <c r="H7163" s="4">
        <f t="shared" si="964"/>
        <v>2.5644590594311012</v>
      </c>
      <c r="I7163" s="4"/>
      <c r="J7163" s="5">
        <v>0</v>
      </c>
      <c r="K7163" s="5">
        <f t="shared" si="965"/>
        <v>0</v>
      </c>
      <c r="L7163" s="5"/>
      <c r="M7163" s="4">
        <f t="shared" si="960"/>
        <v>3</v>
      </c>
      <c r="N7163" s="4" t="str">
        <f>VLOOKUP(M7163,Sheet2!$A$1:$B$7, 2)</f>
        <v>Tue</v>
      </c>
    </row>
    <row r="7164" spans="1:14" hidden="1" x14ac:dyDescent="0.25">
      <c r="A7164" s="2">
        <v>43340.1875</v>
      </c>
      <c r="B7164" s="3">
        <f t="shared" si="961"/>
        <v>43340</v>
      </c>
      <c r="C7164" s="4">
        <v>0.60257836237724405</v>
      </c>
      <c r="D7164" s="4">
        <v>0.9</v>
      </c>
      <c r="E7164" s="4">
        <f t="shared" si="962"/>
        <v>0.5</v>
      </c>
      <c r="F7164" s="1">
        <v>25</v>
      </c>
      <c r="G7164" s="4">
        <f t="shared" si="963"/>
        <v>0.10257836237724405</v>
      </c>
      <c r="H7164" s="4">
        <f t="shared" si="964"/>
        <v>2.5644590594311012</v>
      </c>
      <c r="I7164" s="4"/>
      <c r="J7164" s="5">
        <v>0</v>
      </c>
      <c r="K7164" s="5">
        <f t="shared" si="965"/>
        <v>0</v>
      </c>
      <c r="L7164" s="5"/>
      <c r="M7164" s="4">
        <f t="shared" si="960"/>
        <v>3</v>
      </c>
      <c r="N7164" s="4" t="str">
        <f>VLOOKUP(M7164,Sheet2!$A$1:$B$7, 2)</f>
        <v>Tue</v>
      </c>
    </row>
    <row r="7165" spans="1:14" hidden="1" x14ac:dyDescent="0.25">
      <c r="A7165" s="2">
        <v>43340.208333333336</v>
      </c>
      <c r="B7165" s="3">
        <f t="shared" si="961"/>
        <v>43340</v>
      </c>
      <c r="C7165" s="4">
        <v>0.60958508752116503</v>
      </c>
      <c r="D7165" s="4">
        <v>0.9</v>
      </c>
      <c r="E7165" s="4">
        <f t="shared" si="962"/>
        <v>0.5</v>
      </c>
      <c r="F7165" s="1">
        <v>25</v>
      </c>
      <c r="G7165" s="4">
        <f t="shared" si="963"/>
        <v>0.10958508752116503</v>
      </c>
      <c r="H7165" s="4">
        <f t="shared" si="964"/>
        <v>2.7396271880291256</v>
      </c>
      <c r="I7165" s="4"/>
      <c r="J7165" s="5">
        <v>0</v>
      </c>
      <c r="K7165" s="5">
        <f t="shared" si="965"/>
        <v>0</v>
      </c>
      <c r="L7165" s="5"/>
      <c r="M7165" s="4">
        <f t="shared" si="960"/>
        <v>3</v>
      </c>
      <c r="N7165" s="4" t="str">
        <f>VLOOKUP(M7165,Sheet2!$A$1:$B$7, 2)</f>
        <v>Tue</v>
      </c>
    </row>
    <row r="7166" spans="1:14" hidden="1" x14ac:dyDescent="0.25">
      <c r="A7166" s="2">
        <v>43340.229166666664</v>
      </c>
      <c r="B7166" s="3">
        <f t="shared" si="961"/>
        <v>43340</v>
      </c>
      <c r="C7166" s="4">
        <v>0.59356971576363005</v>
      </c>
      <c r="D7166" s="4">
        <v>0.9</v>
      </c>
      <c r="E7166" s="4">
        <f t="shared" si="962"/>
        <v>0.5</v>
      </c>
      <c r="F7166" s="1">
        <v>25</v>
      </c>
      <c r="G7166" s="4">
        <f t="shared" si="963"/>
        <v>9.3569715763630046E-2</v>
      </c>
      <c r="H7166" s="4">
        <f t="shared" si="964"/>
        <v>2.3392428940907513</v>
      </c>
      <c r="I7166" s="4"/>
      <c r="J7166" s="5">
        <v>0</v>
      </c>
      <c r="K7166" s="5">
        <f t="shared" si="965"/>
        <v>0</v>
      </c>
      <c r="L7166" s="5"/>
      <c r="M7166" s="4">
        <f t="shared" si="960"/>
        <v>3</v>
      </c>
      <c r="N7166" s="4" t="str">
        <f>VLOOKUP(M7166,Sheet2!$A$1:$B$7, 2)</f>
        <v>Tue</v>
      </c>
    </row>
    <row r="7167" spans="1:14" hidden="1" x14ac:dyDescent="0.25">
      <c r="A7167" s="2">
        <v>43340.25</v>
      </c>
      <c r="B7167" s="3">
        <f t="shared" si="961"/>
        <v>43340</v>
      </c>
      <c r="C7167" s="4">
        <v>0.58956587282424699</v>
      </c>
      <c r="D7167" s="4">
        <v>0.9</v>
      </c>
      <c r="E7167" s="4">
        <f t="shared" si="962"/>
        <v>0.5</v>
      </c>
      <c r="F7167" s="1">
        <v>23.69</v>
      </c>
      <c r="G7167" s="4">
        <f t="shared" si="963"/>
        <v>8.9565872824246995E-2</v>
      </c>
      <c r="H7167" s="4">
        <f t="shared" si="964"/>
        <v>2.1218155272064112</v>
      </c>
      <c r="I7167" s="4"/>
      <c r="J7167" s="5">
        <v>0</v>
      </c>
      <c r="K7167" s="5">
        <f t="shared" si="965"/>
        <v>0</v>
      </c>
      <c r="L7167" s="5"/>
      <c r="M7167" s="4">
        <f t="shared" si="960"/>
        <v>3</v>
      </c>
      <c r="N7167" s="4" t="str">
        <f>VLOOKUP(M7167,Sheet2!$A$1:$B$7, 2)</f>
        <v>Tue</v>
      </c>
    </row>
    <row r="7168" spans="1:14" hidden="1" x14ac:dyDescent="0.25">
      <c r="A7168" s="2">
        <v>43340.270833333336</v>
      </c>
      <c r="B7168" s="3">
        <f t="shared" si="961"/>
        <v>43340</v>
      </c>
      <c r="C7168" s="4">
        <v>0.58255914768032502</v>
      </c>
      <c r="D7168" s="4">
        <v>0.9</v>
      </c>
      <c r="E7168" s="4">
        <f t="shared" si="962"/>
        <v>0.5</v>
      </c>
      <c r="F7168" s="1">
        <v>25</v>
      </c>
      <c r="G7168" s="4">
        <f t="shared" si="963"/>
        <v>8.2559147680325018E-2</v>
      </c>
      <c r="H7168" s="4">
        <f t="shared" si="964"/>
        <v>2.0639786920081256</v>
      </c>
      <c r="I7168" s="4"/>
      <c r="J7168" s="5">
        <v>0</v>
      </c>
      <c r="K7168" s="5">
        <f t="shared" si="965"/>
        <v>0</v>
      </c>
      <c r="L7168" s="5"/>
      <c r="M7168" s="4">
        <f t="shared" si="960"/>
        <v>3</v>
      </c>
      <c r="N7168" s="4" t="str">
        <f>VLOOKUP(M7168,Sheet2!$A$1:$B$7, 2)</f>
        <v>Tue</v>
      </c>
    </row>
    <row r="7169" spans="1:14" hidden="1" x14ac:dyDescent="0.25">
      <c r="A7169" s="2">
        <v>43340.291666666664</v>
      </c>
      <c r="B7169" s="3">
        <f t="shared" si="961"/>
        <v>43340</v>
      </c>
      <c r="C7169" s="4">
        <v>0.58756395135455497</v>
      </c>
      <c r="D7169" s="4">
        <v>0.9</v>
      </c>
      <c r="E7169" s="4">
        <f t="shared" si="962"/>
        <v>0.5</v>
      </c>
      <c r="F7169" s="1">
        <v>24.99</v>
      </c>
      <c r="G7169" s="4">
        <f t="shared" si="963"/>
        <v>8.756395135455497E-2</v>
      </c>
      <c r="H7169" s="4">
        <f t="shared" si="964"/>
        <v>2.1882231443503284</v>
      </c>
      <c r="I7169" s="4"/>
      <c r="J7169" s="5">
        <v>10.470972182531257</v>
      </c>
      <c r="K7169" s="5">
        <f t="shared" si="965"/>
        <v>6.1523657900916939</v>
      </c>
      <c r="L7169" s="5"/>
      <c r="M7169" s="4">
        <f t="shared" si="960"/>
        <v>3</v>
      </c>
      <c r="N7169" s="4" t="str">
        <f>VLOOKUP(M7169,Sheet2!$A$1:$B$7, 2)</f>
        <v>Tue</v>
      </c>
    </row>
    <row r="7170" spans="1:14" hidden="1" x14ac:dyDescent="0.25">
      <c r="A7170" s="2">
        <v>43340.3125</v>
      </c>
      <c r="B7170" s="3">
        <f t="shared" si="961"/>
        <v>43340</v>
      </c>
      <c r="C7170" s="4">
        <v>0.60257836237724405</v>
      </c>
      <c r="D7170" s="4">
        <v>0.9</v>
      </c>
      <c r="E7170" s="4">
        <f t="shared" si="962"/>
        <v>0.5</v>
      </c>
      <c r="F7170" s="1">
        <v>27.34</v>
      </c>
      <c r="G7170" s="4">
        <f t="shared" si="963"/>
        <v>0.10257836237724405</v>
      </c>
      <c r="H7170" s="4">
        <f t="shared" si="964"/>
        <v>2.8044924273938521</v>
      </c>
      <c r="I7170" s="4"/>
      <c r="J7170" s="5">
        <v>10.470972182531257</v>
      </c>
      <c r="K7170" s="5">
        <f t="shared" si="965"/>
        <v>6.3095812702473619</v>
      </c>
      <c r="L7170" s="5"/>
      <c r="M7170" s="4">
        <f t="shared" si="960"/>
        <v>3</v>
      </c>
      <c r="N7170" s="4" t="str">
        <f>VLOOKUP(M7170,Sheet2!$A$1:$B$7, 2)</f>
        <v>Tue</v>
      </c>
    </row>
    <row r="7171" spans="1:14" hidden="1" x14ac:dyDescent="0.25">
      <c r="A7171" s="2">
        <v>43340.333333333336</v>
      </c>
      <c r="B7171" s="3">
        <f t="shared" si="961"/>
        <v>43340</v>
      </c>
      <c r="C7171" s="4">
        <v>0.62359853780900798</v>
      </c>
      <c r="D7171" s="4">
        <v>0.9</v>
      </c>
      <c r="E7171" s="4">
        <f t="shared" si="962"/>
        <v>0.6</v>
      </c>
      <c r="F7171" s="1">
        <v>33.840000000000003</v>
      </c>
      <c r="G7171" s="4">
        <f t="shared" si="963"/>
        <v>2.3598537809008002E-2</v>
      </c>
      <c r="H7171" s="4">
        <f t="shared" si="964"/>
        <v>0.79857451945683089</v>
      </c>
      <c r="I7171" s="4"/>
      <c r="J7171" s="5">
        <v>10.470972182531257</v>
      </c>
      <c r="K7171" s="5">
        <f t="shared" si="965"/>
        <v>6.5296829424652891</v>
      </c>
      <c r="L7171" s="5"/>
      <c r="M7171" s="4">
        <f t="shared" ref="M7171:M7234" si="968">WEEKDAY(A7171)</f>
        <v>3</v>
      </c>
      <c r="N7171" s="4" t="str">
        <f>VLOOKUP(M7171,Sheet2!$A$1:$B$7, 2)</f>
        <v>Tue</v>
      </c>
    </row>
    <row r="7172" spans="1:14" hidden="1" x14ac:dyDescent="0.25">
      <c r="A7172" s="2">
        <v>43340.354166666664</v>
      </c>
      <c r="B7172" s="3">
        <f t="shared" ref="B7172:B7235" si="969">DATE(YEAR(A7172), MONTH(A7172), DAY(A7172))</f>
        <v>43340</v>
      </c>
      <c r="C7172" s="4">
        <v>0.63661102736200503</v>
      </c>
      <c r="D7172" s="4">
        <v>0.9</v>
      </c>
      <c r="E7172" s="4">
        <f t="shared" ref="E7172:E7235" si="970">ROUND(C7172*D7172,1)</f>
        <v>0.6</v>
      </c>
      <c r="F7172" s="1">
        <v>33.840000000000003</v>
      </c>
      <c r="G7172" s="4">
        <f t="shared" ref="G7172:G7235" si="971">C7172-E7172</f>
        <v>3.6611027362005055E-2</v>
      </c>
      <c r="H7172" s="4">
        <f t="shared" ref="H7172:H7235" si="972">G7172*F7172</f>
        <v>1.2389171659302511</v>
      </c>
      <c r="I7172" s="4"/>
      <c r="J7172" s="5">
        <v>10.470972182531257</v>
      </c>
      <c r="K7172" s="5">
        <f t="shared" ref="K7172:K7235" si="973">C7172*J7172</f>
        <v>6.6659363586001996</v>
      </c>
      <c r="L7172" s="5"/>
      <c r="M7172" s="4">
        <f t="shared" si="968"/>
        <v>3</v>
      </c>
      <c r="N7172" s="4" t="str">
        <f>VLOOKUP(M7172,Sheet2!$A$1:$B$7, 2)</f>
        <v>Tue</v>
      </c>
    </row>
    <row r="7173" spans="1:14" hidden="1" x14ac:dyDescent="0.25">
      <c r="A7173" s="2">
        <v>43340.375</v>
      </c>
      <c r="B7173" s="3">
        <f t="shared" si="969"/>
        <v>43340</v>
      </c>
      <c r="C7173" s="4">
        <v>0.90987330797494104</v>
      </c>
      <c r="D7173" s="4">
        <v>0.9</v>
      </c>
      <c r="E7173" s="4">
        <f t="shared" si="970"/>
        <v>0.8</v>
      </c>
      <c r="F7173" s="1">
        <v>33.840000000000003</v>
      </c>
      <c r="G7173" s="4">
        <f t="shared" si="971"/>
        <v>0.10987330797494099</v>
      </c>
      <c r="H7173" s="4">
        <f t="shared" si="972"/>
        <v>3.7181127418720035</v>
      </c>
      <c r="I7173" s="4"/>
      <c r="J7173" s="5">
        <v>10.470972182531257</v>
      </c>
      <c r="K7173" s="5">
        <f t="shared" si="973"/>
        <v>9.5272580974333039</v>
      </c>
      <c r="L7173" s="5"/>
      <c r="M7173" s="4">
        <f t="shared" si="968"/>
        <v>3</v>
      </c>
      <c r="N7173" s="4" t="str">
        <f>VLOOKUP(M7173,Sheet2!$A$1:$B$7, 2)</f>
        <v>Tue</v>
      </c>
    </row>
    <row r="7174" spans="1:14" hidden="1" x14ac:dyDescent="0.25">
      <c r="A7174" s="2">
        <v>43340.395833333336</v>
      </c>
      <c r="B7174" s="3">
        <f t="shared" si="969"/>
        <v>43340</v>
      </c>
      <c r="C7174" s="4">
        <v>0.92188483679309197</v>
      </c>
      <c r="D7174" s="4">
        <v>0.9</v>
      </c>
      <c r="E7174" s="4">
        <f t="shared" si="970"/>
        <v>0.8</v>
      </c>
      <c r="F7174" s="1">
        <v>33.840000000000003</v>
      </c>
      <c r="G7174" s="4">
        <f t="shared" si="971"/>
        <v>0.12188483679309192</v>
      </c>
      <c r="H7174" s="4">
        <f t="shared" si="972"/>
        <v>4.1245828770782307</v>
      </c>
      <c r="I7174" s="4"/>
      <c r="J7174" s="5">
        <v>10.470972182531257</v>
      </c>
      <c r="K7174" s="5">
        <f t="shared" si="973"/>
        <v>9.6530304815578347</v>
      </c>
      <c r="L7174" s="5"/>
      <c r="M7174" s="4">
        <f t="shared" si="968"/>
        <v>3</v>
      </c>
      <c r="N7174" s="4" t="str">
        <f>VLOOKUP(M7174,Sheet2!$A$1:$B$7, 2)</f>
        <v>Tue</v>
      </c>
    </row>
    <row r="7175" spans="1:14" hidden="1" x14ac:dyDescent="0.25">
      <c r="A7175" s="2">
        <v>43340.416666666664</v>
      </c>
      <c r="B7175" s="3">
        <f t="shared" si="969"/>
        <v>43340</v>
      </c>
      <c r="C7175" s="4">
        <v>0.98995016676261505</v>
      </c>
      <c r="D7175" s="4">
        <v>0.9</v>
      </c>
      <c r="E7175" s="4">
        <f t="shared" si="970"/>
        <v>0.9</v>
      </c>
      <c r="F7175" s="1">
        <v>33.840000000000003</v>
      </c>
      <c r="G7175" s="4">
        <f t="shared" si="971"/>
        <v>8.9950166762615025E-2</v>
      </c>
      <c r="H7175" s="4">
        <f t="shared" si="972"/>
        <v>3.043913643246893</v>
      </c>
      <c r="I7175" s="4"/>
      <c r="J7175" s="5">
        <v>10.470972182531257</v>
      </c>
      <c r="K7175" s="5">
        <f t="shared" si="973"/>
        <v>10.365740658263521</v>
      </c>
      <c r="L7175" s="5"/>
      <c r="M7175" s="4">
        <f t="shared" si="968"/>
        <v>3</v>
      </c>
      <c r="N7175" s="4" t="str">
        <f>VLOOKUP(M7175,Sheet2!$A$1:$B$7, 2)</f>
        <v>Tue</v>
      </c>
    </row>
    <row r="7176" spans="1:14" hidden="1" x14ac:dyDescent="0.25">
      <c r="A7176" s="2">
        <v>43340.4375</v>
      </c>
      <c r="B7176" s="3">
        <f t="shared" si="969"/>
        <v>43340</v>
      </c>
      <c r="C7176" s="4">
        <v>1.02298187101253</v>
      </c>
      <c r="D7176" s="4">
        <v>0.9</v>
      </c>
      <c r="E7176" s="4">
        <f t="shared" si="970"/>
        <v>0.9</v>
      </c>
      <c r="F7176" s="1">
        <v>28.55</v>
      </c>
      <c r="G7176" s="4">
        <f t="shared" si="971"/>
        <v>0.12298187101253</v>
      </c>
      <c r="H7176" s="4">
        <f t="shared" si="972"/>
        <v>3.5111324174077314</v>
      </c>
      <c r="I7176" s="4"/>
      <c r="J7176" s="5">
        <v>10.470972182531257</v>
      </c>
      <c r="K7176" s="5">
        <f t="shared" si="973"/>
        <v>10.711614714605981</v>
      </c>
      <c r="L7176" s="5"/>
      <c r="M7176" s="4">
        <f t="shared" si="968"/>
        <v>3</v>
      </c>
      <c r="N7176" s="4" t="str">
        <f>VLOOKUP(M7176,Sheet2!$A$1:$B$7, 2)</f>
        <v>Tue</v>
      </c>
    </row>
    <row r="7177" spans="1:14" hidden="1" x14ac:dyDescent="0.25">
      <c r="A7177" s="2">
        <v>43340.458333333336</v>
      </c>
      <c r="B7177" s="3">
        <f t="shared" si="969"/>
        <v>43340</v>
      </c>
      <c r="C7177" s="4">
        <v>1.09405008318659</v>
      </c>
      <c r="D7177" s="4">
        <v>0.9</v>
      </c>
      <c r="E7177" s="4">
        <f t="shared" si="970"/>
        <v>1</v>
      </c>
      <c r="F7177" s="1">
        <v>28.29</v>
      </c>
      <c r="G7177" s="4">
        <f t="shared" si="971"/>
        <v>9.4050083186590028E-2</v>
      </c>
      <c r="H7177" s="4">
        <f t="shared" si="972"/>
        <v>2.6606768533486318</v>
      </c>
      <c r="I7177" s="4"/>
      <c r="J7177" s="5">
        <v>10.470972182531257</v>
      </c>
      <c r="K7177" s="5">
        <f t="shared" si="973"/>
        <v>11.455767987342792</v>
      </c>
      <c r="L7177" s="5"/>
      <c r="M7177" s="4">
        <f t="shared" si="968"/>
        <v>3</v>
      </c>
      <c r="N7177" s="4" t="str">
        <f>VLOOKUP(M7177,Sheet2!$A$1:$B$7, 2)</f>
        <v>Tue</v>
      </c>
    </row>
    <row r="7178" spans="1:14" hidden="1" x14ac:dyDescent="0.25">
      <c r="A7178" s="2">
        <v>43340.479166666664</v>
      </c>
      <c r="B7178" s="3">
        <f t="shared" si="969"/>
        <v>43340</v>
      </c>
      <c r="C7178" s="4">
        <v>1.14309715919404</v>
      </c>
      <c r="D7178" s="4">
        <v>0.9</v>
      </c>
      <c r="E7178" s="4">
        <f t="shared" si="970"/>
        <v>1</v>
      </c>
      <c r="F7178" s="1">
        <v>23.69</v>
      </c>
      <c r="G7178" s="4">
        <f t="shared" si="971"/>
        <v>0.14309715919403998</v>
      </c>
      <c r="H7178" s="4">
        <f t="shared" si="972"/>
        <v>3.3899717013068074</v>
      </c>
      <c r="I7178" s="4"/>
      <c r="J7178" s="5">
        <v>10.470972182531257</v>
      </c>
      <c r="K7178" s="5">
        <f t="shared" si="973"/>
        <v>11.969338555851296</v>
      </c>
      <c r="L7178" s="5"/>
      <c r="M7178" s="4">
        <f t="shared" si="968"/>
        <v>3</v>
      </c>
      <c r="N7178" s="4" t="str">
        <f>VLOOKUP(M7178,Sheet2!$A$1:$B$7, 2)</f>
        <v>Tue</v>
      </c>
    </row>
    <row r="7179" spans="1:14" hidden="1" x14ac:dyDescent="0.25">
      <c r="A7179" s="2">
        <v>43340.5</v>
      </c>
      <c r="B7179" s="3">
        <f t="shared" si="969"/>
        <v>43340</v>
      </c>
      <c r="C7179" s="4">
        <v>1.2031548032848001</v>
      </c>
      <c r="D7179" s="4">
        <v>0.9</v>
      </c>
      <c r="E7179" s="4">
        <f t="shared" si="970"/>
        <v>1.1000000000000001</v>
      </c>
      <c r="F7179" s="1">
        <v>23.69</v>
      </c>
      <c r="G7179" s="4">
        <f t="shared" si="971"/>
        <v>0.10315480328479998</v>
      </c>
      <c r="H7179" s="4">
        <f t="shared" si="972"/>
        <v>2.4437372898169114</v>
      </c>
      <c r="I7179" s="4"/>
      <c r="J7179" s="5">
        <v>10.470972182531257</v>
      </c>
      <c r="K7179" s="5">
        <f t="shared" si="973"/>
        <v>12.598200476474009</v>
      </c>
      <c r="L7179" s="5"/>
      <c r="M7179" s="4">
        <f t="shared" si="968"/>
        <v>3</v>
      </c>
      <c r="N7179" s="4" t="str">
        <f>VLOOKUP(M7179,Sheet2!$A$1:$B$7, 2)</f>
        <v>Tue</v>
      </c>
    </row>
    <row r="7180" spans="1:14" hidden="1" x14ac:dyDescent="0.25">
      <c r="A7180" s="2">
        <v>43340.520833333336</v>
      </c>
      <c r="B7180" s="3">
        <f t="shared" si="969"/>
        <v>43340</v>
      </c>
      <c r="C7180" s="4">
        <v>1.21116248916356</v>
      </c>
      <c r="D7180" s="4">
        <v>0.9</v>
      </c>
      <c r="E7180" s="4">
        <f t="shared" si="970"/>
        <v>1.1000000000000001</v>
      </c>
      <c r="F7180" s="1">
        <v>23.69</v>
      </c>
      <c r="G7180" s="4">
        <f t="shared" si="971"/>
        <v>0.11116248916355986</v>
      </c>
      <c r="H7180" s="4">
        <f t="shared" si="972"/>
        <v>2.6334393682847335</v>
      </c>
      <c r="I7180" s="4"/>
      <c r="J7180" s="5">
        <v>10.470972182531257</v>
      </c>
      <c r="K7180" s="5">
        <f t="shared" si="973"/>
        <v>12.682048732556952</v>
      </c>
      <c r="L7180" s="5"/>
      <c r="M7180" s="4">
        <f t="shared" si="968"/>
        <v>3</v>
      </c>
      <c r="N7180" s="4" t="str">
        <f>VLOOKUP(M7180,Sheet2!$A$1:$B$7, 2)</f>
        <v>Tue</v>
      </c>
    </row>
    <row r="7181" spans="1:14" hidden="1" x14ac:dyDescent="0.25">
      <c r="A7181" s="2">
        <v>43340.541666666664</v>
      </c>
      <c r="B7181" s="3">
        <f t="shared" si="969"/>
        <v>43340</v>
      </c>
      <c r="C7181" s="4">
        <v>1.2091605676938699</v>
      </c>
      <c r="D7181" s="4">
        <v>0.9</v>
      </c>
      <c r="E7181" s="4">
        <f t="shared" si="970"/>
        <v>1.1000000000000001</v>
      </c>
      <c r="F7181" s="1">
        <v>23.69</v>
      </c>
      <c r="G7181" s="4">
        <f t="shared" si="971"/>
        <v>0.10916056769386984</v>
      </c>
      <c r="H7181" s="4">
        <f t="shared" si="972"/>
        <v>2.5860138486677764</v>
      </c>
      <c r="I7181" s="4"/>
      <c r="J7181" s="5">
        <v>10.470972182531257</v>
      </c>
      <c r="K7181" s="5">
        <f t="shared" si="973"/>
        <v>12.661086668536216</v>
      </c>
      <c r="L7181" s="5"/>
      <c r="M7181" s="4">
        <f t="shared" si="968"/>
        <v>3</v>
      </c>
      <c r="N7181" s="4" t="str">
        <f>VLOOKUP(M7181,Sheet2!$A$1:$B$7, 2)</f>
        <v>Tue</v>
      </c>
    </row>
    <row r="7182" spans="1:14" hidden="1" x14ac:dyDescent="0.25">
      <c r="A7182" s="2">
        <v>43340.5625</v>
      </c>
      <c r="B7182" s="3">
        <f t="shared" si="969"/>
        <v>43340</v>
      </c>
      <c r="C7182" s="4">
        <v>1.2271778609210999</v>
      </c>
      <c r="D7182" s="4">
        <v>0.9</v>
      </c>
      <c r="E7182" s="4">
        <f t="shared" si="970"/>
        <v>1.1000000000000001</v>
      </c>
      <c r="F7182" s="1">
        <v>23.69</v>
      </c>
      <c r="G7182" s="4">
        <f t="shared" si="971"/>
        <v>0.12717786092109984</v>
      </c>
      <c r="H7182" s="4">
        <f t="shared" si="972"/>
        <v>3.0128435252208554</v>
      </c>
      <c r="I7182" s="4"/>
      <c r="J7182" s="5">
        <v>10.470972182531257</v>
      </c>
      <c r="K7182" s="5">
        <f t="shared" si="973"/>
        <v>12.849745244723049</v>
      </c>
      <c r="L7182" s="5"/>
      <c r="M7182" s="4">
        <f t="shared" si="968"/>
        <v>3</v>
      </c>
      <c r="N7182" s="4" t="str">
        <f>VLOOKUP(M7182,Sheet2!$A$1:$B$7, 2)</f>
        <v>Tue</v>
      </c>
    </row>
    <row r="7183" spans="1:14" hidden="1" x14ac:dyDescent="0.25">
      <c r="A7183" s="2">
        <v>43340.583333333336</v>
      </c>
      <c r="B7183" s="3">
        <f t="shared" si="969"/>
        <v>43340</v>
      </c>
      <c r="C7183" s="4">
        <v>1.2371874682695601</v>
      </c>
      <c r="D7183" s="4">
        <v>0.9</v>
      </c>
      <c r="E7183" s="4">
        <f t="shared" si="970"/>
        <v>1.1000000000000001</v>
      </c>
      <c r="F7183" s="1">
        <v>23.69</v>
      </c>
      <c r="G7183" s="4">
        <f t="shared" si="971"/>
        <v>0.13718746826955996</v>
      </c>
      <c r="H7183" s="4">
        <f t="shared" si="972"/>
        <v>3.2499711233058757</v>
      </c>
      <c r="I7183" s="4"/>
      <c r="J7183" s="5">
        <v>10.470972182531257</v>
      </c>
      <c r="K7183" s="5">
        <f t="shared" si="973"/>
        <v>12.954555564826835</v>
      </c>
      <c r="L7183" s="5"/>
      <c r="M7183" s="4">
        <f t="shared" si="968"/>
        <v>3</v>
      </c>
      <c r="N7183" s="4" t="str">
        <f>VLOOKUP(M7183,Sheet2!$A$1:$B$7, 2)</f>
        <v>Tue</v>
      </c>
    </row>
    <row r="7184" spans="1:14" hidden="1" x14ac:dyDescent="0.25">
      <c r="A7184" s="2">
        <v>43340.604166666664</v>
      </c>
      <c r="B7184" s="3">
        <f t="shared" si="969"/>
        <v>43340</v>
      </c>
      <c r="C7184" s="4">
        <v>1.2231740179817101</v>
      </c>
      <c r="D7184" s="4">
        <v>0.9</v>
      </c>
      <c r="E7184" s="4">
        <f t="shared" si="970"/>
        <v>1.1000000000000001</v>
      </c>
      <c r="F7184" s="1">
        <v>23.69</v>
      </c>
      <c r="G7184" s="4">
        <f t="shared" si="971"/>
        <v>0.12317401798171002</v>
      </c>
      <c r="H7184" s="4">
        <f t="shared" si="972"/>
        <v>2.9179924859867103</v>
      </c>
      <c r="I7184" s="4"/>
      <c r="J7184" s="5">
        <v>10.470972182531257</v>
      </c>
      <c r="K7184" s="5">
        <f t="shared" si="973"/>
        <v>12.807821116681474</v>
      </c>
      <c r="L7184" s="5"/>
      <c r="M7184" s="4">
        <f t="shared" si="968"/>
        <v>3</v>
      </c>
      <c r="N7184" s="4" t="str">
        <f>VLOOKUP(M7184,Sheet2!$A$1:$B$7, 2)</f>
        <v>Tue</v>
      </c>
    </row>
    <row r="7185" spans="1:14" hidden="1" x14ac:dyDescent="0.25">
      <c r="A7185" s="2">
        <v>43340.625</v>
      </c>
      <c r="B7185" s="3">
        <f t="shared" si="969"/>
        <v>43340</v>
      </c>
      <c r="C7185" s="4">
        <v>1.2241749787165599</v>
      </c>
      <c r="D7185" s="4">
        <v>0.9</v>
      </c>
      <c r="E7185" s="4">
        <f t="shared" si="970"/>
        <v>1.1000000000000001</v>
      </c>
      <c r="F7185" s="1">
        <v>23.69</v>
      </c>
      <c r="G7185" s="4">
        <f t="shared" si="971"/>
        <v>0.1241749787165598</v>
      </c>
      <c r="H7185" s="4">
        <f t="shared" si="972"/>
        <v>2.9417052457953017</v>
      </c>
      <c r="I7185" s="4"/>
      <c r="J7185" s="5">
        <v>10.470972182531257</v>
      </c>
      <c r="K7185" s="5">
        <f t="shared" si="973"/>
        <v>12.818302148691894</v>
      </c>
      <c r="L7185" s="5"/>
      <c r="M7185" s="4">
        <f t="shared" si="968"/>
        <v>3</v>
      </c>
      <c r="N7185" s="4" t="str">
        <f>VLOOKUP(M7185,Sheet2!$A$1:$B$7, 2)</f>
        <v>Tue</v>
      </c>
    </row>
    <row r="7186" spans="1:14" hidden="1" x14ac:dyDescent="0.25">
      <c r="A7186" s="2">
        <v>43340.645833333336</v>
      </c>
      <c r="B7186" s="3">
        <f t="shared" si="969"/>
        <v>43340</v>
      </c>
      <c r="C7186" s="4">
        <v>1.2011528818151</v>
      </c>
      <c r="D7186" s="4">
        <v>0.9</v>
      </c>
      <c r="E7186" s="4">
        <f t="shared" si="970"/>
        <v>1.1000000000000001</v>
      </c>
      <c r="F7186" s="1">
        <v>23.69</v>
      </c>
      <c r="G7186" s="4">
        <f t="shared" si="971"/>
        <v>0.10115288181509996</v>
      </c>
      <c r="H7186" s="4">
        <f t="shared" si="972"/>
        <v>2.3963117701997181</v>
      </c>
      <c r="I7186" s="4"/>
      <c r="J7186" s="5">
        <v>10.470972182531257</v>
      </c>
      <c r="K7186" s="5">
        <f t="shared" si="973"/>
        <v>12.577238412453168</v>
      </c>
      <c r="L7186" s="5"/>
      <c r="M7186" s="4">
        <f t="shared" si="968"/>
        <v>3</v>
      </c>
      <c r="N7186" s="4" t="str">
        <f>VLOOKUP(M7186,Sheet2!$A$1:$B$7, 2)</f>
        <v>Tue</v>
      </c>
    </row>
    <row r="7187" spans="1:14" hidden="1" x14ac:dyDescent="0.25">
      <c r="A7187" s="2">
        <v>43340.666666666664</v>
      </c>
      <c r="B7187" s="3">
        <f t="shared" si="969"/>
        <v>43340</v>
      </c>
      <c r="C7187" s="4">
        <v>1.1841365493227201</v>
      </c>
      <c r="D7187" s="4">
        <v>0.9</v>
      </c>
      <c r="E7187" s="4">
        <f t="shared" si="970"/>
        <v>1.1000000000000001</v>
      </c>
      <c r="F7187" s="1">
        <v>23.69</v>
      </c>
      <c r="G7187" s="4">
        <f t="shared" si="971"/>
        <v>8.4136549322719967E-2</v>
      </c>
      <c r="H7187" s="4">
        <f t="shared" si="972"/>
        <v>1.9931948534552362</v>
      </c>
      <c r="I7187" s="4"/>
      <c r="J7187" s="5">
        <v>10.470972182531257</v>
      </c>
      <c r="K7187" s="5">
        <f t="shared" si="973"/>
        <v>12.399060868276754</v>
      </c>
      <c r="L7187" s="5"/>
      <c r="M7187" s="4">
        <f t="shared" si="968"/>
        <v>3</v>
      </c>
      <c r="N7187" s="4" t="str">
        <f>VLOOKUP(M7187,Sheet2!$A$1:$B$7, 2)</f>
        <v>Tue</v>
      </c>
    </row>
    <row r="7188" spans="1:14" hidden="1" x14ac:dyDescent="0.25">
      <c r="A7188" s="2">
        <v>43340.6875</v>
      </c>
      <c r="B7188" s="3">
        <f t="shared" si="969"/>
        <v>43340</v>
      </c>
      <c r="C7188" s="4">
        <v>1.1841365493227201</v>
      </c>
      <c r="D7188" s="4">
        <v>0.9</v>
      </c>
      <c r="E7188" s="4">
        <f t="shared" si="970"/>
        <v>1.1000000000000001</v>
      </c>
      <c r="F7188" s="1">
        <v>23.69</v>
      </c>
      <c r="G7188" s="4">
        <f t="shared" si="971"/>
        <v>8.4136549322719967E-2</v>
      </c>
      <c r="H7188" s="4">
        <f t="shared" si="972"/>
        <v>1.9931948534552362</v>
      </c>
      <c r="I7188" s="4"/>
      <c r="J7188" s="5">
        <v>10.470972182531257</v>
      </c>
      <c r="K7188" s="5">
        <f t="shared" si="973"/>
        <v>12.399060868276754</v>
      </c>
      <c r="L7188" s="5"/>
      <c r="M7188" s="4">
        <f t="shared" si="968"/>
        <v>3</v>
      </c>
      <c r="N7188" s="4" t="str">
        <f>VLOOKUP(M7188,Sheet2!$A$1:$B$7, 2)</f>
        <v>Tue</v>
      </c>
    </row>
    <row r="7189" spans="1:14" hidden="1" x14ac:dyDescent="0.25">
      <c r="A7189" s="2">
        <v>43340.708333333336</v>
      </c>
      <c r="B7189" s="3">
        <f t="shared" si="969"/>
        <v>43340</v>
      </c>
      <c r="C7189" s="4">
        <v>1.1741269419742599</v>
      </c>
      <c r="D7189" s="4">
        <v>0.9</v>
      </c>
      <c r="E7189" s="4">
        <f t="shared" si="970"/>
        <v>1.1000000000000001</v>
      </c>
      <c r="F7189" s="1">
        <v>33.840000000000003</v>
      </c>
      <c r="G7189" s="4">
        <f t="shared" si="971"/>
        <v>7.4126941974259841E-2</v>
      </c>
      <c r="H7189" s="4">
        <f t="shared" si="972"/>
        <v>2.5084557164089532</v>
      </c>
      <c r="I7189" s="4"/>
      <c r="J7189" s="5">
        <v>10.470972182531257</v>
      </c>
      <c r="K7189" s="5">
        <f t="shared" si="973"/>
        <v>12.294250548172968</v>
      </c>
      <c r="L7189" s="5"/>
      <c r="M7189" s="4">
        <f t="shared" si="968"/>
        <v>3</v>
      </c>
      <c r="N7189" s="4" t="str">
        <f>VLOOKUP(M7189,Sheet2!$A$1:$B$7, 2)</f>
        <v>Tue</v>
      </c>
    </row>
    <row r="7190" spans="1:14" hidden="1" x14ac:dyDescent="0.25">
      <c r="A7190" s="2">
        <v>43340.729166666664</v>
      </c>
      <c r="B7190" s="3">
        <f t="shared" si="969"/>
        <v>43340</v>
      </c>
      <c r="C7190" s="4">
        <v>1.1701230990348801</v>
      </c>
      <c r="D7190" s="4">
        <v>0.9</v>
      </c>
      <c r="E7190" s="4">
        <f t="shared" si="970"/>
        <v>1.1000000000000001</v>
      </c>
      <c r="F7190" s="1">
        <v>33.840000000000003</v>
      </c>
      <c r="G7190" s="4">
        <f t="shared" si="971"/>
        <v>7.012309903488001E-2</v>
      </c>
      <c r="H7190" s="4">
        <f t="shared" si="972"/>
        <v>2.37296567134034</v>
      </c>
      <c r="I7190" s="4"/>
      <c r="J7190" s="5">
        <v>10.470972182531257</v>
      </c>
      <c r="K7190" s="5">
        <f t="shared" si="973"/>
        <v>12.252326420131498</v>
      </c>
      <c r="L7190" s="5"/>
      <c r="M7190" s="4">
        <f t="shared" si="968"/>
        <v>3</v>
      </c>
      <c r="N7190" s="4" t="str">
        <f>VLOOKUP(M7190,Sheet2!$A$1:$B$7, 2)</f>
        <v>Tue</v>
      </c>
    </row>
    <row r="7191" spans="1:14" hidden="1" x14ac:dyDescent="0.25">
      <c r="A7191" s="2">
        <v>43340.75</v>
      </c>
      <c r="B7191" s="3">
        <f t="shared" si="969"/>
        <v>43340</v>
      </c>
      <c r="C7191" s="4">
        <v>1.0960520046562801</v>
      </c>
      <c r="D7191" s="4">
        <v>0.9</v>
      </c>
      <c r="E7191" s="4">
        <f t="shared" si="970"/>
        <v>1</v>
      </c>
      <c r="F7191" s="1">
        <v>33.840000000000003</v>
      </c>
      <c r="G7191" s="4">
        <f t="shared" si="971"/>
        <v>9.6052004656280054E-2</v>
      </c>
      <c r="H7191" s="4">
        <f t="shared" si="972"/>
        <v>3.2503998375685175</v>
      </c>
      <c r="I7191" s="4"/>
      <c r="J7191" s="5">
        <v>10.470972182531257</v>
      </c>
      <c r="K7191" s="5">
        <f t="shared" si="973"/>
        <v>11.476730051363528</v>
      </c>
      <c r="L7191" s="5"/>
      <c r="M7191" s="4">
        <f t="shared" si="968"/>
        <v>3</v>
      </c>
      <c r="N7191" s="4" t="str">
        <f>VLOOKUP(M7191,Sheet2!$A$1:$B$7, 2)</f>
        <v>Tue</v>
      </c>
    </row>
    <row r="7192" spans="1:14" hidden="1" x14ac:dyDescent="0.25">
      <c r="A7192" s="2">
        <v>43340.770833333336</v>
      </c>
      <c r="B7192" s="3">
        <f t="shared" si="969"/>
        <v>43340</v>
      </c>
      <c r="C7192" s="4">
        <v>1.0690260648154399</v>
      </c>
      <c r="D7192" s="4">
        <v>0.9</v>
      </c>
      <c r="E7192" s="4">
        <f t="shared" si="970"/>
        <v>1</v>
      </c>
      <c r="F7192" s="1">
        <v>33.840000000000003</v>
      </c>
      <c r="G7192" s="4">
        <f t="shared" si="971"/>
        <v>6.9026064815439936E-2</v>
      </c>
      <c r="H7192" s="4">
        <f t="shared" si="972"/>
        <v>2.3358420333544876</v>
      </c>
      <c r="I7192" s="4"/>
      <c r="J7192" s="5">
        <v>10.470972182531257</v>
      </c>
      <c r="K7192" s="5">
        <f t="shared" si="973"/>
        <v>11.193742187083329</v>
      </c>
      <c r="L7192" s="5"/>
      <c r="M7192" s="4">
        <f t="shared" si="968"/>
        <v>3</v>
      </c>
      <c r="N7192" s="4" t="str">
        <f>VLOOKUP(M7192,Sheet2!$A$1:$B$7, 2)</f>
        <v>Tue</v>
      </c>
    </row>
    <row r="7193" spans="1:14" hidden="1" x14ac:dyDescent="0.25">
      <c r="A7193" s="2">
        <v>43340.791666666664</v>
      </c>
      <c r="B7193" s="3">
        <f t="shared" si="969"/>
        <v>43340</v>
      </c>
      <c r="C7193" s="4">
        <v>1.0700270255502899</v>
      </c>
      <c r="D7193" s="4">
        <v>0.9</v>
      </c>
      <c r="E7193" s="4">
        <f t="shared" si="970"/>
        <v>1</v>
      </c>
      <c r="F7193" s="1">
        <v>33.840000000000003</v>
      </c>
      <c r="G7193" s="4">
        <f t="shared" si="971"/>
        <v>7.0027025550289945E-2</v>
      </c>
      <c r="H7193" s="4">
        <f t="shared" si="972"/>
        <v>2.3697145446218122</v>
      </c>
      <c r="I7193" s="4"/>
      <c r="J7193" s="5">
        <v>10.470972182531257</v>
      </c>
      <c r="K7193" s="5">
        <f t="shared" si="973"/>
        <v>11.204223219093748</v>
      </c>
      <c r="L7193" s="5"/>
      <c r="M7193" s="4">
        <f t="shared" si="968"/>
        <v>3</v>
      </c>
      <c r="N7193" s="4" t="str">
        <f>VLOOKUP(M7193,Sheet2!$A$1:$B$7, 2)</f>
        <v>Tue</v>
      </c>
    </row>
    <row r="7194" spans="1:14" hidden="1" x14ac:dyDescent="0.25">
      <c r="A7194" s="2">
        <v>43340.8125</v>
      </c>
      <c r="B7194" s="3">
        <f t="shared" si="969"/>
        <v>43340</v>
      </c>
      <c r="C7194" s="4">
        <v>1.0440020464442901</v>
      </c>
      <c r="D7194" s="4">
        <v>0.9</v>
      </c>
      <c r="E7194" s="4">
        <f t="shared" si="970"/>
        <v>0.9</v>
      </c>
      <c r="F7194" s="1">
        <v>32.61</v>
      </c>
      <c r="G7194" s="4">
        <f t="shared" si="971"/>
        <v>0.14400204644429004</v>
      </c>
      <c r="H7194" s="4">
        <f t="shared" si="972"/>
        <v>4.6959067345482985</v>
      </c>
      <c r="I7194" s="4"/>
      <c r="J7194" s="5">
        <v>10.470972182531257</v>
      </c>
      <c r="K7194" s="5">
        <f t="shared" si="973"/>
        <v>10.931716386823867</v>
      </c>
      <c r="L7194" s="5"/>
      <c r="M7194" s="4">
        <f t="shared" si="968"/>
        <v>3</v>
      </c>
      <c r="N7194" s="4" t="str">
        <f>VLOOKUP(M7194,Sheet2!$A$1:$B$7, 2)</f>
        <v>Tue</v>
      </c>
    </row>
    <row r="7195" spans="1:14" hidden="1" x14ac:dyDescent="0.25">
      <c r="A7195" s="2">
        <v>43340.833333333336</v>
      </c>
      <c r="B7195" s="3">
        <f t="shared" si="969"/>
        <v>43340</v>
      </c>
      <c r="C7195" s="4">
        <v>1.0660231826108999</v>
      </c>
      <c r="D7195" s="4">
        <v>0.9</v>
      </c>
      <c r="E7195" s="4">
        <f t="shared" si="970"/>
        <v>1</v>
      </c>
      <c r="F7195" s="1">
        <v>33.840000000000003</v>
      </c>
      <c r="G7195" s="4">
        <f t="shared" si="971"/>
        <v>6.60231826108999E-2</v>
      </c>
      <c r="H7195" s="4">
        <f t="shared" si="972"/>
        <v>2.2342244995528526</v>
      </c>
      <c r="I7195" s="4"/>
      <c r="J7195" s="5">
        <v>10.470972182531257</v>
      </c>
      <c r="K7195" s="5">
        <f t="shared" si="973"/>
        <v>11.162299091052171</v>
      </c>
      <c r="L7195" s="5"/>
      <c r="M7195" s="4">
        <f t="shared" si="968"/>
        <v>3</v>
      </c>
      <c r="N7195" s="4" t="str">
        <f>VLOOKUP(M7195,Sheet2!$A$1:$B$7, 2)</f>
        <v>Tue</v>
      </c>
    </row>
    <row r="7196" spans="1:14" hidden="1" x14ac:dyDescent="0.25">
      <c r="A7196" s="2">
        <v>43340.854166666664</v>
      </c>
      <c r="B7196" s="3">
        <f t="shared" si="969"/>
        <v>43340</v>
      </c>
      <c r="C7196" s="4">
        <v>1.0880443187775199</v>
      </c>
      <c r="D7196" s="4">
        <v>0.9</v>
      </c>
      <c r="E7196" s="4">
        <f t="shared" si="970"/>
        <v>1</v>
      </c>
      <c r="F7196" s="1">
        <v>35.42</v>
      </c>
      <c r="G7196" s="4">
        <f t="shared" si="971"/>
        <v>8.8044318777519948E-2</v>
      </c>
      <c r="H7196" s="4">
        <f t="shared" si="972"/>
        <v>3.1185297710997566</v>
      </c>
      <c r="I7196" s="4"/>
      <c r="J7196" s="5">
        <v>10.470972182531257</v>
      </c>
      <c r="K7196" s="5">
        <f t="shared" si="973"/>
        <v>11.392881795280584</v>
      </c>
      <c r="L7196" s="5"/>
      <c r="M7196" s="4">
        <f t="shared" si="968"/>
        <v>3</v>
      </c>
      <c r="N7196" s="4" t="str">
        <f>VLOOKUP(M7196,Sheet2!$A$1:$B$7, 2)</f>
        <v>Tue</v>
      </c>
    </row>
    <row r="7197" spans="1:14" hidden="1" x14ac:dyDescent="0.25">
      <c r="A7197" s="2">
        <v>43340.875</v>
      </c>
      <c r="B7197" s="3">
        <f t="shared" si="969"/>
        <v>43340</v>
      </c>
      <c r="C7197" s="4">
        <v>1.0520097323230599</v>
      </c>
      <c r="D7197" s="4">
        <v>0.9</v>
      </c>
      <c r="E7197" s="4">
        <f t="shared" si="970"/>
        <v>0.9</v>
      </c>
      <c r="F7197" s="1">
        <v>34.21</v>
      </c>
      <c r="G7197" s="4">
        <f t="shared" si="971"/>
        <v>0.15200973232305992</v>
      </c>
      <c r="H7197" s="4">
        <f t="shared" si="972"/>
        <v>5.20025294277188</v>
      </c>
      <c r="I7197" s="4"/>
      <c r="J7197" s="5">
        <v>10.470972182531257</v>
      </c>
      <c r="K7197" s="5">
        <f t="shared" si="973"/>
        <v>11.015564642906915</v>
      </c>
      <c r="L7197" s="5"/>
      <c r="M7197" s="4">
        <f t="shared" si="968"/>
        <v>3</v>
      </c>
      <c r="N7197" s="4" t="str">
        <f>VLOOKUP(M7197,Sheet2!$A$1:$B$7, 2)</f>
        <v>Tue</v>
      </c>
    </row>
    <row r="7198" spans="1:14" hidden="1" x14ac:dyDescent="0.25">
      <c r="A7198" s="2">
        <v>43340.895833333336</v>
      </c>
      <c r="B7198" s="3">
        <f t="shared" si="969"/>
        <v>43340</v>
      </c>
      <c r="C7198" s="4">
        <v>1.04099916423976</v>
      </c>
      <c r="D7198" s="4">
        <v>0.9</v>
      </c>
      <c r="E7198" s="4">
        <f t="shared" si="970"/>
        <v>0.9</v>
      </c>
      <c r="F7198" s="1">
        <v>30.65</v>
      </c>
      <c r="G7198" s="4">
        <f t="shared" si="971"/>
        <v>0.14099916423976</v>
      </c>
      <c r="H7198" s="4">
        <f t="shared" si="972"/>
        <v>4.3216243839486435</v>
      </c>
      <c r="I7198" s="4"/>
      <c r="J7198" s="5">
        <v>10.470972182531257</v>
      </c>
      <c r="K7198" s="5">
        <f t="shared" si="973"/>
        <v>10.900273290792814</v>
      </c>
      <c r="L7198" s="5"/>
      <c r="M7198" s="4">
        <f t="shared" si="968"/>
        <v>3</v>
      </c>
      <c r="N7198" s="4" t="str">
        <f>VLOOKUP(M7198,Sheet2!$A$1:$B$7, 2)</f>
        <v>Tue</v>
      </c>
    </row>
    <row r="7199" spans="1:14" hidden="1" x14ac:dyDescent="0.25">
      <c r="A7199" s="2">
        <v>43340.916666666664</v>
      </c>
      <c r="B7199" s="3">
        <f t="shared" si="969"/>
        <v>43340</v>
      </c>
      <c r="C7199" s="4">
        <v>1.0259847532170701</v>
      </c>
      <c r="D7199" s="4">
        <v>0.9</v>
      </c>
      <c r="E7199" s="4">
        <f t="shared" si="970"/>
        <v>0.9</v>
      </c>
      <c r="F7199" s="1">
        <v>26.19</v>
      </c>
      <c r="G7199" s="4">
        <f t="shared" si="971"/>
        <v>0.12598475321707003</v>
      </c>
      <c r="H7199" s="4">
        <f t="shared" si="972"/>
        <v>3.2995406867550643</v>
      </c>
      <c r="I7199" s="4"/>
      <c r="J7199" s="5">
        <v>10.470972182531257</v>
      </c>
      <c r="K7199" s="5">
        <f t="shared" si="973"/>
        <v>10.743057810637138</v>
      </c>
      <c r="L7199" s="5"/>
      <c r="M7199" s="4">
        <f t="shared" si="968"/>
        <v>3</v>
      </c>
      <c r="N7199" s="4" t="str">
        <f>VLOOKUP(M7199,Sheet2!$A$1:$B$7, 2)</f>
        <v>Tue</v>
      </c>
    </row>
    <row r="7200" spans="1:14" hidden="1" x14ac:dyDescent="0.25">
      <c r="A7200" s="2">
        <v>43340.9375</v>
      </c>
      <c r="B7200" s="3">
        <f t="shared" si="969"/>
        <v>43340</v>
      </c>
      <c r="C7200" s="4">
        <v>1.01997898880799</v>
      </c>
      <c r="D7200" s="4">
        <v>0.9</v>
      </c>
      <c r="E7200" s="4">
        <f t="shared" si="970"/>
        <v>0.9</v>
      </c>
      <c r="F7200" s="1">
        <v>25.49</v>
      </c>
      <c r="G7200" s="4">
        <f t="shared" si="971"/>
        <v>0.11997898880798996</v>
      </c>
      <c r="H7200" s="4">
        <f t="shared" si="972"/>
        <v>3.0582644247156638</v>
      </c>
      <c r="I7200" s="4"/>
      <c r="J7200" s="5">
        <v>10.470972182531257</v>
      </c>
      <c r="K7200" s="5">
        <f t="shared" si="973"/>
        <v>10.680171618574823</v>
      </c>
      <c r="L7200" s="5"/>
      <c r="M7200" s="4">
        <f t="shared" si="968"/>
        <v>3</v>
      </c>
      <c r="N7200" s="4" t="str">
        <f>VLOOKUP(M7200,Sheet2!$A$1:$B$7, 2)</f>
        <v>Tue</v>
      </c>
    </row>
    <row r="7201" spans="1:14" hidden="1" x14ac:dyDescent="0.25">
      <c r="A7201" s="2">
        <v>43340.958333333336</v>
      </c>
      <c r="B7201" s="3">
        <f t="shared" si="969"/>
        <v>43340</v>
      </c>
      <c r="C7201" s="4">
        <v>0.99595593117169001</v>
      </c>
      <c r="D7201" s="4">
        <v>0.9</v>
      </c>
      <c r="E7201" s="4">
        <f t="shared" si="970"/>
        <v>0.9</v>
      </c>
      <c r="F7201" s="1">
        <v>28.29</v>
      </c>
      <c r="G7201" s="4">
        <f t="shared" si="971"/>
        <v>9.595593117168999E-2</v>
      </c>
      <c r="H7201" s="4">
        <f t="shared" si="972"/>
        <v>2.7145932928471099</v>
      </c>
      <c r="I7201" s="4"/>
      <c r="J7201" s="5">
        <v>0</v>
      </c>
      <c r="K7201" s="5">
        <f t="shared" si="973"/>
        <v>0</v>
      </c>
      <c r="L7201" s="5"/>
      <c r="M7201" s="4">
        <f t="shared" si="968"/>
        <v>3</v>
      </c>
      <c r="N7201" s="4" t="str">
        <f>VLOOKUP(M7201,Sheet2!$A$1:$B$7, 2)</f>
        <v>Tue</v>
      </c>
    </row>
    <row r="7202" spans="1:14" x14ac:dyDescent="0.25">
      <c r="A7202" s="2">
        <v>43340.979166666664</v>
      </c>
      <c r="B7202" s="3">
        <f t="shared" si="969"/>
        <v>43340</v>
      </c>
      <c r="C7202" s="4">
        <v>0.97393479500507996</v>
      </c>
      <c r="D7202" s="4">
        <v>0.9</v>
      </c>
      <c r="E7202" s="4">
        <f t="shared" si="970"/>
        <v>0.9</v>
      </c>
      <c r="F7202" s="1">
        <v>23.65</v>
      </c>
      <c r="G7202" s="4">
        <f t="shared" si="971"/>
        <v>7.3934795005079934E-2</v>
      </c>
      <c r="H7202" s="4">
        <f t="shared" si="972"/>
        <v>1.7485579018701403</v>
      </c>
      <c r="I7202" s="4">
        <f t="shared" ref="I7202" si="974">SUM(H7155:H7202)</f>
        <v>127.45640001834403</v>
      </c>
      <c r="J7202" s="5">
        <v>0</v>
      </c>
      <c r="K7202" s="5">
        <f t="shared" si="973"/>
        <v>0</v>
      </c>
      <c r="L7202" s="4">
        <f t="shared" ref="L7202" si="975">SUM(K7155:K7202)</f>
        <v>351.33467401986979</v>
      </c>
      <c r="M7202" s="4">
        <f t="shared" si="968"/>
        <v>3</v>
      </c>
      <c r="N7202" s="4" t="str">
        <f>VLOOKUP(M7202,Sheet2!$A$1:$B$7, 2)</f>
        <v>Tue</v>
      </c>
    </row>
    <row r="7203" spans="1:14" hidden="1" x14ac:dyDescent="0.25">
      <c r="A7203" s="2">
        <v>43341</v>
      </c>
      <c r="B7203" s="3">
        <f t="shared" si="969"/>
        <v>43341</v>
      </c>
      <c r="C7203" s="4">
        <v>0.89385793621740695</v>
      </c>
      <c r="D7203" s="4">
        <v>0.9</v>
      </c>
      <c r="E7203" s="4">
        <f t="shared" si="970"/>
        <v>0.8</v>
      </c>
      <c r="F7203" s="1">
        <v>23.65</v>
      </c>
      <c r="G7203" s="4">
        <f t="shared" si="971"/>
        <v>9.3857936217406901E-2</v>
      </c>
      <c r="H7203" s="4">
        <f t="shared" si="972"/>
        <v>2.219740191541673</v>
      </c>
      <c r="I7203" s="4"/>
      <c r="J7203" s="5">
        <v>0</v>
      </c>
      <c r="K7203" s="5">
        <f t="shared" si="973"/>
        <v>0</v>
      </c>
      <c r="L7203" s="5"/>
      <c r="M7203" s="4">
        <f t="shared" si="968"/>
        <v>4</v>
      </c>
      <c r="N7203" s="4" t="str">
        <f>VLOOKUP(M7203,Sheet2!$A$1:$B$7, 2)</f>
        <v>Wed</v>
      </c>
    </row>
    <row r="7204" spans="1:14" hidden="1" x14ac:dyDescent="0.25">
      <c r="A7204" s="2">
        <v>43341.020833333336</v>
      </c>
      <c r="B7204" s="3">
        <f t="shared" si="969"/>
        <v>43341</v>
      </c>
      <c r="C7204" s="4">
        <v>0.87984448592956399</v>
      </c>
      <c r="D7204" s="4">
        <v>0.9</v>
      </c>
      <c r="E7204" s="4">
        <f t="shared" si="970"/>
        <v>0.8</v>
      </c>
      <c r="F7204" s="1">
        <v>23.65</v>
      </c>
      <c r="G7204" s="4">
        <f t="shared" si="971"/>
        <v>7.9844485929563946E-2</v>
      </c>
      <c r="H7204" s="4">
        <f t="shared" si="972"/>
        <v>1.8883220922341872</v>
      </c>
      <c r="I7204" s="4"/>
      <c r="J7204" s="5">
        <v>0</v>
      </c>
      <c r="K7204" s="5">
        <f t="shared" si="973"/>
        <v>0</v>
      </c>
      <c r="L7204" s="5"/>
      <c r="M7204" s="4">
        <f t="shared" si="968"/>
        <v>4</v>
      </c>
      <c r="N7204" s="4" t="str">
        <f>VLOOKUP(M7204,Sheet2!$A$1:$B$7, 2)</f>
        <v>Wed</v>
      </c>
    </row>
    <row r="7205" spans="1:14" hidden="1" x14ac:dyDescent="0.25">
      <c r="A7205" s="2">
        <v>43341.041666666664</v>
      </c>
      <c r="B7205" s="3">
        <f t="shared" si="969"/>
        <v>43341</v>
      </c>
      <c r="C7205" s="4">
        <v>0.86883391784625896</v>
      </c>
      <c r="D7205" s="4">
        <v>0.9</v>
      </c>
      <c r="E7205" s="4">
        <f t="shared" si="970"/>
        <v>0.8</v>
      </c>
      <c r="F7205" s="1">
        <v>23.65</v>
      </c>
      <c r="G7205" s="4">
        <f t="shared" si="971"/>
        <v>6.8833917846258919E-2</v>
      </c>
      <c r="H7205" s="4">
        <f t="shared" si="972"/>
        <v>1.6279221570640234</v>
      </c>
      <c r="I7205" s="4"/>
      <c r="J7205" s="5">
        <v>0</v>
      </c>
      <c r="K7205" s="5">
        <f t="shared" si="973"/>
        <v>0</v>
      </c>
      <c r="L7205" s="5"/>
      <c r="M7205" s="4">
        <f t="shared" si="968"/>
        <v>4</v>
      </c>
      <c r="N7205" s="4" t="str">
        <f>VLOOKUP(M7205,Sheet2!$A$1:$B$7, 2)</f>
        <v>Wed</v>
      </c>
    </row>
    <row r="7206" spans="1:14" hidden="1" x14ac:dyDescent="0.25">
      <c r="A7206" s="2">
        <v>43341.0625</v>
      </c>
      <c r="B7206" s="3">
        <f t="shared" si="969"/>
        <v>43341</v>
      </c>
      <c r="C7206" s="4">
        <v>0.85281854608872398</v>
      </c>
      <c r="D7206" s="4">
        <v>0.9</v>
      </c>
      <c r="E7206" s="4">
        <f t="shared" si="970"/>
        <v>0.8</v>
      </c>
      <c r="F7206" s="1">
        <v>23.65</v>
      </c>
      <c r="G7206" s="4">
        <f t="shared" si="971"/>
        <v>5.2818546088723939E-2</v>
      </c>
      <c r="H7206" s="4">
        <f t="shared" si="972"/>
        <v>1.2491586149983211</v>
      </c>
      <c r="I7206" s="4"/>
      <c r="J7206" s="5">
        <v>0</v>
      </c>
      <c r="K7206" s="5">
        <f t="shared" si="973"/>
        <v>0</v>
      </c>
      <c r="L7206" s="5"/>
      <c r="M7206" s="4">
        <f t="shared" si="968"/>
        <v>4</v>
      </c>
      <c r="N7206" s="4" t="str">
        <f>VLOOKUP(M7206,Sheet2!$A$1:$B$7, 2)</f>
        <v>Wed</v>
      </c>
    </row>
    <row r="7207" spans="1:14" hidden="1" x14ac:dyDescent="0.25">
      <c r="A7207" s="2">
        <v>43341.083333333336</v>
      </c>
      <c r="B7207" s="3">
        <f t="shared" si="969"/>
        <v>43341</v>
      </c>
      <c r="C7207" s="4">
        <v>0.85782334976295305</v>
      </c>
      <c r="D7207" s="4">
        <v>0.9</v>
      </c>
      <c r="E7207" s="4">
        <f t="shared" si="970"/>
        <v>0.8</v>
      </c>
      <c r="F7207" s="1">
        <v>23.65</v>
      </c>
      <c r="G7207" s="4">
        <f t="shared" si="971"/>
        <v>5.7823349762953002E-2</v>
      </c>
      <c r="H7207" s="4">
        <f t="shared" si="972"/>
        <v>1.3675222218938383</v>
      </c>
      <c r="I7207" s="4"/>
      <c r="J7207" s="5">
        <v>0</v>
      </c>
      <c r="K7207" s="5">
        <f t="shared" si="973"/>
        <v>0</v>
      </c>
      <c r="L7207" s="5"/>
      <c r="M7207" s="4">
        <f t="shared" si="968"/>
        <v>4</v>
      </c>
      <c r="N7207" s="4" t="str">
        <f>VLOOKUP(M7207,Sheet2!$A$1:$B$7, 2)</f>
        <v>Wed</v>
      </c>
    </row>
    <row r="7208" spans="1:14" hidden="1" x14ac:dyDescent="0.25">
      <c r="A7208" s="2">
        <v>43341.104166666664</v>
      </c>
      <c r="B7208" s="3">
        <f t="shared" si="969"/>
        <v>43341</v>
      </c>
      <c r="C7208" s="4">
        <v>0.84280893874026497</v>
      </c>
      <c r="D7208" s="4">
        <v>0.9</v>
      </c>
      <c r="E7208" s="4">
        <f t="shared" si="970"/>
        <v>0.8</v>
      </c>
      <c r="F7208" s="1">
        <v>23.65</v>
      </c>
      <c r="G7208" s="4">
        <f t="shared" si="971"/>
        <v>4.2808938740264924E-2</v>
      </c>
      <c r="H7208" s="4">
        <f t="shared" si="972"/>
        <v>1.0124314012072655</v>
      </c>
      <c r="I7208" s="4"/>
      <c r="J7208" s="5">
        <v>0</v>
      </c>
      <c r="K7208" s="5">
        <f t="shared" si="973"/>
        <v>0</v>
      </c>
      <c r="L7208" s="5"/>
      <c r="M7208" s="4">
        <f t="shared" si="968"/>
        <v>4</v>
      </c>
      <c r="N7208" s="4" t="str">
        <f>VLOOKUP(M7208,Sheet2!$A$1:$B$7, 2)</f>
        <v>Wed</v>
      </c>
    </row>
    <row r="7209" spans="1:14" hidden="1" x14ac:dyDescent="0.25">
      <c r="A7209" s="2">
        <v>43341.125</v>
      </c>
      <c r="B7209" s="3">
        <f t="shared" si="969"/>
        <v>43341</v>
      </c>
      <c r="C7209" s="4">
        <v>0.81478203816457895</v>
      </c>
      <c r="D7209" s="4">
        <v>0.9</v>
      </c>
      <c r="E7209" s="4">
        <f t="shared" si="970"/>
        <v>0.7</v>
      </c>
      <c r="F7209" s="1">
        <v>23.65</v>
      </c>
      <c r="G7209" s="4">
        <f t="shared" si="971"/>
        <v>0.11478203816457899</v>
      </c>
      <c r="H7209" s="4">
        <f t="shared" si="972"/>
        <v>2.7145952025922928</v>
      </c>
      <c r="I7209" s="4"/>
      <c r="J7209" s="5">
        <v>0</v>
      </c>
      <c r="K7209" s="5">
        <f t="shared" si="973"/>
        <v>0</v>
      </c>
      <c r="L7209" s="5"/>
      <c r="M7209" s="4">
        <f t="shared" si="968"/>
        <v>4</v>
      </c>
      <c r="N7209" s="4" t="str">
        <f>VLOOKUP(M7209,Sheet2!$A$1:$B$7, 2)</f>
        <v>Wed</v>
      </c>
    </row>
    <row r="7210" spans="1:14" hidden="1" x14ac:dyDescent="0.25">
      <c r="A7210" s="2">
        <v>43341.145833333336</v>
      </c>
      <c r="B7210" s="3">
        <f t="shared" si="969"/>
        <v>43341</v>
      </c>
      <c r="C7210" s="4">
        <v>0.79075898052827698</v>
      </c>
      <c r="D7210" s="4">
        <v>0.9</v>
      </c>
      <c r="E7210" s="4">
        <f t="shared" si="970"/>
        <v>0.7</v>
      </c>
      <c r="F7210" s="1">
        <v>23.65</v>
      </c>
      <c r="G7210" s="4">
        <f t="shared" si="971"/>
        <v>9.0758980528277022E-2</v>
      </c>
      <c r="H7210" s="4">
        <f t="shared" si="972"/>
        <v>2.1464498894937516</v>
      </c>
      <c r="I7210" s="4"/>
      <c r="J7210" s="5">
        <v>0</v>
      </c>
      <c r="K7210" s="5">
        <f t="shared" si="973"/>
        <v>0</v>
      </c>
      <c r="L7210" s="5"/>
      <c r="M7210" s="4">
        <f t="shared" si="968"/>
        <v>4</v>
      </c>
      <c r="N7210" s="4" t="str">
        <f>VLOOKUP(M7210,Sheet2!$A$1:$B$7, 2)</f>
        <v>Wed</v>
      </c>
    </row>
    <row r="7211" spans="1:14" hidden="1" x14ac:dyDescent="0.25">
      <c r="A7211" s="2">
        <v>43341.166666666664</v>
      </c>
      <c r="B7211" s="3">
        <f t="shared" si="969"/>
        <v>43341</v>
      </c>
      <c r="C7211" s="4">
        <v>0.79876666640704397</v>
      </c>
      <c r="D7211" s="4">
        <v>0.9</v>
      </c>
      <c r="E7211" s="4">
        <f t="shared" si="970"/>
        <v>0.7</v>
      </c>
      <c r="F7211" s="1">
        <v>23.65</v>
      </c>
      <c r="G7211" s="4">
        <f t="shared" si="971"/>
        <v>9.8766666407044013E-2</v>
      </c>
      <c r="H7211" s="4">
        <f t="shared" si="972"/>
        <v>2.335831660526591</v>
      </c>
      <c r="I7211" s="4"/>
      <c r="J7211" s="5">
        <v>0</v>
      </c>
      <c r="K7211" s="5">
        <f t="shared" si="973"/>
        <v>0</v>
      </c>
      <c r="L7211" s="5"/>
      <c r="M7211" s="4">
        <f t="shared" si="968"/>
        <v>4</v>
      </c>
      <c r="N7211" s="4" t="str">
        <f>VLOOKUP(M7211,Sheet2!$A$1:$B$7, 2)</f>
        <v>Wed</v>
      </c>
    </row>
    <row r="7212" spans="1:14" hidden="1" x14ac:dyDescent="0.25">
      <c r="A7212" s="2">
        <v>43341.1875</v>
      </c>
      <c r="B7212" s="3">
        <f t="shared" si="969"/>
        <v>43341</v>
      </c>
      <c r="C7212" s="4">
        <v>0.809777234490349</v>
      </c>
      <c r="D7212" s="4">
        <v>0.9</v>
      </c>
      <c r="E7212" s="4">
        <f t="shared" si="970"/>
        <v>0.7</v>
      </c>
      <c r="F7212" s="1">
        <v>23.65</v>
      </c>
      <c r="G7212" s="4">
        <f t="shared" si="971"/>
        <v>0.10977723449034904</v>
      </c>
      <c r="H7212" s="4">
        <f t="shared" si="972"/>
        <v>2.5962315956967545</v>
      </c>
      <c r="I7212" s="4"/>
      <c r="J7212" s="5">
        <v>0</v>
      </c>
      <c r="K7212" s="5">
        <f t="shared" si="973"/>
        <v>0</v>
      </c>
      <c r="L7212" s="5"/>
      <c r="M7212" s="4">
        <f t="shared" si="968"/>
        <v>4</v>
      </c>
      <c r="N7212" s="4" t="str">
        <f>VLOOKUP(M7212,Sheet2!$A$1:$B$7, 2)</f>
        <v>Wed</v>
      </c>
    </row>
    <row r="7213" spans="1:14" hidden="1" x14ac:dyDescent="0.25">
      <c r="A7213" s="2">
        <v>43341.208333333336</v>
      </c>
      <c r="B7213" s="3">
        <f t="shared" si="969"/>
        <v>43341</v>
      </c>
      <c r="C7213" s="4">
        <v>0.79976762714188998</v>
      </c>
      <c r="D7213" s="4">
        <v>0.9</v>
      </c>
      <c r="E7213" s="4">
        <f t="shared" si="970"/>
        <v>0.7</v>
      </c>
      <c r="F7213" s="1">
        <v>23.65</v>
      </c>
      <c r="G7213" s="4">
        <f t="shared" si="971"/>
        <v>9.9767627141890025E-2</v>
      </c>
      <c r="H7213" s="4">
        <f t="shared" si="972"/>
        <v>2.3595043819056989</v>
      </c>
      <c r="I7213" s="4"/>
      <c r="J7213" s="5">
        <v>0</v>
      </c>
      <c r="K7213" s="5">
        <f t="shared" si="973"/>
        <v>0</v>
      </c>
      <c r="L7213" s="5"/>
      <c r="M7213" s="4">
        <f t="shared" si="968"/>
        <v>4</v>
      </c>
      <c r="N7213" s="4" t="str">
        <f>VLOOKUP(M7213,Sheet2!$A$1:$B$7, 2)</f>
        <v>Wed</v>
      </c>
    </row>
    <row r="7214" spans="1:14" hidden="1" x14ac:dyDescent="0.25">
      <c r="A7214" s="2">
        <v>43341.229166666664</v>
      </c>
      <c r="B7214" s="3">
        <f t="shared" si="969"/>
        <v>43341</v>
      </c>
      <c r="C7214" s="4">
        <v>0.82278972404334605</v>
      </c>
      <c r="D7214" s="4">
        <v>0.9</v>
      </c>
      <c r="E7214" s="4">
        <f t="shared" si="970"/>
        <v>0.7</v>
      </c>
      <c r="F7214" s="1">
        <v>23.65</v>
      </c>
      <c r="G7214" s="4">
        <f t="shared" si="971"/>
        <v>0.12278972404334609</v>
      </c>
      <c r="H7214" s="4">
        <f t="shared" si="972"/>
        <v>2.9039769736251348</v>
      </c>
      <c r="I7214" s="4"/>
      <c r="J7214" s="5">
        <v>0</v>
      </c>
      <c r="K7214" s="5">
        <f t="shared" si="973"/>
        <v>0</v>
      </c>
      <c r="L7214" s="5"/>
      <c r="M7214" s="4">
        <f t="shared" si="968"/>
        <v>4</v>
      </c>
      <c r="N7214" s="4" t="str">
        <f>VLOOKUP(M7214,Sheet2!$A$1:$B$7, 2)</f>
        <v>Wed</v>
      </c>
    </row>
    <row r="7215" spans="1:14" hidden="1" x14ac:dyDescent="0.25">
      <c r="A7215" s="2">
        <v>43341.25</v>
      </c>
      <c r="B7215" s="3">
        <f t="shared" si="969"/>
        <v>43341</v>
      </c>
      <c r="C7215" s="4">
        <v>0.86382911417202901</v>
      </c>
      <c r="D7215" s="4">
        <v>0.9</v>
      </c>
      <c r="E7215" s="4">
        <f t="shared" si="970"/>
        <v>0.8</v>
      </c>
      <c r="F7215" s="1">
        <v>25.71</v>
      </c>
      <c r="G7215" s="4">
        <f t="shared" si="971"/>
        <v>6.3829114172028967E-2</v>
      </c>
      <c r="H7215" s="4">
        <f t="shared" si="972"/>
        <v>1.6410465253628648</v>
      </c>
      <c r="I7215" s="4"/>
      <c r="J7215" s="5">
        <v>0</v>
      </c>
      <c r="K7215" s="5">
        <f t="shared" si="973"/>
        <v>0</v>
      </c>
      <c r="L7215" s="5"/>
      <c r="M7215" s="4">
        <f t="shared" si="968"/>
        <v>4</v>
      </c>
      <c r="N7215" s="4" t="str">
        <f>VLOOKUP(M7215,Sheet2!$A$1:$B$7, 2)</f>
        <v>Wed</v>
      </c>
    </row>
    <row r="7216" spans="1:14" hidden="1" x14ac:dyDescent="0.25">
      <c r="A7216" s="2">
        <v>43341.270833333336</v>
      </c>
      <c r="B7216" s="3">
        <f t="shared" si="969"/>
        <v>43341</v>
      </c>
      <c r="C7216" s="4">
        <v>0.92388675826278399</v>
      </c>
      <c r="D7216" s="4">
        <v>0.9</v>
      </c>
      <c r="E7216" s="4">
        <f t="shared" si="970"/>
        <v>0.8</v>
      </c>
      <c r="F7216" s="1">
        <v>28.5</v>
      </c>
      <c r="G7216" s="4">
        <f t="shared" si="971"/>
        <v>0.12388675826278395</v>
      </c>
      <c r="H7216" s="4">
        <f t="shared" si="972"/>
        <v>3.5307726104893424</v>
      </c>
      <c r="I7216" s="4"/>
      <c r="J7216" s="5">
        <v>0</v>
      </c>
      <c r="K7216" s="5">
        <f t="shared" si="973"/>
        <v>0</v>
      </c>
      <c r="L7216" s="5"/>
      <c r="M7216" s="4">
        <f t="shared" si="968"/>
        <v>4</v>
      </c>
      <c r="N7216" s="4" t="str">
        <f>VLOOKUP(M7216,Sheet2!$A$1:$B$7, 2)</f>
        <v>Wed</v>
      </c>
    </row>
    <row r="7217" spans="1:14" hidden="1" x14ac:dyDescent="0.25">
      <c r="A7217" s="2">
        <v>43341.291666666664</v>
      </c>
      <c r="B7217" s="3">
        <f t="shared" si="969"/>
        <v>43341</v>
      </c>
      <c r="C7217" s="4">
        <v>1.0480058893836799</v>
      </c>
      <c r="D7217" s="4">
        <v>0.9</v>
      </c>
      <c r="E7217" s="4">
        <f t="shared" si="970"/>
        <v>0.9</v>
      </c>
      <c r="F7217" s="1">
        <v>28.9</v>
      </c>
      <c r="G7217" s="4">
        <f t="shared" si="971"/>
        <v>0.14800588938367987</v>
      </c>
      <c r="H7217" s="4">
        <f t="shared" si="972"/>
        <v>4.2773702031883483</v>
      </c>
      <c r="I7217" s="4"/>
      <c r="J7217" s="5">
        <v>10.470972182531257</v>
      </c>
      <c r="K7217" s="5">
        <f t="shared" si="973"/>
        <v>10.973640514865442</v>
      </c>
      <c r="L7217" s="5"/>
      <c r="M7217" s="4">
        <f t="shared" si="968"/>
        <v>4</v>
      </c>
      <c r="N7217" s="4" t="str">
        <f>VLOOKUP(M7217,Sheet2!$A$1:$B$7, 2)</f>
        <v>Wed</v>
      </c>
    </row>
    <row r="7218" spans="1:14" hidden="1" x14ac:dyDescent="0.25">
      <c r="A7218" s="2">
        <v>43341.3125</v>
      </c>
      <c r="B7218" s="3">
        <f t="shared" si="969"/>
        <v>43341</v>
      </c>
      <c r="C7218" s="4">
        <v>1.2271778609210999</v>
      </c>
      <c r="D7218" s="4">
        <v>0.9</v>
      </c>
      <c r="E7218" s="4">
        <f t="shared" si="970"/>
        <v>1.1000000000000001</v>
      </c>
      <c r="F7218" s="1">
        <v>29.55</v>
      </c>
      <c r="G7218" s="4">
        <f t="shared" si="971"/>
        <v>0.12717786092109984</v>
      </c>
      <c r="H7218" s="4">
        <f t="shared" si="972"/>
        <v>3.7581057902185004</v>
      </c>
      <c r="I7218" s="4"/>
      <c r="J7218" s="5">
        <v>10.470972182531257</v>
      </c>
      <c r="K7218" s="5">
        <f t="shared" si="973"/>
        <v>12.849745244723049</v>
      </c>
      <c r="L7218" s="5"/>
      <c r="M7218" s="4">
        <f t="shared" si="968"/>
        <v>4</v>
      </c>
      <c r="N7218" s="4" t="str">
        <f>VLOOKUP(M7218,Sheet2!$A$1:$B$7, 2)</f>
        <v>Wed</v>
      </c>
    </row>
    <row r="7219" spans="1:14" hidden="1" x14ac:dyDescent="0.25">
      <c r="A7219" s="2">
        <v>43341.333333333336</v>
      </c>
      <c r="B7219" s="3">
        <f t="shared" si="969"/>
        <v>43341</v>
      </c>
      <c r="C7219" s="4">
        <v>1.62155639045039</v>
      </c>
      <c r="D7219" s="4">
        <v>0.9</v>
      </c>
      <c r="E7219" s="4">
        <f t="shared" si="970"/>
        <v>1.5</v>
      </c>
      <c r="F7219" s="1">
        <v>33.17</v>
      </c>
      <c r="G7219" s="4">
        <f t="shared" si="971"/>
        <v>0.12155639045039002</v>
      </c>
      <c r="H7219" s="4">
        <f t="shared" si="972"/>
        <v>4.0320254712394368</v>
      </c>
      <c r="I7219" s="4"/>
      <c r="J7219" s="5">
        <v>10.470972182531257</v>
      </c>
      <c r="K7219" s="5">
        <f t="shared" si="973"/>
        <v>16.979271856811827</v>
      </c>
      <c r="L7219" s="5"/>
      <c r="M7219" s="4">
        <f t="shared" si="968"/>
        <v>4</v>
      </c>
      <c r="N7219" s="4" t="str">
        <f>VLOOKUP(M7219,Sheet2!$A$1:$B$7, 2)</f>
        <v>Wed</v>
      </c>
    </row>
    <row r="7220" spans="1:14" hidden="1" x14ac:dyDescent="0.25">
      <c r="A7220" s="2">
        <v>43341.354166666664</v>
      </c>
      <c r="B7220" s="3">
        <f t="shared" si="969"/>
        <v>43341</v>
      </c>
      <c r="C7220" s="4">
        <v>1.88681098518456</v>
      </c>
      <c r="D7220" s="4">
        <v>0.9</v>
      </c>
      <c r="E7220" s="4">
        <f t="shared" si="970"/>
        <v>1.7</v>
      </c>
      <c r="F7220" s="1">
        <v>37.590000000000003</v>
      </c>
      <c r="G7220" s="4">
        <f t="shared" si="971"/>
        <v>0.18681098518456007</v>
      </c>
      <c r="H7220" s="4">
        <f t="shared" si="972"/>
        <v>7.0222249330876139</v>
      </c>
      <c r="I7220" s="4"/>
      <c r="J7220" s="5">
        <v>10.470972182531257</v>
      </c>
      <c r="K7220" s="5">
        <f t="shared" si="973"/>
        <v>19.756745339561924</v>
      </c>
      <c r="L7220" s="5"/>
      <c r="M7220" s="4">
        <f t="shared" si="968"/>
        <v>4</v>
      </c>
      <c r="N7220" s="4" t="str">
        <f>VLOOKUP(M7220,Sheet2!$A$1:$B$7, 2)</f>
        <v>Wed</v>
      </c>
    </row>
    <row r="7221" spans="1:14" hidden="1" x14ac:dyDescent="0.25">
      <c r="A7221" s="2">
        <v>43341.375</v>
      </c>
      <c r="B7221" s="3">
        <f t="shared" si="969"/>
        <v>43341</v>
      </c>
      <c r="C7221" s="4">
        <v>2.0719887211310501</v>
      </c>
      <c r="D7221" s="4">
        <v>0.9</v>
      </c>
      <c r="E7221" s="4">
        <f t="shared" si="970"/>
        <v>1.9</v>
      </c>
      <c r="F7221" s="1">
        <v>39.5</v>
      </c>
      <c r="G7221" s="4">
        <f t="shared" si="971"/>
        <v>0.17198872113105024</v>
      </c>
      <c r="H7221" s="4">
        <f t="shared" si="972"/>
        <v>6.7935544846764842</v>
      </c>
      <c r="I7221" s="4"/>
      <c r="J7221" s="5">
        <v>10.470972182531257</v>
      </c>
      <c r="K7221" s="5">
        <f t="shared" si="973"/>
        <v>21.695736261481741</v>
      </c>
      <c r="L7221" s="5"/>
      <c r="M7221" s="4">
        <f t="shared" si="968"/>
        <v>4</v>
      </c>
      <c r="N7221" s="4" t="str">
        <f>VLOOKUP(M7221,Sheet2!$A$1:$B$7, 2)</f>
        <v>Wed</v>
      </c>
    </row>
    <row r="7222" spans="1:14" hidden="1" x14ac:dyDescent="0.25">
      <c r="A7222" s="2">
        <v>43341.395833333336</v>
      </c>
      <c r="B7222" s="3">
        <f t="shared" si="969"/>
        <v>43341</v>
      </c>
      <c r="C7222" s="4">
        <v>2.1640771087368802</v>
      </c>
      <c r="D7222" s="4">
        <v>0.9</v>
      </c>
      <c r="E7222" s="4">
        <f t="shared" si="970"/>
        <v>1.9</v>
      </c>
      <c r="F7222" s="1">
        <v>38.5</v>
      </c>
      <c r="G7222" s="4">
        <f t="shared" si="971"/>
        <v>0.26407710873688028</v>
      </c>
      <c r="H7222" s="4">
        <f t="shared" si="972"/>
        <v>10.166968686369891</v>
      </c>
      <c r="I7222" s="4"/>
      <c r="J7222" s="5">
        <v>10.470972182531257</v>
      </c>
      <c r="K7222" s="5">
        <f t="shared" si="973"/>
        <v>22.659991206436544</v>
      </c>
      <c r="L7222" s="5"/>
      <c r="M7222" s="4">
        <f t="shared" si="968"/>
        <v>4</v>
      </c>
      <c r="N7222" s="4" t="str">
        <f>VLOOKUP(M7222,Sheet2!$A$1:$B$7, 2)</f>
        <v>Wed</v>
      </c>
    </row>
    <row r="7223" spans="1:14" hidden="1" x14ac:dyDescent="0.25">
      <c r="A7223" s="2">
        <v>43341.416666666664</v>
      </c>
      <c r="B7223" s="3">
        <f t="shared" si="969"/>
        <v>43341</v>
      </c>
      <c r="C7223" s="4">
        <v>2.23414436017609</v>
      </c>
      <c r="D7223" s="4">
        <v>0.9</v>
      </c>
      <c r="E7223" s="4">
        <f t="shared" si="970"/>
        <v>2</v>
      </c>
      <c r="F7223" s="1">
        <v>27.8</v>
      </c>
      <c r="G7223" s="4">
        <f t="shared" si="971"/>
        <v>0.23414436017608997</v>
      </c>
      <c r="H7223" s="4">
        <f t="shared" si="972"/>
        <v>6.5092132128953013</v>
      </c>
      <c r="I7223" s="4"/>
      <c r="J7223" s="5">
        <v>10.470972182531257</v>
      </c>
      <c r="K7223" s="5">
        <f t="shared" si="973"/>
        <v>23.393663447162933</v>
      </c>
      <c r="L7223" s="5"/>
      <c r="M7223" s="4">
        <f t="shared" si="968"/>
        <v>4</v>
      </c>
      <c r="N7223" s="4" t="str">
        <f>VLOOKUP(M7223,Sheet2!$A$1:$B$7, 2)</f>
        <v>Wed</v>
      </c>
    </row>
    <row r="7224" spans="1:14" hidden="1" x14ac:dyDescent="0.25">
      <c r="A7224" s="2">
        <v>43341.4375</v>
      </c>
      <c r="B7224" s="3">
        <f t="shared" si="969"/>
        <v>43341</v>
      </c>
      <c r="C7224" s="4">
        <v>2.27117990736539</v>
      </c>
      <c r="D7224" s="4">
        <v>0.9</v>
      </c>
      <c r="E7224" s="4">
        <f t="shared" si="970"/>
        <v>2</v>
      </c>
      <c r="F7224" s="1">
        <v>27.8</v>
      </c>
      <c r="G7224" s="4">
        <f t="shared" si="971"/>
        <v>0.27117990736538999</v>
      </c>
      <c r="H7224" s="4">
        <f t="shared" si="972"/>
        <v>7.5388014247578417</v>
      </c>
      <c r="I7224" s="4"/>
      <c r="J7224" s="5">
        <v>10.470972182531257</v>
      </c>
      <c r="K7224" s="5">
        <f t="shared" si="973"/>
        <v>23.781461631546918</v>
      </c>
      <c r="L7224" s="5"/>
      <c r="M7224" s="4">
        <f t="shared" si="968"/>
        <v>4</v>
      </c>
      <c r="N7224" s="4" t="str">
        <f>VLOOKUP(M7224,Sheet2!$A$1:$B$7, 2)</f>
        <v>Wed</v>
      </c>
    </row>
    <row r="7225" spans="1:14" hidden="1" x14ac:dyDescent="0.25">
      <c r="A7225" s="2">
        <v>43341.458333333336</v>
      </c>
      <c r="B7225" s="3">
        <f t="shared" si="969"/>
        <v>43341</v>
      </c>
      <c r="C7225" s="4">
        <v>2.3342404336606899</v>
      </c>
      <c r="D7225" s="4">
        <v>0.9</v>
      </c>
      <c r="E7225" s="4">
        <f t="shared" si="970"/>
        <v>2.1</v>
      </c>
      <c r="F7225" s="1">
        <v>27.78</v>
      </c>
      <c r="G7225" s="4">
        <f t="shared" si="971"/>
        <v>0.23424043366068981</v>
      </c>
      <c r="H7225" s="4">
        <f t="shared" si="972"/>
        <v>6.507199247093963</v>
      </c>
      <c r="I7225" s="4"/>
      <c r="J7225" s="5">
        <v>10.470972182531257</v>
      </c>
      <c r="K7225" s="5">
        <f t="shared" si="973"/>
        <v>24.441766648200783</v>
      </c>
      <c r="L7225" s="5"/>
      <c r="M7225" s="4">
        <f t="shared" si="968"/>
        <v>4</v>
      </c>
      <c r="N7225" s="4" t="str">
        <f>VLOOKUP(M7225,Sheet2!$A$1:$B$7, 2)</f>
        <v>Wed</v>
      </c>
    </row>
    <row r="7226" spans="1:14" hidden="1" x14ac:dyDescent="0.25">
      <c r="A7226" s="2">
        <v>43341.479166666664</v>
      </c>
      <c r="B7226" s="3">
        <f t="shared" si="969"/>
        <v>43341</v>
      </c>
      <c r="C7226" s="4">
        <v>2.3652702164409098</v>
      </c>
      <c r="D7226" s="4">
        <v>0.9</v>
      </c>
      <c r="E7226" s="4">
        <f t="shared" si="970"/>
        <v>2.1</v>
      </c>
      <c r="F7226" s="1">
        <v>27.76</v>
      </c>
      <c r="G7226" s="4">
        <f t="shared" si="971"/>
        <v>0.26527021644090976</v>
      </c>
      <c r="H7226" s="4">
        <f t="shared" si="972"/>
        <v>7.3639012083996551</v>
      </c>
      <c r="I7226" s="4"/>
      <c r="J7226" s="5">
        <v>10.470972182531257</v>
      </c>
      <c r="K7226" s="5">
        <f t="shared" si="973"/>
        <v>24.766678640522453</v>
      </c>
      <c r="L7226" s="5"/>
      <c r="M7226" s="4">
        <f t="shared" si="968"/>
        <v>4</v>
      </c>
      <c r="N7226" s="4" t="str">
        <f>VLOOKUP(M7226,Sheet2!$A$1:$B$7, 2)</f>
        <v>Wed</v>
      </c>
    </row>
    <row r="7227" spans="1:14" hidden="1" x14ac:dyDescent="0.25">
      <c r="A7227" s="2">
        <v>43341.5</v>
      </c>
      <c r="B7227" s="3">
        <f t="shared" si="969"/>
        <v>43341</v>
      </c>
      <c r="C7227" s="4">
        <v>2.3432490802742998</v>
      </c>
      <c r="D7227" s="4">
        <v>0.9</v>
      </c>
      <c r="E7227" s="4">
        <f t="shared" si="970"/>
        <v>2.1</v>
      </c>
      <c r="F7227" s="1">
        <v>28.26</v>
      </c>
      <c r="G7227" s="4">
        <f t="shared" si="971"/>
        <v>0.2432490802742997</v>
      </c>
      <c r="H7227" s="4">
        <f t="shared" si="972"/>
        <v>6.8742190085517096</v>
      </c>
      <c r="I7227" s="4"/>
      <c r="J7227" s="5">
        <v>10.470972182531257</v>
      </c>
      <c r="K7227" s="5">
        <f t="shared" si="973"/>
        <v>24.536095936294146</v>
      </c>
      <c r="L7227" s="5"/>
      <c r="M7227" s="4">
        <f t="shared" si="968"/>
        <v>4</v>
      </c>
      <c r="N7227" s="4" t="str">
        <f>VLOOKUP(M7227,Sheet2!$A$1:$B$7, 2)</f>
        <v>Wed</v>
      </c>
    </row>
    <row r="7228" spans="1:14" hidden="1" x14ac:dyDescent="0.25">
      <c r="A7228" s="2">
        <v>43341.520833333336</v>
      </c>
      <c r="B7228" s="3">
        <f t="shared" si="969"/>
        <v>43341</v>
      </c>
      <c r="C7228" s="4">
        <v>2.3032106508804602</v>
      </c>
      <c r="D7228" s="4">
        <v>0.9</v>
      </c>
      <c r="E7228" s="4">
        <f t="shared" si="970"/>
        <v>2.1</v>
      </c>
      <c r="F7228" s="1">
        <v>28.26</v>
      </c>
      <c r="G7228" s="4">
        <f t="shared" si="971"/>
        <v>0.20321065088046009</v>
      </c>
      <c r="H7228" s="4">
        <f t="shared" si="972"/>
        <v>5.7427329938818019</v>
      </c>
      <c r="I7228" s="4"/>
      <c r="J7228" s="5">
        <v>10.470972182531257</v>
      </c>
      <c r="K7228" s="5">
        <f t="shared" si="973"/>
        <v>24.11685465587901</v>
      </c>
      <c r="L7228" s="5"/>
      <c r="M7228" s="4">
        <f t="shared" si="968"/>
        <v>4</v>
      </c>
      <c r="N7228" s="4" t="str">
        <f>VLOOKUP(M7228,Sheet2!$A$1:$B$7, 2)</f>
        <v>Wed</v>
      </c>
    </row>
    <row r="7229" spans="1:14" hidden="1" x14ac:dyDescent="0.25">
      <c r="A7229" s="2">
        <v>43341.541666666664</v>
      </c>
      <c r="B7229" s="3">
        <f t="shared" si="969"/>
        <v>43341</v>
      </c>
      <c r="C7229" s="4">
        <v>2.2411510853200101</v>
      </c>
      <c r="D7229" s="4">
        <v>0.9</v>
      </c>
      <c r="E7229" s="4">
        <f t="shared" si="970"/>
        <v>2</v>
      </c>
      <c r="F7229" s="1">
        <v>28.26</v>
      </c>
      <c r="G7229" s="4">
        <f t="shared" si="971"/>
        <v>0.24115108532001006</v>
      </c>
      <c r="H7229" s="4">
        <f t="shared" si="972"/>
        <v>6.814929671143485</v>
      </c>
      <c r="I7229" s="4"/>
      <c r="J7229" s="5">
        <v>10.470972182531257</v>
      </c>
      <c r="K7229" s="5">
        <f t="shared" si="973"/>
        <v>23.467030671235563</v>
      </c>
      <c r="L7229" s="5"/>
      <c r="M7229" s="4">
        <f t="shared" si="968"/>
        <v>4</v>
      </c>
      <c r="N7229" s="4" t="str">
        <f>VLOOKUP(M7229,Sheet2!$A$1:$B$7, 2)</f>
        <v>Wed</v>
      </c>
    </row>
    <row r="7230" spans="1:14" hidden="1" x14ac:dyDescent="0.25">
      <c r="A7230" s="2">
        <v>43341.5625</v>
      </c>
      <c r="B7230" s="3">
        <f t="shared" si="969"/>
        <v>43341</v>
      </c>
      <c r="C7230" s="4">
        <v>2.2071184203352501</v>
      </c>
      <c r="D7230" s="4">
        <v>0.9</v>
      </c>
      <c r="E7230" s="4">
        <f t="shared" si="970"/>
        <v>2</v>
      </c>
      <c r="F7230" s="1">
        <v>27.8</v>
      </c>
      <c r="G7230" s="4">
        <f t="shared" si="971"/>
        <v>0.20711842033525008</v>
      </c>
      <c r="H7230" s="4">
        <f t="shared" si="972"/>
        <v>5.757892085319952</v>
      </c>
      <c r="I7230" s="4"/>
      <c r="J7230" s="5">
        <v>10.470972182531257</v>
      </c>
      <c r="K7230" s="5">
        <f t="shared" si="973"/>
        <v>23.110675582882735</v>
      </c>
      <c r="L7230" s="5"/>
      <c r="M7230" s="4">
        <f t="shared" si="968"/>
        <v>4</v>
      </c>
      <c r="N7230" s="4" t="str">
        <f>VLOOKUP(M7230,Sheet2!$A$1:$B$7, 2)</f>
        <v>Wed</v>
      </c>
    </row>
    <row r="7231" spans="1:14" hidden="1" x14ac:dyDescent="0.25">
      <c r="A7231" s="2">
        <v>43341.583333333336</v>
      </c>
      <c r="B7231" s="3">
        <f t="shared" si="969"/>
        <v>43341</v>
      </c>
      <c r="C7231" s="4">
        <v>2.2261366742973299</v>
      </c>
      <c r="D7231" s="4">
        <v>0.9</v>
      </c>
      <c r="E7231" s="4">
        <f t="shared" si="970"/>
        <v>2</v>
      </c>
      <c r="F7231" s="1">
        <v>27.8</v>
      </c>
      <c r="G7231" s="4">
        <f t="shared" si="971"/>
        <v>0.22613667429732986</v>
      </c>
      <c r="H7231" s="4">
        <f t="shared" si="972"/>
        <v>6.2865995454657702</v>
      </c>
      <c r="I7231" s="4"/>
      <c r="J7231" s="5">
        <v>10.470972182531257</v>
      </c>
      <c r="K7231" s="5">
        <f t="shared" si="973"/>
        <v>23.309815191079988</v>
      </c>
      <c r="L7231" s="5"/>
      <c r="M7231" s="4">
        <f t="shared" si="968"/>
        <v>4</v>
      </c>
      <c r="N7231" s="4" t="str">
        <f>VLOOKUP(M7231,Sheet2!$A$1:$B$7, 2)</f>
        <v>Wed</v>
      </c>
    </row>
    <row r="7232" spans="1:14" hidden="1" x14ac:dyDescent="0.25">
      <c r="A7232" s="2">
        <v>43341.604166666664</v>
      </c>
      <c r="B7232" s="3">
        <f t="shared" si="969"/>
        <v>43341</v>
      </c>
      <c r="C7232" s="4">
        <v>2.1750876768201799</v>
      </c>
      <c r="D7232" s="4">
        <v>0.9</v>
      </c>
      <c r="E7232" s="4">
        <f t="shared" si="970"/>
        <v>2</v>
      </c>
      <c r="F7232" s="1">
        <v>27.76</v>
      </c>
      <c r="G7232" s="4">
        <f t="shared" si="971"/>
        <v>0.17508767682017989</v>
      </c>
      <c r="H7232" s="4">
        <f t="shared" si="972"/>
        <v>4.8604339085281945</v>
      </c>
      <c r="I7232" s="4"/>
      <c r="J7232" s="5">
        <v>10.470972182531257</v>
      </c>
      <c r="K7232" s="5">
        <f t="shared" si="973"/>
        <v>22.775282558550643</v>
      </c>
      <c r="L7232" s="5"/>
      <c r="M7232" s="4">
        <f t="shared" si="968"/>
        <v>4</v>
      </c>
      <c r="N7232" s="4" t="str">
        <f>VLOOKUP(M7232,Sheet2!$A$1:$B$7, 2)</f>
        <v>Wed</v>
      </c>
    </row>
    <row r="7233" spans="1:14" hidden="1" x14ac:dyDescent="0.25">
      <c r="A7233" s="2">
        <v>43341.625</v>
      </c>
      <c r="B7233" s="3">
        <f t="shared" si="969"/>
        <v>43341</v>
      </c>
      <c r="C7233" s="4">
        <v>2.1600732657975001</v>
      </c>
      <c r="D7233" s="4">
        <v>0.9</v>
      </c>
      <c r="E7233" s="4">
        <f t="shared" si="970"/>
        <v>1.9</v>
      </c>
      <c r="F7233" s="1">
        <v>27.76</v>
      </c>
      <c r="G7233" s="4">
        <f t="shared" si="971"/>
        <v>0.26007326579750023</v>
      </c>
      <c r="H7233" s="4">
        <f t="shared" si="972"/>
        <v>7.2196338585386064</v>
      </c>
      <c r="I7233" s="4"/>
      <c r="J7233" s="5">
        <v>10.470972182531257</v>
      </c>
      <c r="K7233" s="5">
        <f t="shared" si="973"/>
        <v>22.618067078395072</v>
      </c>
      <c r="L7233" s="5"/>
      <c r="M7233" s="4">
        <f t="shared" si="968"/>
        <v>4</v>
      </c>
      <c r="N7233" s="4" t="str">
        <f>VLOOKUP(M7233,Sheet2!$A$1:$B$7, 2)</f>
        <v>Wed</v>
      </c>
    </row>
    <row r="7234" spans="1:14" hidden="1" x14ac:dyDescent="0.25">
      <c r="A7234" s="2">
        <v>43341.645833333336</v>
      </c>
      <c r="B7234" s="3">
        <f t="shared" si="969"/>
        <v>43341</v>
      </c>
      <c r="C7234" s="4">
        <v>2.1060213861158199</v>
      </c>
      <c r="D7234" s="4">
        <v>0.9</v>
      </c>
      <c r="E7234" s="4">
        <f t="shared" si="970"/>
        <v>1.9</v>
      </c>
      <c r="F7234" s="1">
        <v>27.8</v>
      </c>
      <c r="G7234" s="4">
        <f t="shared" si="971"/>
        <v>0.20602138611581999</v>
      </c>
      <c r="H7234" s="4">
        <f t="shared" si="972"/>
        <v>5.7273945340197958</v>
      </c>
      <c r="I7234" s="4"/>
      <c r="J7234" s="5">
        <v>10.470972182531257</v>
      </c>
      <c r="K7234" s="5">
        <f t="shared" si="973"/>
        <v>22.052091349834672</v>
      </c>
      <c r="L7234" s="5"/>
      <c r="M7234" s="4">
        <f t="shared" si="968"/>
        <v>4</v>
      </c>
      <c r="N7234" s="4" t="str">
        <f>VLOOKUP(M7234,Sheet2!$A$1:$B$7, 2)</f>
        <v>Wed</v>
      </c>
    </row>
    <row r="7235" spans="1:14" hidden="1" x14ac:dyDescent="0.25">
      <c r="A7235" s="2">
        <v>43341.666666666664</v>
      </c>
      <c r="B7235" s="3">
        <f t="shared" si="969"/>
        <v>43341</v>
      </c>
      <c r="C7235" s="4">
        <v>2.0199387629190699</v>
      </c>
      <c r="D7235" s="4">
        <v>0.9</v>
      </c>
      <c r="E7235" s="4">
        <f t="shared" si="970"/>
        <v>1.8</v>
      </c>
      <c r="F7235" s="1">
        <v>27.8</v>
      </c>
      <c r="G7235" s="4">
        <f t="shared" si="971"/>
        <v>0.21993876291906989</v>
      </c>
      <c r="H7235" s="4">
        <f t="shared" si="972"/>
        <v>6.1142976091501433</v>
      </c>
      <c r="I7235" s="4"/>
      <c r="J7235" s="5">
        <v>10.470972182531257</v>
      </c>
      <c r="K7235" s="5">
        <f t="shared" si="973"/>
        <v>21.150722596942181</v>
      </c>
      <c r="L7235" s="5"/>
      <c r="M7235" s="4">
        <f t="shared" ref="M7235:M7298" si="976">WEEKDAY(A7235)</f>
        <v>4</v>
      </c>
      <c r="N7235" s="4" t="str">
        <f>VLOOKUP(M7235,Sheet2!$A$1:$B$7, 2)</f>
        <v>Wed</v>
      </c>
    </row>
    <row r="7236" spans="1:14" hidden="1" x14ac:dyDescent="0.25">
      <c r="A7236" s="2">
        <v>43341.6875</v>
      </c>
      <c r="B7236" s="3">
        <f t="shared" ref="B7236:B7299" si="977">DATE(YEAR(A7236), MONTH(A7236), DAY(A7236))</f>
        <v>43341</v>
      </c>
      <c r="C7236" s="4">
        <v>1.90282635694209</v>
      </c>
      <c r="D7236" s="4">
        <v>0.9</v>
      </c>
      <c r="E7236" s="4">
        <f t="shared" ref="E7236:E7299" si="978">ROUND(C7236*D7236,1)</f>
        <v>1.7</v>
      </c>
      <c r="F7236" s="1">
        <v>28.26</v>
      </c>
      <c r="G7236" s="4">
        <f t="shared" ref="G7236:G7299" si="979">C7236-E7236</f>
        <v>0.20282635694209006</v>
      </c>
      <c r="H7236" s="4">
        <f t="shared" ref="H7236:H7299" si="980">G7236*F7236</f>
        <v>5.7318728471834657</v>
      </c>
      <c r="I7236" s="4"/>
      <c r="J7236" s="5">
        <v>10.470972182531257</v>
      </c>
      <c r="K7236" s="5">
        <f t="shared" ref="K7236:K7299" si="981">C7236*J7236</f>
        <v>19.924441851727916</v>
      </c>
      <c r="L7236" s="5"/>
      <c r="M7236" s="4">
        <f t="shared" si="976"/>
        <v>4</v>
      </c>
      <c r="N7236" s="4" t="str">
        <f>VLOOKUP(M7236,Sheet2!$A$1:$B$7, 2)</f>
        <v>Wed</v>
      </c>
    </row>
    <row r="7237" spans="1:14" hidden="1" x14ac:dyDescent="0.25">
      <c r="A7237" s="2">
        <v>43341.708333333336</v>
      </c>
      <c r="B7237" s="3">
        <f t="shared" si="977"/>
        <v>43341</v>
      </c>
      <c r="C7237" s="4">
        <v>1.7156466995259101</v>
      </c>
      <c r="D7237" s="4">
        <v>0.9</v>
      </c>
      <c r="E7237" s="4">
        <f t="shared" si="978"/>
        <v>1.5</v>
      </c>
      <c r="F7237" s="1">
        <v>41.04</v>
      </c>
      <c r="G7237" s="4">
        <f t="shared" si="979"/>
        <v>0.21564669952591009</v>
      </c>
      <c r="H7237" s="4">
        <f t="shared" si="980"/>
        <v>8.8501405485433491</v>
      </c>
      <c r="I7237" s="4"/>
      <c r="J7237" s="5">
        <v>10.470972182531257</v>
      </c>
      <c r="K7237" s="5">
        <f t="shared" si="981"/>
        <v>17.964488865787366</v>
      </c>
      <c r="L7237" s="5"/>
      <c r="M7237" s="4">
        <f t="shared" si="976"/>
        <v>4</v>
      </c>
      <c r="N7237" s="4" t="str">
        <f>VLOOKUP(M7237,Sheet2!$A$1:$B$7, 2)</f>
        <v>Wed</v>
      </c>
    </row>
    <row r="7238" spans="1:14" hidden="1" x14ac:dyDescent="0.25">
      <c r="A7238" s="2">
        <v>43341.729166666664</v>
      </c>
      <c r="B7238" s="3">
        <f t="shared" si="977"/>
        <v>43341</v>
      </c>
      <c r="C7238" s="4">
        <v>1.5424804923975599</v>
      </c>
      <c r="D7238" s="4">
        <v>0.9</v>
      </c>
      <c r="E7238" s="4">
        <f t="shared" si="978"/>
        <v>1.4</v>
      </c>
      <c r="F7238" s="1">
        <v>41.47</v>
      </c>
      <c r="G7238" s="4">
        <f t="shared" si="979"/>
        <v>0.14248049239756</v>
      </c>
      <c r="H7238" s="4">
        <f t="shared" si="980"/>
        <v>5.9086660197268133</v>
      </c>
      <c r="I7238" s="4"/>
      <c r="J7238" s="5">
        <v>10.470972182531257</v>
      </c>
      <c r="K7238" s="5">
        <f t="shared" si="981"/>
        <v>16.151270327991966</v>
      </c>
      <c r="L7238" s="5"/>
      <c r="M7238" s="4">
        <f t="shared" si="976"/>
        <v>4</v>
      </c>
      <c r="N7238" s="4" t="str">
        <f>VLOOKUP(M7238,Sheet2!$A$1:$B$7, 2)</f>
        <v>Wed</v>
      </c>
    </row>
    <row r="7239" spans="1:14" hidden="1" x14ac:dyDescent="0.25">
      <c r="A7239" s="2">
        <v>43341.75</v>
      </c>
      <c r="B7239" s="3">
        <f t="shared" si="977"/>
        <v>43341</v>
      </c>
      <c r="C7239" s="4">
        <v>1.3613065993904501</v>
      </c>
      <c r="D7239" s="4">
        <v>0.9</v>
      </c>
      <c r="E7239" s="4">
        <f t="shared" si="978"/>
        <v>1.2</v>
      </c>
      <c r="F7239" s="1">
        <v>41.25</v>
      </c>
      <c r="G7239" s="4">
        <f t="shared" si="979"/>
        <v>0.16130659939045011</v>
      </c>
      <c r="H7239" s="4">
        <f t="shared" si="980"/>
        <v>6.6538972248560668</v>
      </c>
      <c r="I7239" s="4"/>
      <c r="J7239" s="5">
        <v>10.470972182531257</v>
      </c>
      <c r="K7239" s="5">
        <f t="shared" si="981"/>
        <v>14.254203534113625</v>
      </c>
      <c r="L7239" s="5"/>
      <c r="M7239" s="4">
        <f t="shared" si="976"/>
        <v>4</v>
      </c>
      <c r="N7239" s="4" t="str">
        <f>VLOOKUP(M7239,Sheet2!$A$1:$B$7, 2)</f>
        <v>Wed</v>
      </c>
    </row>
    <row r="7240" spans="1:14" hidden="1" x14ac:dyDescent="0.25">
      <c r="A7240" s="2">
        <v>43341.770833333336</v>
      </c>
      <c r="B7240" s="3">
        <f t="shared" si="977"/>
        <v>43341</v>
      </c>
      <c r="C7240" s="4">
        <v>1.2612105259058599</v>
      </c>
      <c r="D7240" s="4">
        <v>0.9</v>
      </c>
      <c r="E7240" s="4">
        <f t="shared" si="978"/>
        <v>1.1000000000000001</v>
      </c>
      <c r="F7240" s="1">
        <v>41.25</v>
      </c>
      <c r="G7240" s="4">
        <f t="shared" si="979"/>
        <v>0.16121052590585983</v>
      </c>
      <c r="H7240" s="4">
        <f t="shared" si="980"/>
        <v>6.6499341936167173</v>
      </c>
      <c r="I7240" s="4"/>
      <c r="J7240" s="5">
        <v>10.470972182531257</v>
      </c>
      <c r="K7240" s="5">
        <f t="shared" si="981"/>
        <v>13.206100333075877</v>
      </c>
      <c r="L7240" s="5"/>
      <c r="M7240" s="4">
        <f t="shared" si="976"/>
        <v>4</v>
      </c>
      <c r="N7240" s="4" t="str">
        <f>VLOOKUP(M7240,Sheet2!$A$1:$B$7, 2)</f>
        <v>Wed</v>
      </c>
    </row>
    <row r="7241" spans="1:14" hidden="1" x14ac:dyDescent="0.25">
      <c r="A7241" s="2">
        <v>43341.791666666664</v>
      </c>
      <c r="B7241" s="3">
        <f t="shared" si="977"/>
        <v>43341</v>
      </c>
      <c r="C7241" s="4">
        <v>1.1390933162546599</v>
      </c>
      <c r="D7241" s="4">
        <v>0.9</v>
      </c>
      <c r="E7241" s="4">
        <f t="shared" si="978"/>
        <v>1</v>
      </c>
      <c r="F7241" s="1">
        <v>40.630000000000003</v>
      </c>
      <c r="G7241" s="4">
        <f t="shared" si="979"/>
        <v>0.13909331625465993</v>
      </c>
      <c r="H7241" s="4">
        <f t="shared" si="980"/>
        <v>5.6513614394268332</v>
      </c>
      <c r="I7241" s="4"/>
      <c r="J7241" s="5">
        <v>10.470972182531257</v>
      </c>
      <c r="K7241" s="5">
        <f t="shared" si="981"/>
        <v>11.927414427809824</v>
      </c>
      <c r="L7241" s="5"/>
      <c r="M7241" s="4">
        <f t="shared" si="976"/>
        <v>4</v>
      </c>
      <c r="N7241" s="4" t="str">
        <f>VLOOKUP(M7241,Sheet2!$A$1:$B$7, 2)</f>
        <v>Wed</v>
      </c>
    </row>
    <row r="7242" spans="1:14" hidden="1" x14ac:dyDescent="0.25">
      <c r="A7242" s="2">
        <v>43341.8125</v>
      </c>
      <c r="B7242" s="3">
        <f t="shared" si="977"/>
        <v>43341</v>
      </c>
      <c r="C7242" s="4">
        <v>1.0880443187775199</v>
      </c>
      <c r="D7242" s="4">
        <v>0.9</v>
      </c>
      <c r="E7242" s="4">
        <f t="shared" si="978"/>
        <v>1</v>
      </c>
      <c r="F7242" s="1">
        <v>40.14</v>
      </c>
      <c r="G7242" s="4">
        <f t="shared" si="979"/>
        <v>8.8044318777519948E-2</v>
      </c>
      <c r="H7242" s="4">
        <f t="shared" si="980"/>
        <v>3.5340989557296507</v>
      </c>
      <c r="I7242" s="4"/>
      <c r="J7242" s="5">
        <v>10.470972182531257</v>
      </c>
      <c r="K7242" s="5">
        <f t="shared" si="981"/>
        <v>11.392881795280584</v>
      </c>
      <c r="L7242" s="5"/>
      <c r="M7242" s="4">
        <f t="shared" si="976"/>
        <v>4</v>
      </c>
      <c r="N7242" s="4" t="str">
        <f>VLOOKUP(M7242,Sheet2!$A$1:$B$7, 2)</f>
        <v>Wed</v>
      </c>
    </row>
    <row r="7243" spans="1:14" hidden="1" x14ac:dyDescent="0.25">
      <c r="A7243" s="2">
        <v>43341.833333333336</v>
      </c>
      <c r="B7243" s="3">
        <f t="shared" si="977"/>
        <v>43341</v>
      </c>
      <c r="C7243" s="4">
        <v>1.0970529653911301</v>
      </c>
      <c r="D7243" s="4">
        <v>0.9</v>
      </c>
      <c r="E7243" s="4">
        <f t="shared" si="978"/>
        <v>1</v>
      </c>
      <c r="F7243" s="1">
        <v>37.76</v>
      </c>
      <c r="G7243" s="4">
        <f t="shared" si="979"/>
        <v>9.7052965391130064E-2</v>
      </c>
      <c r="H7243" s="4">
        <f t="shared" si="980"/>
        <v>3.6647199731690709</v>
      </c>
      <c r="I7243" s="4"/>
      <c r="J7243" s="5">
        <v>10.470972182531257</v>
      </c>
      <c r="K7243" s="5">
        <f t="shared" si="981"/>
        <v>11.48721108337395</v>
      </c>
      <c r="L7243" s="5"/>
      <c r="M7243" s="4">
        <f t="shared" si="976"/>
        <v>4</v>
      </c>
      <c r="N7243" s="4" t="str">
        <f>VLOOKUP(M7243,Sheet2!$A$1:$B$7, 2)</f>
        <v>Wed</v>
      </c>
    </row>
    <row r="7244" spans="1:14" hidden="1" x14ac:dyDescent="0.25">
      <c r="A7244" s="2">
        <v>43341.854166666664</v>
      </c>
      <c r="B7244" s="3">
        <f t="shared" si="977"/>
        <v>43341</v>
      </c>
      <c r="C7244" s="4">
        <v>1.11206737641382</v>
      </c>
      <c r="D7244" s="4">
        <v>0.9</v>
      </c>
      <c r="E7244" s="4">
        <f t="shared" si="978"/>
        <v>1</v>
      </c>
      <c r="F7244" s="1">
        <v>37.07</v>
      </c>
      <c r="G7244" s="4">
        <f t="shared" si="979"/>
        <v>0.11206737641382003</v>
      </c>
      <c r="H7244" s="4">
        <f t="shared" si="980"/>
        <v>4.1543376436603081</v>
      </c>
      <c r="I7244" s="4"/>
      <c r="J7244" s="5">
        <v>10.470972182531257</v>
      </c>
      <c r="K7244" s="5">
        <f t="shared" si="981"/>
        <v>11.644426563529626</v>
      </c>
      <c r="L7244" s="5"/>
      <c r="M7244" s="4">
        <f t="shared" si="976"/>
        <v>4</v>
      </c>
      <c r="N7244" s="4" t="str">
        <f>VLOOKUP(M7244,Sheet2!$A$1:$B$7, 2)</f>
        <v>Wed</v>
      </c>
    </row>
    <row r="7245" spans="1:14" hidden="1" x14ac:dyDescent="0.25">
      <c r="A7245" s="2">
        <v>43341.875</v>
      </c>
      <c r="B7245" s="3">
        <f t="shared" si="977"/>
        <v>43341</v>
      </c>
      <c r="C7245" s="4">
        <v>1.0790356721639001</v>
      </c>
      <c r="D7245" s="4">
        <v>0.9</v>
      </c>
      <c r="E7245" s="4">
        <f t="shared" si="978"/>
        <v>1</v>
      </c>
      <c r="F7245" s="1">
        <v>40.26</v>
      </c>
      <c r="G7245" s="4">
        <f t="shared" si="979"/>
        <v>7.9035672163900061E-2</v>
      </c>
      <c r="H7245" s="4">
        <f t="shared" si="980"/>
        <v>3.1819761613186164</v>
      </c>
      <c r="I7245" s="4"/>
      <c r="J7245" s="5">
        <v>10.470972182531257</v>
      </c>
      <c r="K7245" s="5">
        <f t="shared" si="981"/>
        <v>11.298552507187114</v>
      </c>
      <c r="L7245" s="5"/>
      <c r="M7245" s="4">
        <f t="shared" si="976"/>
        <v>4</v>
      </c>
      <c r="N7245" s="4" t="str">
        <f>VLOOKUP(M7245,Sheet2!$A$1:$B$7, 2)</f>
        <v>Wed</v>
      </c>
    </row>
    <row r="7246" spans="1:14" hidden="1" x14ac:dyDescent="0.25">
      <c r="A7246" s="2">
        <v>43341.895833333336</v>
      </c>
      <c r="B7246" s="3">
        <f t="shared" si="977"/>
        <v>43341</v>
      </c>
      <c r="C7246" s="4">
        <v>1.0520097323230599</v>
      </c>
      <c r="D7246" s="4">
        <v>0.9</v>
      </c>
      <c r="E7246" s="4">
        <f t="shared" si="978"/>
        <v>0.9</v>
      </c>
      <c r="F7246" s="1">
        <v>40.85</v>
      </c>
      <c r="G7246" s="4">
        <f t="shared" si="979"/>
        <v>0.15200973232305992</v>
      </c>
      <c r="H7246" s="4">
        <f t="shared" si="980"/>
        <v>6.2095975653969981</v>
      </c>
      <c r="I7246" s="4"/>
      <c r="J7246" s="5">
        <v>10.470972182531257</v>
      </c>
      <c r="K7246" s="5">
        <f t="shared" si="981"/>
        <v>11.015564642906915</v>
      </c>
      <c r="L7246" s="5"/>
      <c r="M7246" s="4">
        <f t="shared" si="976"/>
        <v>4</v>
      </c>
      <c r="N7246" s="4" t="str">
        <f>VLOOKUP(M7246,Sheet2!$A$1:$B$7, 2)</f>
        <v>Wed</v>
      </c>
    </row>
    <row r="7247" spans="1:14" hidden="1" x14ac:dyDescent="0.25">
      <c r="A7247" s="2">
        <v>43341.916666666664</v>
      </c>
      <c r="B7247" s="3">
        <f t="shared" si="977"/>
        <v>43341</v>
      </c>
      <c r="C7247" s="4">
        <v>0.99895881337622805</v>
      </c>
      <c r="D7247" s="4">
        <v>0.9</v>
      </c>
      <c r="E7247" s="4">
        <f t="shared" si="978"/>
        <v>0.9</v>
      </c>
      <c r="F7247" s="1">
        <v>36.01</v>
      </c>
      <c r="G7247" s="4">
        <f t="shared" si="979"/>
        <v>9.8958813376228028E-2</v>
      </c>
      <c r="H7247" s="4">
        <f t="shared" si="980"/>
        <v>3.5635068696779713</v>
      </c>
      <c r="I7247" s="4"/>
      <c r="J7247" s="5">
        <v>10.470972182531257</v>
      </c>
      <c r="K7247" s="5">
        <f t="shared" si="981"/>
        <v>10.460069946356917</v>
      </c>
      <c r="L7247" s="5"/>
      <c r="M7247" s="4">
        <f t="shared" si="976"/>
        <v>4</v>
      </c>
      <c r="N7247" s="4" t="str">
        <f>VLOOKUP(M7247,Sheet2!$A$1:$B$7, 2)</f>
        <v>Wed</v>
      </c>
    </row>
    <row r="7248" spans="1:14" hidden="1" x14ac:dyDescent="0.25">
      <c r="A7248" s="2">
        <v>43341.9375</v>
      </c>
      <c r="B7248" s="3">
        <f t="shared" si="977"/>
        <v>43341</v>
      </c>
      <c r="C7248" s="4">
        <v>0.94690885516423995</v>
      </c>
      <c r="D7248" s="4">
        <v>0.9</v>
      </c>
      <c r="E7248" s="4">
        <f t="shared" si="978"/>
        <v>0.9</v>
      </c>
      <c r="F7248" s="1">
        <v>34.51</v>
      </c>
      <c r="G7248" s="4">
        <f t="shared" si="979"/>
        <v>4.6908855164239927E-2</v>
      </c>
      <c r="H7248" s="4">
        <f t="shared" si="980"/>
        <v>1.6188245917179198</v>
      </c>
      <c r="I7248" s="4"/>
      <c r="J7248" s="5">
        <v>10.470972182531257</v>
      </c>
      <c r="K7248" s="5">
        <f t="shared" si="981"/>
        <v>9.9150562818172752</v>
      </c>
      <c r="L7248" s="5"/>
      <c r="M7248" s="4">
        <f t="shared" si="976"/>
        <v>4</v>
      </c>
      <c r="N7248" s="4" t="str">
        <f>VLOOKUP(M7248,Sheet2!$A$1:$B$7, 2)</f>
        <v>Wed</v>
      </c>
    </row>
    <row r="7249" spans="1:14" hidden="1" x14ac:dyDescent="0.25">
      <c r="A7249" s="2">
        <v>43341.958333333336</v>
      </c>
      <c r="B7249" s="3">
        <f t="shared" si="977"/>
        <v>43341</v>
      </c>
      <c r="C7249" s="4">
        <v>0.89485889695225296</v>
      </c>
      <c r="D7249" s="4">
        <v>0.9</v>
      </c>
      <c r="E7249" s="4">
        <f t="shared" si="978"/>
        <v>0.8</v>
      </c>
      <c r="F7249" s="1">
        <v>36.11</v>
      </c>
      <c r="G7249" s="4">
        <f t="shared" si="979"/>
        <v>9.4858896952252914E-2</v>
      </c>
      <c r="H7249" s="4">
        <f t="shared" si="980"/>
        <v>3.4253547689458528</v>
      </c>
      <c r="I7249" s="4"/>
      <c r="J7249" s="5">
        <v>0</v>
      </c>
      <c r="K7249" s="5">
        <f t="shared" si="981"/>
        <v>0</v>
      </c>
      <c r="L7249" s="5"/>
      <c r="M7249" s="4">
        <f t="shared" si="976"/>
        <v>4</v>
      </c>
      <c r="N7249" s="4" t="str">
        <f>VLOOKUP(M7249,Sheet2!$A$1:$B$7, 2)</f>
        <v>Wed</v>
      </c>
    </row>
    <row r="7250" spans="1:14" x14ac:dyDescent="0.25">
      <c r="A7250" s="2">
        <v>43341.979166666664</v>
      </c>
      <c r="B7250" s="3">
        <f t="shared" si="977"/>
        <v>43341</v>
      </c>
      <c r="C7250" s="4">
        <v>0.87483968225533404</v>
      </c>
      <c r="D7250" s="4">
        <v>0.9</v>
      </c>
      <c r="E7250" s="4">
        <f t="shared" si="978"/>
        <v>0.8</v>
      </c>
      <c r="F7250" s="1">
        <v>27.86</v>
      </c>
      <c r="G7250" s="4">
        <f t="shared" si="979"/>
        <v>7.4839682255333995E-2</v>
      </c>
      <c r="H7250" s="4">
        <f t="shared" si="980"/>
        <v>2.0850335476336053</v>
      </c>
      <c r="I7250" s="4">
        <f t="shared" ref="I7250" si="982">SUM(H7203:H7250)</f>
        <v>219.84432574576152</v>
      </c>
      <c r="J7250" s="5">
        <v>0</v>
      </c>
      <c r="K7250" s="5">
        <f t="shared" si="981"/>
        <v>0</v>
      </c>
      <c r="L7250" s="4">
        <f t="shared" ref="L7250" si="983">SUM(K7203:K7250)</f>
        <v>579.07701857336656</v>
      </c>
      <c r="M7250" s="4">
        <f t="shared" si="976"/>
        <v>4</v>
      </c>
      <c r="N7250" s="4" t="str">
        <f>VLOOKUP(M7250,Sheet2!$A$1:$B$7, 2)</f>
        <v>Wed</v>
      </c>
    </row>
    <row r="7251" spans="1:14" hidden="1" x14ac:dyDescent="0.25">
      <c r="A7251" s="2">
        <v>43342</v>
      </c>
      <c r="B7251" s="3">
        <f t="shared" si="977"/>
        <v>43342</v>
      </c>
      <c r="C7251" s="4">
        <v>0.87584064299018005</v>
      </c>
      <c r="D7251" s="4">
        <v>0.9</v>
      </c>
      <c r="E7251" s="4">
        <f t="shared" si="978"/>
        <v>0.8</v>
      </c>
      <c r="F7251" s="1">
        <v>27.8</v>
      </c>
      <c r="G7251" s="4">
        <f t="shared" si="979"/>
        <v>7.5840642990180007E-2</v>
      </c>
      <c r="H7251" s="4">
        <f t="shared" si="980"/>
        <v>2.1083698751270044</v>
      </c>
      <c r="I7251" s="4"/>
      <c r="J7251" s="5">
        <v>0</v>
      </c>
      <c r="K7251" s="5">
        <f t="shared" si="981"/>
        <v>0</v>
      </c>
      <c r="L7251" s="5"/>
      <c r="M7251" s="4">
        <f t="shared" si="976"/>
        <v>5</v>
      </c>
      <c r="N7251" s="4" t="str">
        <f>VLOOKUP(M7251,Sheet2!$A$1:$B$7, 2)</f>
        <v>Thur</v>
      </c>
    </row>
    <row r="7252" spans="1:14" hidden="1" x14ac:dyDescent="0.25">
      <c r="A7252" s="2">
        <v>43342.020833333336</v>
      </c>
      <c r="B7252" s="3">
        <f t="shared" si="977"/>
        <v>43342</v>
      </c>
      <c r="C7252" s="4">
        <v>0.85281854608872398</v>
      </c>
      <c r="D7252" s="4">
        <v>0.9</v>
      </c>
      <c r="E7252" s="4">
        <f t="shared" si="978"/>
        <v>0.8</v>
      </c>
      <c r="F7252" s="1">
        <v>27.76</v>
      </c>
      <c r="G7252" s="4">
        <f t="shared" si="979"/>
        <v>5.2818546088723939E-2</v>
      </c>
      <c r="H7252" s="4">
        <f t="shared" si="980"/>
        <v>1.4662428394229767</v>
      </c>
      <c r="I7252" s="4"/>
      <c r="J7252" s="5">
        <v>0</v>
      </c>
      <c r="K7252" s="5">
        <f t="shared" si="981"/>
        <v>0</v>
      </c>
      <c r="L7252" s="5"/>
      <c r="M7252" s="4">
        <f t="shared" si="976"/>
        <v>5</v>
      </c>
      <c r="N7252" s="4" t="str">
        <f>VLOOKUP(M7252,Sheet2!$A$1:$B$7, 2)</f>
        <v>Thur</v>
      </c>
    </row>
    <row r="7253" spans="1:14" hidden="1" x14ac:dyDescent="0.25">
      <c r="A7253" s="2">
        <v>43342.041666666664</v>
      </c>
      <c r="B7253" s="3">
        <f t="shared" si="977"/>
        <v>43342</v>
      </c>
      <c r="C7253" s="4">
        <v>0.85482046755841601</v>
      </c>
      <c r="D7253" s="4">
        <v>0.9</v>
      </c>
      <c r="E7253" s="4">
        <f t="shared" si="978"/>
        <v>0.8</v>
      </c>
      <c r="F7253" s="1">
        <v>27.53</v>
      </c>
      <c r="G7253" s="4">
        <f t="shared" si="979"/>
        <v>5.4820467558415964E-2</v>
      </c>
      <c r="H7253" s="4">
        <f t="shared" si="980"/>
        <v>1.5092074718831916</v>
      </c>
      <c r="I7253" s="4"/>
      <c r="J7253" s="5">
        <v>0</v>
      </c>
      <c r="K7253" s="5">
        <f t="shared" si="981"/>
        <v>0</v>
      </c>
      <c r="L7253" s="5"/>
      <c r="M7253" s="4">
        <f t="shared" si="976"/>
        <v>5</v>
      </c>
      <c r="N7253" s="4" t="str">
        <f>VLOOKUP(M7253,Sheet2!$A$1:$B$7, 2)</f>
        <v>Thur</v>
      </c>
    </row>
    <row r="7254" spans="1:14" hidden="1" x14ac:dyDescent="0.25">
      <c r="A7254" s="2">
        <v>43342.0625</v>
      </c>
      <c r="B7254" s="3">
        <f t="shared" si="977"/>
        <v>43342</v>
      </c>
      <c r="C7254" s="4">
        <v>0.84180797800541896</v>
      </c>
      <c r="D7254" s="4">
        <v>0.9</v>
      </c>
      <c r="E7254" s="4">
        <f t="shared" si="978"/>
        <v>0.8</v>
      </c>
      <c r="F7254" s="1">
        <v>27.51</v>
      </c>
      <c r="G7254" s="4">
        <f t="shared" si="979"/>
        <v>4.1807978005418911E-2</v>
      </c>
      <c r="H7254" s="4">
        <f t="shared" si="980"/>
        <v>1.1501374749290743</v>
      </c>
      <c r="I7254" s="4"/>
      <c r="J7254" s="5">
        <v>0</v>
      </c>
      <c r="K7254" s="5">
        <f t="shared" si="981"/>
        <v>0</v>
      </c>
      <c r="L7254" s="5"/>
      <c r="M7254" s="4">
        <f t="shared" si="976"/>
        <v>5</v>
      </c>
      <c r="N7254" s="4" t="str">
        <f>VLOOKUP(M7254,Sheet2!$A$1:$B$7, 2)</f>
        <v>Thur</v>
      </c>
    </row>
    <row r="7255" spans="1:14" hidden="1" x14ac:dyDescent="0.25">
      <c r="A7255" s="2">
        <v>43342.083333333336</v>
      </c>
      <c r="B7255" s="3">
        <f t="shared" si="977"/>
        <v>43342</v>
      </c>
      <c r="C7255" s="4">
        <v>0.83179837065696005</v>
      </c>
      <c r="D7255" s="4">
        <v>0.9</v>
      </c>
      <c r="E7255" s="4">
        <f t="shared" si="978"/>
        <v>0.7</v>
      </c>
      <c r="F7255" s="1">
        <v>27.1</v>
      </c>
      <c r="G7255" s="4">
        <f t="shared" si="979"/>
        <v>0.1317983706569601</v>
      </c>
      <c r="H7255" s="4">
        <f t="shared" si="980"/>
        <v>3.5717358448036189</v>
      </c>
      <c r="I7255" s="4"/>
      <c r="J7255" s="5">
        <v>0</v>
      </c>
      <c r="K7255" s="5">
        <f t="shared" si="981"/>
        <v>0</v>
      </c>
      <c r="L7255" s="5"/>
      <c r="M7255" s="4">
        <f t="shared" si="976"/>
        <v>5</v>
      </c>
      <c r="N7255" s="4" t="str">
        <f>VLOOKUP(M7255,Sheet2!$A$1:$B$7, 2)</f>
        <v>Thur</v>
      </c>
    </row>
    <row r="7256" spans="1:14" hidden="1" x14ac:dyDescent="0.25">
      <c r="A7256" s="2">
        <v>43342.104166666664</v>
      </c>
      <c r="B7256" s="3">
        <f t="shared" si="977"/>
        <v>43342</v>
      </c>
      <c r="C7256" s="4">
        <v>0.827794527717576</v>
      </c>
      <c r="D7256" s="4">
        <v>0.9</v>
      </c>
      <c r="E7256" s="4">
        <f t="shared" si="978"/>
        <v>0.7</v>
      </c>
      <c r="F7256" s="1">
        <v>26.51</v>
      </c>
      <c r="G7256" s="4">
        <f t="shared" si="979"/>
        <v>0.12779452771757605</v>
      </c>
      <c r="H7256" s="4">
        <f t="shared" si="980"/>
        <v>3.3878329297929413</v>
      </c>
      <c r="I7256" s="4"/>
      <c r="J7256" s="5">
        <v>0</v>
      </c>
      <c r="K7256" s="5">
        <f t="shared" si="981"/>
        <v>0</v>
      </c>
      <c r="L7256" s="5"/>
      <c r="M7256" s="4">
        <f t="shared" si="976"/>
        <v>5</v>
      </c>
      <c r="N7256" s="4" t="str">
        <f>VLOOKUP(M7256,Sheet2!$A$1:$B$7, 2)</f>
        <v>Thur</v>
      </c>
    </row>
    <row r="7257" spans="1:14" hidden="1" x14ac:dyDescent="0.25">
      <c r="A7257" s="2">
        <v>43342.125</v>
      </c>
      <c r="B7257" s="3">
        <f t="shared" si="977"/>
        <v>43342</v>
      </c>
      <c r="C7257" s="4">
        <v>0.80777531302065697</v>
      </c>
      <c r="D7257" s="4">
        <v>0.9</v>
      </c>
      <c r="E7257" s="4">
        <f t="shared" si="978"/>
        <v>0.7</v>
      </c>
      <c r="F7257" s="1">
        <v>26.3</v>
      </c>
      <c r="G7257" s="4">
        <f t="shared" si="979"/>
        <v>0.10777531302065702</v>
      </c>
      <c r="H7257" s="4">
        <f t="shared" si="980"/>
        <v>2.8344907324432795</v>
      </c>
      <c r="I7257" s="4"/>
      <c r="J7257" s="5">
        <v>0</v>
      </c>
      <c r="K7257" s="5">
        <f t="shared" si="981"/>
        <v>0</v>
      </c>
      <c r="L7257" s="5"/>
      <c r="M7257" s="4">
        <f t="shared" si="976"/>
        <v>5</v>
      </c>
      <c r="N7257" s="4" t="str">
        <f>VLOOKUP(M7257,Sheet2!$A$1:$B$7, 2)</f>
        <v>Thur</v>
      </c>
    </row>
    <row r="7258" spans="1:14" hidden="1" x14ac:dyDescent="0.25">
      <c r="A7258" s="2">
        <v>43342.145833333336</v>
      </c>
      <c r="B7258" s="3">
        <f t="shared" si="977"/>
        <v>43342</v>
      </c>
      <c r="C7258" s="4">
        <v>0.79075898052827698</v>
      </c>
      <c r="D7258" s="4">
        <v>0.9</v>
      </c>
      <c r="E7258" s="4">
        <f t="shared" si="978"/>
        <v>0.7</v>
      </c>
      <c r="F7258" s="1">
        <v>25.71</v>
      </c>
      <c r="G7258" s="4">
        <f t="shared" si="979"/>
        <v>9.0758980528277022E-2</v>
      </c>
      <c r="H7258" s="4">
        <f t="shared" si="980"/>
        <v>2.3334133893820024</v>
      </c>
      <c r="I7258" s="4"/>
      <c r="J7258" s="5">
        <v>0</v>
      </c>
      <c r="K7258" s="5">
        <f t="shared" si="981"/>
        <v>0</v>
      </c>
      <c r="L7258" s="5"/>
      <c r="M7258" s="4">
        <f t="shared" si="976"/>
        <v>5</v>
      </c>
      <c r="N7258" s="4" t="str">
        <f>VLOOKUP(M7258,Sheet2!$A$1:$B$7, 2)</f>
        <v>Thur</v>
      </c>
    </row>
    <row r="7259" spans="1:14" hidden="1" x14ac:dyDescent="0.25">
      <c r="A7259" s="2">
        <v>43342.166666666664</v>
      </c>
      <c r="B7259" s="3">
        <f t="shared" si="977"/>
        <v>43342</v>
      </c>
      <c r="C7259" s="4">
        <v>0.79876666640704397</v>
      </c>
      <c r="D7259" s="4">
        <v>0.9</v>
      </c>
      <c r="E7259" s="4">
        <f t="shared" si="978"/>
        <v>0.7</v>
      </c>
      <c r="F7259" s="1">
        <v>25.71</v>
      </c>
      <c r="G7259" s="4">
        <f t="shared" si="979"/>
        <v>9.8766666407044013E-2</v>
      </c>
      <c r="H7259" s="4">
        <f t="shared" si="980"/>
        <v>2.5392909933251016</v>
      </c>
      <c r="I7259" s="4"/>
      <c r="J7259" s="5">
        <v>0</v>
      </c>
      <c r="K7259" s="5">
        <f t="shared" si="981"/>
        <v>0</v>
      </c>
      <c r="L7259" s="5"/>
      <c r="M7259" s="4">
        <f t="shared" si="976"/>
        <v>5</v>
      </c>
      <c r="N7259" s="4" t="str">
        <f>VLOOKUP(M7259,Sheet2!$A$1:$B$7, 2)</f>
        <v>Thur</v>
      </c>
    </row>
    <row r="7260" spans="1:14" hidden="1" x14ac:dyDescent="0.25">
      <c r="A7260" s="2">
        <v>43342.1875</v>
      </c>
      <c r="B7260" s="3">
        <f t="shared" si="977"/>
        <v>43342</v>
      </c>
      <c r="C7260" s="4">
        <v>0.80377147008127403</v>
      </c>
      <c r="D7260" s="4">
        <v>0.9</v>
      </c>
      <c r="E7260" s="4">
        <f t="shared" si="978"/>
        <v>0.7</v>
      </c>
      <c r="F7260" s="1">
        <v>26.73</v>
      </c>
      <c r="G7260" s="4">
        <f t="shared" si="979"/>
        <v>0.10377147008127408</v>
      </c>
      <c r="H7260" s="4">
        <f t="shared" si="980"/>
        <v>2.7738113952724559</v>
      </c>
      <c r="I7260" s="4"/>
      <c r="J7260" s="5">
        <v>0</v>
      </c>
      <c r="K7260" s="5">
        <f t="shared" si="981"/>
        <v>0</v>
      </c>
      <c r="L7260" s="5"/>
      <c r="M7260" s="4">
        <f t="shared" si="976"/>
        <v>5</v>
      </c>
      <c r="N7260" s="4" t="str">
        <f>VLOOKUP(M7260,Sheet2!$A$1:$B$7, 2)</f>
        <v>Thur</v>
      </c>
    </row>
    <row r="7261" spans="1:14" hidden="1" x14ac:dyDescent="0.25">
      <c r="A7261" s="2">
        <v>43342.208333333336</v>
      </c>
      <c r="B7261" s="3">
        <f t="shared" si="977"/>
        <v>43342</v>
      </c>
      <c r="C7261" s="4">
        <v>0.81578299889942496</v>
      </c>
      <c r="D7261" s="4">
        <v>0.9</v>
      </c>
      <c r="E7261" s="4">
        <f t="shared" si="978"/>
        <v>0.7</v>
      </c>
      <c r="F7261" s="1">
        <v>27.53</v>
      </c>
      <c r="G7261" s="4">
        <f t="shared" si="979"/>
        <v>0.115782998899425</v>
      </c>
      <c r="H7261" s="4">
        <f t="shared" si="980"/>
        <v>3.1875059597011703</v>
      </c>
      <c r="I7261" s="4"/>
      <c r="J7261" s="5">
        <v>0</v>
      </c>
      <c r="K7261" s="5">
        <f t="shared" si="981"/>
        <v>0</v>
      </c>
      <c r="L7261" s="5"/>
      <c r="M7261" s="4">
        <f t="shared" si="976"/>
        <v>5</v>
      </c>
      <c r="N7261" s="4" t="str">
        <f>VLOOKUP(M7261,Sheet2!$A$1:$B$7, 2)</f>
        <v>Thur</v>
      </c>
    </row>
    <row r="7262" spans="1:14" hidden="1" x14ac:dyDescent="0.25">
      <c r="A7262" s="2">
        <v>43342.229166666664</v>
      </c>
      <c r="B7262" s="3">
        <f t="shared" si="977"/>
        <v>43342</v>
      </c>
      <c r="C7262" s="4">
        <v>0.84881470314934004</v>
      </c>
      <c r="D7262" s="4">
        <v>0.9</v>
      </c>
      <c r="E7262" s="4">
        <f t="shared" si="978"/>
        <v>0.8</v>
      </c>
      <c r="F7262" s="1">
        <v>27.53</v>
      </c>
      <c r="G7262" s="4">
        <f t="shared" si="979"/>
        <v>4.881470314934E-2</v>
      </c>
      <c r="H7262" s="4">
        <f t="shared" si="980"/>
        <v>1.3438687777013303</v>
      </c>
      <c r="I7262" s="4"/>
      <c r="J7262" s="5">
        <v>0</v>
      </c>
      <c r="K7262" s="5">
        <f t="shared" si="981"/>
        <v>0</v>
      </c>
      <c r="L7262" s="5"/>
      <c r="M7262" s="4">
        <f t="shared" si="976"/>
        <v>5</v>
      </c>
      <c r="N7262" s="4" t="str">
        <f>VLOOKUP(M7262,Sheet2!$A$1:$B$7, 2)</f>
        <v>Thur</v>
      </c>
    </row>
    <row r="7263" spans="1:14" hidden="1" x14ac:dyDescent="0.25">
      <c r="A7263" s="2">
        <v>43342.25</v>
      </c>
      <c r="B7263" s="3">
        <f t="shared" si="977"/>
        <v>43342</v>
      </c>
      <c r="C7263" s="4">
        <v>0.89485889695225296</v>
      </c>
      <c r="D7263" s="4">
        <v>0.9</v>
      </c>
      <c r="E7263" s="4">
        <f t="shared" si="978"/>
        <v>0.8</v>
      </c>
      <c r="F7263" s="1">
        <v>26.19</v>
      </c>
      <c r="G7263" s="4">
        <f t="shared" si="979"/>
        <v>9.4858896952252914E-2</v>
      </c>
      <c r="H7263" s="4">
        <f t="shared" si="980"/>
        <v>2.4843545111795038</v>
      </c>
      <c r="I7263" s="4"/>
      <c r="J7263" s="5">
        <v>0</v>
      </c>
      <c r="K7263" s="5">
        <f t="shared" si="981"/>
        <v>0</v>
      </c>
      <c r="L7263" s="5"/>
      <c r="M7263" s="4">
        <f t="shared" si="976"/>
        <v>5</v>
      </c>
      <c r="N7263" s="4" t="str">
        <f>VLOOKUP(M7263,Sheet2!$A$1:$B$7, 2)</f>
        <v>Thur</v>
      </c>
    </row>
    <row r="7264" spans="1:14" hidden="1" x14ac:dyDescent="0.25">
      <c r="A7264" s="2">
        <v>43342.270833333336</v>
      </c>
      <c r="B7264" s="3">
        <f t="shared" si="977"/>
        <v>43342</v>
      </c>
      <c r="C7264" s="4">
        <v>0.94290501222485701</v>
      </c>
      <c r="D7264" s="4">
        <v>0.9</v>
      </c>
      <c r="E7264" s="4">
        <f t="shared" si="978"/>
        <v>0.8</v>
      </c>
      <c r="F7264" s="1">
        <v>27.12</v>
      </c>
      <c r="G7264" s="4">
        <f t="shared" si="979"/>
        <v>0.14290501222485696</v>
      </c>
      <c r="H7264" s="4">
        <f t="shared" si="980"/>
        <v>3.8755839315381211</v>
      </c>
      <c r="I7264" s="4"/>
      <c r="J7264" s="5">
        <v>0</v>
      </c>
      <c r="K7264" s="5">
        <f t="shared" si="981"/>
        <v>0</v>
      </c>
      <c r="L7264" s="5"/>
      <c r="M7264" s="4">
        <f t="shared" si="976"/>
        <v>5</v>
      </c>
      <c r="N7264" s="4" t="str">
        <f>VLOOKUP(M7264,Sheet2!$A$1:$B$7, 2)</f>
        <v>Thur</v>
      </c>
    </row>
    <row r="7265" spans="1:14" hidden="1" x14ac:dyDescent="0.25">
      <c r="A7265" s="2">
        <v>43342.291666666664</v>
      </c>
      <c r="B7265" s="3">
        <f t="shared" si="977"/>
        <v>43342</v>
      </c>
      <c r="C7265" s="4">
        <v>1.09405008318659</v>
      </c>
      <c r="D7265" s="4">
        <v>0.9</v>
      </c>
      <c r="E7265" s="4">
        <f t="shared" si="978"/>
        <v>1</v>
      </c>
      <c r="F7265" s="1">
        <v>26.55</v>
      </c>
      <c r="G7265" s="4">
        <f t="shared" si="979"/>
        <v>9.4050083186590028E-2</v>
      </c>
      <c r="H7265" s="4">
        <f t="shared" si="980"/>
        <v>2.4970297086039652</v>
      </c>
      <c r="I7265" s="4"/>
      <c r="J7265" s="5">
        <v>10.470972182531257</v>
      </c>
      <c r="K7265" s="5">
        <f t="shared" si="981"/>
        <v>11.455767987342792</v>
      </c>
      <c r="L7265" s="5"/>
      <c r="M7265" s="4">
        <f t="shared" si="976"/>
        <v>5</v>
      </c>
      <c r="N7265" s="4" t="str">
        <f>VLOOKUP(M7265,Sheet2!$A$1:$B$7, 2)</f>
        <v>Thur</v>
      </c>
    </row>
    <row r="7266" spans="1:14" hidden="1" x14ac:dyDescent="0.25">
      <c r="A7266" s="2">
        <v>43342.3125</v>
      </c>
      <c r="B7266" s="3">
        <f t="shared" si="977"/>
        <v>43342</v>
      </c>
      <c r="C7266" s="4">
        <v>1.25220187929225</v>
      </c>
      <c r="D7266" s="4">
        <v>0.9</v>
      </c>
      <c r="E7266" s="4">
        <f t="shared" si="978"/>
        <v>1.1000000000000001</v>
      </c>
      <c r="F7266" s="1">
        <v>27.3</v>
      </c>
      <c r="G7266" s="4">
        <f t="shared" si="979"/>
        <v>0.15220187929224993</v>
      </c>
      <c r="H7266" s="4">
        <f t="shared" si="980"/>
        <v>4.1551113046784236</v>
      </c>
      <c r="I7266" s="4"/>
      <c r="J7266" s="5">
        <v>10.470972182531257</v>
      </c>
      <c r="K7266" s="5">
        <f t="shared" si="981"/>
        <v>13.111771044982513</v>
      </c>
      <c r="L7266" s="5"/>
      <c r="M7266" s="4">
        <f t="shared" si="976"/>
        <v>5</v>
      </c>
      <c r="N7266" s="4" t="str">
        <f>VLOOKUP(M7266,Sheet2!$A$1:$B$7, 2)</f>
        <v>Thur</v>
      </c>
    </row>
    <row r="7267" spans="1:14" hidden="1" x14ac:dyDescent="0.25">
      <c r="A7267" s="2">
        <v>43342.333333333336</v>
      </c>
      <c r="B7267" s="3">
        <f t="shared" si="977"/>
        <v>43342</v>
      </c>
      <c r="C7267" s="4">
        <v>1.64057464441246</v>
      </c>
      <c r="D7267" s="4">
        <v>0.9</v>
      </c>
      <c r="E7267" s="4">
        <f t="shared" si="978"/>
        <v>1.5</v>
      </c>
      <c r="F7267" s="1">
        <v>28.9</v>
      </c>
      <c r="G7267" s="4">
        <f t="shared" si="979"/>
        <v>0.14057464441246004</v>
      </c>
      <c r="H7267" s="4">
        <f t="shared" si="980"/>
        <v>4.0626072235200947</v>
      </c>
      <c r="I7267" s="4"/>
      <c r="J7267" s="5">
        <v>10.470972182531257</v>
      </c>
      <c r="K7267" s="5">
        <f t="shared" si="981"/>
        <v>17.178411465008978</v>
      </c>
      <c r="L7267" s="5"/>
      <c r="M7267" s="4">
        <f t="shared" si="976"/>
        <v>5</v>
      </c>
      <c r="N7267" s="4" t="str">
        <f>VLOOKUP(M7267,Sheet2!$A$1:$B$7, 2)</f>
        <v>Thur</v>
      </c>
    </row>
    <row r="7268" spans="1:14" hidden="1" x14ac:dyDescent="0.25">
      <c r="A7268" s="2">
        <v>43342.354166666664</v>
      </c>
      <c r="B7268" s="3">
        <f t="shared" si="977"/>
        <v>43342</v>
      </c>
      <c r="C7268" s="4">
        <v>1.8958196317981699</v>
      </c>
      <c r="D7268" s="4">
        <v>0.9</v>
      </c>
      <c r="E7268" s="4">
        <f t="shared" si="978"/>
        <v>1.7</v>
      </c>
      <c r="F7268" s="1">
        <v>30.11</v>
      </c>
      <c r="G7268" s="4">
        <f t="shared" si="979"/>
        <v>0.19581963179816997</v>
      </c>
      <c r="H7268" s="4">
        <f t="shared" si="980"/>
        <v>5.8961291134428979</v>
      </c>
      <c r="I7268" s="4"/>
      <c r="J7268" s="5">
        <v>10.470972182531257</v>
      </c>
      <c r="K7268" s="5">
        <f t="shared" si="981"/>
        <v>19.851074627655287</v>
      </c>
      <c r="L7268" s="5"/>
      <c r="M7268" s="4">
        <f t="shared" si="976"/>
        <v>5</v>
      </c>
      <c r="N7268" s="4" t="str">
        <f>VLOOKUP(M7268,Sheet2!$A$1:$B$7, 2)</f>
        <v>Thur</v>
      </c>
    </row>
    <row r="7269" spans="1:14" hidden="1" x14ac:dyDescent="0.25">
      <c r="A7269" s="2">
        <v>43342.375</v>
      </c>
      <c r="B7269" s="3">
        <f t="shared" si="977"/>
        <v>43342</v>
      </c>
      <c r="C7269" s="4">
        <v>2.1040194646461199</v>
      </c>
      <c r="D7269" s="4">
        <v>0.9</v>
      </c>
      <c r="E7269" s="4">
        <f t="shared" si="978"/>
        <v>1.9</v>
      </c>
      <c r="F7269" s="1">
        <v>31.01</v>
      </c>
      <c r="G7269" s="4">
        <f t="shared" si="979"/>
        <v>0.20401946464611997</v>
      </c>
      <c r="H7269" s="4">
        <f t="shared" si="980"/>
        <v>6.3266435986761804</v>
      </c>
      <c r="I7269" s="4"/>
      <c r="J7269" s="5">
        <v>10.470972182531257</v>
      </c>
      <c r="K7269" s="5">
        <f t="shared" si="981"/>
        <v>22.031129285813829</v>
      </c>
      <c r="L7269" s="5"/>
      <c r="M7269" s="4">
        <f t="shared" si="976"/>
        <v>5</v>
      </c>
      <c r="N7269" s="4" t="str">
        <f>VLOOKUP(M7269,Sheet2!$A$1:$B$7, 2)</f>
        <v>Thur</v>
      </c>
    </row>
    <row r="7270" spans="1:14" hidden="1" x14ac:dyDescent="0.25">
      <c r="A7270" s="2">
        <v>43342.395833333336</v>
      </c>
      <c r="B7270" s="3">
        <f t="shared" si="977"/>
        <v>43342</v>
      </c>
      <c r="C7270" s="4">
        <v>2.2381482031154798</v>
      </c>
      <c r="D7270" s="4">
        <v>0.9</v>
      </c>
      <c r="E7270" s="4">
        <f t="shared" si="978"/>
        <v>2</v>
      </c>
      <c r="F7270" s="1">
        <v>34.01</v>
      </c>
      <c r="G7270" s="4">
        <f t="shared" si="979"/>
        <v>0.2381482031154798</v>
      </c>
      <c r="H7270" s="4">
        <f t="shared" si="980"/>
        <v>8.0994203879574673</v>
      </c>
      <c r="I7270" s="4"/>
      <c r="J7270" s="5">
        <v>10.470972182531257</v>
      </c>
      <c r="K7270" s="5">
        <f t="shared" si="981"/>
        <v>23.435587575204508</v>
      </c>
      <c r="L7270" s="5"/>
      <c r="M7270" s="4">
        <f t="shared" si="976"/>
        <v>5</v>
      </c>
      <c r="N7270" s="4" t="str">
        <f>VLOOKUP(M7270,Sheet2!$A$1:$B$7, 2)</f>
        <v>Thur</v>
      </c>
    </row>
    <row r="7271" spans="1:14" hidden="1" x14ac:dyDescent="0.25">
      <c r="A7271" s="2">
        <v>43342.416666666664</v>
      </c>
      <c r="B7271" s="3">
        <f t="shared" si="977"/>
        <v>43342</v>
      </c>
      <c r="C7271" s="4">
        <v>2.2571664570775498</v>
      </c>
      <c r="D7271" s="4">
        <v>0.9</v>
      </c>
      <c r="E7271" s="4">
        <f t="shared" si="978"/>
        <v>2</v>
      </c>
      <c r="F7271" s="1">
        <v>37.020000000000003</v>
      </c>
      <c r="G7271" s="4">
        <f t="shared" si="979"/>
        <v>0.25716645707754981</v>
      </c>
      <c r="H7271" s="4">
        <f t="shared" si="980"/>
        <v>9.5203022410108957</v>
      </c>
      <c r="I7271" s="4"/>
      <c r="J7271" s="5">
        <v>10.470972182531257</v>
      </c>
      <c r="K7271" s="5">
        <f t="shared" si="981"/>
        <v>23.634727183401658</v>
      </c>
      <c r="L7271" s="5"/>
      <c r="M7271" s="4">
        <f t="shared" si="976"/>
        <v>5</v>
      </c>
      <c r="N7271" s="4" t="str">
        <f>VLOOKUP(M7271,Sheet2!$A$1:$B$7, 2)</f>
        <v>Thur</v>
      </c>
    </row>
    <row r="7272" spans="1:14" hidden="1" x14ac:dyDescent="0.25">
      <c r="A7272" s="2">
        <v>43342.4375</v>
      </c>
      <c r="B7272" s="3">
        <f t="shared" si="977"/>
        <v>43342</v>
      </c>
      <c r="C7272" s="4">
        <v>2.2691779858957002</v>
      </c>
      <c r="D7272" s="4">
        <v>0.9</v>
      </c>
      <c r="E7272" s="4">
        <f t="shared" si="978"/>
        <v>2</v>
      </c>
      <c r="F7272" s="1">
        <v>37.869999999999997</v>
      </c>
      <c r="G7272" s="4">
        <f t="shared" si="979"/>
        <v>0.26917798589570019</v>
      </c>
      <c r="H7272" s="4">
        <f t="shared" si="980"/>
        <v>10.193770325870165</v>
      </c>
      <c r="I7272" s="4"/>
      <c r="J7272" s="5">
        <v>10.470972182531257</v>
      </c>
      <c r="K7272" s="5">
        <f t="shared" si="981"/>
        <v>23.760499567526182</v>
      </c>
      <c r="L7272" s="5"/>
      <c r="M7272" s="4">
        <f t="shared" si="976"/>
        <v>5</v>
      </c>
      <c r="N7272" s="4" t="str">
        <f>VLOOKUP(M7272,Sheet2!$A$1:$B$7, 2)</f>
        <v>Thur</v>
      </c>
    </row>
    <row r="7273" spans="1:14" hidden="1" x14ac:dyDescent="0.25">
      <c r="A7273" s="2">
        <v>43342.458333333336</v>
      </c>
      <c r="B7273" s="3">
        <f t="shared" si="977"/>
        <v>43342</v>
      </c>
      <c r="C7273" s="4">
        <v>2.3492548446833701</v>
      </c>
      <c r="D7273" s="4">
        <v>0.9</v>
      </c>
      <c r="E7273" s="4">
        <f t="shared" si="978"/>
        <v>2.1</v>
      </c>
      <c r="F7273" s="1">
        <v>38.21</v>
      </c>
      <c r="G7273" s="4">
        <f t="shared" si="979"/>
        <v>0.24925484468337</v>
      </c>
      <c r="H7273" s="4">
        <f t="shared" si="980"/>
        <v>9.5240276153515673</v>
      </c>
      <c r="I7273" s="4"/>
      <c r="J7273" s="5">
        <v>10.470972182531257</v>
      </c>
      <c r="K7273" s="5">
        <f t="shared" si="981"/>
        <v>24.598982128356358</v>
      </c>
      <c r="L7273" s="5"/>
      <c r="M7273" s="4">
        <f t="shared" si="976"/>
        <v>5</v>
      </c>
      <c r="N7273" s="4" t="str">
        <f>VLOOKUP(M7273,Sheet2!$A$1:$B$7, 2)</f>
        <v>Thur</v>
      </c>
    </row>
    <row r="7274" spans="1:14" hidden="1" x14ac:dyDescent="0.25">
      <c r="A7274" s="2">
        <v>43342.479166666664</v>
      </c>
      <c r="B7274" s="3">
        <f t="shared" si="977"/>
        <v>43342</v>
      </c>
      <c r="C7274" s="4">
        <v>2.3722769415848299</v>
      </c>
      <c r="D7274" s="4">
        <v>0.9</v>
      </c>
      <c r="E7274" s="4">
        <f t="shared" si="978"/>
        <v>2.1</v>
      </c>
      <c r="F7274" s="1">
        <v>38.67</v>
      </c>
      <c r="G7274" s="4">
        <f t="shared" si="979"/>
        <v>0.27227694158482985</v>
      </c>
      <c r="H7274" s="4">
        <f t="shared" si="980"/>
        <v>10.528949331085371</v>
      </c>
      <c r="I7274" s="4"/>
      <c r="J7274" s="5">
        <v>10.470972182531257</v>
      </c>
      <c r="K7274" s="5">
        <f t="shared" si="981"/>
        <v>24.840045864595083</v>
      </c>
      <c r="L7274" s="5"/>
      <c r="M7274" s="4">
        <f t="shared" si="976"/>
        <v>5</v>
      </c>
      <c r="N7274" s="4" t="str">
        <f>VLOOKUP(M7274,Sheet2!$A$1:$B$7, 2)</f>
        <v>Thur</v>
      </c>
    </row>
    <row r="7275" spans="1:14" hidden="1" x14ac:dyDescent="0.25">
      <c r="A7275" s="2">
        <v>43342.5</v>
      </c>
      <c r="B7275" s="3">
        <f t="shared" si="977"/>
        <v>43342</v>
      </c>
      <c r="C7275" s="4">
        <v>2.3722769415848299</v>
      </c>
      <c r="D7275" s="4">
        <v>0.9</v>
      </c>
      <c r="E7275" s="4">
        <f t="shared" si="978"/>
        <v>2.1</v>
      </c>
      <c r="F7275" s="1">
        <v>44.18</v>
      </c>
      <c r="G7275" s="4">
        <f t="shared" si="979"/>
        <v>0.27227694158482985</v>
      </c>
      <c r="H7275" s="4">
        <f t="shared" si="980"/>
        <v>12.029195279217783</v>
      </c>
      <c r="I7275" s="4"/>
      <c r="J7275" s="5">
        <v>10.470972182531257</v>
      </c>
      <c r="K7275" s="5">
        <f t="shared" si="981"/>
        <v>24.840045864595083</v>
      </c>
      <c r="L7275" s="5"/>
      <c r="M7275" s="4">
        <f t="shared" si="976"/>
        <v>5</v>
      </c>
      <c r="N7275" s="4" t="str">
        <f>VLOOKUP(M7275,Sheet2!$A$1:$B$7, 2)</f>
        <v>Thur</v>
      </c>
    </row>
    <row r="7276" spans="1:14" hidden="1" x14ac:dyDescent="0.25">
      <c r="A7276" s="2">
        <v>43342.520833333336</v>
      </c>
      <c r="B7276" s="3">
        <f t="shared" si="977"/>
        <v>43342</v>
      </c>
      <c r="C7276" s="4">
        <v>2.34224811953945</v>
      </c>
      <c r="D7276" s="4">
        <v>0.9</v>
      </c>
      <c r="E7276" s="4">
        <f t="shared" si="978"/>
        <v>2.1</v>
      </c>
      <c r="F7276" s="1">
        <v>44.18</v>
      </c>
      <c r="G7276" s="4">
        <f t="shared" si="979"/>
        <v>0.24224811953944991</v>
      </c>
      <c r="H7276" s="4">
        <f t="shared" si="980"/>
        <v>10.702521921252897</v>
      </c>
      <c r="I7276" s="4"/>
      <c r="J7276" s="5">
        <v>10.470972182531257</v>
      </c>
      <c r="K7276" s="5">
        <f t="shared" si="981"/>
        <v>24.525614904283728</v>
      </c>
      <c r="L7276" s="5"/>
      <c r="M7276" s="4">
        <f t="shared" si="976"/>
        <v>5</v>
      </c>
      <c r="N7276" s="4" t="str">
        <f>VLOOKUP(M7276,Sheet2!$A$1:$B$7, 2)</f>
        <v>Thur</v>
      </c>
    </row>
    <row r="7277" spans="1:14" hidden="1" x14ac:dyDescent="0.25">
      <c r="A7277" s="2">
        <v>43342.541666666664</v>
      </c>
      <c r="B7277" s="3">
        <f t="shared" si="977"/>
        <v>43342</v>
      </c>
      <c r="C7277" s="4">
        <v>2.2441539675245501</v>
      </c>
      <c r="D7277" s="4">
        <v>0.9</v>
      </c>
      <c r="E7277" s="4">
        <f t="shared" si="978"/>
        <v>2</v>
      </c>
      <c r="F7277" s="1">
        <v>44.18</v>
      </c>
      <c r="G7277" s="4">
        <f t="shared" si="979"/>
        <v>0.2441539675245501</v>
      </c>
      <c r="H7277" s="4">
        <f t="shared" si="980"/>
        <v>10.786722285234623</v>
      </c>
      <c r="I7277" s="4"/>
      <c r="J7277" s="5">
        <v>10.470972182531257</v>
      </c>
      <c r="K7277" s="5">
        <f t="shared" si="981"/>
        <v>23.49847376726672</v>
      </c>
      <c r="L7277" s="5"/>
      <c r="M7277" s="4">
        <f t="shared" si="976"/>
        <v>5</v>
      </c>
      <c r="N7277" s="4" t="str">
        <f>VLOOKUP(M7277,Sheet2!$A$1:$B$7, 2)</f>
        <v>Thur</v>
      </c>
    </row>
    <row r="7278" spans="1:14" hidden="1" x14ac:dyDescent="0.25">
      <c r="A7278" s="2">
        <v>43342.5625</v>
      </c>
      <c r="B7278" s="3">
        <f t="shared" si="977"/>
        <v>43342</v>
      </c>
      <c r="C7278" s="4">
        <v>2.2321424387064002</v>
      </c>
      <c r="D7278" s="4">
        <v>0.9</v>
      </c>
      <c r="E7278" s="4">
        <f t="shared" si="978"/>
        <v>2</v>
      </c>
      <c r="F7278" s="1">
        <v>32.54</v>
      </c>
      <c r="G7278" s="4">
        <f t="shared" si="979"/>
        <v>0.23214243870640017</v>
      </c>
      <c r="H7278" s="4">
        <f t="shared" si="980"/>
        <v>7.5539149555062615</v>
      </c>
      <c r="I7278" s="4"/>
      <c r="J7278" s="5">
        <v>10.470972182531257</v>
      </c>
      <c r="K7278" s="5">
        <f t="shared" si="981"/>
        <v>23.3727013831422</v>
      </c>
      <c r="L7278" s="5"/>
      <c r="M7278" s="4">
        <f t="shared" si="976"/>
        <v>5</v>
      </c>
      <c r="N7278" s="4" t="str">
        <f>VLOOKUP(M7278,Sheet2!$A$1:$B$7, 2)</f>
        <v>Thur</v>
      </c>
    </row>
    <row r="7279" spans="1:14" hidden="1" x14ac:dyDescent="0.25">
      <c r="A7279" s="2">
        <v>43342.583333333336</v>
      </c>
      <c r="B7279" s="3">
        <f t="shared" si="977"/>
        <v>43342</v>
      </c>
      <c r="C7279" s="4">
        <v>2.23714724238063</v>
      </c>
      <c r="D7279" s="4">
        <v>0.9</v>
      </c>
      <c r="E7279" s="4">
        <f t="shared" si="978"/>
        <v>2</v>
      </c>
      <c r="F7279" s="1">
        <v>30.81</v>
      </c>
      <c r="G7279" s="4">
        <f t="shared" si="979"/>
        <v>0.23714724238063001</v>
      </c>
      <c r="H7279" s="4">
        <f t="shared" si="980"/>
        <v>7.30650653774721</v>
      </c>
      <c r="I7279" s="4"/>
      <c r="J7279" s="5">
        <v>10.470972182531257</v>
      </c>
      <c r="K7279" s="5">
        <f t="shared" si="981"/>
        <v>23.42510654319409</v>
      </c>
      <c r="L7279" s="5"/>
      <c r="M7279" s="4">
        <f t="shared" si="976"/>
        <v>5</v>
      </c>
      <c r="N7279" s="4" t="str">
        <f>VLOOKUP(M7279,Sheet2!$A$1:$B$7, 2)</f>
        <v>Thur</v>
      </c>
    </row>
    <row r="7280" spans="1:14" hidden="1" x14ac:dyDescent="0.25">
      <c r="A7280" s="2">
        <v>43342.604166666664</v>
      </c>
      <c r="B7280" s="3">
        <f t="shared" si="977"/>
        <v>43342</v>
      </c>
      <c r="C7280" s="4">
        <v>2.2431530067897101</v>
      </c>
      <c r="D7280" s="4">
        <v>0.9</v>
      </c>
      <c r="E7280" s="4">
        <f t="shared" si="978"/>
        <v>2</v>
      </c>
      <c r="F7280" s="1">
        <v>30.93</v>
      </c>
      <c r="G7280" s="4">
        <f t="shared" si="979"/>
        <v>0.24315300678971008</v>
      </c>
      <c r="H7280" s="4">
        <f t="shared" si="980"/>
        <v>7.5207225000057329</v>
      </c>
      <c r="I7280" s="4"/>
      <c r="J7280" s="5">
        <v>10.470972182531257</v>
      </c>
      <c r="K7280" s="5">
        <f t="shared" si="981"/>
        <v>23.487992735256402</v>
      </c>
      <c r="L7280" s="5"/>
      <c r="M7280" s="4">
        <f t="shared" si="976"/>
        <v>5</v>
      </c>
      <c r="N7280" s="4" t="str">
        <f>VLOOKUP(M7280,Sheet2!$A$1:$B$7, 2)</f>
        <v>Thur</v>
      </c>
    </row>
    <row r="7281" spans="1:14" hidden="1" x14ac:dyDescent="0.25">
      <c r="A7281" s="2">
        <v>43342.625</v>
      </c>
      <c r="B7281" s="3">
        <f t="shared" si="977"/>
        <v>43342</v>
      </c>
      <c r="C7281" s="4">
        <v>2.1640771087368802</v>
      </c>
      <c r="D7281" s="4">
        <v>0.9</v>
      </c>
      <c r="E7281" s="4">
        <f t="shared" si="978"/>
        <v>1.9</v>
      </c>
      <c r="F7281" s="1">
        <v>30.93</v>
      </c>
      <c r="G7281" s="4">
        <f t="shared" si="979"/>
        <v>0.26407710873688028</v>
      </c>
      <c r="H7281" s="4">
        <f t="shared" si="980"/>
        <v>8.1679049732317068</v>
      </c>
      <c r="I7281" s="4"/>
      <c r="J7281" s="5">
        <v>10.470972182531257</v>
      </c>
      <c r="K7281" s="5">
        <f t="shared" si="981"/>
        <v>22.659991206436544</v>
      </c>
      <c r="L7281" s="5"/>
      <c r="M7281" s="4">
        <f t="shared" si="976"/>
        <v>5</v>
      </c>
      <c r="N7281" s="4" t="str">
        <f>VLOOKUP(M7281,Sheet2!$A$1:$B$7, 2)</f>
        <v>Thur</v>
      </c>
    </row>
    <row r="7282" spans="1:14" hidden="1" x14ac:dyDescent="0.25">
      <c r="A7282" s="2">
        <v>43342.645833333336</v>
      </c>
      <c r="B7282" s="3">
        <f t="shared" si="977"/>
        <v>43342</v>
      </c>
      <c r="C7282" s="4">
        <v>2.1610742265323402</v>
      </c>
      <c r="D7282" s="4">
        <v>0.9</v>
      </c>
      <c r="E7282" s="4">
        <f t="shared" si="978"/>
        <v>1.9</v>
      </c>
      <c r="F7282" s="1">
        <v>30.93</v>
      </c>
      <c r="G7282" s="4">
        <f t="shared" si="979"/>
        <v>0.26107422653234025</v>
      </c>
      <c r="H7282" s="4">
        <f t="shared" si="980"/>
        <v>8.0750258266452839</v>
      </c>
      <c r="I7282" s="4"/>
      <c r="J7282" s="5">
        <v>10.470972182531257</v>
      </c>
      <c r="K7282" s="5">
        <f t="shared" si="981"/>
        <v>22.628548110405386</v>
      </c>
      <c r="L7282" s="5"/>
      <c r="M7282" s="4">
        <f t="shared" si="976"/>
        <v>5</v>
      </c>
      <c r="N7282" s="4" t="str">
        <f>VLOOKUP(M7282,Sheet2!$A$1:$B$7, 2)</f>
        <v>Thur</v>
      </c>
    </row>
    <row r="7283" spans="1:14" hidden="1" x14ac:dyDescent="0.25">
      <c r="A7283" s="2">
        <v>43342.666666666664</v>
      </c>
      <c r="B7283" s="3">
        <f t="shared" si="977"/>
        <v>43342</v>
      </c>
      <c r="C7283" s="4">
        <v>2.07899544627498</v>
      </c>
      <c r="D7283" s="4">
        <v>0.9</v>
      </c>
      <c r="E7283" s="4">
        <f t="shared" si="978"/>
        <v>1.9</v>
      </c>
      <c r="F7283" s="1">
        <v>31.34</v>
      </c>
      <c r="G7283" s="4">
        <f t="shared" si="979"/>
        <v>0.1789954462749801</v>
      </c>
      <c r="H7283" s="4">
        <f t="shared" si="980"/>
        <v>5.6097172862578759</v>
      </c>
      <c r="I7283" s="4"/>
      <c r="J7283" s="5">
        <v>10.470972182531257</v>
      </c>
      <c r="K7283" s="5">
        <f t="shared" si="981"/>
        <v>21.769103485554474</v>
      </c>
      <c r="L7283" s="5"/>
      <c r="M7283" s="4">
        <f t="shared" si="976"/>
        <v>5</v>
      </c>
      <c r="N7283" s="4" t="str">
        <f>VLOOKUP(M7283,Sheet2!$A$1:$B$7, 2)</f>
        <v>Thur</v>
      </c>
    </row>
    <row r="7284" spans="1:14" hidden="1" x14ac:dyDescent="0.25">
      <c r="A7284" s="2">
        <v>43342.6875</v>
      </c>
      <c r="B7284" s="3">
        <f t="shared" si="977"/>
        <v>43342</v>
      </c>
      <c r="C7284" s="4">
        <v>1.9238465323738601</v>
      </c>
      <c r="D7284" s="4">
        <v>0.9</v>
      </c>
      <c r="E7284" s="4">
        <f t="shared" si="978"/>
        <v>1.7</v>
      </c>
      <c r="F7284" s="1">
        <v>33.86</v>
      </c>
      <c r="G7284" s="4">
        <f t="shared" si="979"/>
        <v>0.2238465323738601</v>
      </c>
      <c r="H7284" s="4">
        <f t="shared" si="980"/>
        <v>7.5794435861789031</v>
      </c>
      <c r="I7284" s="4"/>
      <c r="J7284" s="5">
        <v>10.470972182531257</v>
      </c>
      <c r="K7284" s="5">
        <f t="shared" si="981"/>
        <v>20.144543523945909</v>
      </c>
      <c r="L7284" s="5"/>
      <c r="M7284" s="4">
        <f t="shared" si="976"/>
        <v>5</v>
      </c>
      <c r="N7284" s="4" t="str">
        <f>VLOOKUP(M7284,Sheet2!$A$1:$B$7, 2)</f>
        <v>Thur</v>
      </c>
    </row>
    <row r="7285" spans="1:14" hidden="1" x14ac:dyDescent="0.25">
      <c r="A7285" s="2">
        <v>43342.708333333336</v>
      </c>
      <c r="B7285" s="3">
        <f t="shared" si="977"/>
        <v>43342</v>
      </c>
      <c r="C7285" s="4">
        <v>1.7216524639349799</v>
      </c>
      <c r="D7285" s="4">
        <v>0.9</v>
      </c>
      <c r="E7285" s="4">
        <f t="shared" si="978"/>
        <v>1.5</v>
      </c>
      <c r="F7285" s="1">
        <v>43.78</v>
      </c>
      <c r="G7285" s="4">
        <f t="shared" si="979"/>
        <v>0.22165246393497995</v>
      </c>
      <c r="H7285" s="4">
        <f t="shared" si="980"/>
        <v>9.7039448710734231</v>
      </c>
      <c r="I7285" s="4"/>
      <c r="J7285" s="5">
        <v>10.470972182531257</v>
      </c>
      <c r="K7285" s="5">
        <f t="shared" si="981"/>
        <v>18.027375057849575</v>
      </c>
      <c r="L7285" s="5"/>
      <c r="M7285" s="4">
        <f t="shared" si="976"/>
        <v>5</v>
      </c>
      <c r="N7285" s="4" t="str">
        <f>VLOOKUP(M7285,Sheet2!$A$1:$B$7, 2)</f>
        <v>Thur</v>
      </c>
    </row>
    <row r="7286" spans="1:14" hidden="1" x14ac:dyDescent="0.25">
      <c r="A7286" s="2">
        <v>43342.729166666664</v>
      </c>
      <c r="B7286" s="3">
        <f t="shared" si="977"/>
        <v>43342</v>
      </c>
      <c r="C7286" s="4">
        <v>1.55048817827633</v>
      </c>
      <c r="D7286" s="4">
        <v>0.9</v>
      </c>
      <c r="E7286" s="4">
        <f t="shared" si="978"/>
        <v>1.4</v>
      </c>
      <c r="F7286" s="1">
        <v>44.18</v>
      </c>
      <c r="G7286" s="4">
        <f t="shared" si="979"/>
        <v>0.1504881782763301</v>
      </c>
      <c r="H7286" s="4">
        <f t="shared" si="980"/>
        <v>6.6485677162482633</v>
      </c>
      <c r="I7286" s="4"/>
      <c r="J7286" s="5">
        <v>10.470972182531257</v>
      </c>
      <c r="K7286" s="5">
        <f t="shared" si="981"/>
        <v>16.235118584075018</v>
      </c>
      <c r="L7286" s="5"/>
      <c r="M7286" s="4">
        <f t="shared" si="976"/>
        <v>5</v>
      </c>
      <c r="N7286" s="4" t="str">
        <f>VLOOKUP(M7286,Sheet2!$A$1:$B$7, 2)</f>
        <v>Thur</v>
      </c>
    </row>
    <row r="7287" spans="1:14" hidden="1" x14ac:dyDescent="0.25">
      <c r="A7287" s="2">
        <v>43342.75</v>
      </c>
      <c r="B7287" s="3">
        <f t="shared" si="977"/>
        <v>43342</v>
      </c>
      <c r="C7287" s="4">
        <v>1.3803248533525201</v>
      </c>
      <c r="D7287" s="4">
        <v>0.9</v>
      </c>
      <c r="E7287" s="4">
        <f t="shared" si="978"/>
        <v>1.2</v>
      </c>
      <c r="F7287" s="1">
        <v>44.18</v>
      </c>
      <c r="G7287" s="4">
        <f t="shared" si="979"/>
        <v>0.18032485335252013</v>
      </c>
      <c r="H7287" s="4">
        <f t="shared" si="980"/>
        <v>7.9667520211143392</v>
      </c>
      <c r="I7287" s="4"/>
      <c r="J7287" s="5">
        <v>10.470972182531257</v>
      </c>
      <c r="K7287" s="5">
        <f t="shared" si="981"/>
        <v>14.453343142310775</v>
      </c>
      <c r="L7287" s="5"/>
      <c r="M7287" s="4">
        <f t="shared" si="976"/>
        <v>5</v>
      </c>
      <c r="N7287" s="4" t="str">
        <f>VLOOKUP(M7287,Sheet2!$A$1:$B$7, 2)</f>
        <v>Thur</v>
      </c>
    </row>
    <row r="7288" spans="1:14" hidden="1" x14ac:dyDescent="0.25">
      <c r="A7288" s="2">
        <v>43342.770833333336</v>
      </c>
      <c r="B7288" s="3">
        <f t="shared" si="977"/>
        <v>43342</v>
      </c>
      <c r="C7288" s="4">
        <v>1.2632124473755499</v>
      </c>
      <c r="D7288" s="4">
        <v>0.9</v>
      </c>
      <c r="E7288" s="4">
        <f t="shared" si="978"/>
        <v>1.1000000000000001</v>
      </c>
      <c r="F7288" s="1">
        <v>44.42</v>
      </c>
      <c r="G7288" s="4">
        <f t="shared" si="979"/>
        <v>0.16321244737554985</v>
      </c>
      <c r="H7288" s="4">
        <f t="shared" si="980"/>
        <v>7.2498969124219244</v>
      </c>
      <c r="I7288" s="4"/>
      <c r="J7288" s="5">
        <v>10.470972182531257</v>
      </c>
      <c r="K7288" s="5">
        <f t="shared" si="981"/>
        <v>13.227062397096613</v>
      </c>
      <c r="L7288" s="5"/>
      <c r="M7288" s="4">
        <f t="shared" si="976"/>
        <v>5</v>
      </c>
      <c r="N7288" s="4" t="str">
        <f>VLOOKUP(M7288,Sheet2!$A$1:$B$7, 2)</f>
        <v>Thur</v>
      </c>
    </row>
    <row r="7289" spans="1:14" hidden="1" x14ac:dyDescent="0.25">
      <c r="A7289" s="2">
        <v>43342.791666666664</v>
      </c>
      <c r="B7289" s="3">
        <f t="shared" si="977"/>
        <v>43342</v>
      </c>
      <c r="C7289" s="4">
        <v>1.1741269419742599</v>
      </c>
      <c r="D7289" s="4">
        <v>0.9</v>
      </c>
      <c r="E7289" s="4">
        <f t="shared" si="978"/>
        <v>1.1000000000000001</v>
      </c>
      <c r="F7289" s="1">
        <v>44.18</v>
      </c>
      <c r="G7289" s="4">
        <f t="shared" si="979"/>
        <v>7.4126941974259841E-2</v>
      </c>
      <c r="H7289" s="4">
        <f t="shared" si="980"/>
        <v>3.2749282964227997</v>
      </c>
      <c r="I7289" s="4"/>
      <c r="J7289" s="5">
        <v>10.470972182531257</v>
      </c>
      <c r="K7289" s="5">
        <f t="shared" si="981"/>
        <v>12.294250548172968</v>
      </c>
      <c r="L7289" s="5"/>
      <c r="M7289" s="4">
        <f t="shared" si="976"/>
        <v>5</v>
      </c>
      <c r="N7289" s="4" t="str">
        <f>VLOOKUP(M7289,Sheet2!$A$1:$B$7, 2)</f>
        <v>Thur</v>
      </c>
    </row>
    <row r="7290" spans="1:14" hidden="1" x14ac:dyDescent="0.25">
      <c r="A7290" s="2">
        <v>43342.8125</v>
      </c>
      <c r="B7290" s="3">
        <f t="shared" si="977"/>
        <v>43342</v>
      </c>
      <c r="C7290" s="4">
        <v>1.10706257273959</v>
      </c>
      <c r="D7290" s="4">
        <v>0.9</v>
      </c>
      <c r="E7290" s="4">
        <f t="shared" si="978"/>
        <v>1</v>
      </c>
      <c r="F7290" s="1">
        <v>43.39</v>
      </c>
      <c r="G7290" s="4">
        <f t="shared" si="979"/>
        <v>0.10706257273958997</v>
      </c>
      <c r="H7290" s="4">
        <f t="shared" si="980"/>
        <v>4.6454450311708086</v>
      </c>
      <c r="I7290" s="4"/>
      <c r="J7290" s="5">
        <v>10.470972182531257</v>
      </c>
      <c r="K7290" s="5">
        <f t="shared" si="981"/>
        <v>11.592021403477734</v>
      </c>
      <c r="L7290" s="5"/>
      <c r="M7290" s="4">
        <f t="shared" si="976"/>
        <v>5</v>
      </c>
      <c r="N7290" s="4" t="str">
        <f>VLOOKUP(M7290,Sheet2!$A$1:$B$7, 2)</f>
        <v>Thur</v>
      </c>
    </row>
    <row r="7291" spans="1:14" hidden="1" x14ac:dyDescent="0.25">
      <c r="A7291" s="2">
        <v>43342.833333333336</v>
      </c>
      <c r="B7291" s="3">
        <f t="shared" si="977"/>
        <v>43342</v>
      </c>
      <c r="C7291" s="4">
        <v>1.12708178743651</v>
      </c>
      <c r="D7291" s="4">
        <v>0.9</v>
      </c>
      <c r="E7291" s="4">
        <f t="shared" si="978"/>
        <v>1</v>
      </c>
      <c r="F7291" s="1">
        <v>43.39</v>
      </c>
      <c r="G7291" s="4">
        <f t="shared" si="979"/>
        <v>0.12708178743651</v>
      </c>
      <c r="H7291" s="4">
        <f t="shared" si="980"/>
        <v>5.5140787568701688</v>
      </c>
      <c r="I7291" s="4"/>
      <c r="J7291" s="5">
        <v>10.470972182531257</v>
      </c>
      <c r="K7291" s="5">
        <f t="shared" si="981"/>
        <v>11.801642043685304</v>
      </c>
      <c r="L7291" s="5"/>
      <c r="M7291" s="4">
        <f t="shared" si="976"/>
        <v>5</v>
      </c>
      <c r="N7291" s="4" t="str">
        <f>VLOOKUP(M7291,Sheet2!$A$1:$B$7, 2)</f>
        <v>Thur</v>
      </c>
    </row>
    <row r="7292" spans="1:14" hidden="1" x14ac:dyDescent="0.25">
      <c r="A7292" s="2">
        <v>43342.854166666664</v>
      </c>
      <c r="B7292" s="3">
        <f t="shared" si="977"/>
        <v>43342</v>
      </c>
      <c r="C7292" s="4">
        <v>1.1561096487470399</v>
      </c>
      <c r="D7292" s="4">
        <v>0.9</v>
      </c>
      <c r="E7292" s="4">
        <f t="shared" si="978"/>
        <v>1</v>
      </c>
      <c r="F7292" s="1">
        <v>38.19</v>
      </c>
      <c r="G7292" s="4">
        <f t="shared" si="979"/>
        <v>0.15610964874703992</v>
      </c>
      <c r="H7292" s="4">
        <f t="shared" si="980"/>
        <v>5.9618274856494544</v>
      </c>
      <c r="I7292" s="4"/>
      <c r="J7292" s="5">
        <v>10.470972182531257</v>
      </c>
      <c r="K7292" s="5">
        <f t="shared" si="981"/>
        <v>12.105591971986238</v>
      </c>
      <c r="L7292" s="5"/>
      <c r="M7292" s="4">
        <f t="shared" si="976"/>
        <v>5</v>
      </c>
      <c r="N7292" s="4" t="str">
        <f>VLOOKUP(M7292,Sheet2!$A$1:$B$7, 2)</f>
        <v>Thur</v>
      </c>
    </row>
    <row r="7293" spans="1:14" hidden="1" x14ac:dyDescent="0.25">
      <c r="A7293" s="2">
        <v>43342.875</v>
      </c>
      <c r="B7293" s="3">
        <f t="shared" si="977"/>
        <v>43342</v>
      </c>
      <c r="C7293" s="4">
        <v>1.1400942769894999</v>
      </c>
      <c r="D7293" s="4">
        <v>0.9</v>
      </c>
      <c r="E7293" s="4">
        <f t="shared" si="978"/>
        <v>1</v>
      </c>
      <c r="F7293" s="1">
        <v>44.18</v>
      </c>
      <c r="G7293" s="4">
        <f t="shared" si="979"/>
        <v>0.14009427698949994</v>
      </c>
      <c r="H7293" s="4">
        <f t="shared" si="980"/>
        <v>6.1893651573961073</v>
      </c>
      <c r="I7293" s="4"/>
      <c r="J7293" s="5">
        <v>10.470972182531257</v>
      </c>
      <c r="K7293" s="5">
        <f t="shared" si="981"/>
        <v>11.93789545982014</v>
      </c>
      <c r="L7293" s="5"/>
      <c r="M7293" s="4">
        <f t="shared" si="976"/>
        <v>5</v>
      </c>
      <c r="N7293" s="4" t="str">
        <f>VLOOKUP(M7293,Sheet2!$A$1:$B$7, 2)</f>
        <v>Thur</v>
      </c>
    </row>
    <row r="7294" spans="1:14" hidden="1" x14ac:dyDescent="0.25">
      <c r="A7294" s="2">
        <v>43342.895833333336</v>
      </c>
      <c r="B7294" s="3">
        <f t="shared" si="977"/>
        <v>43342</v>
      </c>
      <c r="C7294" s="4">
        <v>1.0990548868608201</v>
      </c>
      <c r="D7294" s="4">
        <v>0.9</v>
      </c>
      <c r="E7294" s="4">
        <f t="shared" si="978"/>
        <v>1</v>
      </c>
      <c r="F7294" s="1">
        <v>44.18</v>
      </c>
      <c r="G7294" s="4">
        <f t="shared" si="979"/>
        <v>9.9054886860820091E-2</v>
      </c>
      <c r="H7294" s="4">
        <f t="shared" si="980"/>
        <v>4.3762449015110318</v>
      </c>
      <c r="I7294" s="4"/>
      <c r="J7294" s="5">
        <v>10.470972182531257</v>
      </c>
      <c r="K7294" s="5">
        <f t="shared" si="981"/>
        <v>11.508173147394686</v>
      </c>
      <c r="L7294" s="5"/>
      <c r="M7294" s="4">
        <f t="shared" si="976"/>
        <v>5</v>
      </c>
      <c r="N7294" s="4" t="str">
        <f>VLOOKUP(M7294,Sheet2!$A$1:$B$7, 2)</f>
        <v>Thur</v>
      </c>
    </row>
    <row r="7295" spans="1:14" hidden="1" x14ac:dyDescent="0.25">
      <c r="A7295" s="2">
        <v>43342.916666666664</v>
      </c>
      <c r="B7295" s="3">
        <f t="shared" si="977"/>
        <v>43342</v>
      </c>
      <c r="C7295" s="4">
        <v>1.00096073484592</v>
      </c>
      <c r="D7295" s="4">
        <v>0.9</v>
      </c>
      <c r="E7295" s="4">
        <f t="shared" si="978"/>
        <v>0.9</v>
      </c>
      <c r="F7295" s="1">
        <v>38.409999999999997</v>
      </c>
      <c r="G7295" s="4">
        <f t="shared" si="979"/>
        <v>0.10096073484591994</v>
      </c>
      <c r="H7295" s="4">
        <f t="shared" si="980"/>
        <v>3.8779018254317847</v>
      </c>
      <c r="I7295" s="4"/>
      <c r="J7295" s="5">
        <v>10.470972182531257</v>
      </c>
      <c r="K7295" s="5">
        <f t="shared" si="981"/>
        <v>10.481032010377675</v>
      </c>
      <c r="L7295" s="5"/>
      <c r="M7295" s="4">
        <f t="shared" si="976"/>
        <v>5</v>
      </c>
      <c r="N7295" s="4" t="str">
        <f>VLOOKUP(M7295,Sheet2!$A$1:$B$7, 2)</f>
        <v>Thur</v>
      </c>
    </row>
    <row r="7296" spans="1:14" hidden="1" x14ac:dyDescent="0.25">
      <c r="A7296" s="2">
        <v>43342.9375</v>
      </c>
      <c r="B7296" s="3">
        <f t="shared" si="977"/>
        <v>43342</v>
      </c>
      <c r="C7296" s="4">
        <v>0.95892038398239099</v>
      </c>
      <c r="D7296" s="4">
        <v>0.9</v>
      </c>
      <c r="E7296" s="4">
        <f t="shared" si="978"/>
        <v>0.9</v>
      </c>
      <c r="F7296" s="1">
        <v>35.299999999999997</v>
      </c>
      <c r="G7296" s="4">
        <f t="shared" si="979"/>
        <v>5.8920383982390967E-2</v>
      </c>
      <c r="H7296" s="4">
        <f t="shared" si="980"/>
        <v>2.0798895545784011</v>
      </c>
      <c r="I7296" s="4"/>
      <c r="J7296" s="5">
        <v>10.470972182531257</v>
      </c>
      <c r="K7296" s="5">
        <f t="shared" si="981"/>
        <v>10.040828665941808</v>
      </c>
      <c r="L7296" s="5"/>
      <c r="M7296" s="4">
        <f t="shared" si="976"/>
        <v>5</v>
      </c>
      <c r="N7296" s="4" t="str">
        <f>VLOOKUP(M7296,Sheet2!$A$1:$B$7, 2)</f>
        <v>Thur</v>
      </c>
    </row>
    <row r="7297" spans="1:14" hidden="1" x14ac:dyDescent="0.25">
      <c r="A7297" s="2">
        <v>43342.958333333336</v>
      </c>
      <c r="B7297" s="3">
        <f t="shared" si="977"/>
        <v>43342</v>
      </c>
      <c r="C7297" s="4">
        <v>0.93589828708093503</v>
      </c>
      <c r="D7297" s="4">
        <v>0.9</v>
      </c>
      <c r="E7297" s="4">
        <f t="shared" si="978"/>
        <v>0.8</v>
      </c>
      <c r="F7297" s="1">
        <v>35.01</v>
      </c>
      <c r="G7297" s="4">
        <f t="shared" si="979"/>
        <v>0.13589828708093499</v>
      </c>
      <c r="H7297" s="4">
        <f t="shared" si="980"/>
        <v>4.7577990307035334</v>
      </c>
      <c r="I7297" s="4"/>
      <c r="J7297" s="5">
        <v>0</v>
      </c>
      <c r="K7297" s="5">
        <f t="shared" si="981"/>
        <v>0</v>
      </c>
      <c r="L7297" s="5"/>
      <c r="M7297" s="4">
        <f t="shared" si="976"/>
        <v>5</v>
      </c>
      <c r="N7297" s="4" t="str">
        <f>VLOOKUP(M7297,Sheet2!$A$1:$B$7, 2)</f>
        <v>Thur</v>
      </c>
    </row>
    <row r="7298" spans="1:14" x14ac:dyDescent="0.25">
      <c r="A7298" s="2">
        <v>43342.979166666664</v>
      </c>
      <c r="B7298" s="3">
        <f t="shared" si="977"/>
        <v>43342</v>
      </c>
      <c r="C7298" s="4">
        <v>0.89886273989163601</v>
      </c>
      <c r="D7298" s="4">
        <v>0.9</v>
      </c>
      <c r="E7298" s="4">
        <f t="shared" si="978"/>
        <v>0.8</v>
      </c>
      <c r="F7298" s="1">
        <v>29.98</v>
      </c>
      <c r="G7298" s="4">
        <f t="shared" si="979"/>
        <v>9.8862739891635965E-2</v>
      </c>
      <c r="H7298" s="4">
        <f t="shared" si="980"/>
        <v>2.9639049419512462</v>
      </c>
      <c r="I7298" s="4">
        <f t="shared" ref="I7298" si="984">SUM(H7251:H7298)</f>
        <v>265.91205863052039</v>
      </c>
      <c r="J7298" s="5">
        <v>0</v>
      </c>
      <c r="K7298" s="5">
        <f t="shared" si="981"/>
        <v>0</v>
      </c>
      <c r="L7298" s="4">
        <f t="shared" ref="L7298" si="985">SUM(K7251:K7298)</f>
        <v>587.95445268615629</v>
      </c>
      <c r="M7298" s="4">
        <f t="shared" si="976"/>
        <v>5</v>
      </c>
      <c r="N7298" s="4" t="str">
        <f>VLOOKUP(M7298,Sheet2!$A$1:$B$7, 2)</f>
        <v>Thur</v>
      </c>
    </row>
    <row r="7299" spans="1:14" hidden="1" x14ac:dyDescent="0.25">
      <c r="A7299" s="2">
        <v>43343</v>
      </c>
      <c r="B7299" s="3">
        <f t="shared" si="977"/>
        <v>43343</v>
      </c>
      <c r="C7299" s="4">
        <v>0.88985409327802301</v>
      </c>
      <c r="D7299" s="4">
        <v>0.9</v>
      </c>
      <c r="E7299" s="4">
        <f t="shared" si="978"/>
        <v>0.8</v>
      </c>
      <c r="F7299" s="1">
        <v>29.58</v>
      </c>
      <c r="G7299" s="4">
        <f t="shared" si="979"/>
        <v>8.9854093278022962E-2</v>
      </c>
      <c r="H7299" s="4">
        <f t="shared" si="980"/>
        <v>2.6578840791639191</v>
      </c>
      <c r="I7299" s="4"/>
      <c r="J7299" s="5">
        <v>0</v>
      </c>
      <c r="K7299" s="5">
        <f t="shared" si="981"/>
        <v>0</v>
      </c>
      <c r="L7299" s="5"/>
      <c r="M7299" s="4">
        <f t="shared" ref="M7299:M7362" si="986">WEEKDAY(A7299)</f>
        <v>6</v>
      </c>
      <c r="N7299" s="4" t="str">
        <f>VLOOKUP(M7299,Sheet2!$A$1:$B$7, 2)</f>
        <v>Fri</v>
      </c>
    </row>
    <row r="7300" spans="1:14" hidden="1" x14ac:dyDescent="0.25">
      <c r="A7300" s="2">
        <v>43343.020833333336</v>
      </c>
      <c r="B7300" s="3">
        <f t="shared" ref="B7300:B7363" si="987">DATE(YEAR(A7300), MONTH(A7300), DAY(A7300))</f>
        <v>43343</v>
      </c>
      <c r="C7300" s="4">
        <v>0.87984448592956399</v>
      </c>
      <c r="D7300" s="4">
        <v>0.9</v>
      </c>
      <c r="E7300" s="4">
        <f t="shared" ref="E7300:E7363" si="988">ROUND(C7300*D7300,1)</f>
        <v>0.8</v>
      </c>
      <c r="F7300" s="1">
        <v>29.14</v>
      </c>
      <c r="G7300" s="4">
        <f t="shared" ref="G7300:G7363" si="989">C7300-E7300</f>
        <v>7.9844485929563946E-2</v>
      </c>
      <c r="H7300" s="4">
        <f t="shared" ref="H7300:H7363" si="990">G7300*F7300</f>
        <v>2.3266683199874936</v>
      </c>
      <c r="I7300" s="4"/>
      <c r="J7300" s="5">
        <v>0</v>
      </c>
      <c r="K7300" s="5">
        <f t="shared" ref="K7300:K7363" si="991">C7300*J7300</f>
        <v>0</v>
      </c>
      <c r="L7300" s="5"/>
      <c r="M7300" s="4">
        <f t="shared" si="986"/>
        <v>6</v>
      </c>
      <c r="N7300" s="4" t="str">
        <f>VLOOKUP(M7300,Sheet2!$A$1:$B$7, 2)</f>
        <v>Fri</v>
      </c>
    </row>
    <row r="7301" spans="1:14" hidden="1" x14ac:dyDescent="0.25">
      <c r="A7301" s="2">
        <v>43343.041666666664</v>
      </c>
      <c r="B7301" s="3">
        <f t="shared" si="987"/>
        <v>43343</v>
      </c>
      <c r="C7301" s="4">
        <v>0.85281854608872398</v>
      </c>
      <c r="D7301" s="4">
        <v>0.9</v>
      </c>
      <c r="E7301" s="4">
        <f t="shared" si="988"/>
        <v>0.8</v>
      </c>
      <c r="F7301" s="1">
        <v>28.14</v>
      </c>
      <c r="G7301" s="4">
        <f t="shared" si="989"/>
        <v>5.2818546088723939E-2</v>
      </c>
      <c r="H7301" s="4">
        <f t="shared" si="990"/>
        <v>1.4863138869366916</v>
      </c>
      <c r="I7301" s="4"/>
      <c r="J7301" s="5">
        <v>0</v>
      </c>
      <c r="K7301" s="5">
        <f t="shared" si="991"/>
        <v>0</v>
      </c>
      <c r="L7301" s="5"/>
      <c r="M7301" s="4">
        <f t="shared" si="986"/>
        <v>6</v>
      </c>
      <c r="N7301" s="4" t="str">
        <f>VLOOKUP(M7301,Sheet2!$A$1:$B$7, 2)</f>
        <v>Fri</v>
      </c>
    </row>
    <row r="7302" spans="1:14" hidden="1" x14ac:dyDescent="0.25">
      <c r="A7302" s="2">
        <v>43343.0625</v>
      </c>
      <c r="B7302" s="3">
        <f t="shared" si="987"/>
        <v>43343</v>
      </c>
      <c r="C7302" s="4">
        <v>0.84581182094480201</v>
      </c>
      <c r="D7302" s="4">
        <v>0.9</v>
      </c>
      <c r="E7302" s="4">
        <f t="shared" si="988"/>
        <v>0.8</v>
      </c>
      <c r="F7302" s="1">
        <v>27.34</v>
      </c>
      <c r="G7302" s="4">
        <f t="shared" si="989"/>
        <v>4.5811820944801962E-2</v>
      </c>
      <c r="H7302" s="4">
        <f t="shared" si="990"/>
        <v>1.2524951846308856</v>
      </c>
      <c r="I7302" s="4"/>
      <c r="J7302" s="5">
        <v>0</v>
      </c>
      <c r="K7302" s="5">
        <f t="shared" si="991"/>
        <v>0</v>
      </c>
      <c r="L7302" s="5"/>
      <c r="M7302" s="4">
        <f t="shared" si="986"/>
        <v>6</v>
      </c>
      <c r="N7302" s="4" t="str">
        <f>VLOOKUP(M7302,Sheet2!$A$1:$B$7, 2)</f>
        <v>Fri</v>
      </c>
    </row>
    <row r="7303" spans="1:14" hidden="1" x14ac:dyDescent="0.25">
      <c r="A7303" s="2">
        <v>43343.083333333336</v>
      </c>
      <c r="B7303" s="3">
        <f t="shared" si="987"/>
        <v>43343</v>
      </c>
      <c r="C7303" s="4">
        <v>0.85281854608872398</v>
      </c>
      <c r="D7303" s="4">
        <v>0.9</v>
      </c>
      <c r="E7303" s="4">
        <f t="shared" si="988"/>
        <v>0.8</v>
      </c>
      <c r="F7303" s="1">
        <v>26.62</v>
      </c>
      <c r="G7303" s="4">
        <f t="shared" si="989"/>
        <v>5.2818546088723939E-2</v>
      </c>
      <c r="H7303" s="4">
        <f t="shared" si="990"/>
        <v>1.4060296968818313</v>
      </c>
      <c r="I7303" s="4"/>
      <c r="J7303" s="5">
        <v>0</v>
      </c>
      <c r="K7303" s="5">
        <f t="shared" si="991"/>
        <v>0</v>
      </c>
      <c r="L7303" s="5"/>
      <c r="M7303" s="4">
        <f t="shared" si="986"/>
        <v>6</v>
      </c>
      <c r="N7303" s="4" t="str">
        <f>VLOOKUP(M7303,Sheet2!$A$1:$B$7, 2)</f>
        <v>Fri</v>
      </c>
    </row>
    <row r="7304" spans="1:14" hidden="1" x14ac:dyDescent="0.25">
      <c r="A7304" s="2">
        <v>43343.104166666664</v>
      </c>
      <c r="B7304" s="3">
        <f t="shared" si="987"/>
        <v>43343</v>
      </c>
      <c r="C7304" s="4">
        <v>0.82379068477819195</v>
      </c>
      <c r="D7304" s="4">
        <v>0.9</v>
      </c>
      <c r="E7304" s="4">
        <f t="shared" si="988"/>
        <v>0.7</v>
      </c>
      <c r="F7304" s="1">
        <v>26.1</v>
      </c>
      <c r="G7304" s="4">
        <f t="shared" si="989"/>
        <v>0.123790684778192</v>
      </c>
      <c r="H7304" s="4">
        <f t="shared" si="990"/>
        <v>3.2309368727108114</v>
      </c>
      <c r="I7304" s="4"/>
      <c r="J7304" s="5">
        <v>0</v>
      </c>
      <c r="K7304" s="5">
        <f t="shared" si="991"/>
        <v>0</v>
      </c>
      <c r="L7304" s="5"/>
      <c r="M7304" s="4">
        <f t="shared" si="986"/>
        <v>6</v>
      </c>
      <c r="N7304" s="4" t="str">
        <f>VLOOKUP(M7304,Sheet2!$A$1:$B$7, 2)</f>
        <v>Fri</v>
      </c>
    </row>
    <row r="7305" spans="1:14" hidden="1" x14ac:dyDescent="0.25">
      <c r="A7305" s="2">
        <v>43343.125</v>
      </c>
      <c r="B7305" s="3">
        <f t="shared" si="987"/>
        <v>43343</v>
      </c>
      <c r="C7305" s="4">
        <v>0.80377147008127403</v>
      </c>
      <c r="D7305" s="4">
        <v>0.9</v>
      </c>
      <c r="E7305" s="4">
        <f t="shared" si="988"/>
        <v>0.7</v>
      </c>
      <c r="F7305" s="1">
        <v>26.1</v>
      </c>
      <c r="G7305" s="4">
        <f t="shared" si="989"/>
        <v>0.10377147008127408</v>
      </c>
      <c r="H7305" s="4">
        <f t="shared" si="990"/>
        <v>2.7084353691212537</v>
      </c>
      <c r="I7305" s="4"/>
      <c r="J7305" s="5">
        <v>0</v>
      </c>
      <c r="K7305" s="5">
        <f t="shared" si="991"/>
        <v>0</v>
      </c>
      <c r="L7305" s="5"/>
      <c r="M7305" s="4">
        <f t="shared" si="986"/>
        <v>6</v>
      </c>
      <c r="N7305" s="4" t="str">
        <f>VLOOKUP(M7305,Sheet2!$A$1:$B$7, 2)</f>
        <v>Fri</v>
      </c>
    </row>
    <row r="7306" spans="1:14" hidden="1" x14ac:dyDescent="0.25">
      <c r="A7306" s="2">
        <v>43343.145833333336</v>
      </c>
      <c r="B7306" s="3">
        <f t="shared" si="987"/>
        <v>43343</v>
      </c>
      <c r="C7306" s="4">
        <v>0.80277050934642802</v>
      </c>
      <c r="D7306" s="4">
        <v>0.9</v>
      </c>
      <c r="E7306" s="4">
        <f t="shared" si="988"/>
        <v>0.7</v>
      </c>
      <c r="F7306" s="1">
        <v>28.3</v>
      </c>
      <c r="G7306" s="4">
        <f t="shared" si="989"/>
        <v>0.10277050934642806</v>
      </c>
      <c r="H7306" s="4">
        <f t="shared" si="990"/>
        <v>2.9084054145039144</v>
      </c>
      <c r="I7306" s="4"/>
      <c r="J7306" s="5">
        <v>0</v>
      </c>
      <c r="K7306" s="5">
        <f t="shared" si="991"/>
        <v>0</v>
      </c>
      <c r="L7306" s="5"/>
      <c r="M7306" s="4">
        <f t="shared" si="986"/>
        <v>6</v>
      </c>
      <c r="N7306" s="4" t="str">
        <f>VLOOKUP(M7306,Sheet2!$A$1:$B$7, 2)</f>
        <v>Fri</v>
      </c>
    </row>
    <row r="7307" spans="1:14" hidden="1" x14ac:dyDescent="0.25">
      <c r="A7307" s="2">
        <v>43343.166666666664</v>
      </c>
      <c r="B7307" s="3">
        <f t="shared" si="987"/>
        <v>43343</v>
      </c>
      <c r="C7307" s="4">
        <v>0.809777234490349</v>
      </c>
      <c r="D7307" s="4">
        <v>0.9</v>
      </c>
      <c r="E7307" s="4">
        <f t="shared" si="988"/>
        <v>0.7</v>
      </c>
      <c r="F7307" s="1">
        <v>26.8</v>
      </c>
      <c r="G7307" s="4">
        <f t="shared" si="989"/>
        <v>0.10977723449034904</v>
      </c>
      <c r="H7307" s="4">
        <f t="shared" si="990"/>
        <v>2.9420298843413542</v>
      </c>
      <c r="I7307" s="4"/>
      <c r="J7307" s="5">
        <v>0</v>
      </c>
      <c r="K7307" s="5">
        <f t="shared" si="991"/>
        <v>0</v>
      </c>
      <c r="L7307" s="5"/>
      <c r="M7307" s="4">
        <f t="shared" si="986"/>
        <v>6</v>
      </c>
      <c r="N7307" s="4" t="str">
        <f>VLOOKUP(M7307,Sheet2!$A$1:$B$7, 2)</f>
        <v>Fri</v>
      </c>
    </row>
    <row r="7308" spans="1:14" hidden="1" x14ac:dyDescent="0.25">
      <c r="A7308" s="2">
        <v>43343.1875</v>
      </c>
      <c r="B7308" s="3">
        <f t="shared" si="987"/>
        <v>43343</v>
      </c>
      <c r="C7308" s="4">
        <v>0.82379068477819195</v>
      </c>
      <c r="D7308" s="4">
        <v>0.9</v>
      </c>
      <c r="E7308" s="4">
        <f t="shared" si="988"/>
        <v>0.7</v>
      </c>
      <c r="F7308" s="1">
        <v>27.18</v>
      </c>
      <c r="G7308" s="4">
        <f t="shared" si="989"/>
        <v>0.123790684778192</v>
      </c>
      <c r="H7308" s="4">
        <f t="shared" si="990"/>
        <v>3.3646308122712583</v>
      </c>
      <c r="I7308" s="4"/>
      <c r="J7308" s="5">
        <v>0</v>
      </c>
      <c r="K7308" s="5">
        <f t="shared" si="991"/>
        <v>0</v>
      </c>
      <c r="L7308" s="5"/>
      <c r="M7308" s="4">
        <f t="shared" si="986"/>
        <v>6</v>
      </c>
      <c r="N7308" s="4" t="str">
        <f>VLOOKUP(M7308,Sheet2!$A$1:$B$7, 2)</f>
        <v>Fri</v>
      </c>
    </row>
    <row r="7309" spans="1:14" hidden="1" x14ac:dyDescent="0.25">
      <c r="A7309" s="2">
        <v>43343.208333333336</v>
      </c>
      <c r="B7309" s="3">
        <f t="shared" si="987"/>
        <v>43343</v>
      </c>
      <c r="C7309" s="4">
        <v>0.82979644918726803</v>
      </c>
      <c r="D7309" s="4">
        <v>0.9</v>
      </c>
      <c r="E7309" s="4">
        <f t="shared" si="988"/>
        <v>0.7</v>
      </c>
      <c r="F7309" s="1">
        <v>27.21</v>
      </c>
      <c r="G7309" s="4">
        <f t="shared" si="989"/>
        <v>0.12979644918726807</v>
      </c>
      <c r="H7309" s="4">
        <f t="shared" si="990"/>
        <v>3.5317613823855645</v>
      </c>
      <c r="I7309" s="4"/>
      <c r="J7309" s="5">
        <v>0</v>
      </c>
      <c r="K7309" s="5">
        <f t="shared" si="991"/>
        <v>0</v>
      </c>
      <c r="L7309" s="5"/>
      <c r="M7309" s="4">
        <f t="shared" si="986"/>
        <v>6</v>
      </c>
      <c r="N7309" s="4" t="str">
        <f>VLOOKUP(M7309,Sheet2!$A$1:$B$7, 2)</f>
        <v>Fri</v>
      </c>
    </row>
    <row r="7310" spans="1:14" hidden="1" x14ac:dyDescent="0.25">
      <c r="A7310" s="2">
        <v>43343.229166666664</v>
      </c>
      <c r="B7310" s="3">
        <f t="shared" si="987"/>
        <v>43343</v>
      </c>
      <c r="C7310" s="4">
        <v>0.86883391784625896</v>
      </c>
      <c r="D7310" s="4">
        <v>0.9</v>
      </c>
      <c r="E7310" s="4">
        <f t="shared" si="988"/>
        <v>0.8</v>
      </c>
      <c r="F7310" s="1">
        <v>27.22</v>
      </c>
      <c r="G7310" s="4">
        <f t="shared" si="989"/>
        <v>6.8833917846258919E-2</v>
      </c>
      <c r="H7310" s="4">
        <f t="shared" si="990"/>
        <v>1.8736592437751678</v>
      </c>
      <c r="I7310" s="4"/>
      <c r="J7310" s="5">
        <v>0</v>
      </c>
      <c r="K7310" s="5">
        <f t="shared" si="991"/>
        <v>0</v>
      </c>
      <c r="L7310" s="5"/>
      <c r="M7310" s="4">
        <f t="shared" si="986"/>
        <v>6</v>
      </c>
      <c r="N7310" s="4" t="str">
        <f>VLOOKUP(M7310,Sheet2!$A$1:$B$7, 2)</f>
        <v>Fri</v>
      </c>
    </row>
    <row r="7311" spans="1:14" hidden="1" x14ac:dyDescent="0.25">
      <c r="A7311" s="2">
        <v>43343.25</v>
      </c>
      <c r="B7311" s="3">
        <f t="shared" si="987"/>
        <v>43343</v>
      </c>
      <c r="C7311" s="4">
        <v>0.90987330797494104</v>
      </c>
      <c r="D7311" s="4">
        <v>0.9</v>
      </c>
      <c r="E7311" s="4">
        <f t="shared" si="988"/>
        <v>0.8</v>
      </c>
      <c r="F7311" s="1">
        <v>27.21</v>
      </c>
      <c r="G7311" s="4">
        <f t="shared" si="989"/>
        <v>0.10987330797494099</v>
      </c>
      <c r="H7311" s="4">
        <f t="shared" si="990"/>
        <v>2.9896527099981447</v>
      </c>
      <c r="I7311" s="4"/>
      <c r="J7311" s="5">
        <v>0</v>
      </c>
      <c r="K7311" s="5">
        <f t="shared" si="991"/>
        <v>0</v>
      </c>
      <c r="L7311" s="5"/>
      <c r="M7311" s="4">
        <f t="shared" si="986"/>
        <v>6</v>
      </c>
      <c r="N7311" s="4" t="str">
        <f>VLOOKUP(M7311,Sheet2!$A$1:$B$7, 2)</f>
        <v>Fri</v>
      </c>
    </row>
    <row r="7312" spans="1:14" hidden="1" x14ac:dyDescent="0.25">
      <c r="A7312" s="2">
        <v>43343.270833333336</v>
      </c>
      <c r="B7312" s="3">
        <f t="shared" si="987"/>
        <v>43343</v>
      </c>
      <c r="C7312" s="4">
        <v>0.97193287353538804</v>
      </c>
      <c r="D7312" s="4">
        <v>0.9</v>
      </c>
      <c r="E7312" s="4">
        <f t="shared" si="988"/>
        <v>0.9</v>
      </c>
      <c r="F7312" s="1">
        <v>27.21</v>
      </c>
      <c r="G7312" s="4">
        <f t="shared" si="989"/>
        <v>7.193287353538802E-2</v>
      </c>
      <c r="H7312" s="4">
        <f t="shared" si="990"/>
        <v>1.9572934888979081</v>
      </c>
      <c r="I7312" s="4"/>
      <c r="J7312" s="5">
        <v>0</v>
      </c>
      <c r="K7312" s="5">
        <f t="shared" si="991"/>
        <v>0</v>
      </c>
      <c r="L7312" s="5"/>
      <c r="M7312" s="4">
        <f t="shared" si="986"/>
        <v>6</v>
      </c>
      <c r="N7312" s="4" t="str">
        <f>VLOOKUP(M7312,Sheet2!$A$1:$B$7, 2)</f>
        <v>Fri</v>
      </c>
    </row>
    <row r="7313" spans="1:14" hidden="1" x14ac:dyDescent="0.25">
      <c r="A7313" s="2">
        <v>43343.291666666664</v>
      </c>
      <c r="B7313" s="3">
        <f t="shared" si="987"/>
        <v>43343</v>
      </c>
      <c r="C7313" s="4">
        <v>1.1340885125804301</v>
      </c>
      <c r="D7313" s="4">
        <v>0.9</v>
      </c>
      <c r="E7313" s="4">
        <f t="shared" si="988"/>
        <v>1</v>
      </c>
      <c r="F7313" s="1">
        <v>27.21</v>
      </c>
      <c r="G7313" s="4">
        <f t="shared" si="989"/>
        <v>0.13408851258043009</v>
      </c>
      <c r="H7313" s="4">
        <f t="shared" si="990"/>
        <v>3.6485484273135027</v>
      </c>
      <c r="I7313" s="4"/>
      <c r="J7313" s="5">
        <v>10.470972182531257</v>
      </c>
      <c r="K7313" s="5">
        <f t="shared" si="991"/>
        <v>11.875009267757934</v>
      </c>
      <c r="L7313" s="5"/>
      <c r="M7313" s="4">
        <f t="shared" si="986"/>
        <v>6</v>
      </c>
      <c r="N7313" s="4" t="str">
        <f>VLOOKUP(M7313,Sheet2!$A$1:$B$7, 2)</f>
        <v>Fri</v>
      </c>
    </row>
    <row r="7314" spans="1:14" hidden="1" x14ac:dyDescent="0.25">
      <c r="A7314" s="2">
        <v>43343.3125</v>
      </c>
      <c r="B7314" s="3">
        <f t="shared" si="987"/>
        <v>43343</v>
      </c>
      <c r="C7314" s="4">
        <v>1.3082556804436201</v>
      </c>
      <c r="D7314" s="4">
        <v>0.9</v>
      </c>
      <c r="E7314" s="4">
        <f t="shared" si="988"/>
        <v>1.2</v>
      </c>
      <c r="F7314" s="1">
        <v>29.72</v>
      </c>
      <c r="G7314" s="4">
        <f t="shared" si="989"/>
        <v>0.10825568044362011</v>
      </c>
      <c r="H7314" s="4">
        <f t="shared" si="990"/>
        <v>3.2173588227843894</v>
      </c>
      <c r="I7314" s="4"/>
      <c r="J7314" s="5">
        <v>10.470972182531257</v>
      </c>
      <c r="K7314" s="5">
        <f t="shared" si="991"/>
        <v>13.698708837563647</v>
      </c>
      <c r="L7314" s="5"/>
      <c r="M7314" s="4">
        <f t="shared" si="986"/>
        <v>6</v>
      </c>
      <c r="N7314" s="4" t="str">
        <f>VLOOKUP(M7314,Sheet2!$A$1:$B$7, 2)</f>
        <v>Fri</v>
      </c>
    </row>
    <row r="7315" spans="1:14" hidden="1" x14ac:dyDescent="0.25">
      <c r="A7315" s="2">
        <v>43343.333333333336</v>
      </c>
      <c r="B7315" s="3">
        <f t="shared" si="987"/>
        <v>43343</v>
      </c>
      <c r="C7315" s="4">
        <v>1.6826149952759899</v>
      </c>
      <c r="D7315" s="4">
        <v>0.9</v>
      </c>
      <c r="E7315" s="4">
        <f t="shared" si="988"/>
        <v>1.5</v>
      </c>
      <c r="F7315" s="1">
        <v>36.25</v>
      </c>
      <c r="G7315" s="4">
        <f t="shared" si="989"/>
        <v>0.1826149952759899</v>
      </c>
      <c r="H7315" s="4">
        <f t="shared" si="990"/>
        <v>6.619793578754634</v>
      </c>
      <c r="I7315" s="4"/>
      <c r="J7315" s="5">
        <v>10.470972182531257</v>
      </c>
      <c r="K7315" s="5">
        <f t="shared" si="991"/>
        <v>17.618614809444853</v>
      </c>
      <c r="L7315" s="5"/>
      <c r="M7315" s="4">
        <f t="shared" si="986"/>
        <v>6</v>
      </c>
      <c r="N7315" s="4" t="str">
        <f>VLOOKUP(M7315,Sheet2!$A$1:$B$7, 2)</f>
        <v>Fri</v>
      </c>
    </row>
    <row r="7316" spans="1:14" hidden="1" x14ac:dyDescent="0.25">
      <c r="A7316" s="2">
        <v>43343.354166666664</v>
      </c>
      <c r="B7316" s="3">
        <f t="shared" si="987"/>
        <v>43343</v>
      </c>
      <c r="C7316" s="4">
        <v>1.97389456911615</v>
      </c>
      <c r="D7316" s="4">
        <v>0.9</v>
      </c>
      <c r="E7316" s="4">
        <f t="shared" si="988"/>
        <v>1.8</v>
      </c>
      <c r="F7316" s="1">
        <v>38.869999999999997</v>
      </c>
      <c r="G7316" s="4">
        <f t="shared" si="989"/>
        <v>0.17389456911614998</v>
      </c>
      <c r="H7316" s="4">
        <f t="shared" si="990"/>
        <v>6.7592819015447496</v>
      </c>
      <c r="I7316" s="4"/>
      <c r="J7316" s="5">
        <v>10.470972182531257</v>
      </c>
      <c r="K7316" s="5">
        <f t="shared" si="991"/>
        <v>20.66859512446473</v>
      </c>
      <c r="L7316" s="5"/>
      <c r="M7316" s="4">
        <f t="shared" si="986"/>
        <v>6</v>
      </c>
      <c r="N7316" s="4" t="str">
        <f>VLOOKUP(M7316,Sheet2!$A$1:$B$7, 2)</f>
        <v>Fri</v>
      </c>
    </row>
    <row r="7317" spans="1:14" hidden="1" x14ac:dyDescent="0.25">
      <c r="A7317" s="2">
        <v>43343.375</v>
      </c>
      <c r="B7317" s="3">
        <f t="shared" si="987"/>
        <v>43343</v>
      </c>
      <c r="C7317" s="4">
        <v>2.1490626977141898</v>
      </c>
      <c r="D7317" s="4">
        <v>0.9</v>
      </c>
      <c r="E7317" s="4">
        <f t="shared" si="988"/>
        <v>1.9</v>
      </c>
      <c r="F7317" s="1">
        <v>38.869999999999997</v>
      </c>
      <c r="G7317" s="4">
        <f t="shared" si="989"/>
        <v>0.24906269771418987</v>
      </c>
      <c r="H7317" s="4">
        <f t="shared" si="990"/>
        <v>9.6810670601505606</v>
      </c>
      <c r="I7317" s="4"/>
      <c r="J7317" s="5">
        <v>10.470972182531257</v>
      </c>
      <c r="K7317" s="5">
        <f t="shared" si="991"/>
        <v>22.502775726280863</v>
      </c>
      <c r="L7317" s="5"/>
      <c r="M7317" s="4">
        <f t="shared" si="986"/>
        <v>6</v>
      </c>
      <c r="N7317" s="4" t="str">
        <f>VLOOKUP(M7317,Sheet2!$A$1:$B$7, 2)</f>
        <v>Fri</v>
      </c>
    </row>
    <row r="7318" spans="1:14" hidden="1" x14ac:dyDescent="0.25">
      <c r="A7318" s="2">
        <v>43343.395833333336</v>
      </c>
      <c r="B7318" s="3">
        <f t="shared" si="987"/>
        <v>43343</v>
      </c>
      <c r="C7318" s="4">
        <v>2.2611703000169299</v>
      </c>
      <c r="D7318" s="4">
        <v>0.9</v>
      </c>
      <c r="E7318" s="4">
        <f t="shared" si="988"/>
        <v>2</v>
      </c>
      <c r="F7318" s="1">
        <v>38.869999999999997</v>
      </c>
      <c r="G7318" s="4">
        <f t="shared" si="989"/>
        <v>0.26117030001692987</v>
      </c>
      <c r="H7318" s="4">
        <f t="shared" si="990"/>
        <v>10.151689561658063</v>
      </c>
      <c r="I7318" s="4"/>
      <c r="J7318" s="5">
        <v>10.470972182531257</v>
      </c>
      <c r="K7318" s="5">
        <f t="shared" si="991"/>
        <v>23.676651311443131</v>
      </c>
      <c r="L7318" s="5"/>
      <c r="M7318" s="4">
        <f t="shared" si="986"/>
        <v>6</v>
      </c>
      <c r="N7318" s="4" t="str">
        <f>VLOOKUP(M7318,Sheet2!$A$1:$B$7, 2)</f>
        <v>Fri</v>
      </c>
    </row>
    <row r="7319" spans="1:14" hidden="1" x14ac:dyDescent="0.25">
      <c r="A7319" s="2">
        <v>43343.416666666664</v>
      </c>
      <c r="B7319" s="3">
        <f t="shared" si="987"/>
        <v>43343</v>
      </c>
      <c r="C7319" s="4">
        <v>2.2851933576532399</v>
      </c>
      <c r="D7319" s="4">
        <v>0.9</v>
      </c>
      <c r="E7319" s="4">
        <f t="shared" si="988"/>
        <v>2.1</v>
      </c>
      <c r="F7319" s="1">
        <v>37.26</v>
      </c>
      <c r="G7319" s="4">
        <f t="shared" si="989"/>
        <v>0.18519335765323985</v>
      </c>
      <c r="H7319" s="4">
        <f t="shared" si="990"/>
        <v>6.900304506159717</v>
      </c>
      <c r="I7319" s="4"/>
      <c r="J7319" s="5">
        <v>10.470972182531257</v>
      </c>
      <c r="K7319" s="5">
        <f t="shared" si="991"/>
        <v>23.928196079692277</v>
      </c>
      <c r="L7319" s="5"/>
      <c r="M7319" s="4">
        <f t="shared" si="986"/>
        <v>6</v>
      </c>
      <c r="N7319" s="4" t="str">
        <f>VLOOKUP(M7319,Sheet2!$A$1:$B$7, 2)</f>
        <v>Fri</v>
      </c>
    </row>
    <row r="7320" spans="1:14" hidden="1" x14ac:dyDescent="0.25">
      <c r="A7320" s="2">
        <v>43343.4375</v>
      </c>
      <c r="B7320" s="3">
        <f t="shared" si="987"/>
        <v>43343</v>
      </c>
      <c r="C7320" s="4">
        <v>2.32623274778192</v>
      </c>
      <c r="D7320" s="4">
        <v>0.9</v>
      </c>
      <c r="E7320" s="4">
        <f t="shared" si="988"/>
        <v>2.1</v>
      </c>
      <c r="F7320" s="1">
        <v>36.25</v>
      </c>
      <c r="G7320" s="4">
        <f t="shared" si="989"/>
        <v>0.22623274778191993</v>
      </c>
      <c r="H7320" s="4">
        <f t="shared" si="990"/>
        <v>8.2009371070945978</v>
      </c>
      <c r="I7320" s="4"/>
      <c r="J7320" s="5">
        <v>10.470972182531257</v>
      </c>
      <c r="K7320" s="5">
        <f t="shared" si="991"/>
        <v>24.357918392117735</v>
      </c>
      <c r="L7320" s="5"/>
      <c r="M7320" s="4">
        <f t="shared" si="986"/>
        <v>6</v>
      </c>
      <c r="N7320" s="4" t="str">
        <f>VLOOKUP(M7320,Sheet2!$A$1:$B$7, 2)</f>
        <v>Fri</v>
      </c>
    </row>
    <row r="7321" spans="1:14" hidden="1" x14ac:dyDescent="0.25">
      <c r="A7321" s="2">
        <v>43343.458333333336</v>
      </c>
      <c r="B7321" s="3">
        <f t="shared" si="987"/>
        <v>43343</v>
      </c>
      <c r="C7321" s="4">
        <v>2.4053086458347499</v>
      </c>
      <c r="D7321" s="4">
        <v>0.9</v>
      </c>
      <c r="E7321" s="4">
        <f t="shared" si="988"/>
        <v>2.2000000000000002</v>
      </c>
      <c r="F7321" s="1">
        <v>35.19</v>
      </c>
      <c r="G7321" s="4">
        <f t="shared" si="989"/>
        <v>0.20530864583474973</v>
      </c>
      <c r="H7321" s="4">
        <f t="shared" si="990"/>
        <v>7.2248112469248422</v>
      </c>
      <c r="I7321" s="4"/>
      <c r="J7321" s="5">
        <v>10.470972182531257</v>
      </c>
      <c r="K7321" s="5">
        <f t="shared" si="991"/>
        <v>25.185919920937593</v>
      </c>
      <c r="L7321" s="5"/>
      <c r="M7321" s="4">
        <f t="shared" si="986"/>
        <v>6</v>
      </c>
      <c r="N7321" s="4" t="str">
        <f>VLOOKUP(M7321,Sheet2!$A$1:$B$7, 2)</f>
        <v>Fri</v>
      </c>
    </row>
    <row r="7322" spans="1:14" hidden="1" x14ac:dyDescent="0.25">
      <c r="A7322" s="2">
        <v>43343.479166666664</v>
      </c>
      <c r="B7322" s="3">
        <f t="shared" si="987"/>
        <v>43343</v>
      </c>
      <c r="C7322" s="4">
        <v>2.44935091816797</v>
      </c>
      <c r="D7322" s="4">
        <v>0.9</v>
      </c>
      <c r="E7322" s="4">
        <f t="shared" si="988"/>
        <v>2.2000000000000002</v>
      </c>
      <c r="F7322" s="1">
        <v>34.21</v>
      </c>
      <c r="G7322" s="4">
        <f t="shared" si="989"/>
        <v>0.24935091816796984</v>
      </c>
      <c r="H7322" s="4">
        <f t="shared" si="990"/>
        <v>8.5302949105262478</v>
      </c>
      <c r="I7322" s="4"/>
      <c r="J7322" s="5">
        <v>10.470972182531257</v>
      </c>
      <c r="K7322" s="5">
        <f t="shared" si="991"/>
        <v>25.647085329394208</v>
      </c>
      <c r="L7322" s="5"/>
      <c r="M7322" s="4">
        <f t="shared" si="986"/>
        <v>6</v>
      </c>
      <c r="N7322" s="4" t="str">
        <f>VLOOKUP(M7322,Sheet2!$A$1:$B$7, 2)</f>
        <v>Fri</v>
      </c>
    </row>
    <row r="7323" spans="1:14" hidden="1" x14ac:dyDescent="0.25">
      <c r="A7323" s="2">
        <v>43343.5</v>
      </c>
      <c r="B7323" s="3">
        <f t="shared" si="987"/>
        <v>43343</v>
      </c>
      <c r="C7323" s="4">
        <v>2.4593605255164301</v>
      </c>
      <c r="D7323" s="4">
        <v>0.9</v>
      </c>
      <c r="E7323" s="4">
        <f t="shared" si="988"/>
        <v>2.2000000000000002</v>
      </c>
      <c r="F7323" s="1">
        <v>34.25</v>
      </c>
      <c r="G7323" s="4">
        <f t="shared" si="989"/>
        <v>0.25936052551642996</v>
      </c>
      <c r="H7323" s="4">
        <f t="shared" si="990"/>
        <v>8.8830979989377266</v>
      </c>
      <c r="I7323" s="4"/>
      <c r="J7323" s="5">
        <v>10.470972182531257</v>
      </c>
      <c r="K7323" s="5">
        <f t="shared" si="991"/>
        <v>25.751895649497996</v>
      </c>
      <c r="L7323" s="5"/>
      <c r="M7323" s="4">
        <f t="shared" si="986"/>
        <v>6</v>
      </c>
      <c r="N7323" s="4" t="str">
        <f>VLOOKUP(M7323,Sheet2!$A$1:$B$7, 2)</f>
        <v>Fri</v>
      </c>
    </row>
    <row r="7324" spans="1:14" hidden="1" x14ac:dyDescent="0.25">
      <c r="A7324" s="2">
        <v>43343.520833333336</v>
      </c>
      <c r="B7324" s="3">
        <f t="shared" si="987"/>
        <v>43343</v>
      </c>
      <c r="C7324" s="4">
        <v>2.4043076850999001</v>
      </c>
      <c r="D7324" s="4">
        <v>0.9</v>
      </c>
      <c r="E7324" s="4">
        <f t="shared" si="988"/>
        <v>2.2000000000000002</v>
      </c>
      <c r="F7324" s="1">
        <v>34.159999999999997</v>
      </c>
      <c r="G7324" s="4">
        <f t="shared" si="989"/>
        <v>0.20430768509989994</v>
      </c>
      <c r="H7324" s="4">
        <f t="shared" si="990"/>
        <v>6.9791505230125814</v>
      </c>
      <c r="I7324" s="4"/>
      <c r="J7324" s="5">
        <v>10.470972182531257</v>
      </c>
      <c r="K7324" s="5">
        <f t="shared" si="991"/>
        <v>25.175438888927175</v>
      </c>
      <c r="L7324" s="5"/>
      <c r="M7324" s="4">
        <f t="shared" si="986"/>
        <v>6</v>
      </c>
      <c r="N7324" s="4" t="str">
        <f>VLOOKUP(M7324,Sheet2!$A$1:$B$7, 2)</f>
        <v>Fri</v>
      </c>
    </row>
    <row r="7325" spans="1:14" hidden="1" x14ac:dyDescent="0.25">
      <c r="A7325" s="2">
        <v>43343.541666666664</v>
      </c>
      <c r="B7325" s="3">
        <f t="shared" si="987"/>
        <v>43343</v>
      </c>
      <c r="C7325" s="4">
        <v>2.30821545455469</v>
      </c>
      <c r="D7325" s="4">
        <v>0.9</v>
      </c>
      <c r="E7325" s="4">
        <f t="shared" si="988"/>
        <v>2.1</v>
      </c>
      <c r="F7325" s="1">
        <v>30.68</v>
      </c>
      <c r="G7325" s="4">
        <f t="shared" si="989"/>
        <v>0.20821545455468993</v>
      </c>
      <c r="H7325" s="4">
        <f t="shared" si="990"/>
        <v>6.3880501457378873</v>
      </c>
      <c r="I7325" s="4"/>
      <c r="J7325" s="5">
        <v>10.470972182531257</v>
      </c>
      <c r="K7325" s="5">
        <f t="shared" si="991"/>
        <v>24.1692598159309</v>
      </c>
      <c r="L7325" s="5"/>
      <c r="M7325" s="4">
        <f t="shared" si="986"/>
        <v>6</v>
      </c>
      <c r="N7325" s="4" t="str">
        <f>VLOOKUP(M7325,Sheet2!$A$1:$B$7, 2)</f>
        <v>Fri</v>
      </c>
    </row>
    <row r="7326" spans="1:14" hidden="1" x14ac:dyDescent="0.25">
      <c r="A7326" s="2">
        <v>43343.5625</v>
      </c>
      <c r="B7326" s="3">
        <f t="shared" si="987"/>
        <v>43343</v>
      </c>
      <c r="C7326" s="4">
        <v>2.2721808681002398</v>
      </c>
      <c r="D7326" s="4">
        <v>0.9</v>
      </c>
      <c r="E7326" s="4">
        <f t="shared" si="988"/>
        <v>2</v>
      </c>
      <c r="F7326" s="1">
        <v>30.28</v>
      </c>
      <c r="G7326" s="4">
        <f t="shared" si="989"/>
        <v>0.27218086810023978</v>
      </c>
      <c r="H7326" s="4">
        <f t="shared" si="990"/>
        <v>8.2416366860752603</v>
      </c>
      <c r="I7326" s="4"/>
      <c r="J7326" s="5">
        <v>10.470972182531257</v>
      </c>
      <c r="K7326" s="5">
        <f t="shared" si="991"/>
        <v>23.791942663557336</v>
      </c>
      <c r="L7326" s="5"/>
      <c r="M7326" s="4">
        <f t="shared" si="986"/>
        <v>6</v>
      </c>
      <c r="N7326" s="4" t="str">
        <f>VLOOKUP(M7326,Sheet2!$A$1:$B$7, 2)</f>
        <v>Fri</v>
      </c>
    </row>
    <row r="7327" spans="1:14" hidden="1" x14ac:dyDescent="0.25">
      <c r="A7327" s="2">
        <v>43343.583333333336</v>
      </c>
      <c r="B7327" s="3">
        <f t="shared" si="987"/>
        <v>43343</v>
      </c>
      <c r="C7327" s="4">
        <v>2.2851933576532399</v>
      </c>
      <c r="D7327" s="4">
        <v>0.9</v>
      </c>
      <c r="E7327" s="4">
        <f t="shared" si="988"/>
        <v>2.1</v>
      </c>
      <c r="F7327" s="1">
        <v>29.31</v>
      </c>
      <c r="G7327" s="4">
        <f t="shared" si="989"/>
        <v>0.18519335765323985</v>
      </c>
      <c r="H7327" s="4">
        <f t="shared" si="990"/>
        <v>5.4280173128164595</v>
      </c>
      <c r="I7327" s="4"/>
      <c r="J7327" s="5">
        <v>10.470972182531257</v>
      </c>
      <c r="K7327" s="5">
        <f t="shared" si="991"/>
        <v>23.928196079692277</v>
      </c>
      <c r="L7327" s="5"/>
      <c r="M7327" s="4">
        <f t="shared" si="986"/>
        <v>6</v>
      </c>
      <c r="N7327" s="4" t="str">
        <f>VLOOKUP(M7327,Sheet2!$A$1:$B$7, 2)</f>
        <v>Fri</v>
      </c>
    </row>
    <row r="7328" spans="1:14" hidden="1" x14ac:dyDescent="0.25">
      <c r="A7328" s="2">
        <v>43343.604166666664</v>
      </c>
      <c r="B7328" s="3">
        <f t="shared" si="987"/>
        <v>43343</v>
      </c>
      <c r="C7328" s="4">
        <v>2.29019816132746</v>
      </c>
      <c r="D7328" s="4">
        <v>0.9</v>
      </c>
      <c r="E7328" s="4">
        <f t="shared" si="988"/>
        <v>2.1</v>
      </c>
      <c r="F7328" s="1">
        <v>29.33</v>
      </c>
      <c r="G7328" s="4">
        <f t="shared" si="989"/>
        <v>0.19019816132745992</v>
      </c>
      <c r="H7328" s="4">
        <f t="shared" si="990"/>
        <v>5.5785120717343997</v>
      </c>
      <c r="I7328" s="4"/>
      <c r="J7328" s="5">
        <v>10.470972182531257</v>
      </c>
      <c r="K7328" s="5">
        <f t="shared" si="991"/>
        <v>23.980601239744068</v>
      </c>
      <c r="L7328" s="5"/>
      <c r="M7328" s="4">
        <f t="shared" si="986"/>
        <v>6</v>
      </c>
      <c r="N7328" s="4" t="str">
        <f>VLOOKUP(M7328,Sheet2!$A$1:$B$7, 2)</f>
        <v>Fri</v>
      </c>
    </row>
    <row r="7329" spans="1:14" hidden="1" x14ac:dyDescent="0.25">
      <c r="A7329" s="2">
        <v>43343.625</v>
      </c>
      <c r="B7329" s="3">
        <f t="shared" si="987"/>
        <v>43343</v>
      </c>
      <c r="C7329" s="4">
        <v>2.2241347528276298</v>
      </c>
      <c r="D7329" s="4">
        <v>0.9</v>
      </c>
      <c r="E7329" s="4">
        <f t="shared" si="988"/>
        <v>2</v>
      </c>
      <c r="F7329" s="1">
        <v>28.11</v>
      </c>
      <c r="G7329" s="4">
        <f t="shared" si="989"/>
        <v>0.22413475282762985</v>
      </c>
      <c r="H7329" s="4">
        <f t="shared" si="990"/>
        <v>6.3004279019846745</v>
      </c>
      <c r="I7329" s="4"/>
      <c r="J7329" s="5">
        <v>10.470972182531257</v>
      </c>
      <c r="K7329" s="5">
        <f t="shared" si="991"/>
        <v>23.288853127059145</v>
      </c>
      <c r="L7329" s="5"/>
      <c r="M7329" s="4">
        <f t="shared" si="986"/>
        <v>6</v>
      </c>
      <c r="N7329" s="4" t="str">
        <f>VLOOKUP(M7329,Sheet2!$A$1:$B$7, 2)</f>
        <v>Fri</v>
      </c>
    </row>
    <row r="7330" spans="1:14" hidden="1" x14ac:dyDescent="0.25">
      <c r="A7330" s="2">
        <v>43343.645833333336</v>
      </c>
      <c r="B7330" s="3">
        <f t="shared" si="987"/>
        <v>43343</v>
      </c>
      <c r="C7330" s="4">
        <v>2.1700828731459501</v>
      </c>
      <c r="D7330" s="4">
        <v>0.9</v>
      </c>
      <c r="E7330" s="4">
        <f t="shared" si="988"/>
        <v>2</v>
      </c>
      <c r="F7330" s="1">
        <v>28.98</v>
      </c>
      <c r="G7330" s="4">
        <f t="shared" si="989"/>
        <v>0.17008287314595005</v>
      </c>
      <c r="H7330" s="4">
        <f t="shared" si="990"/>
        <v>4.9290016637696326</v>
      </c>
      <c r="I7330" s="4"/>
      <c r="J7330" s="5">
        <v>10.470972182531257</v>
      </c>
      <c r="K7330" s="5">
        <f t="shared" si="991"/>
        <v>22.722877398498749</v>
      </c>
      <c r="L7330" s="5"/>
      <c r="M7330" s="4">
        <f t="shared" si="986"/>
        <v>6</v>
      </c>
      <c r="N7330" s="4" t="str">
        <f>VLOOKUP(M7330,Sheet2!$A$1:$B$7, 2)</f>
        <v>Fri</v>
      </c>
    </row>
    <row r="7331" spans="1:14" hidden="1" x14ac:dyDescent="0.25">
      <c r="A7331" s="2">
        <v>43343.666666666664</v>
      </c>
      <c r="B7331" s="3">
        <f t="shared" si="987"/>
        <v>43343</v>
      </c>
      <c r="C7331" s="4">
        <v>2.09501081803251</v>
      </c>
      <c r="D7331" s="4">
        <v>0.9</v>
      </c>
      <c r="E7331" s="4">
        <f t="shared" si="988"/>
        <v>1.9</v>
      </c>
      <c r="F7331" s="1">
        <v>33.700000000000003</v>
      </c>
      <c r="G7331" s="4">
        <f t="shared" si="989"/>
        <v>0.19501081803251008</v>
      </c>
      <c r="H7331" s="4">
        <f t="shared" si="990"/>
        <v>6.5718645676955907</v>
      </c>
      <c r="I7331" s="4"/>
      <c r="J7331" s="5">
        <v>10.470972182531257</v>
      </c>
      <c r="K7331" s="5">
        <f t="shared" si="991"/>
        <v>21.936799997720467</v>
      </c>
      <c r="L7331" s="5"/>
      <c r="M7331" s="4">
        <f t="shared" si="986"/>
        <v>6</v>
      </c>
      <c r="N7331" s="4" t="str">
        <f>VLOOKUP(M7331,Sheet2!$A$1:$B$7, 2)</f>
        <v>Fri</v>
      </c>
    </row>
    <row r="7332" spans="1:14" hidden="1" x14ac:dyDescent="0.25">
      <c r="A7332" s="2">
        <v>43343.6875</v>
      </c>
      <c r="B7332" s="3">
        <f t="shared" si="987"/>
        <v>43343</v>
      </c>
      <c r="C7332" s="4">
        <v>1.95888015809347</v>
      </c>
      <c r="D7332" s="4">
        <v>0.9</v>
      </c>
      <c r="E7332" s="4">
        <f t="shared" si="988"/>
        <v>1.8</v>
      </c>
      <c r="F7332" s="1">
        <v>38.159999999999997</v>
      </c>
      <c r="G7332" s="4">
        <f t="shared" si="989"/>
        <v>0.15888015809347</v>
      </c>
      <c r="H7332" s="4">
        <f t="shared" si="990"/>
        <v>6.0628668328468152</v>
      </c>
      <c r="I7332" s="4"/>
      <c r="J7332" s="5">
        <v>10.470972182531257</v>
      </c>
      <c r="K7332" s="5">
        <f t="shared" si="991"/>
        <v>20.511379644309155</v>
      </c>
      <c r="L7332" s="5"/>
      <c r="M7332" s="4">
        <f t="shared" si="986"/>
        <v>6</v>
      </c>
      <c r="N7332" s="4" t="str">
        <f>VLOOKUP(M7332,Sheet2!$A$1:$B$7, 2)</f>
        <v>Fri</v>
      </c>
    </row>
    <row r="7333" spans="1:14" hidden="1" x14ac:dyDescent="0.25">
      <c r="A7333" s="2">
        <v>43343.708333333336</v>
      </c>
      <c r="B7333" s="3">
        <f t="shared" si="987"/>
        <v>43343</v>
      </c>
      <c r="C7333" s="4">
        <v>1.76068993259397</v>
      </c>
      <c r="D7333" s="4">
        <v>0.9</v>
      </c>
      <c r="E7333" s="4">
        <f t="shared" si="988"/>
        <v>1.6</v>
      </c>
      <c r="F7333" s="1">
        <v>38.869999999999997</v>
      </c>
      <c r="G7333" s="4">
        <f t="shared" si="989"/>
        <v>0.16068993259396991</v>
      </c>
      <c r="H7333" s="4">
        <f t="shared" si="990"/>
        <v>6.2460176799276104</v>
      </c>
      <c r="I7333" s="4"/>
      <c r="J7333" s="5">
        <v>10.470972182531257</v>
      </c>
      <c r="K7333" s="5">
        <f t="shared" si="991"/>
        <v>18.436135306254293</v>
      </c>
      <c r="L7333" s="5"/>
      <c r="M7333" s="4">
        <f t="shared" si="986"/>
        <v>6</v>
      </c>
      <c r="N7333" s="4" t="str">
        <f>VLOOKUP(M7333,Sheet2!$A$1:$B$7, 2)</f>
        <v>Fri</v>
      </c>
    </row>
    <row r="7334" spans="1:14" hidden="1" x14ac:dyDescent="0.25">
      <c r="A7334" s="2">
        <v>43343.729166666664</v>
      </c>
      <c r="B7334" s="3">
        <f t="shared" si="987"/>
        <v>43343</v>
      </c>
      <c r="C7334" s="4">
        <v>1.59853429354893</v>
      </c>
      <c r="D7334" s="4">
        <v>0.9</v>
      </c>
      <c r="E7334" s="4">
        <f t="shared" si="988"/>
        <v>1.4</v>
      </c>
      <c r="F7334" s="1">
        <v>38.869999999999997</v>
      </c>
      <c r="G7334" s="4">
        <f t="shared" si="989"/>
        <v>0.19853429354893004</v>
      </c>
      <c r="H7334" s="4">
        <f t="shared" si="990"/>
        <v>7.7170279902469101</v>
      </c>
      <c r="I7334" s="4"/>
      <c r="J7334" s="5">
        <v>10.470972182531257</v>
      </c>
      <c r="K7334" s="5">
        <f t="shared" si="991"/>
        <v>16.738208120573102</v>
      </c>
      <c r="L7334" s="5"/>
      <c r="M7334" s="4">
        <f t="shared" si="986"/>
        <v>6</v>
      </c>
      <c r="N7334" s="4" t="str">
        <f>VLOOKUP(M7334,Sheet2!$A$1:$B$7, 2)</f>
        <v>Fri</v>
      </c>
    </row>
    <row r="7335" spans="1:14" hidden="1" x14ac:dyDescent="0.25">
      <c r="A7335" s="2">
        <v>43343.75</v>
      </c>
      <c r="B7335" s="3">
        <f t="shared" si="987"/>
        <v>43343</v>
      </c>
      <c r="C7335" s="4">
        <v>1.44338537964782</v>
      </c>
      <c r="D7335" s="4">
        <v>0.9</v>
      </c>
      <c r="E7335" s="4">
        <f t="shared" si="988"/>
        <v>1.3</v>
      </c>
      <c r="F7335" s="1">
        <v>38.869999999999997</v>
      </c>
      <c r="G7335" s="4">
        <f t="shared" si="989"/>
        <v>0.14338537964781994</v>
      </c>
      <c r="H7335" s="4">
        <f t="shared" si="990"/>
        <v>5.5733897069107607</v>
      </c>
      <c r="I7335" s="4"/>
      <c r="J7335" s="5">
        <v>10.470972182531257</v>
      </c>
      <c r="K7335" s="5">
        <f t="shared" si="991"/>
        <v>15.113648158964642</v>
      </c>
      <c r="L7335" s="5"/>
      <c r="M7335" s="4">
        <f t="shared" si="986"/>
        <v>6</v>
      </c>
      <c r="N7335" s="4" t="str">
        <f>VLOOKUP(M7335,Sheet2!$A$1:$B$7, 2)</f>
        <v>Fri</v>
      </c>
    </row>
    <row r="7336" spans="1:14" hidden="1" x14ac:dyDescent="0.25">
      <c r="A7336" s="2">
        <v>43343.770833333336</v>
      </c>
      <c r="B7336" s="3">
        <f t="shared" si="987"/>
        <v>43343</v>
      </c>
      <c r="C7336" s="4">
        <v>1.30625375897393</v>
      </c>
      <c r="D7336" s="4">
        <v>0.9</v>
      </c>
      <c r="E7336" s="4">
        <f t="shared" si="988"/>
        <v>1.2</v>
      </c>
      <c r="F7336" s="1">
        <v>39.270000000000003</v>
      </c>
      <c r="G7336" s="4">
        <f t="shared" si="989"/>
        <v>0.10625375897393008</v>
      </c>
      <c r="H7336" s="4">
        <f t="shared" si="990"/>
        <v>4.1725851149062345</v>
      </c>
      <c r="I7336" s="4"/>
      <c r="J7336" s="5">
        <v>10.470972182531257</v>
      </c>
      <c r="K7336" s="5">
        <f t="shared" si="991"/>
        <v>13.677746773542911</v>
      </c>
      <c r="L7336" s="5"/>
      <c r="M7336" s="4">
        <f t="shared" si="986"/>
        <v>6</v>
      </c>
      <c r="N7336" s="4" t="str">
        <f>VLOOKUP(M7336,Sheet2!$A$1:$B$7, 2)</f>
        <v>Fri</v>
      </c>
    </row>
    <row r="7337" spans="1:14" hidden="1" x14ac:dyDescent="0.25">
      <c r="A7337" s="2">
        <v>43343.791666666664</v>
      </c>
      <c r="B7337" s="3">
        <f t="shared" si="987"/>
        <v>43343</v>
      </c>
      <c r="C7337" s="4">
        <v>1.1931451959363399</v>
      </c>
      <c r="D7337" s="4">
        <v>0.9</v>
      </c>
      <c r="E7337" s="4">
        <f t="shared" si="988"/>
        <v>1.1000000000000001</v>
      </c>
      <c r="F7337" s="1">
        <v>38.869999999999997</v>
      </c>
      <c r="G7337" s="4">
        <f t="shared" si="989"/>
        <v>9.3145195936339853E-2</v>
      </c>
      <c r="H7337" s="4">
        <f t="shared" si="990"/>
        <v>3.6205537660455298</v>
      </c>
      <c r="I7337" s="4"/>
      <c r="J7337" s="5">
        <v>10.470972182531257</v>
      </c>
      <c r="K7337" s="5">
        <f t="shared" si="991"/>
        <v>12.493390156370221</v>
      </c>
      <c r="L7337" s="5"/>
      <c r="M7337" s="4">
        <f t="shared" si="986"/>
        <v>6</v>
      </c>
      <c r="N7337" s="4" t="str">
        <f>VLOOKUP(M7337,Sheet2!$A$1:$B$7, 2)</f>
        <v>Fri</v>
      </c>
    </row>
    <row r="7338" spans="1:14" hidden="1" x14ac:dyDescent="0.25">
      <c r="A7338" s="2">
        <v>43343.8125</v>
      </c>
      <c r="B7338" s="3">
        <f t="shared" si="987"/>
        <v>43343</v>
      </c>
      <c r="C7338" s="4">
        <v>1.1400942769894999</v>
      </c>
      <c r="D7338" s="4">
        <v>0.9</v>
      </c>
      <c r="E7338" s="4">
        <f t="shared" si="988"/>
        <v>1</v>
      </c>
      <c r="F7338" s="1">
        <v>38.869999999999997</v>
      </c>
      <c r="G7338" s="4">
        <f t="shared" si="989"/>
        <v>0.14009427698949994</v>
      </c>
      <c r="H7338" s="4">
        <f t="shared" si="990"/>
        <v>5.4454645465818627</v>
      </c>
      <c r="I7338" s="4"/>
      <c r="J7338" s="5">
        <v>10.470972182531257</v>
      </c>
      <c r="K7338" s="5">
        <f t="shared" si="991"/>
        <v>11.93789545982014</v>
      </c>
      <c r="L7338" s="5"/>
      <c r="M7338" s="4">
        <f t="shared" si="986"/>
        <v>6</v>
      </c>
      <c r="N7338" s="4" t="str">
        <f>VLOOKUP(M7338,Sheet2!$A$1:$B$7, 2)</f>
        <v>Fri</v>
      </c>
    </row>
    <row r="7339" spans="1:14" hidden="1" x14ac:dyDescent="0.25">
      <c r="A7339" s="2">
        <v>43343.833333333336</v>
      </c>
      <c r="B7339" s="3">
        <f t="shared" si="987"/>
        <v>43343</v>
      </c>
      <c r="C7339" s="4">
        <v>1.16211541315611</v>
      </c>
      <c r="D7339" s="4">
        <v>0.9</v>
      </c>
      <c r="E7339" s="4">
        <f t="shared" si="988"/>
        <v>1</v>
      </c>
      <c r="F7339" s="1">
        <v>34.5</v>
      </c>
      <c r="G7339" s="4">
        <f t="shared" si="989"/>
        <v>0.16211541315611</v>
      </c>
      <c r="H7339" s="4">
        <f t="shared" si="990"/>
        <v>5.5929817538857947</v>
      </c>
      <c r="I7339" s="4"/>
      <c r="J7339" s="5">
        <v>10.470972182531257</v>
      </c>
      <c r="K7339" s="5">
        <f t="shared" si="991"/>
        <v>12.168478164048446</v>
      </c>
      <c r="L7339" s="5"/>
      <c r="M7339" s="4">
        <f t="shared" si="986"/>
        <v>6</v>
      </c>
      <c r="N7339" s="4" t="str">
        <f>VLOOKUP(M7339,Sheet2!$A$1:$B$7, 2)</f>
        <v>Fri</v>
      </c>
    </row>
    <row r="7340" spans="1:14" hidden="1" x14ac:dyDescent="0.25">
      <c r="A7340" s="2">
        <v>43343.854166666664</v>
      </c>
      <c r="B7340" s="3">
        <f t="shared" si="987"/>
        <v>43343</v>
      </c>
      <c r="C7340" s="4">
        <v>1.19514711740603</v>
      </c>
      <c r="D7340" s="4">
        <v>0.9</v>
      </c>
      <c r="E7340" s="4">
        <f t="shared" si="988"/>
        <v>1.1000000000000001</v>
      </c>
      <c r="F7340" s="1">
        <v>35.479999999999997</v>
      </c>
      <c r="G7340" s="4">
        <f t="shared" si="989"/>
        <v>9.514711740602988E-2</v>
      </c>
      <c r="H7340" s="4">
        <f t="shared" si="990"/>
        <v>3.3758197255659397</v>
      </c>
      <c r="I7340" s="4"/>
      <c r="J7340" s="5">
        <v>10.470972182531257</v>
      </c>
      <c r="K7340" s="5">
        <f t="shared" si="991"/>
        <v>12.514352220390959</v>
      </c>
      <c r="L7340" s="5"/>
      <c r="M7340" s="4">
        <f t="shared" si="986"/>
        <v>6</v>
      </c>
      <c r="N7340" s="4" t="str">
        <f>VLOOKUP(M7340,Sheet2!$A$1:$B$7, 2)</f>
        <v>Fri</v>
      </c>
    </row>
    <row r="7341" spans="1:14" hidden="1" x14ac:dyDescent="0.25">
      <c r="A7341" s="2">
        <v>43343.875</v>
      </c>
      <c r="B7341" s="3">
        <f t="shared" si="987"/>
        <v>43343</v>
      </c>
      <c r="C7341" s="4">
        <v>1.14710100213342</v>
      </c>
      <c r="D7341" s="4">
        <v>0.9</v>
      </c>
      <c r="E7341" s="4">
        <f t="shared" si="988"/>
        <v>1</v>
      </c>
      <c r="F7341" s="1">
        <v>38.869999999999997</v>
      </c>
      <c r="G7341" s="4">
        <f t="shared" si="989"/>
        <v>0.14710100213342003</v>
      </c>
      <c r="H7341" s="4">
        <f t="shared" si="990"/>
        <v>5.7178159529260366</v>
      </c>
      <c r="I7341" s="4"/>
      <c r="J7341" s="5">
        <v>10.470972182531257</v>
      </c>
      <c r="K7341" s="5">
        <f t="shared" si="991"/>
        <v>12.01126268389277</v>
      </c>
      <c r="L7341" s="5"/>
      <c r="M7341" s="4">
        <f t="shared" si="986"/>
        <v>6</v>
      </c>
      <c r="N7341" s="4" t="str">
        <f>VLOOKUP(M7341,Sheet2!$A$1:$B$7, 2)</f>
        <v>Fri</v>
      </c>
    </row>
    <row r="7342" spans="1:14" hidden="1" x14ac:dyDescent="0.25">
      <c r="A7342" s="2">
        <v>43343.895833333336</v>
      </c>
      <c r="B7342" s="3">
        <f t="shared" si="987"/>
        <v>43343</v>
      </c>
      <c r="C7342" s="4">
        <v>1.0970529653911301</v>
      </c>
      <c r="D7342" s="4">
        <v>0.9</v>
      </c>
      <c r="E7342" s="4">
        <f t="shared" si="988"/>
        <v>1</v>
      </c>
      <c r="F7342" s="1">
        <v>35.200000000000003</v>
      </c>
      <c r="G7342" s="4">
        <f t="shared" si="989"/>
        <v>9.7052965391130064E-2</v>
      </c>
      <c r="H7342" s="4">
        <f t="shared" si="990"/>
        <v>3.4162643817677787</v>
      </c>
      <c r="I7342" s="4"/>
      <c r="J7342" s="5">
        <v>10.470972182531257</v>
      </c>
      <c r="K7342" s="5">
        <f t="shared" si="991"/>
        <v>11.48721108337395</v>
      </c>
      <c r="L7342" s="5"/>
      <c r="M7342" s="4">
        <f t="shared" si="986"/>
        <v>6</v>
      </c>
      <c r="N7342" s="4" t="str">
        <f>VLOOKUP(M7342,Sheet2!$A$1:$B$7, 2)</f>
        <v>Fri</v>
      </c>
    </row>
    <row r="7343" spans="1:14" hidden="1" x14ac:dyDescent="0.25">
      <c r="A7343" s="2">
        <v>43343.916666666664</v>
      </c>
      <c r="B7343" s="3">
        <f t="shared" si="987"/>
        <v>43343</v>
      </c>
      <c r="C7343" s="4">
        <v>1.02097994954284</v>
      </c>
      <c r="D7343" s="4">
        <v>0.9</v>
      </c>
      <c r="E7343" s="4">
        <f t="shared" si="988"/>
        <v>0.9</v>
      </c>
      <c r="F7343" s="1">
        <v>30.64</v>
      </c>
      <c r="G7343" s="4">
        <f t="shared" si="989"/>
        <v>0.12097994954283997</v>
      </c>
      <c r="H7343" s="4">
        <f t="shared" si="990"/>
        <v>3.7068256539926168</v>
      </c>
      <c r="I7343" s="4"/>
      <c r="J7343" s="5">
        <v>10.470972182531257</v>
      </c>
      <c r="K7343" s="5">
        <f t="shared" si="991"/>
        <v>10.690652650585244</v>
      </c>
      <c r="L7343" s="5"/>
      <c r="M7343" s="4">
        <f t="shared" si="986"/>
        <v>6</v>
      </c>
      <c r="N7343" s="4" t="str">
        <f>VLOOKUP(M7343,Sheet2!$A$1:$B$7, 2)</f>
        <v>Fri</v>
      </c>
    </row>
    <row r="7344" spans="1:14" hidden="1" x14ac:dyDescent="0.25">
      <c r="A7344" s="2">
        <v>43343.9375</v>
      </c>
      <c r="B7344" s="3">
        <f t="shared" si="987"/>
        <v>43343</v>
      </c>
      <c r="C7344" s="4">
        <v>0.97693767720961799</v>
      </c>
      <c r="D7344" s="4">
        <v>0.9</v>
      </c>
      <c r="E7344" s="4">
        <f t="shared" si="988"/>
        <v>0.9</v>
      </c>
      <c r="F7344" s="1">
        <v>30.11</v>
      </c>
      <c r="G7344" s="4">
        <f t="shared" si="989"/>
        <v>7.6937677209617972E-2</v>
      </c>
      <c r="H7344" s="4">
        <f t="shared" si="990"/>
        <v>2.316593460781597</v>
      </c>
      <c r="I7344" s="4"/>
      <c r="J7344" s="5">
        <v>10.470972182531257</v>
      </c>
      <c r="K7344" s="5">
        <f t="shared" si="991"/>
        <v>10.229487242128611</v>
      </c>
      <c r="L7344" s="5"/>
      <c r="M7344" s="4">
        <f t="shared" si="986"/>
        <v>6</v>
      </c>
      <c r="N7344" s="4" t="str">
        <f>VLOOKUP(M7344,Sheet2!$A$1:$B$7, 2)</f>
        <v>Fri</v>
      </c>
    </row>
    <row r="7345" spans="1:14" hidden="1" x14ac:dyDescent="0.25">
      <c r="A7345" s="2">
        <v>43343.958333333336</v>
      </c>
      <c r="B7345" s="3">
        <f t="shared" si="987"/>
        <v>43343</v>
      </c>
      <c r="C7345" s="4">
        <v>0.95391558030816204</v>
      </c>
      <c r="D7345" s="4">
        <v>0.9</v>
      </c>
      <c r="E7345" s="4">
        <f t="shared" si="988"/>
        <v>0.9</v>
      </c>
      <c r="F7345" s="1">
        <v>35.78</v>
      </c>
      <c r="G7345" s="4">
        <f t="shared" si="989"/>
        <v>5.3915580308162014E-2</v>
      </c>
      <c r="H7345" s="4">
        <f t="shared" si="990"/>
        <v>1.929099463426037</v>
      </c>
      <c r="I7345" s="4"/>
      <c r="J7345" s="5">
        <v>0</v>
      </c>
      <c r="K7345" s="5">
        <f t="shared" si="991"/>
        <v>0</v>
      </c>
      <c r="L7345" s="5"/>
      <c r="M7345" s="4">
        <f t="shared" si="986"/>
        <v>6</v>
      </c>
      <c r="N7345" s="4" t="str">
        <f>VLOOKUP(M7345,Sheet2!$A$1:$B$7, 2)</f>
        <v>Fri</v>
      </c>
    </row>
    <row r="7346" spans="1:14" x14ac:dyDescent="0.25">
      <c r="A7346" s="2">
        <v>43343.979166666664</v>
      </c>
      <c r="B7346" s="3">
        <f t="shared" si="987"/>
        <v>43343</v>
      </c>
      <c r="C7346" s="4">
        <v>0.92488771899763</v>
      </c>
      <c r="D7346" s="4">
        <v>0.9</v>
      </c>
      <c r="E7346" s="4">
        <f t="shared" si="988"/>
        <v>0.8</v>
      </c>
      <c r="F7346" s="1">
        <v>29.6</v>
      </c>
      <c r="G7346" s="4">
        <f t="shared" si="989"/>
        <v>0.12488771899762996</v>
      </c>
      <c r="H7346" s="4">
        <f t="shared" si="990"/>
        <v>3.6966764823298468</v>
      </c>
      <c r="I7346" s="4">
        <f t="shared" ref="I7346" si="992">SUM(H7299:H7346)</f>
        <v>233.46002485242315</v>
      </c>
      <c r="J7346" s="5">
        <v>0</v>
      </c>
      <c r="K7346" s="5">
        <f t="shared" si="991"/>
        <v>0</v>
      </c>
      <c r="L7346" s="4">
        <f t="shared" ref="L7346" si="993">SUM(K7299:K7346)</f>
        <v>601.91518732397947</v>
      </c>
      <c r="M7346" s="4">
        <f t="shared" si="986"/>
        <v>6</v>
      </c>
      <c r="N7346" s="4" t="str">
        <f>VLOOKUP(M7346,Sheet2!$A$1:$B$7, 2)</f>
        <v>Fri</v>
      </c>
    </row>
    <row r="7347" spans="1:14" hidden="1" x14ac:dyDescent="0.25">
      <c r="A7347" s="2">
        <v>43344</v>
      </c>
      <c r="B7347" s="3">
        <f t="shared" si="987"/>
        <v>43344</v>
      </c>
      <c r="C7347" s="4">
        <v>0.90787138650524901</v>
      </c>
      <c r="D7347" s="4">
        <v>0.9</v>
      </c>
      <c r="E7347" s="4">
        <f t="shared" si="988"/>
        <v>0.8</v>
      </c>
      <c r="F7347" s="1">
        <v>27.61</v>
      </c>
      <c r="G7347" s="4">
        <f t="shared" si="989"/>
        <v>0.10787138650524897</v>
      </c>
      <c r="H7347" s="4">
        <f t="shared" si="990"/>
        <v>2.9783289814099239</v>
      </c>
      <c r="I7347" s="4"/>
      <c r="J7347" s="5">
        <v>0</v>
      </c>
      <c r="K7347" s="5">
        <f t="shared" si="991"/>
        <v>0</v>
      </c>
      <c r="L7347" s="5"/>
      <c r="M7347" s="4">
        <f t="shared" si="986"/>
        <v>7</v>
      </c>
      <c r="N7347" s="4" t="str">
        <f>VLOOKUP(M7347,Sheet2!$A$1:$B$7, 2)</f>
        <v>Sat</v>
      </c>
    </row>
    <row r="7348" spans="1:14" hidden="1" x14ac:dyDescent="0.25">
      <c r="A7348" s="2">
        <v>43344.020833333336</v>
      </c>
      <c r="B7348" s="3">
        <f t="shared" si="987"/>
        <v>43344</v>
      </c>
      <c r="C7348" s="4">
        <v>0.85482046755841601</v>
      </c>
      <c r="D7348" s="4">
        <v>0.9</v>
      </c>
      <c r="E7348" s="4">
        <f t="shared" si="988"/>
        <v>0.8</v>
      </c>
      <c r="F7348" s="1">
        <v>27.52</v>
      </c>
      <c r="G7348" s="4">
        <f t="shared" si="989"/>
        <v>5.4820467558415964E-2</v>
      </c>
      <c r="H7348" s="4">
        <f t="shared" si="990"/>
        <v>1.5086592672076073</v>
      </c>
      <c r="I7348" s="4"/>
      <c r="J7348" s="5">
        <v>0</v>
      </c>
      <c r="K7348" s="5">
        <f t="shared" si="991"/>
        <v>0</v>
      </c>
      <c r="L7348" s="5"/>
      <c r="M7348" s="4">
        <f t="shared" si="986"/>
        <v>7</v>
      </c>
      <c r="N7348" s="4" t="str">
        <f>VLOOKUP(M7348,Sheet2!$A$1:$B$7, 2)</f>
        <v>Sat</v>
      </c>
    </row>
    <row r="7349" spans="1:14" hidden="1" x14ac:dyDescent="0.25">
      <c r="A7349" s="2">
        <v>43344.041666666664</v>
      </c>
      <c r="B7349" s="3">
        <f t="shared" si="987"/>
        <v>43344</v>
      </c>
      <c r="C7349" s="4">
        <v>0.85582142829326202</v>
      </c>
      <c r="D7349" s="4">
        <v>0.9</v>
      </c>
      <c r="E7349" s="4">
        <f t="shared" si="988"/>
        <v>0.8</v>
      </c>
      <c r="F7349" s="1">
        <v>27.21</v>
      </c>
      <c r="G7349" s="4">
        <f t="shared" si="989"/>
        <v>5.5821428293261977E-2</v>
      </c>
      <c r="H7349" s="4">
        <f t="shared" si="990"/>
        <v>1.5189010638596585</v>
      </c>
      <c r="I7349" s="4"/>
      <c r="J7349" s="5">
        <v>0</v>
      </c>
      <c r="K7349" s="5">
        <f t="shared" si="991"/>
        <v>0</v>
      </c>
      <c r="L7349" s="5"/>
      <c r="M7349" s="4">
        <f t="shared" si="986"/>
        <v>7</v>
      </c>
      <c r="N7349" s="4" t="str">
        <f>VLOOKUP(M7349,Sheet2!$A$1:$B$7, 2)</f>
        <v>Sat</v>
      </c>
    </row>
    <row r="7350" spans="1:14" hidden="1" x14ac:dyDescent="0.25">
      <c r="A7350" s="2">
        <v>43344.0625</v>
      </c>
      <c r="B7350" s="3">
        <f t="shared" si="987"/>
        <v>43344</v>
      </c>
      <c r="C7350" s="4">
        <v>0.83880509580088103</v>
      </c>
      <c r="D7350" s="4">
        <v>0.9</v>
      </c>
      <c r="E7350" s="4">
        <f t="shared" si="988"/>
        <v>0.8</v>
      </c>
      <c r="F7350" s="1">
        <v>27.21</v>
      </c>
      <c r="G7350" s="4">
        <f t="shared" si="989"/>
        <v>3.8805095800880984E-2</v>
      </c>
      <c r="H7350" s="4">
        <f t="shared" si="990"/>
        <v>1.0558866567419716</v>
      </c>
      <c r="I7350" s="4"/>
      <c r="J7350" s="5">
        <v>0</v>
      </c>
      <c r="K7350" s="5">
        <f t="shared" si="991"/>
        <v>0</v>
      </c>
      <c r="L7350" s="5"/>
      <c r="M7350" s="4">
        <f t="shared" si="986"/>
        <v>7</v>
      </c>
      <c r="N7350" s="4" t="str">
        <f>VLOOKUP(M7350,Sheet2!$A$1:$B$7, 2)</f>
        <v>Sat</v>
      </c>
    </row>
    <row r="7351" spans="1:14" hidden="1" x14ac:dyDescent="0.25">
      <c r="A7351" s="2">
        <v>43344.083333333336</v>
      </c>
      <c r="B7351" s="3">
        <f t="shared" si="987"/>
        <v>43344</v>
      </c>
      <c r="C7351" s="4">
        <v>0.83880509580088103</v>
      </c>
      <c r="D7351" s="4">
        <v>0.9</v>
      </c>
      <c r="E7351" s="4">
        <f t="shared" si="988"/>
        <v>0.8</v>
      </c>
      <c r="F7351" s="1">
        <v>26.45</v>
      </c>
      <c r="G7351" s="4">
        <f t="shared" si="989"/>
        <v>3.8805095800880984E-2</v>
      </c>
      <c r="H7351" s="4">
        <f t="shared" si="990"/>
        <v>1.0263947839333021</v>
      </c>
      <c r="I7351" s="4"/>
      <c r="J7351" s="5">
        <v>0</v>
      </c>
      <c r="K7351" s="5">
        <f t="shared" si="991"/>
        <v>0</v>
      </c>
      <c r="L7351" s="5"/>
      <c r="M7351" s="4">
        <f t="shared" si="986"/>
        <v>7</v>
      </c>
      <c r="N7351" s="4" t="str">
        <f>VLOOKUP(M7351,Sheet2!$A$1:$B$7, 2)</f>
        <v>Sat</v>
      </c>
    </row>
    <row r="7352" spans="1:14" hidden="1" x14ac:dyDescent="0.25">
      <c r="A7352" s="2">
        <v>43344.104166666664</v>
      </c>
      <c r="B7352" s="3">
        <f t="shared" si="987"/>
        <v>43344</v>
      </c>
      <c r="C7352" s="4">
        <v>0.82078780257365402</v>
      </c>
      <c r="D7352" s="4">
        <v>0.9</v>
      </c>
      <c r="E7352" s="4">
        <f t="shared" si="988"/>
        <v>0.7</v>
      </c>
      <c r="F7352" s="1">
        <v>26</v>
      </c>
      <c r="G7352" s="4">
        <f t="shared" si="989"/>
        <v>0.12078780257365407</v>
      </c>
      <c r="H7352" s="4">
        <f t="shared" si="990"/>
        <v>3.140482866915006</v>
      </c>
      <c r="I7352" s="4"/>
      <c r="J7352" s="5">
        <v>0</v>
      </c>
      <c r="K7352" s="5">
        <f t="shared" si="991"/>
        <v>0</v>
      </c>
      <c r="L7352" s="5"/>
      <c r="M7352" s="4">
        <f t="shared" si="986"/>
        <v>7</v>
      </c>
      <c r="N7352" s="4" t="str">
        <f>VLOOKUP(M7352,Sheet2!$A$1:$B$7, 2)</f>
        <v>Sat</v>
      </c>
    </row>
    <row r="7353" spans="1:14" hidden="1" x14ac:dyDescent="0.25">
      <c r="A7353" s="2">
        <v>43344.125</v>
      </c>
      <c r="B7353" s="3">
        <f t="shared" si="987"/>
        <v>43344</v>
      </c>
      <c r="C7353" s="4">
        <v>0.82579260624788398</v>
      </c>
      <c r="D7353" s="4">
        <v>0.9</v>
      </c>
      <c r="E7353" s="4">
        <f t="shared" si="988"/>
        <v>0.7</v>
      </c>
      <c r="F7353" s="1">
        <v>25.1</v>
      </c>
      <c r="G7353" s="4">
        <f t="shared" si="989"/>
        <v>0.12579260624788402</v>
      </c>
      <c r="H7353" s="4">
        <f t="shared" si="990"/>
        <v>3.157394416821889</v>
      </c>
      <c r="I7353" s="4"/>
      <c r="J7353" s="5">
        <v>0</v>
      </c>
      <c r="K7353" s="5">
        <f t="shared" si="991"/>
        <v>0</v>
      </c>
      <c r="L7353" s="5"/>
      <c r="M7353" s="4">
        <f t="shared" si="986"/>
        <v>7</v>
      </c>
      <c r="N7353" s="4" t="str">
        <f>VLOOKUP(M7353,Sheet2!$A$1:$B$7, 2)</f>
        <v>Sat</v>
      </c>
    </row>
    <row r="7354" spans="1:14" hidden="1" x14ac:dyDescent="0.25">
      <c r="A7354" s="2">
        <v>43344.145833333336</v>
      </c>
      <c r="B7354" s="3">
        <f t="shared" si="987"/>
        <v>43344</v>
      </c>
      <c r="C7354" s="4">
        <v>0.79976762714188998</v>
      </c>
      <c r="D7354" s="4">
        <v>0.9</v>
      </c>
      <c r="E7354" s="4">
        <f t="shared" si="988"/>
        <v>0.7</v>
      </c>
      <c r="F7354" s="1">
        <v>25.1</v>
      </c>
      <c r="G7354" s="4">
        <f t="shared" si="989"/>
        <v>9.9767627141890025E-2</v>
      </c>
      <c r="H7354" s="4">
        <f t="shared" si="990"/>
        <v>2.5041674412614396</v>
      </c>
      <c r="I7354" s="4"/>
      <c r="J7354" s="5">
        <v>0</v>
      </c>
      <c r="K7354" s="5">
        <f t="shared" si="991"/>
        <v>0</v>
      </c>
      <c r="L7354" s="5"/>
      <c r="M7354" s="4">
        <f t="shared" si="986"/>
        <v>7</v>
      </c>
      <c r="N7354" s="4" t="str">
        <f>VLOOKUP(M7354,Sheet2!$A$1:$B$7, 2)</f>
        <v>Sat</v>
      </c>
    </row>
    <row r="7355" spans="1:14" hidden="1" x14ac:dyDescent="0.25">
      <c r="A7355" s="2">
        <v>43344.166666666664</v>
      </c>
      <c r="B7355" s="3">
        <f t="shared" si="987"/>
        <v>43344</v>
      </c>
      <c r="C7355" s="4">
        <v>0.809777234490349</v>
      </c>
      <c r="D7355" s="4">
        <v>0.9</v>
      </c>
      <c r="E7355" s="4">
        <f t="shared" si="988"/>
        <v>0.7</v>
      </c>
      <c r="F7355" s="1">
        <v>25.15</v>
      </c>
      <c r="G7355" s="4">
        <f t="shared" si="989"/>
        <v>0.10977723449034904</v>
      </c>
      <c r="H7355" s="4">
        <f t="shared" si="990"/>
        <v>2.7608974474322783</v>
      </c>
      <c r="I7355" s="4"/>
      <c r="J7355" s="5">
        <v>0</v>
      </c>
      <c r="K7355" s="5">
        <f t="shared" si="991"/>
        <v>0</v>
      </c>
      <c r="L7355" s="5"/>
      <c r="M7355" s="4">
        <f t="shared" si="986"/>
        <v>7</v>
      </c>
      <c r="N7355" s="4" t="str">
        <f>VLOOKUP(M7355,Sheet2!$A$1:$B$7, 2)</f>
        <v>Sat</v>
      </c>
    </row>
    <row r="7356" spans="1:14" hidden="1" x14ac:dyDescent="0.25">
      <c r="A7356" s="2">
        <v>43344.1875</v>
      </c>
      <c r="B7356" s="3">
        <f t="shared" si="987"/>
        <v>43344</v>
      </c>
      <c r="C7356" s="4">
        <v>0.79476282346766003</v>
      </c>
      <c r="D7356" s="4">
        <v>0.9</v>
      </c>
      <c r="E7356" s="4">
        <f t="shared" si="988"/>
        <v>0.7</v>
      </c>
      <c r="F7356" s="1">
        <v>25.16</v>
      </c>
      <c r="G7356" s="4">
        <f t="shared" si="989"/>
        <v>9.4762823467660073E-2</v>
      </c>
      <c r="H7356" s="4">
        <f t="shared" si="990"/>
        <v>2.3842326384463273</v>
      </c>
      <c r="I7356" s="4"/>
      <c r="J7356" s="5">
        <v>0</v>
      </c>
      <c r="K7356" s="5">
        <f t="shared" si="991"/>
        <v>0</v>
      </c>
      <c r="L7356" s="5"/>
      <c r="M7356" s="4">
        <f t="shared" si="986"/>
        <v>7</v>
      </c>
      <c r="N7356" s="4" t="str">
        <f>VLOOKUP(M7356,Sheet2!$A$1:$B$7, 2)</f>
        <v>Sat</v>
      </c>
    </row>
    <row r="7357" spans="1:14" hidden="1" x14ac:dyDescent="0.25">
      <c r="A7357" s="2">
        <v>43344.208333333336</v>
      </c>
      <c r="B7357" s="3">
        <f t="shared" si="987"/>
        <v>43344</v>
      </c>
      <c r="C7357" s="4">
        <v>0.81378107742973305</v>
      </c>
      <c r="D7357" s="4">
        <v>0.9</v>
      </c>
      <c r="E7357" s="4">
        <f t="shared" si="988"/>
        <v>0.7</v>
      </c>
      <c r="F7357" s="1">
        <v>26.9</v>
      </c>
      <c r="G7357" s="4">
        <f t="shared" si="989"/>
        <v>0.11378107742973309</v>
      </c>
      <c r="H7357" s="4">
        <f t="shared" si="990"/>
        <v>3.06071098285982</v>
      </c>
      <c r="I7357" s="4"/>
      <c r="J7357" s="5">
        <v>0</v>
      </c>
      <c r="K7357" s="5">
        <f t="shared" si="991"/>
        <v>0</v>
      </c>
      <c r="L7357" s="5"/>
      <c r="M7357" s="4">
        <f t="shared" si="986"/>
        <v>7</v>
      </c>
      <c r="N7357" s="4" t="str">
        <f>VLOOKUP(M7357,Sheet2!$A$1:$B$7, 2)</f>
        <v>Sat</v>
      </c>
    </row>
    <row r="7358" spans="1:14" hidden="1" x14ac:dyDescent="0.25">
      <c r="A7358" s="2">
        <v>43344.229166666664</v>
      </c>
      <c r="B7358" s="3">
        <f t="shared" si="987"/>
        <v>43344</v>
      </c>
      <c r="C7358" s="4">
        <v>0.83980605653572704</v>
      </c>
      <c r="D7358" s="4">
        <v>0.9</v>
      </c>
      <c r="E7358" s="4">
        <f t="shared" si="988"/>
        <v>0.8</v>
      </c>
      <c r="F7358" s="1">
        <v>27.21</v>
      </c>
      <c r="G7358" s="4">
        <f t="shared" si="989"/>
        <v>3.9806056535726997E-2</v>
      </c>
      <c r="H7358" s="4">
        <f t="shared" si="990"/>
        <v>1.0831227983371317</v>
      </c>
      <c r="I7358" s="4"/>
      <c r="J7358" s="5">
        <v>0</v>
      </c>
      <c r="K7358" s="5">
        <f t="shared" si="991"/>
        <v>0</v>
      </c>
      <c r="L7358" s="5"/>
      <c r="M7358" s="4">
        <f t="shared" si="986"/>
        <v>7</v>
      </c>
      <c r="N7358" s="4" t="str">
        <f>VLOOKUP(M7358,Sheet2!$A$1:$B$7, 2)</f>
        <v>Sat</v>
      </c>
    </row>
    <row r="7359" spans="1:14" hidden="1" x14ac:dyDescent="0.25">
      <c r="A7359" s="2">
        <v>43344.25</v>
      </c>
      <c r="B7359" s="3">
        <f t="shared" si="987"/>
        <v>43344</v>
      </c>
      <c r="C7359" s="4">
        <v>0.88284736813410103</v>
      </c>
      <c r="D7359" s="4">
        <v>0.9</v>
      </c>
      <c r="E7359" s="4">
        <f t="shared" si="988"/>
        <v>0.8</v>
      </c>
      <c r="F7359" s="1">
        <v>22.47</v>
      </c>
      <c r="G7359" s="4">
        <f t="shared" si="989"/>
        <v>8.2847368134100985E-2</v>
      </c>
      <c r="H7359" s="4">
        <f t="shared" si="990"/>
        <v>1.8615803619732489</v>
      </c>
      <c r="I7359" s="4"/>
      <c r="J7359" s="5">
        <v>0</v>
      </c>
      <c r="K7359" s="5">
        <f t="shared" si="991"/>
        <v>0</v>
      </c>
      <c r="L7359" s="5"/>
      <c r="M7359" s="4">
        <f t="shared" si="986"/>
        <v>7</v>
      </c>
      <c r="N7359" s="4" t="str">
        <f>VLOOKUP(M7359,Sheet2!$A$1:$B$7, 2)</f>
        <v>Sat</v>
      </c>
    </row>
    <row r="7360" spans="1:14" hidden="1" x14ac:dyDescent="0.25">
      <c r="A7360" s="2">
        <v>43344.270833333336</v>
      </c>
      <c r="B7360" s="3">
        <f t="shared" si="987"/>
        <v>43344</v>
      </c>
      <c r="C7360" s="4">
        <v>0.92789060120216804</v>
      </c>
      <c r="D7360" s="4">
        <v>0.9</v>
      </c>
      <c r="E7360" s="4">
        <f t="shared" si="988"/>
        <v>0.8</v>
      </c>
      <c r="F7360" s="1">
        <v>24.14</v>
      </c>
      <c r="G7360" s="4">
        <f t="shared" si="989"/>
        <v>0.127890601202168</v>
      </c>
      <c r="H7360" s="4">
        <f t="shared" si="990"/>
        <v>3.0872791130203354</v>
      </c>
      <c r="I7360" s="4"/>
      <c r="J7360" s="5">
        <v>0</v>
      </c>
      <c r="K7360" s="5">
        <f t="shared" si="991"/>
        <v>0</v>
      </c>
      <c r="L7360" s="5"/>
      <c r="M7360" s="4">
        <f t="shared" si="986"/>
        <v>7</v>
      </c>
      <c r="N7360" s="4" t="str">
        <f>VLOOKUP(M7360,Sheet2!$A$1:$B$7, 2)</f>
        <v>Sat</v>
      </c>
    </row>
    <row r="7361" spans="1:14" hidden="1" x14ac:dyDescent="0.25">
      <c r="A7361" s="2">
        <v>43344.291666666664</v>
      </c>
      <c r="B7361" s="3">
        <f t="shared" si="987"/>
        <v>43344</v>
      </c>
      <c r="C7361" s="4">
        <v>1.08904527951236</v>
      </c>
      <c r="D7361" s="4">
        <v>0.9</v>
      </c>
      <c r="E7361" s="4">
        <f t="shared" si="988"/>
        <v>1</v>
      </c>
      <c r="F7361" s="1">
        <v>28.25</v>
      </c>
      <c r="G7361" s="4">
        <f t="shared" si="989"/>
        <v>8.9045279512359965E-2</v>
      </c>
      <c r="H7361" s="4">
        <f t="shared" si="990"/>
        <v>2.5155291462241691</v>
      </c>
      <c r="I7361" s="4"/>
      <c r="J7361" s="5">
        <v>10.470972182531257</v>
      </c>
      <c r="K7361" s="5">
        <f t="shared" si="991"/>
        <v>11.403362827290898</v>
      </c>
      <c r="L7361" s="5"/>
      <c r="M7361" s="4">
        <f t="shared" si="986"/>
        <v>7</v>
      </c>
      <c r="N7361" s="4" t="str">
        <f>VLOOKUP(M7361,Sheet2!$A$1:$B$7, 2)</f>
        <v>Sat</v>
      </c>
    </row>
    <row r="7362" spans="1:14" hidden="1" x14ac:dyDescent="0.25">
      <c r="A7362" s="2">
        <v>43344.3125</v>
      </c>
      <c r="B7362" s="3">
        <f t="shared" si="987"/>
        <v>43344</v>
      </c>
      <c r="C7362" s="4">
        <v>1.2602095651710099</v>
      </c>
      <c r="D7362" s="4">
        <v>0.9</v>
      </c>
      <c r="E7362" s="4">
        <f t="shared" si="988"/>
        <v>1.1000000000000001</v>
      </c>
      <c r="F7362" s="1">
        <v>28.25</v>
      </c>
      <c r="G7362" s="4">
        <f t="shared" si="989"/>
        <v>0.16020956517100982</v>
      </c>
      <c r="H7362" s="4">
        <f t="shared" si="990"/>
        <v>4.525920216081027</v>
      </c>
      <c r="I7362" s="4"/>
      <c r="J7362" s="5">
        <v>10.470972182531257</v>
      </c>
      <c r="K7362" s="5">
        <f t="shared" si="991"/>
        <v>13.195619301065456</v>
      </c>
      <c r="L7362" s="5"/>
      <c r="M7362" s="4">
        <f t="shared" si="986"/>
        <v>7</v>
      </c>
      <c r="N7362" s="4" t="str">
        <f>VLOOKUP(M7362,Sheet2!$A$1:$B$7, 2)</f>
        <v>Sat</v>
      </c>
    </row>
    <row r="7363" spans="1:14" hidden="1" x14ac:dyDescent="0.25">
      <c r="A7363" s="2">
        <v>43344.333333333336</v>
      </c>
      <c r="B7363" s="3">
        <f t="shared" si="987"/>
        <v>43344</v>
      </c>
      <c r="C7363" s="4">
        <v>1.63657080147308</v>
      </c>
      <c r="D7363" s="4">
        <v>0.9</v>
      </c>
      <c r="E7363" s="4">
        <f t="shared" si="988"/>
        <v>1.5</v>
      </c>
      <c r="F7363" s="1">
        <v>28.25</v>
      </c>
      <c r="G7363" s="4">
        <f t="shared" si="989"/>
        <v>0.13657080147307998</v>
      </c>
      <c r="H7363" s="4">
        <f t="shared" si="990"/>
        <v>3.8581251416145097</v>
      </c>
      <c r="I7363" s="4"/>
      <c r="J7363" s="5">
        <v>10.470972182531257</v>
      </c>
      <c r="K7363" s="5">
        <f t="shared" si="991"/>
        <v>17.136487336967505</v>
      </c>
      <c r="L7363" s="5"/>
      <c r="M7363" s="4">
        <f t="shared" ref="M7363:M7426" si="994">WEEKDAY(A7363)</f>
        <v>7</v>
      </c>
      <c r="N7363" s="4" t="str">
        <f>VLOOKUP(M7363,Sheet2!$A$1:$B$7, 2)</f>
        <v>Sat</v>
      </c>
    </row>
    <row r="7364" spans="1:14" hidden="1" x14ac:dyDescent="0.25">
      <c r="A7364" s="2">
        <v>43344.354166666664</v>
      </c>
      <c r="B7364" s="3">
        <f t="shared" ref="B7364:B7427" si="995">DATE(YEAR(A7364), MONTH(A7364), DAY(A7364))</f>
        <v>43344</v>
      </c>
      <c r="C7364" s="4">
        <v>1.8587840846088699</v>
      </c>
      <c r="D7364" s="4">
        <v>0.9</v>
      </c>
      <c r="E7364" s="4">
        <f t="shared" ref="E7364:E7427" si="996">ROUND(C7364*D7364,1)</f>
        <v>1.7</v>
      </c>
      <c r="F7364" s="1">
        <v>26.3</v>
      </c>
      <c r="G7364" s="4">
        <f t="shared" ref="G7364:G7427" si="997">C7364-E7364</f>
        <v>0.15878408460886995</v>
      </c>
      <c r="H7364" s="4">
        <f t="shared" ref="H7364:H7427" si="998">G7364*F7364</f>
        <v>4.1760214252132801</v>
      </c>
      <c r="I7364" s="4"/>
      <c r="J7364" s="5">
        <v>10.470972182531257</v>
      </c>
      <c r="K7364" s="5">
        <f t="shared" ref="K7364:K7427" si="999">C7364*J7364</f>
        <v>19.463276443271305</v>
      </c>
      <c r="L7364" s="5"/>
      <c r="M7364" s="4">
        <f t="shared" si="994"/>
        <v>7</v>
      </c>
      <c r="N7364" s="4" t="str">
        <f>VLOOKUP(M7364,Sheet2!$A$1:$B$7, 2)</f>
        <v>Sat</v>
      </c>
    </row>
    <row r="7365" spans="1:14" hidden="1" x14ac:dyDescent="0.25">
      <c r="A7365" s="2">
        <v>43344.375</v>
      </c>
      <c r="B7365" s="3">
        <f t="shared" si="995"/>
        <v>43344</v>
      </c>
      <c r="C7365" s="4">
        <v>2.1120271505248902</v>
      </c>
      <c r="D7365" s="4">
        <v>0.9</v>
      </c>
      <c r="E7365" s="4">
        <f t="shared" si="996"/>
        <v>1.9</v>
      </c>
      <c r="F7365" s="1">
        <v>29.97</v>
      </c>
      <c r="G7365" s="4">
        <f t="shared" si="997"/>
        <v>0.2120271505248903</v>
      </c>
      <c r="H7365" s="4">
        <f t="shared" si="998"/>
        <v>6.3544537012309616</v>
      </c>
      <c r="I7365" s="4"/>
      <c r="J7365" s="5">
        <v>10.470972182531257</v>
      </c>
      <c r="K7365" s="5">
        <f t="shared" si="999"/>
        <v>22.114977541896881</v>
      </c>
      <c r="L7365" s="5"/>
      <c r="M7365" s="4">
        <f t="shared" si="994"/>
        <v>7</v>
      </c>
      <c r="N7365" s="4" t="str">
        <f>VLOOKUP(M7365,Sheet2!$A$1:$B$7, 2)</f>
        <v>Sat</v>
      </c>
    </row>
    <row r="7366" spans="1:14" hidden="1" x14ac:dyDescent="0.25">
      <c r="A7366" s="2">
        <v>43344.395833333336</v>
      </c>
      <c r="B7366" s="3">
        <f t="shared" si="995"/>
        <v>43344</v>
      </c>
      <c r="C7366" s="4">
        <v>2.2391491638503198</v>
      </c>
      <c r="D7366" s="4">
        <v>0.9</v>
      </c>
      <c r="E7366" s="4">
        <f t="shared" si="996"/>
        <v>2</v>
      </c>
      <c r="F7366" s="1">
        <v>29.97</v>
      </c>
      <c r="G7366" s="4">
        <f t="shared" si="997"/>
        <v>0.23914916385031981</v>
      </c>
      <c r="H7366" s="4">
        <f t="shared" si="998"/>
        <v>7.1673004405940848</v>
      </c>
      <c r="I7366" s="4"/>
      <c r="J7366" s="5">
        <v>10.470972182531257</v>
      </c>
      <c r="K7366" s="5">
        <f t="shared" si="999"/>
        <v>23.446068607214823</v>
      </c>
      <c r="L7366" s="5"/>
      <c r="M7366" s="4">
        <f t="shared" si="994"/>
        <v>7</v>
      </c>
      <c r="N7366" s="4" t="str">
        <f>VLOOKUP(M7366,Sheet2!$A$1:$B$7, 2)</f>
        <v>Sat</v>
      </c>
    </row>
    <row r="7367" spans="1:14" hidden="1" x14ac:dyDescent="0.25">
      <c r="A7367" s="2">
        <v>43344.416666666664</v>
      </c>
      <c r="B7367" s="3">
        <f t="shared" si="995"/>
        <v>43344</v>
      </c>
      <c r="C7367" s="4">
        <v>2.3172241011682999</v>
      </c>
      <c r="D7367" s="4">
        <v>0.9</v>
      </c>
      <c r="E7367" s="4">
        <f t="shared" si="996"/>
        <v>2.1</v>
      </c>
      <c r="F7367" s="1">
        <v>29.97</v>
      </c>
      <c r="G7367" s="4">
        <f t="shared" si="997"/>
        <v>0.21722410116829982</v>
      </c>
      <c r="H7367" s="4">
        <f t="shared" si="998"/>
        <v>6.5102063120139455</v>
      </c>
      <c r="I7367" s="4"/>
      <c r="J7367" s="5">
        <v>10.470972182531257</v>
      </c>
      <c r="K7367" s="5">
        <f t="shared" si="999"/>
        <v>24.263589104024266</v>
      </c>
      <c r="L7367" s="5"/>
      <c r="M7367" s="4">
        <f t="shared" si="994"/>
        <v>7</v>
      </c>
      <c r="N7367" s="4" t="str">
        <f>VLOOKUP(M7367,Sheet2!$A$1:$B$7, 2)</f>
        <v>Sat</v>
      </c>
    </row>
    <row r="7368" spans="1:14" hidden="1" x14ac:dyDescent="0.25">
      <c r="A7368" s="2">
        <v>43344.4375</v>
      </c>
      <c r="B7368" s="3">
        <f t="shared" si="995"/>
        <v>43344</v>
      </c>
      <c r="C7368" s="4">
        <v>2.3542596483575999</v>
      </c>
      <c r="D7368" s="4">
        <v>0.9</v>
      </c>
      <c r="E7368" s="4">
        <f t="shared" si="996"/>
        <v>2.1</v>
      </c>
      <c r="F7368" s="1">
        <v>29.97</v>
      </c>
      <c r="G7368" s="4">
        <f t="shared" si="997"/>
        <v>0.25425964835759984</v>
      </c>
      <c r="H7368" s="4">
        <f t="shared" si="998"/>
        <v>7.6201616612772671</v>
      </c>
      <c r="I7368" s="4"/>
      <c r="J7368" s="5">
        <v>10.470972182531257</v>
      </c>
      <c r="K7368" s="5">
        <f t="shared" si="999"/>
        <v>24.651387288408248</v>
      </c>
      <c r="L7368" s="5"/>
      <c r="M7368" s="4">
        <f t="shared" si="994"/>
        <v>7</v>
      </c>
      <c r="N7368" s="4" t="str">
        <f>VLOOKUP(M7368,Sheet2!$A$1:$B$7, 2)</f>
        <v>Sat</v>
      </c>
    </row>
    <row r="7369" spans="1:14" hidden="1" x14ac:dyDescent="0.25">
      <c r="A7369" s="2">
        <v>43344.458333333336</v>
      </c>
      <c r="B7369" s="3">
        <f t="shared" si="995"/>
        <v>43344</v>
      </c>
      <c r="C7369" s="4">
        <v>2.4283307427362</v>
      </c>
      <c r="D7369" s="4">
        <v>0.9</v>
      </c>
      <c r="E7369" s="4">
        <f t="shared" si="996"/>
        <v>2.2000000000000002</v>
      </c>
      <c r="F7369" s="1">
        <v>29.97</v>
      </c>
      <c r="G7369" s="4">
        <f t="shared" si="997"/>
        <v>0.2283307427361998</v>
      </c>
      <c r="H7369" s="4">
        <f t="shared" si="998"/>
        <v>6.8430723598039078</v>
      </c>
      <c r="I7369" s="4"/>
      <c r="J7369" s="5">
        <v>10.470972182531257</v>
      </c>
      <c r="K7369" s="5">
        <f t="shared" si="999"/>
        <v>25.426983657176216</v>
      </c>
      <c r="L7369" s="5"/>
      <c r="M7369" s="4">
        <f t="shared" si="994"/>
        <v>7</v>
      </c>
      <c r="N7369" s="4" t="str">
        <f>VLOOKUP(M7369,Sheet2!$A$1:$B$7, 2)</f>
        <v>Sat</v>
      </c>
    </row>
    <row r="7370" spans="1:14" hidden="1" x14ac:dyDescent="0.25">
      <c r="A7370" s="2">
        <v>43344.479166666664</v>
      </c>
      <c r="B7370" s="3">
        <f t="shared" si="995"/>
        <v>43344</v>
      </c>
      <c r="C7370" s="4">
        <v>2.44935091816797</v>
      </c>
      <c r="D7370" s="4">
        <v>0.9</v>
      </c>
      <c r="E7370" s="4">
        <f t="shared" si="996"/>
        <v>2.2000000000000002</v>
      </c>
      <c r="F7370" s="1">
        <v>28.25</v>
      </c>
      <c r="G7370" s="4">
        <f t="shared" si="997"/>
        <v>0.24935091816796984</v>
      </c>
      <c r="H7370" s="4">
        <f t="shared" si="998"/>
        <v>7.0441634382451479</v>
      </c>
      <c r="I7370" s="4"/>
      <c r="J7370" s="5">
        <v>10.470972182531257</v>
      </c>
      <c r="K7370" s="5">
        <f t="shared" si="999"/>
        <v>25.647085329394208</v>
      </c>
      <c r="L7370" s="5"/>
      <c r="M7370" s="4">
        <f t="shared" si="994"/>
        <v>7</v>
      </c>
      <c r="N7370" s="4" t="str">
        <f>VLOOKUP(M7370,Sheet2!$A$1:$B$7, 2)</f>
        <v>Sat</v>
      </c>
    </row>
    <row r="7371" spans="1:14" hidden="1" x14ac:dyDescent="0.25">
      <c r="A7371" s="2">
        <v>43344.5</v>
      </c>
      <c r="B7371" s="3">
        <f t="shared" si="995"/>
        <v>43344</v>
      </c>
      <c r="C7371" s="4">
        <v>2.4283307427362</v>
      </c>
      <c r="D7371" s="4">
        <v>0.9</v>
      </c>
      <c r="E7371" s="4">
        <f t="shared" si="996"/>
        <v>2.2000000000000002</v>
      </c>
      <c r="F7371" s="1">
        <v>29.97</v>
      </c>
      <c r="G7371" s="4">
        <f t="shared" si="997"/>
        <v>0.2283307427361998</v>
      </c>
      <c r="H7371" s="4">
        <f t="shared" si="998"/>
        <v>6.8430723598039078</v>
      </c>
      <c r="I7371" s="4"/>
      <c r="J7371" s="5">
        <v>10.470972182531257</v>
      </c>
      <c r="K7371" s="5">
        <f t="shared" si="999"/>
        <v>25.426983657176216</v>
      </c>
      <c r="L7371" s="5"/>
      <c r="M7371" s="4">
        <f t="shared" si="994"/>
        <v>7</v>
      </c>
      <c r="N7371" s="4" t="str">
        <f>VLOOKUP(M7371,Sheet2!$A$1:$B$7, 2)</f>
        <v>Sat</v>
      </c>
    </row>
    <row r="7372" spans="1:14" hidden="1" x14ac:dyDescent="0.25">
      <c r="A7372" s="2">
        <v>43344.520833333336</v>
      </c>
      <c r="B7372" s="3">
        <f t="shared" si="995"/>
        <v>43344</v>
      </c>
      <c r="C7372" s="4">
        <v>2.39830192069082</v>
      </c>
      <c r="D7372" s="4">
        <v>0.9</v>
      </c>
      <c r="E7372" s="4">
        <f t="shared" si="996"/>
        <v>2.2000000000000002</v>
      </c>
      <c r="F7372" s="1">
        <v>29.97</v>
      </c>
      <c r="G7372" s="4">
        <f t="shared" si="997"/>
        <v>0.19830192069081987</v>
      </c>
      <c r="H7372" s="4">
        <f t="shared" si="998"/>
        <v>5.9431085631038716</v>
      </c>
      <c r="I7372" s="4"/>
      <c r="J7372" s="5">
        <v>10.470972182531257</v>
      </c>
      <c r="K7372" s="5">
        <f t="shared" si="999"/>
        <v>25.112552696864864</v>
      </c>
      <c r="L7372" s="5"/>
      <c r="M7372" s="4">
        <f t="shared" si="994"/>
        <v>7</v>
      </c>
      <c r="N7372" s="4" t="str">
        <f>VLOOKUP(M7372,Sheet2!$A$1:$B$7, 2)</f>
        <v>Sat</v>
      </c>
    </row>
    <row r="7373" spans="1:14" hidden="1" x14ac:dyDescent="0.25">
      <c r="A7373" s="2">
        <v>43344.541666666664</v>
      </c>
      <c r="B7373" s="3">
        <f t="shared" si="995"/>
        <v>43344</v>
      </c>
      <c r="C7373" s="4">
        <v>2.3382442766000699</v>
      </c>
      <c r="D7373" s="4">
        <v>0.9</v>
      </c>
      <c r="E7373" s="4">
        <f t="shared" si="996"/>
        <v>2.1</v>
      </c>
      <c r="F7373" s="1">
        <v>28.25</v>
      </c>
      <c r="G7373" s="4">
        <f t="shared" si="997"/>
        <v>0.23824427660006986</v>
      </c>
      <c r="H7373" s="4">
        <f t="shared" si="998"/>
        <v>6.7304008139519738</v>
      </c>
      <c r="I7373" s="4"/>
      <c r="J7373" s="5">
        <v>10.470972182531257</v>
      </c>
      <c r="K7373" s="5">
        <f t="shared" si="999"/>
        <v>24.483690776242256</v>
      </c>
      <c r="L7373" s="5"/>
      <c r="M7373" s="4">
        <f t="shared" si="994"/>
        <v>7</v>
      </c>
      <c r="N7373" s="4" t="str">
        <f>VLOOKUP(M7373,Sheet2!$A$1:$B$7, 2)</f>
        <v>Sat</v>
      </c>
    </row>
    <row r="7374" spans="1:14" hidden="1" x14ac:dyDescent="0.25">
      <c r="A7374" s="2">
        <v>43344.5625</v>
      </c>
      <c r="B7374" s="3">
        <f t="shared" si="995"/>
        <v>43344</v>
      </c>
      <c r="C7374" s="4">
        <v>2.2972048864713899</v>
      </c>
      <c r="D7374" s="4">
        <v>0.9</v>
      </c>
      <c r="E7374" s="4">
        <f t="shared" si="996"/>
        <v>2.1</v>
      </c>
      <c r="F7374" s="1">
        <v>27.81</v>
      </c>
      <c r="G7374" s="4">
        <f t="shared" si="997"/>
        <v>0.19720488647138978</v>
      </c>
      <c r="H7374" s="4">
        <f t="shared" si="998"/>
        <v>5.48426789276935</v>
      </c>
      <c r="I7374" s="4"/>
      <c r="J7374" s="5">
        <v>10.470972182531257</v>
      </c>
      <c r="K7374" s="5">
        <f t="shared" si="999"/>
        <v>24.053968463816798</v>
      </c>
      <c r="L7374" s="5"/>
      <c r="M7374" s="4">
        <f t="shared" si="994"/>
        <v>7</v>
      </c>
      <c r="N7374" s="4" t="str">
        <f>VLOOKUP(M7374,Sheet2!$A$1:$B$7, 2)</f>
        <v>Sat</v>
      </c>
    </row>
    <row r="7375" spans="1:14" hidden="1" x14ac:dyDescent="0.25">
      <c r="A7375" s="2">
        <v>43344.583333333336</v>
      </c>
      <c r="B7375" s="3">
        <f t="shared" si="995"/>
        <v>43344</v>
      </c>
      <c r="C7375" s="4">
        <v>2.3092164152895398</v>
      </c>
      <c r="D7375" s="4">
        <v>0.9</v>
      </c>
      <c r="E7375" s="4">
        <f t="shared" si="996"/>
        <v>2.1</v>
      </c>
      <c r="F7375" s="1">
        <v>27.81</v>
      </c>
      <c r="G7375" s="4">
        <f t="shared" si="997"/>
        <v>0.20921641528953971</v>
      </c>
      <c r="H7375" s="4">
        <f t="shared" si="998"/>
        <v>5.8183085092020992</v>
      </c>
      <c r="I7375" s="4"/>
      <c r="J7375" s="5">
        <v>10.470972182531257</v>
      </c>
      <c r="K7375" s="5">
        <f t="shared" si="999"/>
        <v>24.179740847941318</v>
      </c>
      <c r="L7375" s="5"/>
      <c r="M7375" s="4">
        <f t="shared" si="994"/>
        <v>7</v>
      </c>
      <c r="N7375" s="4" t="str">
        <f>VLOOKUP(M7375,Sheet2!$A$1:$B$7, 2)</f>
        <v>Sat</v>
      </c>
    </row>
    <row r="7376" spans="1:14" hidden="1" x14ac:dyDescent="0.25">
      <c r="A7376" s="2">
        <v>43344.604166666664</v>
      </c>
      <c r="B7376" s="3">
        <f t="shared" si="995"/>
        <v>43344</v>
      </c>
      <c r="C7376" s="4">
        <v>2.2821904754486999</v>
      </c>
      <c r="D7376" s="4">
        <v>0.9</v>
      </c>
      <c r="E7376" s="4">
        <f t="shared" si="996"/>
        <v>2.1</v>
      </c>
      <c r="F7376" s="1">
        <v>27.81</v>
      </c>
      <c r="G7376" s="4">
        <f t="shared" si="997"/>
        <v>0.18219047544869982</v>
      </c>
      <c r="H7376" s="4">
        <f t="shared" si="998"/>
        <v>5.0667171222283418</v>
      </c>
      <c r="I7376" s="4"/>
      <c r="J7376" s="5">
        <v>10.470972182531257</v>
      </c>
      <c r="K7376" s="5">
        <f t="shared" si="999"/>
        <v>23.89675298366112</v>
      </c>
      <c r="L7376" s="5"/>
      <c r="M7376" s="4">
        <f t="shared" si="994"/>
        <v>7</v>
      </c>
      <c r="N7376" s="4" t="str">
        <f>VLOOKUP(M7376,Sheet2!$A$1:$B$7, 2)</f>
        <v>Sat</v>
      </c>
    </row>
    <row r="7377" spans="1:14" hidden="1" x14ac:dyDescent="0.25">
      <c r="A7377" s="2">
        <v>43344.625</v>
      </c>
      <c r="B7377" s="3">
        <f t="shared" si="995"/>
        <v>43344</v>
      </c>
      <c r="C7377" s="4">
        <v>2.2411510853200101</v>
      </c>
      <c r="D7377" s="4">
        <v>0.9</v>
      </c>
      <c r="E7377" s="4">
        <f t="shared" si="996"/>
        <v>2</v>
      </c>
      <c r="F7377" s="1">
        <v>27.79</v>
      </c>
      <c r="G7377" s="4">
        <f t="shared" si="997"/>
        <v>0.24115108532001006</v>
      </c>
      <c r="H7377" s="4">
        <f t="shared" si="998"/>
        <v>6.701588661043079</v>
      </c>
      <c r="I7377" s="4"/>
      <c r="J7377" s="5">
        <v>10.470972182531257</v>
      </c>
      <c r="K7377" s="5">
        <f t="shared" si="999"/>
        <v>23.467030671235563</v>
      </c>
      <c r="L7377" s="5"/>
      <c r="M7377" s="4">
        <f t="shared" si="994"/>
        <v>7</v>
      </c>
      <c r="N7377" s="4" t="str">
        <f>VLOOKUP(M7377,Sheet2!$A$1:$B$7, 2)</f>
        <v>Sat</v>
      </c>
    </row>
    <row r="7378" spans="1:14" hidden="1" x14ac:dyDescent="0.25">
      <c r="A7378" s="2">
        <v>43344.645833333336</v>
      </c>
      <c r="B7378" s="3">
        <f t="shared" si="995"/>
        <v>43344</v>
      </c>
      <c r="C7378" s="4">
        <v>2.1971088129867899</v>
      </c>
      <c r="D7378" s="4">
        <v>0.9</v>
      </c>
      <c r="E7378" s="4">
        <f t="shared" si="996"/>
        <v>2</v>
      </c>
      <c r="F7378" s="1">
        <v>28.25</v>
      </c>
      <c r="G7378" s="4">
        <f t="shared" si="997"/>
        <v>0.19710881298678995</v>
      </c>
      <c r="H7378" s="4">
        <f t="shared" si="998"/>
        <v>5.5683239668768163</v>
      </c>
      <c r="I7378" s="4"/>
      <c r="J7378" s="5">
        <v>10.470972182531257</v>
      </c>
      <c r="K7378" s="5">
        <f t="shared" si="999"/>
        <v>23.005865262778947</v>
      </c>
      <c r="L7378" s="5"/>
      <c r="M7378" s="4">
        <f t="shared" si="994"/>
        <v>7</v>
      </c>
      <c r="N7378" s="4" t="str">
        <f>VLOOKUP(M7378,Sheet2!$A$1:$B$7, 2)</f>
        <v>Sat</v>
      </c>
    </row>
    <row r="7379" spans="1:14" hidden="1" x14ac:dyDescent="0.25">
      <c r="A7379" s="2">
        <v>43344.666666666664</v>
      </c>
      <c r="B7379" s="3">
        <f t="shared" si="995"/>
        <v>43344</v>
      </c>
      <c r="C7379" s="4">
        <v>2.0829992892143601</v>
      </c>
      <c r="D7379" s="4">
        <v>0.9</v>
      </c>
      <c r="E7379" s="4">
        <f t="shared" si="996"/>
        <v>1.9</v>
      </c>
      <c r="F7379" s="1">
        <v>29.97</v>
      </c>
      <c r="G7379" s="4">
        <f t="shared" si="997"/>
        <v>0.18299928921436015</v>
      </c>
      <c r="H7379" s="4">
        <f t="shared" si="998"/>
        <v>5.4844886977543732</v>
      </c>
      <c r="I7379" s="4"/>
      <c r="J7379" s="5">
        <v>10.470972182531257</v>
      </c>
      <c r="K7379" s="5">
        <f t="shared" si="999"/>
        <v>21.811027613595947</v>
      </c>
      <c r="L7379" s="5"/>
      <c r="M7379" s="4">
        <f t="shared" si="994"/>
        <v>7</v>
      </c>
      <c r="N7379" s="4" t="str">
        <f>VLOOKUP(M7379,Sheet2!$A$1:$B$7, 2)</f>
        <v>Sat</v>
      </c>
    </row>
    <row r="7380" spans="1:14" hidden="1" x14ac:dyDescent="0.25">
      <c r="A7380" s="2">
        <v>43344.6875</v>
      </c>
      <c r="B7380" s="3">
        <f t="shared" si="995"/>
        <v>43344</v>
      </c>
      <c r="C7380" s="4">
        <v>1.95587727588893</v>
      </c>
      <c r="D7380" s="4">
        <v>0.9</v>
      </c>
      <c r="E7380" s="4">
        <f t="shared" si="996"/>
        <v>1.8</v>
      </c>
      <c r="F7380" s="1">
        <v>29.97</v>
      </c>
      <c r="G7380" s="4">
        <f t="shared" si="997"/>
        <v>0.15587727588892997</v>
      </c>
      <c r="H7380" s="4">
        <f t="shared" si="998"/>
        <v>4.6716419583912305</v>
      </c>
      <c r="I7380" s="4"/>
      <c r="J7380" s="5">
        <v>10.470972182531257</v>
      </c>
      <c r="K7380" s="5">
        <f t="shared" si="999"/>
        <v>20.479936548278001</v>
      </c>
      <c r="L7380" s="5"/>
      <c r="M7380" s="4">
        <f t="shared" si="994"/>
        <v>7</v>
      </c>
      <c r="N7380" s="4" t="str">
        <f>VLOOKUP(M7380,Sheet2!$A$1:$B$7, 2)</f>
        <v>Sat</v>
      </c>
    </row>
    <row r="7381" spans="1:14" hidden="1" x14ac:dyDescent="0.25">
      <c r="A7381" s="2">
        <v>43344.708333333336</v>
      </c>
      <c r="B7381" s="3">
        <f t="shared" si="995"/>
        <v>43344</v>
      </c>
      <c r="C7381" s="4">
        <v>1.7847129902302801</v>
      </c>
      <c r="D7381" s="4">
        <v>0.9</v>
      </c>
      <c r="E7381" s="4">
        <f t="shared" si="996"/>
        <v>1.6</v>
      </c>
      <c r="F7381" s="1">
        <v>32.130000000000003</v>
      </c>
      <c r="G7381" s="4">
        <f t="shared" si="997"/>
        <v>0.18471299023027998</v>
      </c>
      <c r="H7381" s="4">
        <f t="shared" si="998"/>
        <v>5.9348283760988965</v>
      </c>
      <c r="I7381" s="4"/>
      <c r="J7381" s="5">
        <v>10.470972182531257</v>
      </c>
      <c r="K7381" s="5">
        <f t="shared" si="999"/>
        <v>18.687680074503444</v>
      </c>
      <c r="L7381" s="5"/>
      <c r="M7381" s="4">
        <f t="shared" si="994"/>
        <v>7</v>
      </c>
      <c r="N7381" s="4" t="str">
        <f>VLOOKUP(M7381,Sheet2!$A$1:$B$7, 2)</f>
        <v>Sat</v>
      </c>
    </row>
    <row r="7382" spans="1:14" hidden="1" x14ac:dyDescent="0.25">
      <c r="A7382" s="2">
        <v>43344.729166666664</v>
      </c>
      <c r="B7382" s="3">
        <f t="shared" si="995"/>
        <v>43344</v>
      </c>
      <c r="C7382" s="4">
        <v>1.6255602333897701</v>
      </c>
      <c r="D7382" s="4">
        <v>0.9</v>
      </c>
      <c r="E7382" s="4">
        <f t="shared" si="996"/>
        <v>1.5</v>
      </c>
      <c r="F7382" s="1">
        <v>29.97</v>
      </c>
      <c r="G7382" s="4">
        <f t="shared" si="997"/>
        <v>0.12556023338977007</v>
      </c>
      <c r="H7382" s="4">
        <f t="shared" si="998"/>
        <v>3.7630401946914089</v>
      </c>
      <c r="I7382" s="4"/>
      <c r="J7382" s="5">
        <v>10.470972182531257</v>
      </c>
      <c r="K7382" s="5">
        <f t="shared" si="999"/>
        <v>17.0211959848533</v>
      </c>
      <c r="L7382" s="5"/>
      <c r="M7382" s="4">
        <f t="shared" si="994"/>
        <v>7</v>
      </c>
      <c r="N7382" s="4" t="str">
        <f>VLOOKUP(M7382,Sheet2!$A$1:$B$7, 2)</f>
        <v>Sat</v>
      </c>
    </row>
    <row r="7383" spans="1:14" hidden="1" x14ac:dyDescent="0.25">
      <c r="A7383" s="2">
        <v>43344.75</v>
      </c>
      <c r="B7383" s="3">
        <f t="shared" si="995"/>
        <v>43344</v>
      </c>
      <c r="C7383" s="4">
        <v>1.47741804463258</v>
      </c>
      <c r="D7383" s="4">
        <v>0.9</v>
      </c>
      <c r="E7383" s="4">
        <f t="shared" si="996"/>
        <v>1.3</v>
      </c>
      <c r="F7383" s="1">
        <v>29.97</v>
      </c>
      <c r="G7383" s="4">
        <f t="shared" si="997"/>
        <v>0.17741804463257993</v>
      </c>
      <c r="H7383" s="4">
        <f t="shared" si="998"/>
        <v>5.3172187976384206</v>
      </c>
      <c r="I7383" s="4"/>
      <c r="J7383" s="5">
        <v>10.470972182531257</v>
      </c>
      <c r="K7383" s="5">
        <f t="shared" si="999"/>
        <v>15.470003247317468</v>
      </c>
      <c r="L7383" s="5"/>
      <c r="M7383" s="4">
        <f t="shared" si="994"/>
        <v>7</v>
      </c>
      <c r="N7383" s="4" t="str">
        <f>VLOOKUP(M7383,Sheet2!$A$1:$B$7, 2)</f>
        <v>Sat</v>
      </c>
    </row>
    <row r="7384" spans="1:14" hidden="1" x14ac:dyDescent="0.25">
      <c r="A7384" s="2">
        <v>43344.770833333336</v>
      </c>
      <c r="B7384" s="3">
        <f t="shared" si="995"/>
        <v>43344</v>
      </c>
      <c r="C7384" s="4">
        <v>1.3482941098374499</v>
      </c>
      <c r="D7384" s="4">
        <v>0.9</v>
      </c>
      <c r="E7384" s="4">
        <f t="shared" si="996"/>
        <v>1.2</v>
      </c>
      <c r="F7384" s="1">
        <v>29.97</v>
      </c>
      <c r="G7384" s="4">
        <f t="shared" si="997"/>
        <v>0.14829410983744995</v>
      </c>
      <c r="H7384" s="4">
        <f t="shared" si="998"/>
        <v>4.4443744718283744</v>
      </c>
      <c r="I7384" s="4"/>
      <c r="J7384" s="5">
        <v>10.470972182531257</v>
      </c>
      <c r="K7384" s="5">
        <f t="shared" si="999"/>
        <v>14.117950117978681</v>
      </c>
      <c r="L7384" s="5"/>
      <c r="M7384" s="4">
        <f t="shared" si="994"/>
        <v>7</v>
      </c>
      <c r="N7384" s="4" t="str">
        <f>VLOOKUP(M7384,Sheet2!$A$1:$B$7, 2)</f>
        <v>Sat</v>
      </c>
    </row>
    <row r="7385" spans="1:14" hidden="1" x14ac:dyDescent="0.25">
      <c r="A7385" s="2">
        <v>43344.791666666664</v>
      </c>
      <c r="B7385" s="3">
        <f t="shared" si="995"/>
        <v>43344</v>
      </c>
      <c r="C7385" s="4">
        <v>1.2812297406027799</v>
      </c>
      <c r="D7385" s="4">
        <v>0.9</v>
      </c>
      <c r="E7385" s="4">
        <f t="shared" si="996"/>
        <v>1.2</v>
      </c>
      <c r="F7385" s="1">
        <v>27.79</v>
      </c>
      <c r="G7385" s="4">
        <f t="shared" si="997"/>
        <v>8.1229740602779987E-2</v>
      </c>
      <c r="H7385" s="4">
        <f t="shared" si="998"/>
        <v>2.2573744913512557</v>
      </c>
      <c r="I7385" s="4"/>
      <c r="J7385" s="5">
        <v>10.470972182531257</v>
      </c>
      <c r="K7385" s="5">
        <f t="shared" si="999"/>
        <v>13.415720973283447</v>
      </c>
      <c r="L7385" s="5"/>
      <c r="M7385" s="4">
        <f t="shared" si="994"/>
        <v>7</v>
      </c>
      <c r="N7385" s="4" t="str">
        <f>VLOOKUP(M7385,Sheet2!$A$1:$B$7, 2)</f>
        <v>Sat</v>
      </c>
    </row>
    <row r="7386" spans="1:14" hidden="1" x14ac:dyDescent="0.25">
      <c r="A7386" s="2">
        <v>43344.8125</v>
      </c>
      <c r="B7386" s="3">
        <f t="shared" si="995"/>
        <v>43344</v>
      </c>
      <c r="C7386" s="4">
        <v>1.25420380076194</v>
      </c>
      <c r="D7386" s="4">
        <v>0.9</v>
      </c>
      <c r="E7386" s="4">
        <f t="shared" si="996"/>
        <v>1.1000000000000001</v>
      </c>
      <c r="F7386" s="1">
        <v>27.79</v>
      </c>
      <c r="G7386" s="4">
        <f t="shared" si="997"/>
        <v>0.15420380076193996</v>
      </c>
      <c r="H7386" s="4">
        <f t="shared" si="998"/>
        <v>4.2853236231743113</v>
      </c>
      <c r="I7386" s="4"/>
      <c r="J7386" s="5">
        <v>10.470972182531257</v>
      </c>
      <c r="K7386" s="5">
        <f t="shared" si="999"/>
        <v>13.132733109003249</v>
      </c>
      <c r="L7386" s="5"/>
      <c r="M7386" s="4">
        <f t="shared" si="994"/>
        <v>7</v>
      </c>
      <c r="N7386" s="4" t="str">
        <f>VLOOKUP(M7386,Sheet2!$A$1:$B$7, 2)</f>
        <v>Sat</v>
      </c>
    </row>
    <row r="7387" spans="1:14" hidden="1" x14ac:dyDescent="0.25">
      <c r="A7387" s="2">
        <v>43344.833333333336</v>
      </c>
      <c r="B7387" s="3">
        <f t="shared" si="995"/>
        <v>43344</v>
      </c>
      <c r="C7387" s="4">
        <v>1.2762249369285501</v>
      </c>
      <c r="D7387" s="4">
        <v>0.9</v>
      </c>
      <c r="E7387" s="4">
        <f t="shared" si="996"/>
        <v>1.1000000000000001</v>
      </c>
      <c r="F7387" s="1">
        <v>27.83</v>
      </c>
      <c r="G7387" s="4">
        <f t="shared" si="997"/>
        <v>0.17622493692855001</v>
      </c>
      <c r="H7387" s="4">
        <f t="shared" si="998"/>
        <v>4.9043399947215462</v>
      </c>
      <c r="I7387" s="4"/>
      <c r="J7387" s="5">
        <v>10.470972182531257</v>
      </c>
      <c r="K7387" s="5">
        <f t="shared" si="999"/>
        <v>13.363315813231557</v>
      </c>
      <c r="L7387" s="5"/>
      <c r="M7387" s="4">
        <f t="shared" si="994"/>
        <v>7</v>
      </c>
      <c r="N7387" s="4" t="str">
        <f>VLOOKUP(M7387,Sheet2!$A$1:$B$7, 2)</f>
        <v>Sat</v>
      </c>
    </row>
    <row r="7388" spans="1:14" hidden="1" x14ac:dyDescent="0.25">
      <c r="A7388" s="2">
        <v>43344.854166666664</v>
      </c>
      <c r="B7388" s="3">
        <f t="shared" si="995"/>
        <v>43344</v>
      </c>
      <c r="C7388" s="4">
        <v>1.27021917251947</v>
      </c>
      <c r="D7388" s="4">
        <v>0.9</v>
      </c>
      <c r="E7388" s="4">
        <f t="shared" si="996"/>
        <v>1.1000000000000001</v>
      </c>
      <c r="F7388" s="1">
        <v>29.97</v>
      </c>
      <c r="G7388" s="4">
        <f t="shared" si="997"/>
        <v>0.17021917251946994</v>
      </c>
      <c r="H7388" s="4">
        <f t="shared" si="998"/>
        <v>5.1014686004085137</v>
      </c>
      <c r="I7388" s="4"/>
      <c r="J7388" s="5">
        <v>10.470972182531257</v>
      </c>
      <c r="K7388" s="5">
        <f t="shared" si="999"/>
        <v>13.300429621169243</v>
      </c>
      <c r="L7388" s="5"/>
      <c r="M7388" s="4">
        <f t="shared" si="994"/>
        <v>7</v>
      </c>
      <c r="N7388" s="4" t="str">
        <f>VLOOKUP(M7388,Sheet2!$A$1:$B$7, 2)</f>
        <v>Sat</v>
      </c>
    </row>
    <row r="7389" spans="1:14" hidden="1" x14ac:dyDescent="0.25">
      <c r="A7389" s="2">
        <v>43344.875</v>
      </c>
      <c r="B7389" s="3">
        <f t="shared" si="995"/>
        <v>43344</v>
      </c>
      <c r="C7389" s="4">
        <v>1.1911432744666399</v>
      </c>
      <c r="D7389" s="4">
        <v>0.9</v>
      </c>
      <c r="E7389" s="4">
        <f t="shared" si="996"/>
        <v>1.1000000000000001</v>
      </c>
      <c r="F7389" s="1">
        <v>27.81</v>
      </c>
      <c r="G7389" s="4">
        <f t="shared" si="997"/>
        <v>9.1143274466639834E-2</v>
      </c>
      <c r="H7389" s="4">
        <f t="shared" si="998"/>
        <v>2.5346944629172539</v>
      </c>
      <c r="I7389" s="4"/>
      <c r="J7389" s="5">
        <v>10.470972182531257</v>
      </c>
      <c r="K7389" s="5">
        <f t="shared" si="999"/>
        <v>12.47242809234938</v>
      </c>
      <c r="L7389" s="5"/>
      <c r="M7389" s="4">
        <f t="shared" si="994"/>
        <v>7</v>
      </c>
      <c r="N7389" s="4" t="str">
        <f>VLOOKUP(M7389,Sheet2!$A$1:$B$7, 2)</f>
        <v>Sat</v>
      </c>
    </row>
    <row r="7390" spans="1:14" hidden="1" x14ac:dyDescent="0.25">
      <c r="A7390" s="2">
        <v>43344.895833333336</v>
      </c>
      <c r="B7390" s="3">
        <f t="shared" si="995"/>
        <v>43344</v>
      </c>
      <c r="C7390" s="4">
        <v>1.1190741015577399</v>
      </c>
      <c r="D7390" s="4">
        <v>0.9</v>
      </c>
      <c r="E7390" s="4">
        <f t="shared" si="996"/>
        <v>1</v>
      </c>
      <c r="F7390" s="1">
        <v>27.81</v>
      </c>
      <c r="G7390" s="4">
        <f t="shared" si="997"/>
        <v>0.1190741015577399</v>
      </c>
      <c r="H7390" s="4">
        <f t="shared" si="998"/>
        <v>3.3114507643207465</v>
      </c>
      <c r="I7390" s="4"/>
      <c r="J7390" s="5">
        <v>10.470972182531257</v>
      </c>
      <c r="K7390" s="5">
        <f t="shared" si="999"/>
        <v>11.717793787602254</v>
      </c>
      <c r="L7390" s="5"/>
      <c r="M7390" s="4">
        <f t="shared" si="994"/>
        <v>7</v>
      </c>
      <c r="N7390" s="4" t="str">
        <f>VLOOKUP(M7390,Sheet2!$A$1:$B$7, 2)</f>
        <v>Sat</v>
      </c>
    </row>
    <row r="7391" spans="1:14" hidden="1" x14ac:dyDescent="0.25">
      <c r="A7391" s="2">
        <v>43344.916666666664</v>
      </c>
      <c r="B7391" s="3">
        <f t="shared" si="995"/>
        <v>43344</v>
      </c>
      <c r="C7391" s="4">
        <v>1.0810375936335901</v>
      </c>
      <c r="D7391" s="4">
        <v>0.9</v>
      </c>
      <c r="E7391" s="4">
        <f t="shared" si="996"/>
        <v>1</v>
      </c>
      <c r="F7391" s="1">
        <v>27.81</v>
      </c>
      <c r="G7391" s="4">
        <f t="shared" si="997"/>
        <v>8.1037593633590088E-2</v>
      </c>
      <c r="H7391" s="4">
        <f t="shared" si="998"/>
        <v>2.2536554789501402</v>
      </c>
      <c r="I7391" s="4"/>
      <c r="J7391" s="5">
        <v>10.470972182531257</v>
      </c>
      <c r="K7391" s="5">
        <f t="shared" si="999"/>
        <v>11.319514571207851</v>
      </c>
      <c r="L7391" s="5"/>
      <c r="M7391" s="4">
        <f t="shared" si="994"/>
        <v>7</v>
      </c>
      <c r="N7391" s="4" t="str">
        <f>VLOOKUP(M7391,Sheet2!$A$1:$B$7, 2)</f>
        <v>Sat</v>
      </c>
    </row>
    <row r="7392" spans="1:14" hidden="1" x14ac:dyDescent="0.25">
      <c r="A7392" s="2">
        <v>43344.9375</v>
      </c>
      <c r="B7392" s="3">
        <f t="shared" si="995"/>
        <v>43344</v>
      </c>
      <c r="C7392" s="4">
        <v>1.0179770673383</v>
      </c>
      <c r="D7392" s="4">
        <v>0.9</v>
      </c>
      <c r="E7392" s="4">
        <f t="shared" si="996"/>
        <v>0.9</v>
      </c>
      <c r="F7392" s="1">
        <v>27.79</v>
      </c>
      <c r="G7392" s="4">
        <f t="shared" si="997"/>
        <v>0.11797706733829993</v>
      </c>
      <c r="H7392" s="4">
        <f t="shared" si="998"/>
        <v>3.2785827013313549</v>
      </c>
      <c r="I7392" s="4"/>
      <c r="J7392" s="5">
        <v>10.470972182531257</v>
      </c>
      <c r="K7392" s="5">
        <f t="shared" si="999"/>
        <v>10.659209554554087</v>
      </c>
      <c r="L7392" s="5"/>
      <c r="M7392" s="4">
        <f t="shared" si="994"/>
        <v>7</v>
      </c>
      <c r="N7392" s="4" t="str">
        <f>VLOOKUP(M7392,Sheet2!$A$1:$B$7, 2)</f>
        <v>Sat</v>
      </c>
    </row>
    <row r="7393" spans="1:14" hidden="1" x14ac:dyDescent="0.25">
      <c r="A7393" s="2">
        <v>43344.958333333336</v>
      </c>
      <c r="B7393" s="3">
        <f t="shared" si="995"/>
        <v>43344</v>
      </c>
      <c r="C7393" s="4">
        <v>0.97493575573992597</v>
      </c>
      <c r="D7393" s="4">
        <v>0.9</v>
      </c>
      <c r="E7393" s="4">
        <f t="shared" si="996"/>
        <v>0.9</v>
      </c>
      <c r="F7393" s="1">
        <v>27.54</v>
      </c>
      <c r="G7393" s="4">
        <f t="shared" si="997"/>
        <v>7.4935755739925947E-2</v>
      </c>
      <c r="H7393" s="4">
        <f t="shared" si="998"/>
        <v>2.0637307130775606</v>
      </c>
      <c r="I7393" s="4"/>
      <c r="J7393" s="5">
        <v>0</v>
      </c>
      <c r="K7393" s="5">
        <f t="shared" si="999"/>
        <v>0</v>
      </c>
      <c r="L7393" s="5"/>
      <c r="M7393" s="4">
        <f t="shared" si="994"/>
        <v>7</v>
      </c>
      <c r="N7393" s="4" t="str">
        <f>VLOOKUP(M7393,Sheet2!$A$1:$B$7, 2)</f>
        <v>Sat</v>
      </c>
    </row>
    <row r="7394" spans="1:14" x14ac:dyDescent="0.25">
      <c r="A7394" s="2">
        <v>43344.979166666664</v>
      </c>
      <c r="B7394" s="3">
        <f t="shared" si="995"/>
        <v>43344</v>
      </c>
      <c r="C7394" s="4">
        <v>0.93790020855062695</v>
      </c>
      <c r="D7394" s="4">
        <v>0.9</v>
      </c>
      <c r="E7394" s="4">
        <f t="shared" si="996"/>
        <v>0.8</v>
      </c>
      <c r="F7394" s="1">
        <v>22.81</v>
      </c>
      <c r="G7394" s="4">
        <f t="shared" si="997"/>
        <v>0.1379002085506269</v>
      </c>
      <c r="H7394" s="4">
        <f t="shared" si="998"/>
        <v>3.1455037570397995</v>
      </c>
      <c r="I7394" s="4">
        <f t="shared" ref="I7394" si="1000">SUM(H7347:H7394)</f>
        <v>198.65049763519283</v>
      </c>
      <c r="J7394" s="5">
        <v>0</v>
      </c>
      <c r="K7394" s="5">
        <f t="shared" si="999"/>
        <v>0</v>
      </c>
      <c r="L7394" s="4">
        <f t="shared" ref="L7394" si="1001">SUM(K7347:K7394)</f>
        <v>607.34436190535462</v>
      </c>
      <c r="M7394" s="4">
        <f t="shared" si="994"/>
        <v>7</v>
      </c>
      <c r="N7394" s="4" t="str">
        <f>VLOOKUP(M7394,Sheet2!$A$1:$B$7, 2)</f>
        <v>Sat</v>
      </c>
    </row>
    <row r="7395" spans="1:14" hidden="1" x14ac:dyDescent="0.25">
      <c r="A7395" s="2">
        <v>43345</v>
      </c>
      <c r="B7395" s="3">
        <f t="shared" si="995"/>
        <v>43345</v>
      </c>
      <c r="C7395" s="4">
        <v>0.88484928960379305</v>
      </c>
      <c r="D7395" s="4">
        <v>0.9</v>
      </c>
      <c r="E7395" s="4">
        <f t="shared" si="996"/>
        <v>0.8</v>
      </c>
      <c r="F7395" s="1">
        <v>22.81</v>
      </c>
      <c r="G7395" s="4">
        <f t="shared" si="997"/>
        <v>8.484928960379301E-2</v>
      </c>
      <c r="H7395" s="4">
        <f t="shared" si="998"/>
        <v>1.9354122958625184</v>
      </c>
      <c r="I7395" s="4"/>
      <c r="J7395" s="5">
        <v>0</v>
      </c>
      <c r="K7395" s="5">
        <f t="shared" si="999"/>
        <v>0</v>
      </c>
      <c r="L7395" s="5"/>
      <c r="M7395" s="4">
        <f t="shared" si="994"/>
        <v>1</v>
      </c>
      <c r="N7395" s="4" t="str">
        <f>VLOOKUP(M7395,Sheet2!$A$1:$B$7, 2)</f>
        <v>Sun</v>
      </c>
    </row>
    <row r="7396" spans="1:14" hidden="1" x14ac:dyDescent="0.25">
      <c r="A7396" s="2">
        <v>43345.020833333336</v>
      </c>
      <c r="B7396" s="3">
        <f t="shared" si="995"/>
        <v>43345</v>
      </c>
      <c r="C7396" s="4">
        <v>0.86483007490687502</v>
      </c>
      <c r="D7396" s="4">
        <v>0.9</v>
      </c>
      <c r="E7396" s="4">
        <f t="shared" si="996"/>
        <v>0.8</v>
      </c>
      <c r="F7396" s="1">
        <v>21.9</v>
      </c>
      <c r="G7396" s="4">
        <f t="shared" si="997"/>
        <v>6.4830074906874979E-2</v>
      </c>
      <c r="H7396" s="4">
        <f t="shared" si="998"/>
        <v>1.4197786404605619</v>
      </c>
      <c r="I7396" s="4"/>
      <c r="J7396" s="5">
        <v>0</v>
      </c>
      <c r="K7396" s="5">
        <f t="shared" si="999"/>
        <v>0</v>
      </c>
      <c r="L7396" s="5"/>
      <c r="M7396" s="4">
        <f t="shared" si="994"/>
        <v>1</v>
      </c>
      <c r="N7396" s="4" t="str">
        <f>VLOOKUP(M7396,Sheet2!$A$1:$B$7, 2)</f>
        <v>Sun</v>
      </c>
    </row>
    <row r="7397" spans="1:14" hidden="1" x14ac:dyDescent="0.25">
      <c r="A7397" s="2">
        <v>43345.041666666664</v>
      </c>
      <c r="B7397" s="3">
        <f t="shared" si="995"/>
        <v>43345</v>
      </c>
      <c r="C7397" s="4">
        <v>0.862828153437183</v>
      </c>
      <c r="D7397" s="4">
        <v>0.9</v>
      </c>
      <c r="E7397" s="4">
        <f t="shared" si="996"/>
        <v>0.8</v>
      </c>
      <c r="F7397" s="1">
        <v>21.9</v>
      </c>
      <c r="G7397" s="4">
        <f t="shared" si="997"/>
        <v>6.2828153437182954E-2</v>
      </c>
      <c r="H7397" s="4">
        <f t="shared" si="998"/>
        <v>1.3759365602743066</v>
      </c>
      <c r="I7397" s="4"/>
      <c r="J7397" s="5">
        <v>0</v>
      </c>
      <c r="K7397" s="5">
        <f t="shared" si="999"/>
        <v>0</v>
      </c>
      <c r="L7397" s="5"/>
      <c r="M7397" s="4">
        <f t="shared" si="994"/>
        <v>1</v>
      </c>
      <c r="N7397" s="4" t="str">
        <f>VLOOKUP(M7397,Sheet2!$A$1:$B$7, 2)</f>
        <v>Sun</v>
      </c>
    </row>
    <row r="7398" spans="1:14" hidden="1" x14ac:dyDescent="0.25">
      <c r="A7398" s="2">
        <v>43345.0625</v>
      </c>
      <c r="B7398" s="3">
        <f t="shared" si="995"/>
        <v>43345</v>
      </c>
      <c r="C7398" s="4">
        <v>0.83279933139180495</v>
      </c>
      <c r="D7398" s="4">
        <v>0.9</v>
      </c>
      <c r="E7398" s="4">
        <f t="shared" si="996"/>
        <v>0.7</v>
      </c>
      <c r="F7398" s="1">
        <v>20.98</v>
      </c>
      <c r="G7398" s="4">
        <f t="shared" si="997"/>
        <v>0.132799331391805</v>
      </c>
      <c r="H7398" s="4">
        <f t="shared" si="998"/>
        <v>2.7861299726000688</v>
      </c>
      <c r="I7398" s="4"/>
      <c r="J7398" s="5">
        <v>0</v>
      </c>
      <c r="K7398" s="5">
        <f t="shared" si="999"/>
        <v>0</v>
      </c>
      <c r="L7398" s="5"/>
      <c r="M7398" s="4">
        <f t="shared" si="994"/>
        <v>1</v>
      </c>
      <c r="N7398" s="4" t="str">
        <f>VLOOKUP(M7398,Sheet2!$A$1:$B$7, 2)</f>
        <v>Sun</v>
      </c>
    </row>
    <row r="7399" spans="1:14" hidden="1" x14ac:dyDescent="0.25">
      <c r="A7399" s="2">
        <v>43345.083333333336</v>
      </c>
      <c r="B7399" s="3">
        <f t="shared" si="995"/>
        <v>43345</v>
      </c>
      <c r="C7399" s="4">
        <v>0.82879548845242201</v>
      </c>
      <c r="D7399" s="4">
        <v>0.9</v>
      </c>
      <c r="E7399" s="4">
        <f t="shared" si="996"/>
        <v>0.7</v>
      </c>
      <c r="F7399" s="1">
        <v>20.98</v>
      </c>
      <c r="G7399" s="4">
        <f t="shared" si="997"/>
        <v>0.12879548845242206</v>
      </c>
      <c r="H7399" s="4">
        <f t="shared" si="998"/>
        <v>2.7021293477318147</v>
      </c>
      <c r="I7399" s="4"/>
      <c r="J7399" s="5">
        <v>0</v>
      </c>
      <c r="K7399" s="5">
        <f t="shared" si="999"/>
        <v>0</v>
      </c>
      <c r="L7399" s="5"/>
      <c r="M7399" s="4">
        <f t="shared" si="994"/>
        <v>1</v>
      </c>
      <c r="N7399" s="4" t="str">
        <f>VLOOKUP(M7399,Sheet2!$A$1:$B$7, 2)</f>
        <v>Sun</v>
      </c>
    </row>
    <row r="7400" spans="1:14" hidden="1" x14ac:dyDescent="0.25">
      <c r="A7400" s="2">
        <v>43345.104166666664</v>
      </c>
      <c r="B7400" s="3">
        <f t="shared" si="995"/>
        <v>43345</v>
      </c>
      <c r="C7400" s="4">
        <v>0.81578299889942496</v>
      </c>
      <c r="D7400" s="4">
        <v>0.9</v>
      </c>
      <c r="E7400" s="4">
        <f t="shared" si="996"/>
        <v>0.7</v>
      </c>
      <c r="F7400" s="1">
        <v>20.98</v>
      </c>
      <c r="G7400" s="4">
        <f t="shared" si="997"/>
        <v>0.115782998899425</v>
      </c>
      <c r="H7400" s="4">
        <f t="shared" si="998"/>
        <v>2.4291273169099368</v>
      </c>
      <c r="I7400" s="4"/>
      <c r="J7400" s="5">
        <v>0</v>
      </c>
      <c r="K7400" s="5">
        <f t="shared" si="999"/>
        <v>0</v>
      </c>
      <c r="L7400" s="5"/>
      <c r="M7400" s="4">
        <f t="shared" si="994"/>
        <v>1</v>
      </c>
      <c r="N7400" s="4" t="str">
        <f>VLOOKUP(M7400,Sheet2!$A$1:$B$7, 2)</f>
        <v>Sun</v>
      </c>
    </row>
    <row r="7401" spans="1:14" hidden="1" x14ac:dyDescent="0.25">
      <c r="A7401" s="2">
        <v>43345.125</v>
      </c>
      <c r="B7401" s="3">
        <f t="shared" si="995"/>
        <v>43345</v>
      </c>
      <c r="C7401" s="4">
        <v>0.80277050934642802</v>
      </c>
      <c r="D7401" s="4">
        <v>0.9</v>
      </c>
      <c r="E7401" s="4">
        <f t="shared" si="996"/>
        <v>0.7</v>
      </c>
      <c r="F7401" s="1">
        <v>20.98</v>
      </c>
      <c r="G7401" s="4">
        <f t="shared" si="997"/>
        <v>0.10277050934642806</v>
      </c>
      <c r="H7401" s="4">
        <f t="shared" si="998"/>
        <v>2.1561252860880606</v>
      </c>
      <c r="I7401" s="4"/>
      <c r="J7401" s="5">
        <v>0</v>
      </c>
      <c r="K7401" s="5">
        <f t="shared" si="999"/>
        <v>0</v>
      </c>
      <c r="L7401" s="5"/>
      <c r="M7401" s="4">
        <f t="shared" si="994"/>
        <v>1</v>
      </c>
      <c r="N7401" s="4" t="str">
        <f>VLOOKUP(M7401,Sheet2!$A$1:$B$7, 2)</f>
        <v>Sun</v>
      </c>
    </row>
    <row r="7402" spans="1:14" hidden="1" x14ac:dyDescent="0.25">
      <c r="A7402" s="2">
        <v>43345.145833333336</v>
      </c>
      <c r="B7402" s="3">
        <f t="shared" si="995"/>
        <v>43345</v>
      </c>
      <c r="C7402" s="4">
        <v>0.792760901997969</v>
      </c>
      <c r="D7402" s="4">
        <v>0.9</v>
      </c>
      <c r="E7402" s="4">
        <f t="shared" si="996"/>
        <v>0.7</v>
      </c>
      <c r="F7402" s="1">
        <v>20.98</v>
      </c>
      <c r="G7402" s="4">
        <f t="shared" si="997"/>
        <v>9.2760901997969047E-2</v>
      </c>
      <c r="H7402" s="4">
        <f t="shared" si="998"/>
        <v>1.9461237239173907</v>
      </c>
      <c r="I7402" s="4"/>
      <c r="J7402" s="5">
        <v>0</v>
      </c>
      <c r="K7402" s="5">
        <f t="shared" si="999"/>
        <v>0</v>
      </c>
      <c r="L7402" s="5"/>
      <c r="M7402" s="4">
        <f t="shared" si="994"/>
        <v>1</v>
      </c>
      <c r="N7402" s="4" t="str">
        <f>VLOOKUP(M7402,Sheet2!$A$1:$B$7, 2)</f>
        <v>Sun</v>
      </c>
    </row>
    <row r="7403" spans="1:14" hidden="1" x14ac:dyDescent="0.25">
      <c r="A7403" s="2">
        <v>43345.166666666664</v>
      </c>
      <c r="B7403" s="3">
        <f t="shared" si="995"/>
        <v>43345</v>
      </c>
      <c r="C7403" s="4">
        <v>0.79576378420250604</v>
      </c>
      <c r="D7403" s="4">
        <v>0.9</v>
      </c>
      <c r="E7403" s="4">
        <f t="shared" si="996"/>
        <v>0.7</v>
      </c>
      <c r="F7403" s="1">
        <v>20.98</v>
      </c>
      <c r="G7403" s="4">
        <f t="shared" si="997"/>
        <v>9.5763784202506086E-2</v>
      </c>
      <c r="H7403" s="4">
        <f t="shared" si="998"/>
        <v>2.0091241925685779</v>
      </c>
      <c r="I7403" s="4"/>
      <c r="J7403" s="5">
        <v>0</v>
      </c>
      <c r="K7403" s="5">
        <f t="shared" si="999"/>
        <v>0</v>
      </c>
      <c r="L7403" s="5"/>
      <c r="M7403" s="4">
        <f t="shared" si="994"/>
        <v>1</v>
      </c>
      <c r="N7403" s="4" t="str">
        <f>VLOOKUP(M7403,Sheet2!$A$1:$B$7, 2)</f>
        <v>Sun</v>
      </c>
    </row>
    <row r="7404" spans="1:14" hidden="1" x14ac:dyDescent="0.25">
      <c r="A7404" s="2">
        <v>43345.1875</v>
      </c>
      <c r="B7404" s="3">
        <f t="shared" si="995"/>
        <v>43345</v>
      </c>
      <c r="C7404" s="4">
        <v>0.792760901997969</v>
      </c>
      <c r="D7404" s="4">
        <v>0.9</v>
      </c>
      <c r="E7404" s="4">
        <f t="shared" si="996"/>
        <v>0.7</v>
      </c>
      <c r="F7404" s="1">
        <v>20.98</v>
      </c>
      <c r="G7404" s="4">
        <f t="shared" si="997"/>
        <v>9.2760901997969047E-2</v>
      </c>
      <c r="H7404" s="4">
        <f t="shared" si="998"/>
        <v>1.9461237239173907</v>
      </c>
      <c r="I7404" s="4"/>
      <c r="J7404" s="5">
        <v>0</v>
      </c>
      <c r="K7404" s="5">
        <f t="shared" si="999"/>
        <v>0</v>
      </c>
      <c r="L7404" s="5"/>
      <c r="M7404" s="4">
        <f t="shared" si="994"/>
        <v>1</v>
      </c>
      <c r="N7404" s="4" t="str">
        <f>VLOOKUP(M7404,Sheet2!$A$1:$B$7, 2)</f>
        <v>Sun</v>
      </c>
    </row>
    <row r="7405" spans="1:14" hidden="1" x14ac:dyDescent="0.25">
      <c r="A7405" s="2">
        <v>43345.208333333336</v>
      </c>
      <c r="B7405" s="3">
        <f t="shared" si="995"/>
        <v>43345</v>
      </c>
      <c r="C7405" s="4">
        <v>0.809777234490349</v>
      </c>
      <c r="D7405" s="4">
        <v>0.9</v>
      </c>
      <c r="E7405" s="4">
        <f t="shared" si="996"/>
        <v>0.7</v>
      </c>
      <c r="F7405" s="1">
        <v>20.98</v>
      </c>
      <c r="G7405" s="4">
        <f t="shared" si="997"/>
        <v>0.10977723449034904</v>
      </c>
      <c r="H7405" s="4">
        <f t="shared" si="998"/>
        <v>2.303126379607523</v>
      </c>
      <c r="I7405" s="4"/>
      <c r="J7405" s="5">
        <v>0</v>
      </c>
      <c r="K7405" s="5">
        <f t="shared" si="999"/>
        <v>0</v>
      </c>
      <c r="L7405" s="5"/>
      <c r="M7405" s="4">
        <f t="shared" si="994"/>
        <v>1</v>
      </c>
      <c r="N7405" s="4" t="str">
        <f>VLOOKUP(M7405,Sheet2!$A$1:$B$7, 2)</f>
        <v>Sun</v>
      </c>
    </row>
    <row r="7406" spans="1:14" hidden="1" x14ac:dyDescent="0.25">
      <c r="A7406" s="2">
        <v>43345.229166666664</v>
      </c>
      <c r="B7406" s="3">
        <f t="shared" si="995"/>
        <v>43345</v>
      </c>
      <c r="C7406" s="4">
        <v>0.83380029212665097</v>
      </c>
      <c r="D7406" s="4">
        <v>0.9</v>
      </c>
      <c r="E7406" s="4">
        <f t="shared" si="996"/>
        <v>0.8</v>
      </c>
      <c r="F7406" s="1">
        <v>20.98</v>
      </c>
      <c r="G7406" s="4">
        <f t="shared" si="997"/>
        <v>3.3800292126650922E-2</v>
      </c>
      <c r="H7406" s="4">
        <f t="shared" si="998"/>
        <v>0.70913012881713633</v>
      </c>
      <c r="I7406" s="4"/>
      <c r="J7406" s="5">
        <v>0</v>
      </c>
      <c r="K7406" s="5">
        <f t="shared" si="999"/>
        <v>0</v>
      </c>
      <c r="L7406" s="5"/>
      <c r="M7406" s="4">
        <f t="shared" si="994"/>
        <v>1</v>
      </c>
      <c r="N7406" s="4" t="str">
        <f>VLOOKUP(M7406,Sheet2!$A$1:$B$7, 2)</f>
        <v>Sun</v>
      </c>
    </row>
    <row r="7407" spans="1:14" hidden="1" x14ac:dyDescent="0.25">
      <c r="A7407" s="2">
        <v>43345.25</v>
      </c>
      <c r="B7407" s="3">
        <f t="shared" si="995"/>
        <v>43345</v>
      </c>
      <c r="C7407" s="4">
        <v>0.89686081842194398</v>
      </c>
      <c r="D7407" s="4">
        <v>0.9</v>
      </c>
      <c r="E7407" s="4">
        <f t="shared" si="996"/>
        <v>0.8</v>
      </c>
      <c r="F7407" s="1">
        <v>18.829999999999998</v>
      </c>
      <c r="G7407" s="4">
        <f t="shared" si="997"/>
        <v>9.6860818421943939E-2</v>
      </c>
      <c r="H7407" s="4">
        <f t="shared" si="998"/>
        <v>1.8238892108852043</v>
      </c>
      <c r="I7407" s="4"/>
      <c r="J7407" s="5">
        <v>0</v>
      </c>
      <c r="K7407" s="5">
        <f t="shared" si="999"/>
        <v>0</v>
      </c>
      <c r="L7407" s="5"/>
      <c r="M7407" s="4">
        <f t="shared" si="994"/>
        <v>1</v>
      </c>
      <c r="N7407" s="4" t="str">
        <f>VLOOKUP(M7407,Sheet2!$A$1:$B$7, 2)</f>
        <v>Sun</v>
      </c>
    </row>
    <row r="7408" spans="1:14" hidden="1" x14ac:dyDescent="0.25">
      <c r="A7408" s="2">
        <v>43345.270833333336</v>
      </c>
      <c r="B7408" s="3">
        <f t="shared" si="995"/>
        <v>43345</v>
      </c>
      <c r="C7408" s="4">
        <v>0.97693767720961799</v>
      </c>
      <c r="D7408" s="4">
        <v>0.9</v>
      </c>
      <c r="E7408" s="4">
        <f t="shared" si="996"/>
        <v>0.9</v>
      </c>
      <c r="F7408" s="1">
        <v>18.829999999999998</v>
      </c>
      <c r="G7408" s="4">
        <f t="shared" si="997"/>
        <v>7.6937677209617972E-2</v>
      </c>
      <c r="H7408" s="4">
        <f t="shared" si="998"/>
        <v>1.4487364618571064</v>
      </c>
      <c r="I7408" s="4"/>
      <c r="J7408" s="5">
        <v>0</v>
      </c>
      <c r="K7408" s="5">
        <f t="shared" si="999"/>
        <v>0</v>
      </c>
      <c r="L7408" s="5"/>
      <c r="M7408" s="4">
        <f t="shared" si="994"/>
        <v>1</v>
      </c>
      <c r="N7408" s="4" t="str">
        <f>VLOOKUP(M7408,Sheet2!$A$1:$B$7, 2)</f>
        <v>Sun</v>
      </c>
    </row>
    <row r="7409" spans="1:14" hidden="1" x14ac:dyDescent="0.25">
      <c r="A7409" s="2">
        <v>43345.291666666664</v>
      </c>
      <c r="B7409" s="3">
        <f t="shared" si="995"/>
        <v>43345</v>
      </c>
      <c r="C7409" s="4">
        <v>1.0980539261259701</v>
      </c>
      <c r="D7409" s="4">
        <v>0.9</v>
      </c>
      <c r="E7409" s="4">
        <f t="shared" si="996"/>
        <v>1</v>
      </c>
      <c r="F7409" s="1">
        <v>18.22</v>
      </c>
      <c r="G7409" s="4">
        <f t="shared" si="997"/>
        <v>9.8053926125970081E-2</v>
      </c>
      <c r="H7409" s="4">
        <f t="shared" si="998"/>
        <v>1.7865425340151748</v>
      </c>
      <c r="I7409" s="4"/>
      <c r="J7409" s="5">
        <v>10.470972182531257</v>
      </c>
      <c r="K7409" s="5">
        <f t="shared" si="999"/>
        <v>11.497692115384265</v>
      </c>
      <c r="L7409" s="5"/>
      <c r="M7409" s="4">
        <f t="shared" si="994"/>
        <v>1</v>
      </c>
      <c r="N7409" s="4" t="str">
        <f>VLOOKUP(M7409,Sheet2!$A$1:$B$7, 2)</f>
        <v>Sun</v>
      </c>
    </row>
    <row r="7410" spans="1:14" hidden="1" x14ac:dyDescent="0.25">
      <c r="A7410" s="2">
        <v>43345.3125</v>
      </c>
      <c r="B7410" s="3">
        <f t="shared" si="995"/>
        <v>43345</v>
      </c>
      <c r="C7410" s="4">
        <v>1.25019995782255</v>
      </c>
      <c r="D7410" s="4">
        <v>0.9</v>
      </c>
      <c r="E7410" s="4">
        <f t="shared" si="996"/>
        <v>1.1000000000000001</v>
      </c>
      <c r="F7410" s="1">
        <v>18.309999999999999</v>
      </c>
      <c r="G7410" s="4">
        <f t="shared" si="997"/>
        <v>0.15019995782254991</v>
      </c>
      <c r="H7410" s="4">
        <f t="shared" si="998"/>
        <v>2.7501612277308887</v>
      </c>
      <c r="I7410" s="4"/>
      <c r="J7410" s="5">
        <v>10.470972182531257</v>
      </c>
      <c r="K7410" s="5">
        <f t="shared" si="999"/>
        <v>13.090808980961672</v>
      </c>
      <c r="L7410" s="5"/>
      <c r="M7410" s="4">
        <f t="shared" si="994"/>
        <v>1</v>
      </c>
      <c r="N7410" s="4" t="str">
        <f>VLOOKUP(M7410,Sheet2!$A$1:$B$7, 2)</f>
        <v>Sun</v>
      </c>
    </row>
    <row r="7411" spans="1:14" hidden="1" x14ac:dyDescent="0.25">
      <c r="A7411" s="2">
        <v>43345.333333333336</v>
      </c>
      <c r="B7411" s="3">
        <f t="shared" si="995"/>
        <v>43345</v>
      </c>
      <c r="C7411" s="4">
        <v>1.64057464441246</v>
      </c>
      <c r="D7411" s="4">
        <v>0.9</v>
      </c>
      <c r="E7411" s="4">
        <f t="shared" si="996"/>
        <v>1.5</v>
      </c>
      <c r="F7411" s="1">
        <v>18.829999999999998</v>
      </c>
      <c r="G7411" s="4">
        <f t="shared" si="997"/>
        <v>0.14057464441246004</v>
      </c>
      <c r="H7411" s="4">
        <f t="shared" si="998"/>
        <v>2.6470205542866223</v>
      </c>
      <c r="I7411" s="4"/>
      <c r="J7411" s="5">
        <v>10.470972182531257</v>
      </c>
      <c r="K7411" s="5">
        <f t="shared" si="999"/>
        <v>17.178411465008978</v>
      </c>
      <c r="L7411" s="5"/>
      <c r="M7411" s="4">
        <f t="shared" si="994"/>
        <v>1</v>
      </c>
      <c r="N7411" s="4" t="str">
        <f>VLOOKUP(M7411,Sheet2!$A$1:$B$7, 2)</f>
        <v>Sun</v>
      </c>
    </row>
    <row r="7412" spans="1:14" hidden="1" x14ac:dyDescent="0.25">
      <c r="A7412" s="2">
        <v>43345.354166666664</v>
      </c>
      <c r="B7412" s="3">
        <f t="shared" si="995"/>
        <v>43345</v>
      </c>
      <c r="C7412" s="4">
        <v>1.86679177048764</v>
      </c>
      <c r="D7412" s="4">
        <v>0.9</v>
      </c>
      <c r="E7412" s="4">
        <f t="shared" si="996"/>
        <v>1.7</v>
      </c>
      <c r="F7412" s="1">
        <v>18.829999999999998</v>
      </c>
      <c r="G7412" s="4">
        <f t="shared" si="997"/>
        <v>0.16679177048764005</v>
      </c>
      <c r="H7412" s="4">
        <f t="shared" si="998"/>
        <v>3.1406890382822619</v>
      </c>
      <c r="I7412" s="4"/>
      <c r="J7412" s="5">
        <v>10.470972182531257</v>
      </c>
      <c r="K7412" s="5">
        <f t="shared" si="999"/>
        <v>19.547124699354352</v>
      </c>
      <c r="L7412" s="5"/>
      <c r="M7412" s="4">
        <f t="shared" si="994"/>
        <v>1</v>
      </c>
      <c r="N7412" s="4" t="str">
        <f>VLOOKUP(M7412,Sheet2!$A$1:$B$7, 2)</f>
        <v>Sun</v>
      </c>
    </row>
    <row r="7413" spans="1:14" hidden="1" x14ac:dyDescent="0.25">
      <c r="A7413" s="2">
        <v>43345.375</v>
      </c>
      <c r="B7413" s="3">
        <f t="shared" si="995"/>
        <v>43345</v>
      </c>
      <c r="C7413" s="4">
        <v>2.1780905590247199</v>
      </c>
      <c r="D7413" s="4">
        <v>0.9</v>
      </c>
      <c r="E7413" s="4">
        <f t="shared" si="996"/>
        <v>2</v>
      </c>
      <c r="F7413" s="1">
        <v>18.829999999999998</v>
      </c>
      <c r="G7413" s="4">
        <f t="shared" si="997"/>
        <v>0.17809055902471993</v>
      </c>
      <c r="H7413" s="4">
        <f t="shared" si="998"/>
        <v>3.3534452264354759</v>
      </c>
      <c r="I7413" s="4"/>
      <c r="J7413" s="5">
        <v>10.470972182531257</v>
      </c>
      <c r="K7413" s="5">
        <f t="shared" si="999"/>
        <v>22.806725654581797</v>
      </c>
      <c r="L7413" s="5"/>
      <c r="M7413" s="4">
        <f t="shared" si="994"/>
        <v>1</v>
      </c>
      <c r="N7413" s="4" t="str">
        <f>VLOOKUP(M7413,Sheet2!$A$1:$B$7, 2)</f>
        <v>Sun</v>
      </c>
    </row>
    <row r="7414" spans="1:14" hidden="1" x14ac:dyDescent="0.25">
      <c r="A7414" s="2">
        <v>43345.395833333336</v>
      </c>
      <c r="B7414" s="3">
        <f t="shared" si="995"/>
        <v>43345</v>
      </c>
      <c r="C7414" s="4">
        <v>2.2531626141381702</v>
      </c>
      <c r="D7414" s="4">
        <v>0.9</v>
      </c>
      <c r="E7414" s="4">
        <f t="shared" si="996"/>
        <v>2</v>
      </c>
      <c r="F7414" s="1">
        <v>18.829999999999998</v>
      </c>
      <c r="G7414" s="4">
        <f t="shared" si="997"/>
        <v>0.25316261413817021</v>
      </c>
      <c r="H7414" s="4">
        <f t="shared" si="998"/>
        <v>4.7670520242217442</v>
      </c>
      <c r="I7414" s="4"/>
      <c r="J7414" s="5">
        <v>10.470972182531257</v>
      </c>
      <c r="K7414" s="5">
        <f t="shared" si="999"/>
        <v>23.592803055360189</v>
      </c>
      <c r="L7414" s="5"/>
      <c r="M7414" s="4">
        <f t="shared" si="994"/>
        <v>1</v>
      </c>
      <c r="N7414" s="4" t="str">
        <f>VLOOKUP(M7414,Sheet2!$A$1:$B$7, 2)</f>
        <v>Sun</v>
      </c>
    </row>
    <row r="7415" spans="1:14" hidden="1" x14ac:dyDescent="0.25">
      <c r="A7415" s="2">
        <v>43345.416666666664</v>
      </c>
      <c r="B7415" s="3">
        <f t="shared" si="995"/>
        <v>43345</v>
      </c>
      <c r="C7415" s="4">
        <v>2.3022096901456202</v>
      </c>
      <c r="D7415" s="4">
        <v>0.9</v>
      </c>
      <c r="E7415" s="4">
        <f t="shared" si="996"/>
        <v>2.1</v>
      </c>
      <c r="F7415" s="1">
        <v>18.829999999999998</v>
      </c>
      <c r="G7415" s="4">
        <f t="shared" si="997"/>
        <v>0.20220969014562007</v>
      </c>
      <c r="H7415" s="4">
        <f t="shared" si="998"/>
        <v>3.8076084654420255</v>
      </c>
      <c r="I7415" s="4"/>
      <c r="J7415" s="5">
        <v>10.470972182531257</v>
      </c>
      <c r="K7415" s="5">
        <f t="shared" si="999"/>
        <v>24.106373623868695</v>
      </c>
      <c r="L7415" s="5"/>
      <c r="M7415" s="4">
        <f t="shared" si="994"/>
        <v>1</v>
      </c>
      <c r="N7415" s="4" t="str">
        <f>VLOOKUP(M7415,Sheet2!$A$1:$B$7, 2)</f>
        <v>Sun</v>
      </c>
    </row>
    <row r="7416" spans="1:14" hidden="1" x14ac:dyDescent="0.25">
      <c r="A7416" s="2">
        <v>43345.4375</v>
      </c>
      <c r="B7416" s="3">
        <f t="shared" si="995"/>
        <v>43345</v>
      </c>
      <c r="C7416" s="4">
        <v>2.3382442766000699</v>
      </c>
      <c r="D7416" s="4">
        <v>0.9</v>
      </c>
      <c r="E7416" s="4">
        <f t="shared" si="996"/>
        <v>2.1</v>
      </c>
      <c r="F7416" s="1">
        <v>18.309999999999999</v>
      </c>
      <c r="G7416" s="4">
        <f t="shared" si="997"/>
        <v>0.23824427660006986</v>
      </c>
      <c r="H7416" s="4">
        <f t="shared" si="998"/>
        <v>4.362252704547279</v>
      </c>
      <c r="I7416" s="4"/>
      <c r="J7416" s="5">
        <v>10.470972182531257</v>
      </c>
      <c r="K7416" s="5">
        <f t="shared" si="999"/>
        <v>24.483690776242256</v>
      </c>
      <c r="L7416" s="5"/>
      <c r="M7416" s="4">
        <f t="shared" si="994"/>
        <v>1</v>
      </c>
      <c r="N7416" s="4" t="str">
        <f>VLOOKUP(M7416,Sheet2!$A$1:$B$7, 2)</f>
        <v>Sun</v>
      </c>
    </row>
    <row r="7417" spans="1:14" hidden="1" x14ac:dyDescent="0.25">
      <c r="A7417" s="2">
        <v>43345.458333333336</v>
      </c>
      <c r="B7417" s="3">
        <f t="shared" si="995"/>
        <v>43345</v>
      </c>
      <c r="C7417" s="4">
        <v>2.4153182531831998</v>
      </c>
      <c r="D7417" s="4">
        <v>0.9</v>
      </c>
      <c r="E7417" s="4">
        <f t="shared" si="996"/>
        <v>2.2000000000000002</v>
      </c>
      <c r="F7417" s="1">
        <v>18.829999999999998</v>
      </c>
      <c r="G7417" s="4">
        <f t="shared" si="997"/>
        <v>0.21531825318319964</v>
      </c>
      <c r="H7417" s="4">
        <f t="shared" si="998"/>
        <v>4.054442707439649</v>
      </c>
      <c r="I7417" s="4"/>
      <c r="J7417" s="5">
        <v>10.470972182531257</v>
      </c>
      <c r="K7417" s="5">
        <f t="shared" si="999"/>
        <v>25.290730241041274</v>
      </c>
      <c r="L7417" s="5"/>
      <c r="M7417" s="4">
        <f t="shared" si="994"/>
        <v>1</v>
      </c>
      <c r="N7417" s="4" t="str">
        <f>VLOOKUP(M7417,Sheet2!$A$1:$B$7, 2)</f>
        <v>Sun</v>
      </c>
    </row>
    <row r="7418" spans="1:14" hidden="1" x14ac:dyDescent="0.25">
      <c r="A7418" s="2">
        <v>43345.479166666664</v>
      </c>
      <c r="B7418" s="3">
        <f t="shared" si="995"/>
        <v>43345</v>
      </c>
      <c r="C7418" s="4">
        <v>2.41231537097867</v>
      </c>
      <c r="D7418" s="4">
        <v>0.9</v>
      </c>
      <c r="E7418" s="4">
        <f t="shared" si="996"/>
        <v>2.2000000000000002</v>
      </c>
      <c r="F7418" s="1">
        <v>18.309999999999999</v>
      </c>
      <c r="G7418" s="4">
        <f t="shared" si="997"/>
        <v>0.21231537097866982</v>
      </c>
      <c r="H7418" s="4">
        <f t="shared" si="998"/>
        <v>3.887494442619444</v>
      </c>
      <c r="I7418" s="4"/>
      <c r="J7418" s="5">
        <v>10.470972182531257</v>
      </c>
      <c r="K7418" s="5">
        <f t="shared" si="999"/>
        <v>25.259287145010223</v>
      </c>
      <c r="L7418" s="5"/>
      <c r="M7418" s="4">
        <f t="shared" si="994"/>
        <v>1</v>
      </c>
      <c r="N7418" s="4" t="str">
        <f>VLOOKUP(M7418,Sheet2!$A$1:$B$7, 2)</f>
        <v>Sun</v>
      </c>
    </row>
    <row r="7419" spans="1:14" hidden="1" x14ac:dyDescent="0.25">
      <c r="A7419" s="2">
        <v>43345.5</v>
      </c>
      <c r="B7419" s="3">
        <f t="shared" si="995"/>
        <v>43345</v>
      </c>
      <c r="C7419" s="4">
        <v>2.4593605255164301</v>
      </c>
      <c r="D7419" s="4">
        <v>0.9</v>
      </c>
      <c r="E7419" s="4">
        <f t="shared" si="996"/>
        <v>2.2000000000000002</v>
      </c>
      <c r="F7419" s="1">
        <v>18.829999999999998</v>
      </c>
      <c r="G7419" s="4">
        <f t="shared" si="997"/>
        <v>0.25936052551642996</v>
      </c>
      <c r="H7419" s="4">
        <f t="shared" si="998"/>
        <v>4.8837586954743761</v>
      </c>
      <c r="I7419" s="4"/>
      <c r="J7419" s="5">
        <v>10.470972182531257</v>
      </c>
      <c r="K7419" s="5">
        <f t="shared" si="999"/>
        <v>25.751895649497996</v>
      </c>
      <c r="L7419" s="5"/>
      <c r="M7419" s="4">
        <f t="shared" si="994"/>
        <v>1</v>
      </c>
      <c r="N7419" s="4" t="str">
        <f>VLOOKUP(M7419,Sheet2!$A$1:$B$7, 2)</f>
        <v>Sun</v>
      </c>
    </row>
    <row r="7420" spans="1:14" hidden="1" x14ac:dyDescent="0.25">
      <c r="A7420" s="2">
        <v>43345.520833333336</v>
      </c>
      <c r="B7420" s="3">
        <f t="shared" si="995"/>
        <v>43345</v>
      </c>
      <c r="C7420" s="4">
        <v>2.4253278605316599</v>
      </c>
      <c r="D7420" s="4">
        <v>0.9</v>
      </c>
      <c r="E7420" s="4">
        <f t="shared" si="996"/>
        <v>2.2000000000000002</v>
      </c>
      <c r="F7420" s="1">
        <v>18.829999999999998</v>
      </c>
      <c r="G7420" s="4">
        <f t="shared" si="997"/>
        <v>0.22532786053165976</v>
      </c>
      <c r="H7420" s="4">
        <f t="shared" si="998"/>
        <v>4.2429236138111532</v>
      </c>
      <c r="I7420" s="4"/>
      <c r="J7420" s="5">
        <v>10.470972182531257</v>
      </c>
      <c r="K7420" s="5">
        <f t="shared" si="999"/>
        <v>25.395540561145062</v>
      </c>
      <c r="L7420" s="5"/>
      <c r="M7420" s="4">
        <f t="shared" si="994"/>
        <v>1</v>
      </c>
      <c r="N7420" s="4" t="str">
        <f>VLOOKUP(M7420,Sheet2!$A$1:$B$7, 2)</f>
        <v>Sun</v>
      </c>
    </row>
    <row r="7421" spans="1:14" hidden="1" x14ac:dyDescent="0.25">
      <c r="A7421" s="2">
        <v>43345.541666666664</v>
      </c>
      <c r="B7421" s="3">
        <f t="shared" si="995"/>
        <v>43345</v>
      </c>
      <c r="C7421" s="4">
        <v>2.3092164152895398</v>
      </c>
      <c r="D7421" s="4">
        <v>0.9</v>
      </c>
      <c r="E7421" s="4">
        <f t="shared" si="996"/>
        <v>2.1</v>
      </c>
      <c r="F7421" s="1">
        <v>18.829999999999998</v>
      </c>
      <c r="G7421" s="4">
        <f t="shared" si="997"/>
        <v>0.20921641528953971</v>
      </c>
      <c r="H7421" s="4">
        <f t="shared" si="998"/>
        <v>3.9395450999020323</v>
      </c>
      <c r="I7421" s="4"/>
      <c r="J7421" s="5">
        <v>10.470972182531257</v>
      </c>
      <c r="K7421" s="5">
        <f t="shared" si="999"/>
        <v>24.179740847941318</v>
      </c>
      <c r="L7421" s="5"/>
      <c r="M7421" s="4">
        <f t="shared" si="994"/>
        <v>1</v>
      </c>
      <c r="N7421" s="4" t="str">
        <f>VLOOKUP(M7421,Sheet2!$A$1:$B$7, 2)</f>
        <v>Sun</v>
      </c>
    </row>
    <row r="7422" spans="1:14" hidden="1" x14ac:dyDescent="0.25">
      <c r="A7422" s="2">
        <v>43345.5625</v>
      </c>
      <c r="B7422" s="3">
        <f t="shared" si="995"/>
        <v>43345</v>
      </c>
      <c r="C7422" s="4">
        <v>2.3002077686759201</v>
      </c>
      <c r="D7422" s="4">
        <v>0.9</v>
      </c>
      <c r="E7422" s="4">
        <f t="shared" si="996"/>
        <v>2.1</v>
      </c>
      <c r="F7422" s="1">
        <v>18.829999999999998</v>
      </c>
      <c r="G7422" s="4">
        <f t="shared" si="997"/>
        <v>0.20020776867592005</v>
      </c>
      <c r="H7422" s="4">
        <f t="shared" si="998"/>
        <v>3.7699122841675741</v>
      </c>
      <c r="I7422" s="4"/>
      <c r="J7422" s="5">
        <v>10.470972182531257</v>
      </c>
      <c r="K7422" s="5">
        <f t="shared" si="999"/>
        <v>24.085411559847852</v>
      </c>
      <c r="L7422" s="5"/>
      <c r="M7422" s="4">
        <f t="shared" si="994"/>
        <v>1</v>
      </c>
      <c r="N7422" s="4" t="str">
        <f>VLOOKUP(M7422,Sheet2!$A$1:$B$7, 2)</f>
        <v>Sun</v>
      </c>
    </row>
    <row r="7423" spans="1:14" hidden="1" x14ac:dyDescent="0.25">
      <c r="A7423" s="2">
        <v>43345.583333333336</v>
      </c>
      <c r="B7423" s="3">
        <f t="shared" si="995"/>
        <v>43345</v>
      </c>
      <c r="C7423" s="4">
        <v>2.2801885539790101</v>
      </c>
      <c r="D7423" s="4">
        <v>0.9</v>
      </c>
      <c r="E7423" s="4">
        <f t="shared" si="996"/>
        <v>2.1</v>
      </c>
      <c r="F7423" s="1">
        <v>18.829999999999998</v>
      </c>
      <c r="G7423" s="4">
        <f t="shared" si="997"/>
        <v>0.18018855397901001</v>
      </c>
      <c r="H7423" s="4">
        <f t="shared" si="998"/>
        <v>3.3929504714247583</v>
      </c>
      <c r="I7423" s="4"/>
      <c r="J7423" s="5">
        <v>10.470972182531257</v>
      </c>
      <c r="K7423" s="5">
        <f t="shared" si="999"/>
        <v>23.875790919640387</v>
      </c>
      <c r="L7423" s="5"/>
      <c r="M7423" s="4">
        <f t="shared" si="994"/>
        <v>1</v>
      </c>
      <c r="N7423" s="4" t="str">
        <f>VLOOKUP(M7423,Sheet2!$A$1:$B$7, 2)</f>
        <v>Sun</v>
      </c>
    </row>
    <row r="7424" spans="1:14" hidden="1" x14ac:dyDescent="0.25">
      <c r="A7424" s="2">
        <v>43345.604166666664</v>
      </c>
      <c r="B7424" s="3">
        <f t="shared" si="995"/>
        <v>43345</v>
      </c>
      <c r="C7424" s="4">
        <v>2.2451549282593999</v>
      </c>
      <c r="D7424" s="4">
        <v>0.9</v>
      </c>
      <c r="E7424" s="4">
        <f t="shared" si="996"/>
        <v>2</v>
      </c>
      <c r="F7424" s="1">
        <v>18.829999999999998</v>
      </c>
      <c r="G7424" s="4">
        <f t="shared" si="997"/>
        <v>0.24515492825939988</v>
      </c>
      <c r="H7424" s="4">
        <f t="shared" si="998"/>
        <v>4.6162672991244991</v>
      </c>
      <c r="I7424" s="4"/>
      <c r="J7424" s="5">
        <v>10.470972182531257</v>
      </c>
      <c r="K7424" s="5">
        <f t="shared" si="999"/>
        <v>23.508954799277138</v>
      </c>
      <c r="L7424" s="5"/>
      <c r="M7424" s="4">
        <f t="shared" si="994"/>
        <v>1</v>
      </c>
      <c r="N7424" s="4" t="str">
        <f>VLOOKUP(M7424,Sheet2!$A$1:$B$7, 2)</f>
        <v>Sun</v>
      </c>
    </row>
    <row r="7425" spans="1:14" hidden="1" x14ac:dyDescent="0.25">
      <c r="A7425" s="2">
        <v>43345.625</v>
      </c>
      <c r="B7425" s="3">
        <f t="shared" si="995"/>
        <v>43345</v>
      </c>
      <c r="C7425" s="4">
        <v>2.1670799909414198</v>
      </c>
      <c r="D7425" s="4">
        <v>0.9</v>
      </c>
      <c r="E7425" s="4">
        <f t="shared" si="996"/>
        <v>2</v>
      </c>
      <c r="F7425" s="1">
        <v>18.829999999999998</v>
      </c>
      <c r="G7425" s="4">
        <f t="shared" si="997"/>
        <v>0.16707999094141979</v>
      </c>
      <c r="H7425" s="4">
        <f t="shared" si="998"/>
        <v>3.1461162294269345</v>
      </c>
      <c r="I7425" s="4"/>
      <c r="J7425" s="5">
        <v>10.470972182531257</v>
      </c>
      <c r="K7425" s="5">
        <f t="shared" si="999"/>
        <v>22.691434302467695</v>
      </c>
      <c r="L7425" s="5"/>
      <c r="M7425" s="4">
        <f t="shared" si="994"/>
        <v>1</v>
      </c>
      <c r="N7425" s="4" t="str">
        <f>VLOOKUP(M7425,Sheet2!$A$1:$B$7, 2)</f>
        <v>Sun</v>
      </c>
    </row>
    <row r="7426" spans="1:14" hidden="1" x14ac:dyDescent="0.25">
      <c r="A7426" s="2">
        <v>43345.645833333336</v>
      </c>
      <c r="B7426" s="3">
        <f t="shared" si="995"/>
        <v>43345</v>
      </c>
      <c r="C7426" s="4">
        <v>2.05697431010837</v>
      </c>
      <c r="D7426" s="4">
        <v>0.9</v>
      </c>
      <c r="E7426" s="4">
        <f t="shared" si="996"/>
        <v>1.9</v>
      </c>
      <c r="F7426" s="1">
        <v>18.22</v>
      </c>
      <c r="G7426" s="4">
        <f t="shared" si="997"/>
        <v>0.15697431010837004</v>
      </c>
      <c r="H7426" s="4">
        <f t="shared" si="998"/>
        <v>2.8600719301745019</v>
      </c>
      <c r="I7426" s="4"/>
      <c r="J7426" s="5">
        <v>10.470972182531257</v>
      </c>
      <c r="K7426" s="5">
        <f t="shared" si="999"/>
        <v>21.538520781326167</v>
      </c>
      <c r="L7426" s="5"/>
      <c r="M7426" s="4">
        <f t="shared" si="994"/>
        <v>1</v>
      </c>
      <c r="N7426" s="4" t="str">
        <f>VLOOKUP(M7426,Sheet2!$A$1:$B$7, 2)</f>
        <v>Sun</v>
      </c>
    </row>
    <row r="7427" spans="1:14" hidden="1" x14ac:dyDescent="0.25">
      <c r="A7427" s="2">
        <v>43345.666666666664</v>
      </c>
      <c r="B7427" s="3">
        <f t="shared" si="995"/>
        <v>43345</v>
      </c>
      <c r="C7427" s="4">
        <v>1.9448667078056201</v>
      </c>
      <c r="D7427" s="4">
        <v>0.9</v>
      </c>
      <c r="E7427" s="4">
        <f t="shared" si="996"/>
        <v>1.8</v>
      </c>
      <c r="F7427" s="1">
        <v>18.22</v>
      </c>
      <c r="G7427" s="4">
        <f t="shared" si="997"/>
        <v>0.14486670780562005</v>
      </c>
      <c r="H7427" s="4">
        <f t="shared" si="998"/>
        <v>2.6394714162183974</v>
      </c>
      <c r="I7427" s="4"/>
      <c r="J7427" s="5">
        <v>10.470972182531257</v>
      </c>
      <c r="K7427" s="5">
        <f t="shared" si="999"/>
        <v>20.364645196163796</v>
      </c>
      <c r="L7427" s="5"/>
      <c r="M7427" s="4">
        <f t="shared" ref="M7427:M7490" si="1002">WEEKDAY(A7427)</f>
        <v>1</v>
      </c>
      <c r="N7427" s="4" t="str">
        <f>VLOOKUP(M7427,Sheet2!$A$1:$B$7, 2)</f>
        <v>Sun</v>
      </c>
    </row>
    <row r="7428" spans="1:14" hidden="1" x14ac:dyDescent="0.25">
      <c r="A7428" s="2">
        <v>43345.6875</v>
      </c>
      <c r="B7428" s="3">
        <f t="shared" ref="B7428:B7491" si="1003">DATE(YEAR(A7428), MONTH(A7428), DAY(A7428))</f>
        <v>43345</v>
      </c>
      <c r="C7428" s="4">
        <v>1.84977543799526</v>
      </c>
      <c r="D7428" s="4">
        <v>0.9</v>
      </c>
      <c r="E7428" s="4">
        <f t="shared" ref="E7428:E7491" si="1004">ROUND(C7428*D7428,1)</f>
        <v>1.7</v>
      </c>
      <c r="F7428" s="1">
        <v>18.22</v>
      </c>
      <c r="G7428" s="4">
        <f t="shared" ref="G7428:G7491" si="1005">C7428-E7428</f>
        <v>0.14977543799526005</v>
      </c>
      <c r="H7428" s="4">
        <f t="shared" ref="H7428:H7491" si="1006">G7428*F7428</f>
        <v>2.7289084802736379</v>
      </c>
      <c r="I7428" s="4"/>
      <c r="J7428" s="5">
        <v>10.470972182531257</v>
      </c>
      <c r="K7428" s="5">
        <f t="shared" ref="K7428:K7491" si="1007">C7428*J7428</f>
        <v>19.368947155177942</v>
      </c>
      <c r="L7428" s="5"/>
      <c r="M7428" s="4">
        <f t="shared" si="1002"/>
        <v>1</v>
      </c>
      <c r="N7428" s="4" t="str">
        <f>VLOOKUP(M7428,Sheet2!$A$1:$B$7, 2)</f>
        <v>Sun</v>
      </c>
    </row>
    <row r="7429" spans="1:14" hidden="1" x14ac:dyDescent="0.25">
      <c r="A7429" s="2">
        <v>43345.708333333336</v>
      </c>
      <c r="B7429" s="3">
        <f t="shared" si="1003"/>
        <v>43345</v>
      </c>
      <c r="C7429" s="4">
        <v>1.74567552157128</v>
      </c>
      <c r="D7429" s="4">
        <v>0.9</v>
      </c>
      <c r="E7429" s="4">
        <f t="shared" si="1004"/>
        <v>1.6</v>
      </c>
      <c r="F7429" s="1">
        <v>18.22</v>
      </c>
      <c r="G7429" s="4">
        <f t="shared" si="1005"/>
        <v>0.14567552157127994</v>
      </c>
      <c r="H7429" s="4">
        <f t="shared" si="1006"/>
        <v>2.6542080030287205</v>
      </c>
      <c r="I7429" s="4"/>
      <c r="J7429" s="5">
        <v>10.470972182531257</v>
      </c>
      <c r="K7429" s="5">
        <f t="shared" si="1007"/>
        <v>18.278919826098615</v>
      </c>
      <c r="L7429" s="5"/>
      <c r="M7429" s="4">
        <f t="shared" si="1002"/>
        <v>1</v>
      </c>
      <c r="N7429" s="4" t="str">
        <f>VLOOKUP(M7429,Sheet2!$A$1:$B$7, 2)</f>
        <v>Sun</v>
      </c>
    </row>
    <row r="7430" spans="1:14" hidden="1" x14ac:dyDescent="0.25">
      <c r="A7430" s="2">
        <v>43345.729166666664</v>
      </c>
      <c r="B7430" s="3">
        <f t="shared" si="1003"/>
        <v>43345</v>
      </c>
      <c r="C7430" s="4">
        <v>1.6095448616322401</v>
      </c>
      <c r="D7430" s="4">
        <v>0.9</v>
      </c>
      <c r="E7430" s="4">
        <f t="shared" si="1004"/>
        <v>1.4</v>
      </c>
      <c r="F7430" s="1">
        <v>18.309999999999999</v>
      </c>
      <c r="G7430" s="4">
        <f t="shared" si="1005"/>
        <v>0.20954486163224018</v>
      </c>
      <c r="H7430" s="4">
        <f t="shared" si="1006"/>
        <v>3.8367664164863173</v>
      </c>
      <c r="I7430" s="4"/>
      <c r="J7430" s="5">
        <v>10.470972182531257</v>
      </c>
      <c r="K7430" s="5">
        <f t="shared" si="1007"/>
        <v>16.853499472687307</v>
      </c>
      <c r="L7430" s="5"/>
      <c r="M7430" s="4">
        <f t="shared" si="1002"/>
        <v>1</v>
      </c>
      <c r="N7430" s="4" t="str">
        <f>VLOOKUP(M7430,Sheet2!$A$1:$B$7, 2)</f>
        <v>Sun</v>
      </c>
    </row>
    <row r="7431" spans="1:14" hidden="1" x14ac:dyDescent="0.25">
      <c r="A7431" s="2">
        <v>43345.75</v>
      </c>
      <c r="B7431" s="3">
        <f t="shared" si="1003"/>
        <v>43345</v>
      </c>
      <c r="C7431" s="4">
        <v>1.4904305341855799</v>
      </c>
      <c r="D7431" s="4">
        <v>0.9</v>
      </c>
      <c r="E7431" s="4">
        <f t="shared" si="1004"/>
        <v>1.3</v>
      </c>
      <c r="F7431" s="1">
        <v>18.829999999999998</v>
      </c>
      <c r="G7431" s="4">
        <f t="shared" si="1005"/>
        <v>0.19043053418557987</v>
      </c>
      <c r="H7431" s="4">
        <f t="shared" si="1006"/>
        <v>3.5858069587144685</v>
      </c>
      <c r="I7431" s="4"/>
      <c r="J7431" s="5">
        <v>10.470972182531257</v>
      </c>
      <c r="K7431" s="5">
        <f t="shared" si="1007"/>
        <v>15.60625666345241</v>
      </c>
      <c r="L7431" s="5"/>
      <c r="M7431" s="4">
        <f t="shared" si="1002"/>
        <v>1</v>
      </c>
      <c r="N7431" s="4" t="str">
        <f>VLOOKUP(M7431,Sheet2!$A$1:$B$7, 2)</f>
        <v>Sun</v>
      </c>
    </row>
    <row r="7432" spans="1:14" hidden="1" x14ac:dyDescent="0.25">
      <c r="A7432" s="2">
        <v>43345.770833333336</v>
      </c>
      <c r="B7432" s="3">
        <f t="shared" si="1003"/>
        <v>43345</v>
      </c>
      <c r="C7432" s="4">
        <v>1.41235559686759</v>
      </c>
      <c r="D7432" s="4">
        <v>0.9</v>
      </c>
      <c r="E7432" s="4">
        <f t="shared" si="1004"/>
        <v>1.3</v>
      </c>
      <c r="F7432" s="1">
        <v>18.829999999999998</v>
      </c>
      <c r="G7432" s="4">
        <f t="shared" si="1005"/>
        <v>0.11235559686759</v>
      </c>
      <c r="H7432" s="4">
        <f t="shared" si="1006"/>
        <v>2.1156558890167196</v>
      </c>
      <c r="I7432" s="4"/>
      <c r="J7432" s="5">
        <v>10.470972182531257</v>
      </c>
      <c r="K7432" s="5">
        <f t="shared" si="1007"/>
        <v>14.788736166642867</v>
      </c>
      <c r="L7432" s="5"/>
      <c r="M7432" s="4">
        <f t="shared" si="1002"/>
        <v>1</v>
      </c>
      <c r="N7432" s="4" t="str">
        <f>VLOOKUP(M7432,Sheet2!$A$1:$B$7, 2)</f>
        <v>Sun</v>
      </c>
    </row>
    <row r="7433" spans="1:14" hidden="1" x14ac:dyDescent="0.25">
      <c r="A7433" s="2">
        <v>43345.791666666664</v>
      </c>
      <c r="B7433" s="3">
        <f t="shared" si="1003"/>
        <v>43345</v>
      </c>
      <c r="C7433" s="4">
        <v>1.3613065993904501</v>
      </c>
      <c r="D7433" s="4">
        <v>0.9</v>
      </c>
      <c r="E7433" s="4">
        <f t="shared" si="1004"/>
        <v>1.2</v>
      </c>
      <c r="F7433" s="1">
        <v>18.829999999999998</v>
      </c>
      <c r="G7433" s="4">
        <f t="shared" si="1005"/>
        <v>0.16130659939045011</v>
      </c>
      <c r="H7433" s="4">
        <f t="shared" si="1006"/>
        <v>3.0374032665221753</v>
      </c>
      <c r="I7433" s="4"/>
      <c r="J7433" s="5">
        <v>10.470972182531257</v>
      </c>
      <c r="K7433" s="5">
        <f t="shared" si="1007"/>
        <v>14.254203534113625</v>
      </c>
      <c r="L7433" s="5"/>
      <c r="M7433" s="4">
        <f t="shared" si="1002"/>
        <v>1</v>
      </c>
      <c r="N7433" s="4" t="str">
        <f>VLOOKUP(M7433,Sheet2!$A$1:$B$7, 2)</f>
        <v>Sun</v>
      </c>
    </row>
    <row r="7434" spans="1:14" hidden="1" x14ac:dyDescent="0.25">
      <c r="A7434" s="2">
        <v>43345.8125</v>
      </c>
      <c r="B7434" s="3">
        <f t="shared" si="1003"/>
        <v>43345</v>
      </c>
      <c r="C7434" s="4">
        <v>1.32026720926177</v>
      </c>
      <c r="D7434" s="4">
        <v>0.9</v>
      </c>
      <c r="E7434" s="4">
        <f t="shared" si="1004"/>
        <v>1.2</v>
      </c>
      <c r="F7434" s="1">
        <v>18.829999999999998</v>
      </c>
      <c r="G7434" s="4">
        <f t="shared" si="1005"/>
        <v>0.12026720926177004</v>
      </c>
      <c r="H7434" s="4">
        <f t="shared" si="1006"/>
        <v>2.2646315503991294</v>
      </c>
      <c r="I7434" s="4"/>
      <c r="J7434" s="5">
        <v>10.470972182531257</v>
      </c>
      <c r="K7434" s="5">
        <f t="shared" si="1007"/>
        <v>13.824481221688169</v>
      </c>
      <c r="L7434" s="5"/>
      <c r="M7434" s="4">
        <f t="shared" si="1002"/>
        <v>1</v>
      </c>
      <c r="N7434" s="4" t="str">
        <f>VLOOKUP(M7434,Sheet2!$A$1:$B$7, 2)</f>
        <v>Sun</v>
      </c>
    </row>
    <row r="7435" spans="1:14" hidden="1" x14ac:dyDescent="0.25">
      <c r="A7435" s="2">
        <v>43345.833333333336</v>
      </c>
      <c r="B7435" s="3">
        <f t="shared" si="1003"/>
        <v>43345</v>
      </c>
      <c r="C7435" s="4">
        <v>1.31826528779208</v>
      </c>
      <c r="D7435" s="4">
        <v>0.9</v>
      </c>
      <c r="E7435" s="4">
        <f t="shared" si="1004"/>
        <v>1.2</v>
      </c>
      <c r="F7435" s="1">
        <v>18.829999999999998</v>
      </c>
      <c r="G7435" s="4">
        <f t="shared" si="1005"/>
        <v>0.11826528779208001</v>
      </c>
      <c r="H7435" s="4">
        <f t="shared" si="1006"/>
        <v>2.2269353691248663</v>
      </c>
      <c r="I7435" s="4"/>
      <c r="J7435" s="5">
        <v>10.470972182531257</v>
      </c>
      <c r="K7435" s="5">
        <f t="shared" si="1007"/>
        <v>13.803519157667433</v>
      </c>
      <c r="L7435" s="5"/>
      <c r="M7435" s="4">
        <f t="shared" si="1002"/>
        <v>1</v>
      </c>
      <c r="N7435" s="4" t="str">
        <f>VLOOKUP(M7435,Sheet2!$A$1:$B$7, 2)</f>
        <v>Sun</v>
      </c>
    </row>
    <row r="7436" spans="1:14" hidden="1" x14ac:dyDescent="0.25">
      <c r="A7436" s="2">
        <v>43345.854166666664</v>
      </c>
      <c r="B7436" s="3">
        <f t="shared" si="1003"/>
        <v>43345</v>
      </c>
      <c r="C7436" s="4">
        <v>1.3092566411784601</v>
      </c>
      <c r="D7436" s="4">
        <v>0.9</v>
      </c>
      <c r="E7436" s="4">
        <f t="shared" si="1004"/>
        <v>1.2</v>
      </c>
      <c r="F7436" s="1">
        <v>18.829999999999998</v>
      </c>
      <c r="G7436" s="4">
        <f t="shared" si="1005"/>
        <v>0.10925664117846012</v>
      </c>
      <c r="H7436" s="4">
        <f t="shared" si="1006"/>
        <v>2.0573025533904041</v>
      </c>
      <c r="I7436" s="4"/>
      <c r="J7436" s="5">
        <v>10.470972182531257</v>
      </c>
      <c r="K7436" s="5">
        <f t="shared" si="1007"/>
        <v>13.709189869573963</v>
      </c>
      <c r="L7436" s="5"/>
      <c r="M7436" s="4">
        <f t="shared" si="1002"/>
        <v>1</v>
      </c>
      <c r="N7436" s="4" t="str">
        <f>VLOOKUP(M7436,Sheet2!$A$1:$B$7, 2)</f>
        <v>Sun</v>
      </c>
    </row>
    <row r="7437" spans="1:14" hidden="1" x14ac:dyDescent="0.25">
      <c r="A7437" s="2">
        <v>43345.875</v>
      </c>
      <c r="B7437" s="3">
        <f t="shared" si="1003"/>
        <v>43345</v>
      </c>
      <c r="C7437" s="4">
        <v>1.2271778609210999</v>
      </c>
      <c r="D7437" s="4">
        <v>0.9</v>
      </c>
      <c r="E7437" s="4">
        <f t="shared" si="1004"/>
        <v>1.1000000000000001</v>
      </c>
      <c r="F7437" s="1">
        <v>18.829999999999998</v>
      </c>
      <c r="G7437" s="4">
        <f t="shared" si="1005"/>
        <v>0.12717786092109984</v>
      </c>
      <c r="H7437" s="4">
        <f t="shared" si="1006"/>
        <v>2.3947591211443098</v>
      </c>
      <c r="I7437" s="4"/>
      <c r="J7437" s="5">
        <v>10.470972182531257</v>
      </c>
      <c r="K7437" s="5">
        <f t="shared" si="1007"/>
        <v>12.849745244723049</v>
      </c>
      <c r="L7437" s="5"/>
      <c r="M7437" s="4">
        <f t="shared" si="1002"/>
        <v>1</v>
      </c>
      <c r="N7437" s="4" t="str">
        <f>VLOOKUP(M7437,Sheet2!$A$1:$B$7, 2)</f>
        <v>Sun</v>
      </c>
    </row>
    <row r="7438" spans="1:14" hidden="1" x14ac:dyDescent="0.25">
      <c r="A7438" s="2">
        <v>43345.895833333336</v>
      </c>
      <c r="B7438" s="3">
        <f t="shared" si="1003"/>
        <v>43345</v>
      </c>
      <c r="C7438" s="4">
        <v>1.1501038843379601</v>
      </c>
      <c r="D7438" s="4">
        <v>0.9</v>
      </c>
      <c r="E7438" s="4">
        <f t="shared" si="1004"/>
        <v>1</v>
      </c>
      <c r="F7438" s="1">
        <v>18.829999999999998</v>
      </c>
      <c r="G7438" s="4">
        <f t="shared" si="1005"/>
        <v>0.15010388433796007</v>
      </c>
      <c r="H7438" s="4">
        <f t="shared" si="1006"/>
        <v>2.8264561420837877</v>
      </c>
      <c r="I7438" s="4"/>
      <c r="J7438" s="5">
        <v>10.470972182531257</v>
      </c>
      <c r="K7438" s="5">
        <f t="shared" si="1007"/>
        <v>12.042705779923926</v>
      </c>
      <c r="L7438" s="5"/>
      <c r="M7438" s="4">
        <f t="shared" si="1002"/>
        <v>1</v>
      </c>
      <c r="N7438" s="4" t="str">
        <f>VLOOKUP(M7438,Sheet2!$A$1:$B$7, 2)</f>
        <v>Sun</v>
      </c>
    </row>
    <row r="7439" spans="1:14" hidden="1" x14ac:dyDescent="0.25">
      <c r="A7439" s="2">
        <v>43345.916666666664</v>
      </c>
      <c r="B7439" s="3">
        <f t="shared" si="1003"/>
        <v>43345</v>
      </c>
      <c r="C7439" s="4">
        <v>1.09405008318659</v>
      </c>
      <c r="D7439" s="4">
        <v>0.9</v>
      </c>
      <c r="E7439" s="4">
        <f t="shared" si="1004"/>
        <v>1</v>
      </c>
      <c r="F7439" s="1">
        <v>18.829999999999998</v>
      </c>
      <c r="G7439" s="4">
        <f t="shared" si="1005"/>
        <v>9.4050083186590028E-2</v>
      </c>
      <c r="H7439" s="4">
        <f t="shared" si="1006"/>
        <v>1.7709630664034901</v>
      </c>
      <c r="I7439" s="4"/>
      <c r="J7439" s="5">
        <v>10.470972182531257</v>
      </c>
      <c r="K7439" s="5">
        <f t="shared" si="1007"/>
        <v>11.455767987342792</v>
      </c>
      <c r="L7439" s="5"/>
      <c r="M7439" s="4">
        <f t="shared" si="1002"/>
        <v>1</v>
      </c>
      <c r="N7439" s="4" t="str">
        <f>VLOOKUP(M7439,Sheet2!$A$1:$B$7, 2)</f>
        <v>Sun</v>
      </c>
    </row>
    <row r="7440" spans="1:14" hidden="1" x14ac:dyDescent="0.25">
      <c r="A7440" s="2">
        <v>43345.9375</v>
      </c>
      <c r="B7440" s="3">
        <f t="shared" si="1003"/>
        <v>43345</v>
      </c>
      <c r="C7440" s="4">
        <v>1.0490068501185199</v>
      </c>
      <c r="D7440" s="4">
        <v>0.9</v>
      </c>
      <c r="E7440" s="4">
        <f t="shared" si="1004"/>
        <v>0.9</v>
      </c>
      <c r="F7440" s="1">
        <v>18.64</v>
      </c>
      <c r="G7440" s="4">
        <f t="shared" si="1005"/>
        <v>0.14900685011851988</v>
      </c>
      <c r="H7440" s="4">
        <f t="shared" si="1006"/>
        <v>2.7774876862092106</v>
      </c>
      <c r="I7440" s="4"/>
      <c r="J7440" s="5">
        <v>10.470972182531257</v>
      </c>
      <c r="K7440" s="5">
        <f t="shared" si="1007"/>
        <v>10.984121546875757</v>
      </c>
      <c r="L7440" s="5"/>
      <c r="M7440" s="4">
        <f t="shared" si="1002"/>
        <v>1</v>
      </c>
      <c r="N7440" s="4" t="str">
        <f>VLOOKUP(M7440,Sheet2!$A$1:$B$7, 2)</f>
        <v>Sun</v>
      </c>
    </row>
    <row r="7441" spans="1:14" hidden="1" x14ac:dyDescent="0.25">
      <c r="A7441" s="2">
        <v>43345.958333333336</v>
      </c>
      <c r="B7441" s="3">
        <f t="shared" si="1003"/>
        <v>43345</v>
      </c>
      <c r="C7441" s="4">
        <v>1.00096073484592</v>
      </c>
      <c r="D7441" s="4">
        <v>0.9</v>
      </c>
      <c r="E7441" s="4">
        <f t="shared" si="1004"/>
        <v>0.9</v>
      </c>
      <c r="F7441" s="1">
        <v>18.64</v>
      </c>
      <c r="G7441" s="4">
        <f t="shared" si="1005"/>
        <v>0.10096073484591994</v>
      </c>
      <c r="H7441" s="4">
        <f t="shared" si="1006"/>
        <v>1.8819080975279479</v>
      </c>
      <c r="I7441" s="4"/>
      <c r="J7441" s="5">
        <v>0</v>
      </c>
      <c r="K7441" s="5">
        <f t="shared" si="1007"/>
        <v>0</v>
      </c>
      <c r="L7441" s="5"/>
      <c r="M7441" s="4">
        <f t="shared" si="1002"/>
        <v>1</v>
      </c>
      <c r="N7441" s="4" t="str">
        <f>VLOOKUP(M7441,Sheet2!$A$1:$B$7, 2)</f>
        <v>Sun</v>
      </c>
    </row>
    <row r="7442" spans="1:14" x14ac:dyDescent="0.25">
      <c r="A7442" s="2">
        <v>43345.979166666664</v>
      </c>
      <c r="B7442" s="3">
        <f t="shared" si="1003"/>
        <v>43345</v>
      </c>
      <c r="C7442" s="4">
        <v>0.985946323823231</v>
      </c>
      <c r="D7442" s="4">
        <v>0.9</v>
      </c>
      <c r="E7442" s="4">
        <f t="shared" si="1004"/>
        <v>0.9</v>
      </c>
      <c r="F7442" s="1">
        <v>18.64</v>
      </c>
      <c r="G7442" s="4">
        <f t="shared" si="1005"/>
        <v>8.5946323823230975E-2</v>
      </c>
      <c r="H7442" s="4">
        <f t="shared" si="1006"/>
        <v>1.6020394760650254</v>
      </c>
      <c r="I7442" s="4">
        <f t="shared" ref="I7442" si="1008">SUM(H7395:H7442)</f>
        <v>132.79985128263255</v>
      </c>
      <c r="J7442" s="5">
        <v>0</v>
      </c>
      <c r="K7442" s="5">
        <f t="shared" si="1007"/>
        <v>0</v>
      </c>
      <c r="L7442" s="4">
        <f t="shared" ref="L7442" si="1009">SUM(K7395:K7442)</f>
        <v>606.06567600008907</v>
      </c>
      <c r="M7442" s="4">
        <f t="shared" si="1002"/>
        <v>1</v>
      </c>
      <c r="N7442" s="4" t="str">
        <f>VLOOKUP(M7442,Sheet2!$A$1:$B$7, 2)</f>
        <v>Sun</v>
      </c>
    </row>
    <row r="7443" spans="1:14" hidden="1" x14ac:dyDescent="0.25">
      <c r="A7443" s="2">
        <v>43346</v>
      </c>
      <c r="B7443" s="3">
        <f t="shared" si="1003"/>
        <v>43346</v>
      </c>
      <c r="C7443" s="4">
        <v>0.81077819522519501</v>
      </c>
      <c r="D7443" s="4">
        <v>0.9</v>
      </c>
      <c r="E7443" s="4">
        <f t="shared" si="1004"/>
        <v>0.7</v>
      </c>
      <c r="F7443" s="1">
        <v>18.64</v>
      </c>
      <c r="G7443" s="4">
        <f t="shared" si="1005"/>
        <v>0.11077819522519505</v>
      </c>
      <c r="H7443" s="4">
        <f t="shared" si="1006"/>
        <v>2.0649055589976357</v>
      </c>
      <c r="I7443" s="4"/>
      <c r="J7443" s="5">
        <v>0</v>
      </c>
      <c r="K7443" s="5">
        <f t="shared" si="1007"/>
        <v>0</v>
      </c>
      <c r="L7443" s="5"/>
      <c r="M7443" s="4">
        <f t="shared" si="1002"/>
        <v>2</v>
      </c>
      <c r="N7443" s="4" t="str">
        <f>VLOOKUP(M7443,Sheet2!$A$1:$B$7, 2)</f>
        <v>Mon</v>
      </c>
    </row>
    <row r="7444" spans="1:14" hidden="1" x14ac:dyDescent="0.25">
      <c r="A7444" s="2">
        <v>43346.020833333336</v>
      </c>
      <c r="B7444" s="3">
        <f t="shared" si="1003"/>
        <v>43346</v>
      </c>
      <c r="C7444" s="4">
        <v>0.774743608770742</v>
      </c>
      <c r="D7444" s="4">
        <v>0.9</v>
      </c>
      <c r="E7444" s="4">
        <f t="shared" si="1004"/>
        <v>0.7</v>
      </c>
      <c r="F7444" s="1">
        <v>13.18</v>
      </c>
      <c r="G7444" s="4">
        <f t="shared" si="1005"/>
        <v>7.4743608770742043E-2</v>
      </c>
      <c r="H7444" s="4">
        <f t="shared" si="1006"/>
        <v>0.98512076359838008</v>
      </c>
      <c r="I7444" s="4"/>
      <c r="J7444" s="5">
        <v>0</v>
      </c>
      <c r="K7444" s="5">
        <f t="shared" si="1007"/>
        <v>0</v>
      </c>
      <c r="L7444" s="5"/>
      <c r="M7444" s="4">
        <f t="shared" si="1002"/>
        <v>2</v>
      </c>
      <c r="N7444" s="4" t="str">
        <f>VLOOKUP(M7444,Sheet2!$A$1:$B$7, 2)</f>
        <v>Mon</v>
      </c>
    </row>
    <row r="7445" spans="1:14" hidden="1" x14ac:dyDescent="0.25">
      <c r="A7445" s="2">
        <v>43346.041666666664</v>
      </c>
      <c r="B7445" s="3">
        <f t="shared" si="1003"/>
        <v>43346</v>
      </c>
      <c r="C7445" s="4">
        <v>0.75772727627836101</v>
      </c>
      <c r="D7445" s="4">
        <v>0.9</v>
      </c>
      <c r="E7445" s="4">
        <f t="shared" si="1004"/>
        <v>0.7</v>
      </c>
      <c r="F7445" s="1">
        <v>13.18</v>
      </c>
      <c r="G7445" s="4">
        <f t="shared" si="1005"/>
        <v>5.772727627836105E-2</v>
      </c>
      <c r="H7445" s="4">
        <f t="shared" si="1006"/>
        <v>0.76084550134879858</v>
      </c>
      <c r="I7445" s="4"/>
      <c r="J7445" s="5">
        <v>0</v>
      </c>
      <c r="K7445" s="5">
        <f t="shared" si="1007"/>
        <v>0</v>
      </c>
      <c r="L7445" s="5"/>
      <c r="M7445" s="4">
        <f t="shared" si="1002"/>
        <v>2</v>
      </c>
      <c r="N7445" s="4" t="str">
        <f>VLOOKUP(M7445,Sheet2!$A$1:$B$7, 2)</f>
        <v>Mon</v>
      </c>
    </row>
    <row r="7446" spans="1:14" hidden="1" x14ac:dyDescent="0.25">
      <c r="A7446" s="2">
        <v>43346.0625</v>
      </c>
      <c r="B7446" s="3">
        <f t="shared" si="1003"/>
        <v>43346</v>
      </c>
      <c r="C7446" s="4">
        <v>0.74571574746020997</v>
      </c>
      <c r="D7446" s="4">
        <v>0.9</v>
      </c>
      <c r="E7446" s="4">
        <f t="shared" si="1004"/>
        <v>0.7</v>
      </c>
      <c r="F7446" s="1">
        <v>13.18</v>
      </c>
      <c r="G7446" s="4">
        <f t="shared" si="1005"/>
        <v>4.571574746021001E-2</v>
      </c>
      <c r="H7446" s="4">
        <f t="shared" si="1006"/>
        <v>0.60253355152556787</v>
      </c>
      <c r="I7446" s="4"/>
      <c r="J7446" s="5">
        <v>0</v>
      </c>
      <c r="K7446" s="5">
        <f t="shared" si="1007"/>
        <v>0</v>
      </c>
      <c r="L7446" s="5"/>
      <c r="M7446" s="4">
        <f t="shared" si="1002"/>
        <v>2</v>
      </c>
      <c r="N7446" s="4" t="str">
        <f>VLOOKUP(M7446,Sheet2!$A$1:$B$7, 2)</f>
        <v>Mon</v>
      </c>
    </row>
    <row r="7447" spans="1:14" hidden="1" x14ac:dyDescent="0.25">
      <c r="A7447" s="2">
        <v>43346.083333333336</v>
      </c>
      <c r="B7447" s="3">
        <f t="shared" si="1003"/>
        <v>43346</v>
      </c>
      <c r="C7447" s="4">
        <v>0.73870902231628899</v>
      </c>
      <c r="D7447" s="4">
        <v>0.9</v>
      </c>
      <c r="E7447" s="4">
        <f t="shared" si="1004"/>
        <v>0.7</v>
      </c>
      <c r="F7447" s="1">
        <v>13.18</v>
      </c>
      <c r="G7447" s="4">
        <f t="shared" si="1005"/>
        <v>3.8709022316289032E-2</v>
      </c>
      <c r="H7447" s="4">
        <f t="shared" si="1006"/>
        <v>0.51018491412868938</v>
      </c>
      <c r="I7447" s="4"/>
      <c r="J7447" s="5">
        <v>0</v>
      </c>
      <c r="K7447" s="5">
        <f t="shared" si="1007"/>
        <v>0</v>
      </c>
      <c r="L7447" s="5"/>
      <c r="M7447" s="4">
        <f t="shared" si="1002"/>
        <v>2</v>
      </c>
      <c r="N7447" s="4" t="str">
        <f>VLOOKUP(M7447,Sheet2!$A$1:$B$7, 2)</f>
        <v>Mon</v>
      </c>
    </row>
    <row r="7448" spans="1:14" hidden="1" x14ac:dyDescent="0.25">
      <c r="A7448" s="2">
        <v>43346.104166666664</v>
      </c>
      <c r="B7448" s="3">
        <f t="shared" si="1003"/>
        <v>43346</v>
      </c>
      <c r="C7448" s="4">
        <v>0.71568692541483303</v>
      </c>
      <c r="D7448" s="4">
        <v>0.9</v>
      </c>
      <c r="E7448" s="4">
        <f t="shared" si="1004"/>
        <v>0.6</v>
      </c>
      <c r="F7448" s="1">
        <v>13.18</v>
      </c>
      <c r="G7448" s="4">
        <f t="shared" si="1005"/>
        <v>0.11568692541483305</v>
      </c>
      <c r="H7448" s="4">
        <f t="shared" si="1006"/>
        <v>1.5247536769674996</v>
      </c>
      <c r="I7448" s="4"/>
      <c r="J7448" s="5">
        <v>0</v>
      </c>
      <c r="K7448" s="5">
        <f t="shared" si="1007"/>
        <v>0</v>
      </c>
      <c r="L7448" s="5"/>
      <c r="M7448" s="4">
        <f t="shared" si="1002"/>
        <v>2</v>
      </c>
      <c r="N7448" s="4" t="str">
        <f>VLOOKUP(M7448,Sheet2!$A$1:$B$7, 2)</f>
        <v>Mon</v>
      </c>
    </row>
    <row r="7449" spans="1:14" hidden="1" x14ac:dyDescent="0.25">
      <c r="A7449" s="2">
        <v>43346.125</v>
      </c>
      <c r="B7449" s="3">
        <f t="shared" si="1003"/>
        <v>43346</v>
      </c>
      <c r="C7449" s="4">
        <v>0.704676357331528</v>
      </c>
      <c r="D7449" s="4">
        <v>0.9</v>
      </c>
      <c r="E7449" s="4">
        <f t="shared" si="1004"/>
        <v>0.6</v>
      </c>
      <c r="F7449" s="1">
        <v>13.18</v>
      </c>
      <c r="G7449" s="4">
        <f t="shared" si="1005"/>
        <v>0.10467635733152802</v>
      </c>
      <c r="H7449" s="4">
        <f t="shared" si="1006"/>
        <v>1.3796343896295393</v>
      </c>
      <c r="I7449" s="4"/>
      <c r="J7449" s="5">
        <v>0</v>
      </c>
      <c r="K7449" s="5">
        <f t="shared" si="1007"/>
        <v>0</v>
      </c>
      <c r="L7449" s="5"/>
      <c r="M7449" s="4">
        <f t="shared" si="1002"/>
        <v>2</v>
      </c>
      <c r="N7449" s="4" t="str">
        <f>VLOOKUP(M7449,Sheet2!$A$1:$B$7, 2)</f>
        <v>Mon</v>
      </c>
    </row>
    <row r="7450" spans="1:14" hidden="1" x14ac:dyDescent="0.25">
      <c r="A7450" s="2">
        <v>43346.145833333336</v>
      </c>
      <c r="B7450" s="3">
        <f t="shared" si="1003"/>
        <v>43346</v>
      </c>
      <c r="C7450" s="4">
        <v>0.68565810336945499</v>
      </c>
      <c r="D7450" s="4">
        <v>0.9</v>
      </c>
      <c r="E7450" s="4">
        <f t="shared" si="1004"/>
        <v>0.6</v>
      </c>
      <c r="F7450" s="1">
        <v>13.18</v>
      </c>
      <c r="G7450" s="4">
        <f t="shared" si="1005"/>
        <v>8.5658103369455008E-2</v>
      </c>
      <c r="H7450" s="4">
        <f t="shared" si="1006"/>
        <v>1.1289738024094169</v>
      </c>
      <c r="I7450" s="4"/>
      <c r="J7450" s="5">
        <v>0</v>
      </c>
      <c r="K7450" s="5">
        <f t="shared" si="1007"/>
        <v>0</v>
      </c>
      <c r="L7450" s="5"/>
      <c r="M7450" s="4">
        <f t="shared" si="1002"/>
        <v>2</v>
      </c>
      <c r="N7450" s="4" t="str">
        <f>VLOOKUP(M7450,Sheet2!$A$1:$B$7, 2)</f>
        <v>Mon</v>
      </c>
    </row>
    <row r="7451" spans="1:14" hidden="1" x14ac:dyDescent="0.25">
      <c r="A7451" s="2">
        <v>43346.166666666664</v>
      </c>
      <c r="B7451" s="3">
        <f t="shared" si="1003"/>
        <v>43346</v>
      </c>
      <c r="C7451" s="4">
        <v>0.68866098557399302</v>
      </c>
      <c r="D7451" s="4">
        <v>0.9</v>
      </c>
      <c r="E7451" s="4">
        <f t="shared" si="1004"/>
        <v>0.6</v>
      </c>
      <c r="F7451" s="1">
        <v>13.18</v>
      </c>
      <c r="G7451" s="4">
        <f t="shared" si="1005"/>
        <v>8.8660985573993045E-2</v>
      </c>
      <c r="H7451" s="4">
        <f t="shared" si="1006"/>
        <v>1.1685517898652282</v>
      </c>
      <c r="I7451" s="4"/>
      <c r="J7451" s="5">
        <v>0</v>
      </c>
      <c r="K7451" s="5">
        <f t="shared" si="1007"/>
        <v>0</v>
      </c>
      <c r="L7451" s="5"/>
      <c r="M7451" s="4">
        <f t="shared" si="1002"/>
        <v>2</v>
      </c>
      <c r="N7451" s="4" t="str">
        <f>VLOOKUP(M7451,Sheet2!$A$1:$B$7, 2)</f>
        <v>Mon</v>
      </c>
    </row>
    <row r="7452" spans="1:14" hidden="1" x14ac:dyDescent="0.25">
      <c r="A7452" s="2">
        <v>43346.1875</v>
      </c>
      <c r="B7452" s="3">
        <f t="shared" si="1003"/>
        <v>43346</v>
      </c>
      <c r="C7452" s="4">
        <v>0.677650417490688</v>
      </c>
      <c r="D7452" s="4">
        <v>0.9</v>
      </c>
      <c r="E7452" s="4">
        <f t="shared" si="1004"/>
        <v>0.6</v>
      </c>
      <c r="F7452" s="1">
        <v>13.18</v>
      </c>
      <c r="G7452" s="4">
        <f t="shared" si="1005"/>
        <v>7.7650417490688017E-2</v>
      </c>
      <c r="H7452" s="4">
        <f t="shared" si="1006"/>
        <v>1.0234325025272681</v>
      </c>
      <c r="I7452" s="4"/>
      <c r="J7452" s="5">
        <v>0</v>
      </c>
      <c r="K7452" s="5">
        <f t="shared" si="1007"/>
        <v>0</v>
      </c>
      <c r="L7452" s="5"/>
      <c r="M7452" s="4">
        <f t="shared" si="1002"/>
        <v>2</v>
      </c>
      <c r="N7452" s="4" t="str">
        <f>VLOOKUP(M7452,Sheet2!$A$1:$B$7, 2)</f>
        <v>Mon</v>
      </c>
    </row>
    <row r="7453" spans="1:14" hidden="1" x14ac:dyDescent="0.25">
      <c r="A7453" s="2">
        <v>43346.208333333336</v>
      </c>
      <c r="B7453" s="3">
        <f t="shared" si="1003"/>
        <v>43346</v>
      </c>
      <c r="C7453" s="4">
        <v>0.67664945675584198</v>
      </c>
      <c r="D7453" s="4">
        <v>0.9</v>
      </c>
      <c r="E7453" s="4">
        <f t="shared" si="1004"/>
        <v>0.6</v>
      </c>
      <c r="F7453" s="1">
        <v>13.18</v>
      </c>
      <c r="G7453" s="4">
        <f t="shared" si="1005"/>
        <v>7.6649456755842005E-2</v>
      </c>
      <c r="H7453" s="4">
        <f t="shared" si="1006"/>
        <v>1.0102398400419976</v>
      </c>
      <c r="I7453" s="4"/>
      <c r="J7453" s="5">
        <v>0</v>
      </c>
      <c r="K7453" s="5">
        <f t="shared" si="1007"/>
        <v>0</v>
      </c>
      <c r="L7453" s="5"/>
      <c r="M7453" s="4">
        <f t="shared" si="1002"/>
        <v>2</v>
      </c>
      <c r="N7453" s="4" t="str">
        <f>VLOOKUP(M7453,Sheet2!$A$1:$B$7, 2)</f>
        <v>Mon</v>
      </c>
    </row>
    <row r="7454" spans="1:14" hidden="1" x14ac:dyDescent="0.25">
      <c r="A7454" s="2">
        <v>43346.229166666664</v>
      </c>
      <c r="B7454" s="3">
        <f t="shared" si="1003"/>
        <v>43346</v>
      </c>
      <c r="C7454" s="4">
        <v>0.68165426043007105</v>
      </c>
      <c r="D7454" s="4">
        <v>0.9</v>
      </c>
      <c r="E7454" s="4">
        <f t="shared" si="1004"/>
        <v>0.6</v>
      </c>
      <c r="F7454" s="1">
        <v>13.18</v>
      </c>
      <c r="G7454" s="4">
        <f t="shared" si="1005"/>
        <v>8.1654260430071068E-2</v>
      </c>
      <c r="H7454" s="4">
        <f t="shared" si="1006"/>
        <v>1.0762031524683366</v>
      </c>
      <c r="I7454" s="4"/>
      <c r="J7454" s="5">
        <v>0</v>
      </c>
      <c r="K7454" s="5">
        <f t="shared" si="1007"/>
        <v>0</v>
      </c>
      <c r="L7454" s="5"/>
      <c r="M7454" s="4">
        <f t="shared" si="1002"/>
        <v>2</v>
      </c>
      <c r="N7454" s="4" t="str">
        <f>VLOOKUP(M7454,Sheet2!$A$1:$B$7, 2)</f>
        <v>Mon</v>
      </c>
    </row>
    <row r="7455" spans="1:14" hidden="1" x14ac:dyDescent="0.25">
      <c r="A7455" s="2">
        <v>43346.25</v>
      </c>
      <c r="B7455" s="3">
        <f t="shared" si="1003"/>
        <v>43346</v>
      </c>
      <c r="C7455" s="4">
        <v>0.69466674998306799</v>
      </c>
      <c r="D7455" s="4">
        <v>0.9</v>
      </c>
      <c r="E7455" s="4">
        <f t="shared" si="1004"/>
        <v>0.6</v>
      </c>
      <c r="F7455" s="1">
        <v>19.36</v>
      </c>
      <c r="G7455" s="4">
        <f t="shared" si="1005"/>
        <v>9.466674998306801E-2</v>
      </c>
      <c r="H7455" s="4">
        <f t="shared" si="1006"/>
        <v>1.8327482796721966</v>
      </c>
      <c r="I7455" s="4"/>
      <c r="J7455" s="5">
        <v>0</v>
      </c>
      <c r="K7455" s="5">
        <f t="shared" si="1007"/>
        <v>0</v>
      </c>
      <c r="L7455" s="5"/>
      <c r="M7455" s="4">
        <f t="shared" si="1002"/>
        <v>2</v>
      </c>
      <c r="N7455" s="4" t="str">
        <f>VLOOKUP(M7455,Sheet2!$A$1:$B$7, 2)</f>
        <v>Mon</v>
      </c>
    </row>
    <row r="7456" spans="1:14" hidden="1" x14ac:dyDescent="0.25">
      <c r="A7456" s="2">
        <v>43346.270833333336</v>
      </c>
      <c r="B7456" s="3">
        <f t="shared" si="1003"/>
        <v>43346</v>
      </c>
      <c r="C7456" s="4">
        <v>0.70367539659668199</v>
      </c>
      <c r="D7456" s="4">
        <v>0.9</v>
      </c>
      <c r="E7456" s="4">
        <f t="shared" si="1004"/>
        <v>0.6</v>
      </c>
      <c r="F7456" s="1">
        <v>19.37</v>
      </c>
      <c r="G7456" s="4">
        <f t="shared" si="1005"/>
        <v>0.10367539659668201</v>
      </c>
      <c r="H7456" s="4">
        <f t="shared" si="1006"/>
        <v>2.0081924320777307</v>
      </c>
      <c r="I7456" s="4"/>
      <c r="J7456" s="5">
        <v>0</v>
      </c>
      <c r="K7456" s="5">
        <f t="shared" si="1007"/>
        <v>0</v>
      </c>
      <c r="L7456" s="5"/>
      <c r="M7456" s="4">
        <f t="shared" si="1002"/>
        <v>2</v>
      </c>
      <c r="N7456" s="4" t="str">
        <f>VLOOKUP(M7456,Sheet2!$A$1:$B$7, 2)</f>
        <v>Mon</v>
      </c>
    </row>
    <row r="7457" spans="1:14" hidden="1" x14ac:dyDescent="0.25">
      <c r="A7457" s="2">
        <v>43346.291666666664</v>
      </c>
      <c r="B7457" s="3">
        <f t="shared" si="1003"/>
        <v>43346</v>
      </c>
      <c r="C7457" s="4">
        <v>0.75572535480866998</v>
      </c>
      <c r="D7457" s="4">
        <v>0.9</v>
      </c>
      <c r="E7457" s="4">
        <f t="shared" si="1004"/>
        <v>0.7</v>
      </c>
      <c r="F7457" s="1">
        <v>24.07</v>
      </c>
      <c r="G7457" s="4">
        <f t="shared" si="1005"/>
        <v>5.5725354808670025E-2</v>
      </c>
      <c r="H7457" s="4">
        <f t="shared" si="1006"/>
        <v>1.3413092902446875</v>
      </c>
      <c r="I7457" s="4"/>
      <c r="J7457" s="5">
        <v>10.470972182531257</v>
      </c>
      <c r="K7457" s="5">
        <f t="shared" si="1007"/>
        <v>7.913179167835148</v>
      </c>
      <c r="L7457" s="5"/>
      <c r="M7457" s="4">
        <f t="shared" si="1002"/>
        <v>2</v>
      </c>
      <c r="N7457" s="4" t="str">
        <f>VLOOKUP(M7457,Sheet2!$A$1:$B$7, 2)</f>
        <v>Mon</v>
      </c>
    </row>
    <row r="7458" spans="1:14" hidden="1" x14ac:dyDescent="0.25">
      <c r="A7458" s="2">
        <v>43346.3125</v>
      </c>
      <c r="B7458" s="3">
        <f t="shared" si="1003"/>
        <v>43346</v>
      </c>
      <c r="C7458" s="4">
        <v>0.80677435228581196</v>
      </c>
      <c r="D7458" s="4">
        <v>0.9</v>
      </c>
      <c r="E7458" s="4">
        <f t="shared" si="1004"/>
        <v>0.7</v>
      </c>
      <c r="F7458" s="1">
        <v>26.83</v>
      </c>
      <c r="G7458" s="4">
        <f t="shared" si="1005"/>
        <v>0.106774352285812</v>
      </c>
      <c r="H7458" s="4">
        <f t="shared" si="1006"/>
        <v>2.8647558718283359</v>
      </c>
      <c r="I7458" s="4"/>
      <c r="J7458" s="5">
        <v>10.470972182531257</v>
      </c>
      <c r="K7458" s="5">
        <f t="shared" si="1007"/>
        <v>8.4477118003644094</v>
      </c>
      <c r="L7458" s="5"/>
      <c r="M7458" s="4">
        <f t="shared" si="1002"/>
        <v>2</v>
      </c>
      <c r="N7458" s="4" t="str">
        <f>VLOOKUP(M7458,Sheet2!$A$1:$B$7, 2)</f>
        <v>Mon</v>
      </c>
    </row>
    <row r="7459" spans="1:14" hidden="1" x14ac:dyDescent="0.25">
      <c r="A7459" s="2">
        <v>43346.333333333336</v>
      </c>
      <c r="B7459" s="3">
        <f t="shared" si="1003"/>
        <v>43346</v>
      </c>
      <c r="C7459" s="4">
        <v>0.90787138650524901</v>
      </c>
      <c r="D7459" s="4">
        <v>0.9</v>
      </c>
      <c r="E7459" s="4">
        <f t="shared" si="1004"/>
        <v>0.8</v>
      </c>
      <c r="F7459" s="1">
        <v>26.87</v>
      </c>
      <c r="G7459" s="4">
        <f t="shared" si="1005"/>
        <v>0.10787138650524897</v>
      </c>
      <c r="H7459" s="4">
        <f t="shared" si="1006"/>
        <v>2.89850415539604</v>
      </c>
      <c r="I7459" s="4"/>
      <c r="J7459" s="5">
        <v>10.470972182531257</v>
      </c>
      <c r="K7459" s="5">
        <f t="shared" si="1007"/>
        <v>9.5062960334125464</v>
      </c>
      <c r="L7459" s="5"/>
      <c r="M7459" s="4">
        <f t="shared" si="1002"/>
        <v>2</v>
      </c>
      <c r="N7459" s="4" t="str">
        <f>VLOOKUP(M7459,Sheet2!$A$1:$B$7, 2)</f>
        <v>Mon</v>
      </c>
    </row>
    <row r="7460" spans="1:14" hidden="1" x14ac:dyDescent="0.25">
      <c r="A7460" s="2">
        <v>43346.354166666664</v>
      </c>
      <c r="B7460" s="3">
        <f t="shared" si="1003"/>
        <v>43346</v>
      </c>
      <c r="C7460" s="4">
        <v>1.0079674599898401</v>
      </c>
      <c r="D7460" s="4">
        <v>0.9</v>
      </c>
      <c r="E7460" s="4">
        <f t="shared" si="1004"/>
        <v>0.9</v>
      </c>
      <c r="F7460" s="1">
        <v>26.87</v>
      </c>
      <c r="G7460" s="4">
        <f t="shared" si="1005"/>
        <v>0.10796745998984003</v>
      </c>
      <c r="H7460" s="4">
        <f t="shared" si="1006"/>
        <v>2.9010856499270017</v>
      </c>
      <c r="I7460" s="4"/>
      <c r="J7460" s="5">
        <v>10.470972182531257</v>
      </c>
      <c r="K7460" s="5">
        <f t="shared" si="1007"/>
        <v>10.554399234450303</v>
      </c>
      <c r="L7460" s="5"/>
      <c r="M7460" s="4">
        <f t="shared" si="1002"/>
        <v>2</v>
      </c>
      <c r="N7460" s="4" t="str">
        <f>VLOOKUP(M7460,Sheet2!$A$1:$B$7, 2)</f>
        <v>Mon</v>
      </c>
    </row>
    <row r="7461" spans="1:14" hidden="1" x14ac:dyDescent="0.25">
      <c r="A7461" s="2">
        <v>43346.375</v>
      </c>
      <c r="B7461" s="3">
        <f t="shared" si="1003"/>
        <v>43346</v>
      </c>
      <c r="C7461" s="4">
        <v>1.3993431073146001</v>
      </c>
      <c r="D7461" s="4">
        <v>0.9</v>
      </c>
      <c r="E7461" s="4">
        <f t="shared" si="1004"/>
        <v>1.3</v>
      </c>
      <c r="F7461" s="1">
        <v>26.91</v>
      </c>
      <c r="G7461" s="4">
        <f t="shared" si="1005"/>
        <v>9.9343107314600054E-2</v>
      </c>
      <c r="H7461" s="4">
        <f t="shared" si="1006"/>
        <v>2.6733230178358873</v>
      </c>
      <c r="I7461" s="4"/>
      <c r="J7461" s="5">
        <v>10.470972182531257</v>
      </c>
      <c r="K7461" s="5">
        <f t="shared" si="1007"/>
        <v>14.65248275050803</v>
      </c>
      <c r="L7461" s="5"/>
      <c r="M7461" s="4">
        <f t="shared" si="1002"/>
        <v>2</v>
      </c>
      <c r="N7461" s="4" t="str">
        <f>VLOOKUP(M7461,Sheet2!$A$1:$B$7, 2)</f>
        <v>Mon</v>
      </c>
    </row>
    <row r="7462" spans="1:14" hidden="1" x14ac:dyDescent="0.25">
      <c r="A7462" s="2">
        <v>43346.395833333336</v>
      </c>
      <c r="B7462" s="3">
        <f t="shared" si="1003"/>
        <v>43346</v>
      </c>
      <c r="C7462" s="4">
        <v>1.4704113194886601</v>
      </c>
      <c r="D7462" s="4">
        <v>0.9</v>
      </c>
      <c r="E7462" s="4">
        <f t="shared" si="1004"/>
        <v>1.3</v>
      </c>
      <c r="F7462" s="1">
        <v>27.09</v>
      </c>
      <c r="G7462" s="4">
        <f t="shared" si="1005"/>
        <v>0.17041131948866006</v>
      </c>
      <c r="H7462" s="4">
        <f t="shared" si="1006"/>
        <v>4.6164426449478011</v>
      </c>
      <c r="I7462" s="4"/>
      <c r="J7462" s="5">
        <v>10.470972182531257</v>
      </c>
      <c r="K7462" s="5">
        <f t="shared" si="1007"/>
        <v>15.396636023244842</v>
      </c>
      <c r="L7462" s="5"/>
      <c r="M7462" s="4">
        <f t="shared" si="1002"/>
        <v>2</v>
      </c>
      <c r="N7462" s="4" t="str">
        <f>VLOOKUP(M7462,Sheet2!$A$1:$B$7, 2)</f>
        <v>Mon</v>
      </c>
    </row>
    <row r="7463" spans="1:14" hidden="1" x14ac:dyDescent="0.25">
      <c r="A7463" s="2">
        <v>43346.416666666664</v>
      </c>
      <c r="B7463" s="3">
        <f t="shared" si="1003"/>
        <v>43346</v>
      </c>
      <c r="C7463" s="4">
        <v>1.5364747279884901</v>
      </c>
      <c r="D7463" s="4">
        <v>0.9</v>
      </c>
      <c r="E7463" s="4">
        <f t="shared" si="1004"/>
        <v>1.4</v>
      </c>
      <c r="F7463" s="1">
        <v>26.89</v>
      </c>
      <c r="G7463" s="4">
        <f t="shared" si="1005"/>
        <v>0.13647472798849014</v>
      </c>
      <c r="H7463" s="4">
        <f t="shared" si="1006"/>
        <v>3.6698054356104999</v>
      </c>
      <c r="I7463" s="4"/>
      <c r="J7463" s="5">
        <v>10.470972182531257</v>
      </c>
      <c r="K7463" s="5">
        <f t="shared" si="1007"/>
        <v>16.088384135929761</v>
      </c>
      <c r="L7463" s="5"/>
      <c r="M7463" s="4">
        <f t="shared" si="1002"/>
        <v>2</v>
      </c>
      <c r="N7463" s="4" t="str">
        <f>VLOOKUP(M7463,Sheet2!$A$1:$B$7, 2)</f>
        <v>Mon</v>
      </c>
    </row>
    <row r="7464" spans="1:14" hidden="1" x14ac:dyDescent="0.25">
      <c r="A7464" s="2">
        <v>43346.4375</v>
      </c>
      <c r="B7464" s="3">
        <f t="shared" si="1003"/>
        <v>43346</v>
      </c>
      <c r="C7464" s="4">
        <v>1.54648433533695</v>
      </c>
      <c r="D7464" s="4">
        <v>0.9</v>
      </c>
      <c r="E7464" s="4">
        <f t="shared" si="1004"/>
        <v>1.4</v>
      </c>
      <c r="F7464" s="1">
        <v>26.89</v>
      </c>
      <c r="G7464" s="4">
        <f t="shared" si="1005"/>
        <v>0.14648433533695004</v>
      </c>
      <c r="H7464" s="4">
        <f t="shared" si="1006"/>
        <v>3.9389637772105868</v>
      </c>
      <c r="I7464" s="4"/>
      <c r="J7464" s="5">
        <v>10.470972182531257</v>
      </c>
      <c r="K7464" s="5">
        <f t="shared" si="1007"/>
        <v>16.193194456033545</v>
      </c>
      <c r="L7464" s="5"/>
      <c r="M7464" s="4">
        <f t="shared" si="1002"/>
        <v>2</v>
      </c>
      <c r="N7464" s="4" t="str">
        <f>VLOOKUP(M7464,Sheet2!$A$1:$B$7, 2)</f>
        <v>Mon</v>
      </c>
    </row>
    <row r="7465" spans="1:14" hidden="1" x14ac:dyDescent="0.25">
      <c r="A7465" s="2">
        <v>43346.458333333336</v>
      </c>
      <c r="B7465" s="3">
        <f t="shared" si="1003"/>
        <v>43346</v>
      </c>
      <c r="C7465" s="4">
        <v>1.6125477438367799</v>
      </c>
      <c r="D7465" s="4">
        <v>0.9</v>
      </c>
      <c r="E7465" s="4">
        <f t="shared" si="1004"/>
        <v>1.5</v>
      </c>
      <c r="F7465" s="1">
        <v>26.87</v>
      </c>
      <c r="G7465" s="4">
        <f t="shared" si="1005"/>
        <v>0.1125477438367799</v>
      </c>
      <c r="H7465" s="4">
        <f t="shared" si="1006"/>
        <v>3.0241578768942761</v>
      </c>
      <c r="I7465" s="4"/>
      <c r="J7465" s="5">
        <v>10.470972182531257</v>
      </c>
      <c r="K7465" s="5">
        <f t="shared" si="1007"/>
        <v>16.884942568718461</v>
      </c>
      <c r="L7465" s="5"/>
      <c r="M7465" s="4">
        <f t="shared" si="1002"/>
        <v>2</v>
      </c>
      <c r="N7465" s="4" t="str">
        <f>VLOOKUP(M7465,Sheet2!$A$1:$B$7, 2)</f>
        <v>Mon</v>
      </c>
    </row>
    <row r="7466" spans="1:14" hidden="1" x14ac:dyDescent="0.25">
      <c r="A7466" s="2">
        <v>43346.479166666664</v>
      </c>
      <c r="B7466" s="3">
        <f t="shared" si="1003"/>
        <v>43346</v>
      </c>
      <c r="C7466" s="4">
        <v>1.62355831192008</v>
      </c>
      <c r="D7466" s="4">
        <v>0.9</v>
      </c>
      <c r="E7466" s="4">
        <f t="shared" si="1004"/>
        <v>1.5</v>
      </c>
      <c r="F7466" s="1">
        <v>26.87</v>
      </c>
      <c r="G7466" s="4">
        <f t="shared" si="1005"/>
        <v>0.12355831192008004</v>
      </c>
      <c r="H7466" s="4">
        <f t="shared" si="1006"/>
        <v>3.3200118412925508</v>
      </c>
      <c r="I7466" s="4"/>
      <c r="J7466" s="5">
        <v>10.470972182531257</v>
      </c>
      <c r="K7466" s="5">
        <f t="shared" si="1007"/>
        <v>17.000233920832564</v>
      </c>
      <c r="L7466" s="5"/>
      <c r="M7466" s="4">
        <f t="shared" si="1002"/>
        <v>2</v>
      </c>
      <c r="N7466" s="4" t="str">
        <f>VLOOKUP(M7466,Sheet2!$A$1:$B$7, 2)</f>
        <v>Mon</v>
      </c>
    </row>
    <row r="7467" spans="1:14" hidden="1" x14ac:dyDescent="0.25">
      <c r="A7467" s="2">
        <v>43346.5</v>
      </c>
      <c r="B7467" s="3">
        <f t="shared" si="1003"/>
        <v>43346</v>
      </c>
      <c r="C7467" s="4">
        <v>1.60554101869286</v>
      </c>
      <c r="D7467" s="4">
        <v>0.9</v>
      </c>
      <c r="E7467" s="4">
        <f t="shared" si="1004"/>
        <v>1.4</v>
      </c>
      <c r="F7467" s="1">
        <v>26.87</v>
      </c>
      <c r="G7467" s="4">
        <f t="shared" si="1005"/>
        <v>0.20554101869286012</v>
      </c>
      <c r="H7467" s="4">
        <f t="shared" si="1006"/>
        <v>5.5228871722771515</v>
      </c>
      <c r="I7467" s="4"/>
      <c r="J7467" s="5">
        <v>10.470972182531257</v>
      </c>
      <c r="K7467" s="5">
        <f t="shared" si="1007"/>
        <v>16.811575344645835</v>
      </c>
      <c r="L7467" s="5"/>
      <c r="M7467" s="4">
        <f t="shared" si="1002"/>
        <v>2</v>
      </c>
      <c r="N7467" s="4" t="str">
        <f>VLOOKUP(M7467,Sheet2!$A$1:$B$7, 2)</f>
        <v>Mon</v>
      </c>
    </row>
    <row r="7468" spans="1:14" hidden="1" x14ac:dyDescent="0.25">
      <c r="A7468" s="2">
        <v>43346.520833333336</v>
      </c>
      <c r="B7468" s="3">
        <f t="shared" si="1003"/>
        <v>43346</v>
      </c>
      <c r="C7468" s="4">
        <v>1.5945304506095499</v>
      </c>
      <c r="D7468" s="4">
        <v>0.9</v>
      </c>
      <c r="E7468" s="4">
        <f t="shared" si="1004"/>
        <v>1.4</v>
      </c>
      <c r="F7468" s="1">
        <v>26.87</v>
      </c>
      <c r="G7468" s="4">
        <f t="shared" si="1005"/>
        <v>0.19453045060954999</v>
      </c>
      <c r="H7468" s="4">
        <f t="shared" si="1006"/>
        <v>5.2270332078786081</v>
      </c>
      <c r="I7468" s="4"/>
      <c r="J7468" s="5">
        <v>10.470972182531257</v>
      </c>
      <c r="K7468" s="5">
        <f t="shared" si="1007"/>
        <v>16.69628399253163</v>
      </c>
      <c r="L7468" s="5"/>
      <c r="M7468" s="4">
        <f t="shared" si="1002"/>
        <v>2</v>
      </c>
      <c r="N7468" s="4" t="str">
        <f>VLOOKUP(M7468,Sheet2!$A$1:$B$7, 2)</f>
        <v>Mon</v>
      </c>
    </row>
    <row r="7469" spans="1:14" hidden="1" x14ac:dyDescent="0.25">
      <c r="A7469" s="2">
        <v>43346.541666666664</v>
      </c>
      <c r="B7469" s="3">
        <f t="shared" si="1003"/>
        <v>43346</v>
      </c>
      <c r="C7469" s="4">
        <v>1.55148913901118</v>
      </c>
      <c r="D7469" s="4">
        <v>0.9</v>
      </c>
      <c r="E7469" s="4">
        <f t="shared" si="1004"/>
        <v>1.4</v>
      </c>
      <c r="F7469" s="1">
        <v>26.87</v>
      </c>
      <c r="G7469" s="4">
        <f t="shared" si="1005"/>
        <v>0.15148913901118011</v>
      </c>
      <c r="H7469" s="4">
        <f t="shared" si="1006"/>
        <v>4.0705131652304098</v>
      </c>
      <c r="I7469" s="4"/>
      <c r="J7469" s="5">
        <v>10.470972182531257</v>
      </c>
      <c r="K7469" s="5">
        <f t="shared" si="1007"/>
        <v>16.245599616085435</v>
      </c>
      <c r="L7469" s="5"/>
      <c r="M7469" s="4">
        <f t="shared" si="1002"/>
        <v>2</v>
      </c>
      <c r="N7469" s="4" t="str">
        <f>VLOOKUP(M7469,Sheet2!$A$1:$B$7, 2)</f>
        <v>Mon</v>
      </c>
    </row>
    <row r="7470" spans="1:14" hidden="1" x14ac:dyDescent="0.25">
      <c r="A7470" s="2">
        <v>43346.5625</v>
      </c>
      <c r="B7470" s="3">
        <f t="shared" si="1003"/>
        <v>43346</v>
      </c>
      <c r="C7470" s="4">
        <v>1.5324708850491</v>
      </c>
      <c r="D7470" s="4">
        <v>0.9</v>
      </c>
      <c r="E7470" s="4">
        <f t="shared" si="1004"/>
        <v>1.4</v>
      </c>
      <c r="F7470" s="1">
        <v>26.87</v>
      </c>
      <c r="G7470" s="4">
        <f t="shared" si="1005"/>
        <v>0.1324708850491001</v>
      </c>
      <c r="H7470" s="4">
        <f t="shared" si="1006"/>
        <v>3.5594926812693197</v>
      </c>
      <c r="I7470" s="4"/>
      <c r="J7470" s="5">
        <v>10.470972182531257</v>
      </c>
      <c r="K7470" s="5">
        <f t="shared" si="1007"/>
        <v>16.046460007888182</v>
      </c>
      <c r="L7470" s="5"/>
      <c r="M7470" s="4">
        <f t="shared" si="1002"/>
        <v>2</v>
      </c>
      <c r="N7470" s="4" t="str">
        <f>VLOOKUP(M7470,Sheet2!$A$1:$B$7, 2)</f>
        <v>Mon</v>
      </c>
    </row>
    <row r="7471" spans="1:14" hidden="1" x14ac:dyDescent="0.25">
      <c r="A7471" s="2">
        <v>43346.583333333336</v>
      </c>
      <c r="B7471" s="3">
        <f t="shared" si="1003"/>
        <v>43346</v>
      </c>
      <c r="C7471" s="4">
        <v>1.51845743476126</v>
      </c>
      <c r="D7471" s="4">
        <v>0.9</v>
      </c>
      <c r="E7471" s="4">
        <f t="shared" si="1004"/>
        <v>1.4</v>
      </c>
      <c r="F7471" s="1">
        <v>20.7</v>
      </c>
      <c r="G7471" s="4">
        <f t="shared" si="1005"/>
        <v>0.11845743476126014</v>
      </c>
      <c r="H7471" s="4">
        <f t="shared" si="1006"/>
        <v>2.4520688995580846</v>
      </c>
      <c r="I7471" s="4"/>
      <c r="J7471" s="5">
        <v>10.470972182531257</v>
      </c>
      <c r="K7471" s="5">
        <f t="shared" si="1007"/>
        <v>15.899725559742926</v>
      </c>
      <c r="L7471" s="5"/>
      <c r="M7471" s="4">
        <f t="shared" si="1002"/>
        <v>2</v>
      </c>
      <c r="N7471" s="4" t="str">
        <f>VLOOKUP(M7471,Sheet2!$A$1:$B$7, 2)</f>
        <v>Mon</v>
      </c>
    </row>
    <row r="7472" spans="1:14" hidden="1" x14ac:dyDescent="0.25">
      <c r="A7472" s="2">
        <v>43346.604166666664</v>
      </c>
      <c r="B7472" s="3">
        <f t="shared" si="1003"/>
        <v>43346</v>
      </c>
      <c r="C7472" s="4">
        <v>1.5084478274127999</v>
      </c>
      <c r="D7472" s="4">
        <v>0.9</v>
      </c>
      <c r="E7472" s="4">
        <f t="shared" si="1004"/>
        <v>1.4</v>
      </c>
      <c r="F7472" s="1">
        <v>23.3</v>
      </c>
      <c r="G7472" s="4">
        <f t="shared" si="1005"/>
        <v>0.10844782741280001</v>
      </c>
      <c r="H7472" s="4">
        <f t="shared" si="1006"/>
        <v>2.5268343787182403</v>
      </c>
      <c r="I7472" s="4"/>
      <c r="J7472" s="5">
        <v>10.470972182531257</v>
      </c>
      <c r="K7472" s="5">
        <f t="shared" si="1007"/>
        <v>15.794915239639138</v>
      </c>
      <c r="L7472" s="5"/>
      <c r="M7472" s="4">
        <f t="shared" si="1002"/>
        <v>2</v>
      </c>
      <c r="N7472" s="4" t="str">
        <f>VLOOKUP(M7472,Sheet2!$A$1:$B$7, 2)</f>
        <v>Mon</v>
      </c>
    </row>
    <row r="7473" spans="1:14" hidden="1" x14ac:dyDescent="0.25">
      <c r="A7473" s="2">
        <v>43346.625</v>
      </c>
      <c r="B7473" s="3">
        <f t="shared" si="1003"/>
        <v>43346</v>
      </c>
      <c r="C7473" s="4">
        <v>1.49943918079919</v>
      </c>
      <c r="D7473" s="4">
        <v>0.9</v>
      </c>
      <c r="E7473" s="4">
        <f t="shared" si="1004"/>
        <v>1.3</v>
      </c>
      <c r="F7473" s="1">
        <v>25.72</v>
      </c>
      <c r="G7473" s="4">
        <f t="shared" si="1005"/>
        <v>0.19943918079918999</v>
      </c>
      <c r="H7473" s="4">
        <f t="shared" si="1006"/>
        <v>5.1295757301551665</v>
      </c>
      <c r="I7473" s="4"/>
      <c r="J7473" s="5">
        <v>10.470972182531257</v>
      </c>
      <c r="K7473" s="5">
        <f t="shared" si="1007"/>
        <v>15.700585951545776</v>
      </c>
      <c r="L7473" s="5"/>
      <c r="M7473" s="4">
        <f t="shared" si="1002"/>
        <v>2</v>
      </c>
      <c r="N7473" s="4" t="str">
        <f>VLOOKUP(M7473,Sheet2!$A$1:$B$7, 2)</f>
        <v>Mon</v>
      </c>
    </row>
    <row r="7474" spans="1:14" hidden="1" x14ac:dyDescent="0.25">
      <c r="A7474" s="2">
        <v>43346.645833333336</v>
      </c>
      <c r="B7474" s="3">
        <f t="shared" si="1003"/>
        <v>43346</v>
      </c>
      <c r="C7474" s="4">
        <v>1.47841900536742</v>
      </c>
      <c r="D7474" s="4">
        <v>0.9</v>
      </c>
      <c r="E7474" s="4">
        <f t="shared" si="1004"/>
        <v>1.3</v>
      </c>
      <c r="F7474" s="1">
        <v>29</v>
      </c>
      <c r="G7474" s="4">
        <f t="shared" si="1005"/>
        <v>0.17841900536741995</v>
      </c>
      <c r="H7474" s="4">
        <f t="shared" si="1006"/>
        <v>5.1741511556551787</v>
      </c>
      <c r="I7474" s="4"/>
      <c r="J7474" s="5">
        <v>10.470972182531257</v>
      </c>
      <c r="K7474" s="5">
        <f t="shared" si="1007"/>
        <v>15.480484279327785</v>
      </c>
      <c r="L7474" s="5"/>
      <c r="M7474" s="4">
        <f t="shared" si="1002"/>
        <v>2</v>
      </c>
      <c r="N7474" s="4" t="str">
        <f>VLOOKUP(M7474,Sheet2!$A$1:$B$7, 2)</f>
        <v>Mon</v>
      </c>
    </row>
    <row r="7475" spans="1:14" hidden="1" x14ac:dyDescent="0.25">
      <c r="A7475" s="2">
        <v>43346.666666666664</v>
      </c>
      <c r="B7475" s="3">
        <f t="shared" si="1003"/>
        <v>43346</v>
      </c>
      <c r="C7475" s="4">
        <v>1.46540651581443</v>
      </c>
      <c r="D7475" s="4">
        <v>0.9</v>
      </c>
      <c r="E7475" s="4">
        <f t="shared" si="1004"/>
        <v>1.3</v>
      </c>
      <c r="F7475" s="1">
        <v>33.950000000000003</v>
      </c>
      <c r="G7475" s="4">
        <f t="shared" si="1005"/>
        <v>0.16540651581443</v>
      </c>
      <c r="H7475" s="4">
        <f t="shared" si="1006"/>
        <v>5.6155512118998994</v>
      </c>
      <c r="I7475" s="4"/>
      <c r="J7475" s="5">
        <v>10.470972182531257</v>
      </c>
      <c r="K7475" s="5">
        <f t="shared" si="1007"/>
        <v>15.344230863192948</v>
      </c>
      <c r="L7475" s="5"/>
      <c r="M7475" s="4">
        <f t="shared" si="1002"/>
        <v>2</v>
      </c>
      <c r="N7475" s="4" t="str">
        <f>VLOOKUP(M7475,Sheet2!$A$1:$B$7, 2)</f>
        <v>Mon</v>
      </c>
    </row>
    <row r="7476" spans="1:14" hidden="1" x14ac:dyDescent="0.25">
      <c r="A7476" s="2">
        <v>43346.6875</v>
      </c>
      <c r="B7476" s="3">
        <f t="shared" si="1003"/>
        <v>43346</v>
      </c>
      <c r="C7476" s="4">
        <v>1.4223652042160499</v>
      </c>
      <c r="D7476" s="4">
        <v>0.9</v>
      </c>
      <c r="E7476" s="4">
        <f t="shared" si="1004"/>
        <v>1.3</v>
      </c>
      <c r="F7476" s="1">
        <v>32.020000000000003</v>
      </c>
      <c r="G7476" s="4">
        <f t="shared" si="1005"/>
        <v>0.12236520421604991</v>
      </c>
      <c r="H7476" s="4">
        <f t="shared" si="1006"/>
        <v>3.9181338389979183</v>
      </c>
      <c r="I7476" s="4"/>
      <c r="J7476" s="5">
        <v>10.470972182531257</v>
      </c>
      <c r="K7476" s="5">
        <f t="shared" si="1007"/>
        <v>14.893546486746651</v>
      </c>
      <c r="L7476" s="5"/>
      <c r="M7476" s="4">
        <f t="shared" si="1002"/>
        <v>2</v>
      </c>
      <c r="N7476" s="4" t="str">
        <f>VLOOKUP(M7476,Sheet2!$A$1:$B$7, 2)</f>
        <v>Mon</v>
      </c>
    </row>
    <row r="7477" spans="1:14" hidden="1" x14ac:dyDescent="0.25">
      <c r="A7477" s="2">
        <v>43346.708333333336</v>
      </c>
      <c r="B7477" s="3">
        <f t="shared" si="1003"/>
        <v>43346</v>
      </c>
      <c r="C7477" s="4">
        <v>1.37732197114799</v>
      </c>
      <c r="D7477" s="4">
        <v>0.9</v>
      </c>
      <c r="E7477" s="4">
        <f t="shared" si="1004"/>
        <v>1.2</v>
      </c>
      <c r="F7477" s="1">
        <v>33.71</v>
      </c>
      <c r="G7477" s="4">
        <f t="shared" si="1005"/>
        <v>0.17732197114799009</v>
      </c>
      <c r="H7477" s="4">
        <f t="shared" si="1006"/>
        <v>5.9775236473987459</v>
      </c>
      <c r="I7477" s="4"/>
      <c r="J7477" s="5">
        <v>10.470972182531257</v>
      </c>
      <c r="K7477" s="5">
        <f t="shared" si="1007"/>
        <v>14.421900046279722</v>
      </c>
      <c r="L7477" s="5"/>
      <c r="M7477" s="4">
        <f t="shared" si="1002"/>
        <v>2</v>
      </c>
      <c r="N7477" s="4" t="str">
        <f>VLOOKUP(M7477,Sheet2!$A$1:$B$7, 2)</f>
        <v>Mon</v>
      </c>
    </row>
    <row r="7478" spans="1:14" hidden="1" x14ac:dyDescent="0.25">
      <c r="A7478" s="2">
        <v>43346.729166666664</v>
      </c>
      <c r="B7478" s="3">
        <f t="shared" si="1003"/>
        <v>43346</v>
      </c>
      <c r="C7478" s="4">
        <v>1.3332796988147699</v>
      </c>
      <c r="D7478" s="4">
        <v>0.9</v>
      </c>
      <c r="E7478" s="4">
        <f t="shared" si="1004"/>
        <v>1.2</v>
      </c>
      <c r="F7478" s="1">
        <v>27.79</v>
      </c>
      <c r="G7478" s="4">
        <f t="shared" si="1005"/>
        <v>0.13327969881476998</v>
      </c>
      <c r="H7478" s="4">
        <f t="shared" si="1006"/>
        <v>3.7038428300624573</v>
      </c>
      <c r="I7478" s="4"/>
      <c r="J7478" s="5">
        <v>10.470972182531257</v>
      </c>
      <c r="K7478" s="5">
        <f t="shared" si="1007"/>
        <v>13.960734637823109</v>
      </c>
      <c r="L7478" s="5"/>
      <c r="M7478" s="4">
        <f t="shared" si="1002"/>
        <v>2</v>
      </c>
      <c r="N7478" s="4" t="str">
        <f>VLOOKUP(M7478,Sheet2!$A$1:$B$7, 2)</f>
        <v>Mon</v>
      </c>
    </row>
    <row r="7479" spans="1:14" hidden="1" x14ac:dyDescent="0.25">
      <c r="A7479" s="2">
        <v>43346.75</v>
      </c>
      <c r="B7479" s="3">
        <f t="shared" si="1003"/>
        <v>43346</v>
      </c>
      <c r="C7479" s="4">
        <v>1.2632124473755499</v>
      </c>
      <c r="D7479" s="4">
        <v>0.9</v>
      </c>
      <c r="E7479" s="4">
        <f t="shared" si="1004"/>
        <v>1.1000000000000001</v>
      </c>
      <c r="F7479" s="1">
        <v>27.79</v>
      </c>
      <c r="G7479" s="4">
        <f t="shared" si="1005"/>
        <v>0.16321244737554985</v>
      </c>
      <c r="H7479" s="4">
        <f t="shared" si="1006"/>
        <v>4.53567391256653</v>
      </c>
      <c r="I7479" s="4"/>
      <c r="J7479" s="5">
        <v>10.470972182531257</v>
      </c>
      <c r="K7479" s="5">
        <f t="shared" si="1007"/>
        <v>13.227062397096613</v>
      </c>
      <c r="L7479" s="5"/>
      <c r="M7479" s="4">
        <f t="shared" si="1002"/>
        <v>2</v>
      </c>
      <c r="N7479" s="4" t="str">
        <f>VLOOKUP(M7479,Sheet2!$A$1:$B$7, 2)</f>
        <v>Mon</v>
      </c>
    </row>
    <row r="7480" spans="1:14" hidden="1" x14ac:dyDescent="0.25">
      <c r="A7480" s="2">
        <v>43346.770833333336</v>
      </c>
      <c r="B7480" s="3">
        <f t="shared" si="1003"/>
        <v>43346</v>
      </c>
      <c r="C7480" s="4">
        <v>1.18013270638334</v>
      </c>
      <c r="D7480" s="4">
        <v>0.9</v>
      </c>
      <c r="E7480" s="4">
        <f t="shared" si="1004"/>
        <v>1.1000000000000001</v>
      </c>
      <c r="F7480" s="1">
        <v>27.79</v>
      </c>
      <c r="G7480" s="4">
        <f t="shared" si="1005"/>
        <v>8.0132706383339913E-2</v>
      </c>
      <c r="H7480" s="4">
        <f t="shared" si="1006"/>
        <v>2.2268879103930161</v>
      </c>
      <c r="I7480" s="4"/>
      <c r="J7480" s="5">
        <v>10.470972182531257</v>
      </c>
      <c r="K7480" s="5">
        <f t="shared" si="1007"/>
        <v>12.357136740235282</v>
      </c>
      <c r="L7480" s="5"/>
      <c r="M7480" s="4">
        <f t="shared" si="1002"/>
        <v>2</v>
      </c>
      <c r="N7480" s="4" t="str">
        <f>VLOOKUP(M7480,Sheet2!$A$1:$B$7, 2)</f>
        <v>Mon</v>
      </c>
    </row>
    <row r="7481" spans="1:14" hidden="1" x14ac:dyDescent="0.25">
      <c r="A7481" s="2">
        <v>43346.791666666664</v>
      </c>
      <c r="B7481" s="3">
        <f t="shared" si="1003"/>
        <v>43346</v>
      </c>
      <c r="C7481" s="4">
        <v>1.1751279027091099</v>
      </c>
      <c r="D7481" s="4">
        <v>0.9</v>
      </c>
      <c r="E7481" s="4">
        <f t="shared" si="1004"/>
        <v>1.1000000000000001</v>
      </c>
      <c r="F7481" s="1">
        <v>27.56</v>
      </c>
      <c r="G7481" s="4">
        <f t="shared" si="1005"/>
        <v>7.5127902709109851E-2</v>
      </c>
      <c r="H7481" s="4">
        <f t="shared" si="1006"/>
        <v>2.0705249986630676</v>
      </c>
      <c r="I7481" s="4"/>
      <c r="J7481" s="5">
        <v>10.470972182531257</v>
      </c>
      <c r="K7481" s="5">
        <f t="shared" si="1007"/>
        <v>12.304731580183388</v>
      </c>
      <c r="L7481" s="5"/>
      <c r="M7481" s="4">
        <f t="shared" si="1002"/>
        <v>2</v>
      </c>
      <c r="N7481" s="4" t="str">
        <f>VLOOKUP(M7481,Sheet2!$A$1:$B$7, 2)</f>
        <v>Mon</v>
      </c>
    </row>
    <row r="7482" spans="1:14" hidden="1" x14ac:dyDescent="0.25">
      <c r="A7482" s="2">
        <v>43346.8125</v>
      </c>
      <c r="B7482" s="3">
        <f t="shared" si="1003"/>
        <v>43346</v>
      </c>
      <c r="C7482" s="4">
        <v>1.1671202168303401</v>
      </c>
      <c r="D7482" s="4">
        <v>0.9</v>
      </c>
      <c r="E7482" s="4">
        <f t="shared" si="1004"/>
        <v>1.1000000000000001</v>
      </c>
      <c r="F7482" s="1">
        <v>26.45</v>
      </c>
      <c r="G7482" s="4">
        <f t="shared" si="1005"/>
        <v>6.7120216830339974E-2</v>
      </c>
      <c r="H7482" s="4">
        <f t="shared" si="1006"/>
        <v>1.7753297351624922</v>
      </c>
      <c r="I7482" s="4"/>
      <c r="J7482" s="5">
        <v>10.470972182531257</v>
      </c>
      <c r="K7482" s="5">
        <f t="shared" si="1007"/>
        <v>12.22088332410034</v>
      </c>
      <c r="L7482" s="5"/>
      <c r="M7482" s="4">
        <f t="shared" si="1002"/>
        <v>2</v>
      </c>
      <c r="N7482" s="4" t="str">
        <f>VLOOKUP(M7482,Sheet2!$A$1:$B$7, 2)</f>
        <v>Mon</v>
      </c>
    </row>
    <row r="7483" spans="1:14" hidden="1" x14ac:dyDescent="0.25">
      <c r="A7483" s="2">
        <v>43346.833333333336</v>
      </c>
      <c r="B7483" s="3">
        <f t="shared" si="1003"/>
        <v>43346</v>
      </c>
      <c r="C7483" s="4">
        <v>1.1851375100575701</v>
      </c>
      <c r="D7483" s="4">
        <v>0.9</v>
      </c>
      <c r="E7483" s="4">
        <f t="shared" si="1004"/>
        <v>1.1000000000000001</v>
      </c>
      <c r="F7483" s="1">
        <v>29.13</v>
      </c>
      <c r="G7483" s="4">
        <f t="shared" si="1005"/>
        <v>8.5137510057569976E-2</v>
      </c>
      <c r="H7483" s="4">
        <f t="shared" si="1006"/>
        <v>2.4800556679770134</v>
      </c>
      <c r="I7483" s="4"/>
      <c r="J7483" s="5">
        <v>10.470972182531257</v>
      </c>
      <c r="K7483" s="5">
        <f t="shared" si="1007"/>
        <v>12.409541900287174</v>
      </c>
      <c r="L7483" s="5"/>
      <c r="M7483" s="4">
        <f t="shared" si="1002"/>
        <v>2</v>
      </c>
      <c r="N7483" s="4" t="str">
        <f>VLOOKUP(M7483,Sheet2!$A$1:$B$7, 2)</f>
        <v>Mon</v>
      </c>
    </row>
    <row r="7484" spans="1:14" hidden="1" x14ac:dyDescent="0.25">
      <c r="A7484" s="2">
        <v>43346.854166666664</v>
      </c>
      <c r="B7484" s="3">
        <f t="shared" si="1003"/>
        <v>43346</v>
      </c>
      <c r="C7484" s="4">
        <v>1.21116248916356</v>
      </c>
      <c r="D7484" s="4">
        <v>0.9</v>
      </c>
      <c r="E7484" s="4">
        <f t="shared" si="1004"/>
        <v>1.1000000000000001</v>
      </c>
      <c r="F7484" s="1">
        <v>31</v>
      </c>
      <c r="G7484" s="4">
        <f t="shared" si="1005"/>
        <v>0.11116248916355986</v>
      </c>
      <c r="H7484" s="4">
        <f t="shared" si="1006"/>
        <v>3.446037164070356</v>
      </c>
      <c r="I7484" s="4"/>
      <c r="J7484" s="5">
        <v>10.470972182531257</v>
      </c>
      <c r="K7484" s="5">
        <f t="shared" si="1007"/>
        <v>12.682048732556952</v>
      </c>
      <c r="L7484" s="5"/>
      <c r="M7484" s="4">
        <f t="shared" si="1002"/>
        <v>2</v>
      </c>
      <c r="N7484" s="4" t="str">
        <f>VLOOKUP(M7484,Sheet2!$A$1:$B$7, 2)</f>
        <v>Mon</v>
      </c>
    </row>
    <row r="7485" spans="1:14" hidden="1" x14ac:dyDescent="0.25">
      <c r="A7485" s="2">
        <v>43346.875</v>
      </c>
      <c r="B7485" s="3">
        <f t="shared" si="1003"/>
        <v>43346</v>
      </c>
      <c r="C7485" s="4">
        <v>1.17813078491365</v>
      </c>
      <c r="D7485" s="4">
        <v>0.9</v>
      </c>
      <c r="E7485" s="4">
        <f t="shared" si="1004"/>
        <v>1.1000000000000001</v>
      </c>
      <c r="F7485" s="1">
        <v>30.02</v>
      </c>
      <c r="G7485" s="4">
        <f t="shared" si="1005"/>
        <v>7.8130784913649887E-2</v>
      </c>
      <c r="H7485" s="4">
        <f t="shared" si="1006"/>
        <v>2.3454861631077697</v>
      </c>
      <c r="I7485" s="4"/>
      <c r="J7485" s="5">
        <v>10.470972182531257</v>
      </c>
      <c r="K7485" s="5">
        <f t="shared" si="1007"/>
        <v>12.336174676214545</v>
      </c>
      <c r="L7485" s="5"/>
      <c r="M7485" s="4">
        <f t="shared" si="1002"/>
        <v>2</v>
      </c>
      <c r="N7485" s="4" t="str">
        <f>VLOOKUP(M7485,Sheet2!$A$1:$B$7, 2)</f>
        <v>Mon</v>
      </c>
    </row>
    <row r="7486" spans="1:14" hidden="1" x14ac:dyDescent="0.25">
      <c r="A7486" s="2">
        <v>43346.895833333336</v>
      </c>
      <c r="B7486" s="3">
        <f t="shared" si="1003"/>
        <v>43346</v>
      </c>
      <c r="C7486" s="4">
        <v>1.1561096487470399</v>
      </c>
      <c r="D7486" s="4">
        <v>0.9</v>
      </c>
      <c r="E7486" s="4">
        <f t="shared" si="1004"/>
        <v>1</v>
      </c>
      <c r="F7486" s="1">
        <v>29.15</v>
      </c>
      <c r="G7486" s="4">
        <f t="shared" si="1005"/>
        <v>0.15610964874703992</v>
      </c>
      <c r="H7486" s="4">
        <f t="shared" si="1006"/>
        <v>4.5505962609762136</v>
      </c>
      <c r="I7486" s="4"/>
      <c r="J7486" s="5">
        <v>10.470972182531257</v>
      </c>
      <c r="K7486" s="5">
        <f t="shared" si="1007"/>
        <v>12.105591971986238</v>
      </c>
      <c r="L7486" s="5"/>
      <c r="M7486" s="4">
        <f t="shared" si="1002"/>
        <v>2</v>
      </c>
      <c r="N7486" s="4" t="str">
        <f>VLOOKUP(M7486,Sheet2!$A$1:$B$7, 2)</f>
        <v>Mon</v>
      </c>
    </row>
    <row r="7487" spans="1:14" hidden="1" x14ac:dyDescent="0.25">
      <c r="A7487" s="2">
        <v>43346.916666666664</v>
      </c>
      <c r="B7487" s="3">
        <f t="shared" si="1003"/>
        <v>43346</v>
      </c>
      <c r="C7487" s="4">
        <v>1.1200750622925799</v>
      </c>
      <c r="D7487" s="4">
        <v>0.9</v>
      </c>
      <c r="E7487" s="4">
        <f t="shared" si="1004"/>
        <v>1</v>
      </c>
      <c r="F7487" s="1">
        <v>28.94</v>
      </c>
      <c r="G7487" s="4">
        <f t="shared" si="1005"/>
        <v>0.12007506229257991</v>
      </c>
      <c r="H7487" s="4">
        <f t="shared" si="1006"/>
        <v>3.474972302747263</v>
      </c>
      <c r="I7487" s="4"/>
      <c r="J7487" s="5">
        <v>10.470972182531257</v>
      </c>
      <c r="K7487" s="5">
        <f t="shared" si="1007"/>
        <v>11.728274819612569</v>
      </c>
      <c r="L7487" s="5"/>
      <c r="M7487" s="4">
        <f t="shared" si="1002"/>
        <v>2</v>
      </c>
      <c r="N7487" s="4" t="str">
        <f>VLOOKUP(M7487,Sheet2!$A$1:$B$7, 2)</f>
        <v>Mon</v>
      </c>
    </row>
    <row r="7488" spans="1:14" hidden="1" x14ac:dyDescent="0.25">
      <c r="A7488" s="2">
        <v>43346.9375</v>
      </c>
      <c r="B7488" s="3">
        <f t="shared" si="1003"/>
        <v>43346</v>
      </c>
      <c r="C7488" s="4">
        <v>1.1030587298001999</v>
      </c>
      <c r="D7488" s="4">
        <v>0.9</v>
      </c>
      <c r="E7488" s="4">
        <f t="shared" si="1004"/>
        <v>1</v>
      </c>
      <c r="F7488" s="1">
        <v>30</v>
      </c>
      <c r="G7488" s="4">
        <f t="shared" si="1005"/>
        <v>0.10305872980019992</v>
      </c>
      <c r="H7488" s="4">
        <f t="shared" si="1006"/>
        <v>3.0917618940059977</v>
      </c>
      <c r="I7488" s="4"/>
      <c r="J7488" s="5">
        <v>10.470972182531257</v>
      </c>
      <c r="K7488" s="5">
        <f t="shared" si="1007"/>
        <v>11.550097275436157</v>
      </c>
      <c r="L7488" s="5"/>
      <c r="M7488" s="4">
        <f t="shared" si="1002"/>
        <v>2</v>
      </c>
      <c r="N7488" s="4" t="str">
        <f>VLOOKUP(M7488,Sheet2!$A$1:$B$7, 2)</f>
        <v>Mon</v>
      </c>
    </row>
    <row r="7489" spans="1:14" hidden="1" x14ac:dyDescent="0.25">
      <c r="A7489" s="2">
        <v>43346.958333333336</v>
      </c>
      <c r="B7489" s="3">
        <f t="shared" si="1003"/>
        <v>43346</v>
      </c>
      <c r="C7489" s="4">
        <v>1.0680251040805999</v>
      </c>
      <c r="D7489" s="4">
        <v>0.9</v>
      </c>
      <c r="E7489" s="4">
        <f t="shared" si="1004"/>
        <v>1</v>
      </c>
      <c r="F7489" s="1">
        <v>28.6</v>
      </c>
      <c r="G7489" s="4">
        <f t="shared" si="1005"/>
        <v>6.8025104080599919E-2</v>
      </c>
      <c r="H7489" s="4">
        <f t="shared" si="1006"/>
        <v>1.9455179767051578</v>
      </c>
      <c r="I7489" s="4"/>
      <c r="J7489" s="5">
        <v>0</v>
      </c>
      <c r="K7489" s="5">
        <f t="shared" si="1007"/>
        <v>0</v>
      </c>
      <c r="L7489" s="5"/>
      <c r="M7489" s="4">
        <f t="shared" si="1002"/>
        <v>2</v>
      </c>
      <c r="N7489" s="4" t="str">
        <f>VLOOKUP(M7489,Sheet2!$A$1:$B$7, 2)</f>
        <v>Mon</v>
      </c>
    </row>
    <row r="7490" spans="1:14" x14ac:dyDescent="0.25">
      <c r="A7490" s="2">
        <v>43346.979166666664</v>
      </c>
      <c r="B7490" s="3">
        <f t="shared" si="1003"/>
        <v>43346</v>
      </c>
      <c r="C7490" s="4">
        <v>1.0309895568912999</v>
      </c>
      <c r="D7490" s="4">
        <v>0.9</v>
      </c>
      <c r="E7490" s="4">
        <f t="shared" si="1004"/>
        <v>0.9</v>
      </c>
      <c r="F7490" s="1">
        <v>27.74</v>
      </c>
      <c r="G7490" s="4">
        <f t="shared" si="1005"/>
        <v>0.13098955689129987</v>
      </c>
      <c r="H7490" s="4">
        <f t="shared" si="1006"/>
        <v>3.6336503081646585</v>
      </c>
      <c r="I7490" s="4">
        <f t="shared" ref="I7490" si="1010">SUM(H7443:H7490)</f>
        <v>136.77878193008664</v>
      </c>
      <c r="J7490" s="5">
        <v>0</v>
      </c>
      <c r="K7490" s="5">
        <f t="shared" si="1007"/>
        <v>0</v>
      </c>
      <c r="L7490" s="4">
        <f t="shared" ref="L7490" si="1011">SUM(K7443:K7490)</f>
        <v>442.855045534488</v>
      </c>
      <c r="M7490" s="4">
        <f t="shared" si="1002"/>
        <v>2</v>
      </c>
      <c r="N7490" s="4" t="str">
        <f>VLOOKUP(M7490,Sheet2!$A$1:$B$7, 2)</f>
        <v>Mon</v>
      </c>
    </row>
    <row r="7491" spans="1:14" hidden="1" x14ac:dyDescent="0.25">
      <c r="A7491" s="2">
        <v>43347</v>
      </c>
      <c r="B7491" s="3">
        <f t="shared" si="1003"/>
        <v>43347</v>
      </c>
      <c r="C7491" s="4">
        <v>0.66964273161192001</v>
      </c>
      <c r="D7491" s="4">
        <v>0.9</v>
      </c>
      <c r="E7491" s="4">
        <f t="shared" si="1004"/>
        <v>0.6</v>
      </c>
      <c r="F7491" s="1">
        <v>33.1</v>
      </c>
      <c r="G7491" s="4">
        <f t="shared" si="1005"/>
        <v>6.9642731611920028E-2</v>
      </c>
      <c r="H7491" s="4">
        <f t="shared" si="1006"/>
        <v>2.3051744163545531</v>
      </c>
      <c r="I7491" s="4"/>
      <c r="J7491" s="5">
        <v>0</v>
      </c>
      <c r="K7491" s="5">
        <f t="shared" si="1007"/>
        <v>0</v>
      </c>
      <c r="L7491" s="5"/>
      <c r="M7491" s="4">
        <f t="shared" ref="M7491:M7554" si="1012">WEEKDAY(A7491)</f>
        <v>3</v>
      </c>
      <c r="N7491" s="4" t="str">
        <f>VLOOKUP(M7491,Sheet2!$A$1:$B$7, 2)</f>
        <v>Tue</v>
      </c>
    </row>
    <row r="7492" spans="1:14" hidden="1" x14ac:dyDescent="0.25">
      <c r="A7492" s="2">
        <v>43347.020833333336</v>
      </c>
      <c r="B7492" s="3">
        <f t="shared" ref="B7492:B7555" si="1013">DATE(YEAR(A7492), MONTH(A7492), DAY(A7492))</f>
        <v>43347</v>
      </c>
      <c r="C7492" s="4">
        <v>0.65763120279376897</v>
      </c>
      <c r="D7492" s="4">
        <v>0.9</v>
      </c>
      <c r="E7492" s="4">
        <f t="shared" ref="E7492:E7555" si="1014">ROUND(C7492*D7492,1)</f>
        <v>0.6</v>
      </c>
      <c r="F7492" s="1">
        <v>34.69</v>
      </c>
      <c r="G7492" s="4">
        <f t="shared" ref="G7492:G7555" si="1015">C7492-E7492</f>
        <v>5.7631202793768987E-2</v>
      </c>
      <c r="H7492" s="4">
        <f t="shared" ref="H7492:H7555" si="1016">G7492*F7492</f>
        <v>1.999226424915846</v>
      </c>
      <c r="I7492" s="4"/>
      <c r="J7492" s="5">
        <v>0</v>
      </c>
      <c r="K7492" s="5">
        <f t="shared" ref="K7492:K7555" si="1017">C7492*J7492</f>
        <v>0</v>
      </c>
      <c r="L7492" s="5"/>
      <c r="M7492" s="4">
        <f t="shared" si="1012"/>
        <v>3</v>
      </c>
      <c r="N7492" s="4" t="str">
        <f>VLOOKUP(M7492,Sheet2!$A$1:$B$7, 2)</f>
        <v>Tue</v>
      </c>
    </row>
    <row r="7493" spans="1:14" hidden="1" x14ac:dyDescent="0.25">
      <c r="A7493" s="2">
        <v>43347.041666666664</v>
      </c>
      <c r="B7493" s="3">
        <f t="shared" si="1013"/>
        <v>43347</v>
      </c>
      <c r="C7493" s="4">
        <v>0.64862255618015596</v>
      </c>
      <c r="D7493" s="4">
        <v>0.9</v>
      </c>
      <c r="E7493" s="4">
        <f t="shared" si="1014"/>
        <v>0.6</v>
      </c>
      <c r="F7493" s="1">
        <v>36.32</v>
      </c>
      <c r="G7493" s="4">
        <f t="shared" si="1015"/>
        <v>4.8622556180155985E-2</v>
      </c>
      <c r="H7493" s="4">
        <f t="shared" si="1016"/>
        <v>1.7659712404632655</v>
      </c>
      <c r="I7493" s="4"/>
      <c r="J7493" s="5">
        <v>0</v>
      </c>
      <c r="K7493" s="5">
        <f t="shared" si="1017"/>
        <v>0</v>
      </c>
      <c r="L7493" s="5"/>
      <c r="M7493" s="4">
        <f t="shared" si="1012"/>
        <v>3</v>
      </c>
      <c r="N7493" s="4" t="str">
        <f>VLOOKUP(M7493,Sheet2!$A$1:$B$7, 2)</f>
        <v>Tue</v>
      </c>
    </row>
    <row r="7494" spans="1:14" hidden="1" x14ac:dyDescent="0.25">
      <c r="A7494" s="2">
        <v>43347.0625</v>
      </c>
      <c r="B7494" s="3">
        <f t="shared" si="1013"/>
        <v>43347</v>
      </c>
      <c r="C7494" s="4">
        <v>0.64361775250592701</v>
      </c>
      <c r="D7494" s="4">
        <v>0.9</v>
      </c>
      <c r="E7494" s="4">
        <f t="shared" si="1014"/>
        <v>0.6</v>
      </c>
      <c r="F7494" s="1">
        <v>34.96</v>
      </c>
      <c r="G7494" s="4">
        <f t="shared" si="1015"/>
        <v>4.3617752505927032E-2</v>
      </c>
      <c r="H7494" s="4">
        <f t="shared" si="1016"/>
        <v>1.524876627607209</v>
      </c>
      <c r="I7494" s="4"/>
      <c r="J7494" s="5">
        <v>0</v>
      </c>
      <c r="K7494" s="5">
        <f t="shared" si="1017"/>
        <v>0</v>
      </c>
      <c r="L7494" s="5"/>
      <c r="M7494" s="4">
        <f t="shared" si="1012"/>
        <v>3</v>
      </c>
      <c r="N7494" s="4" t="str">
        <f>VLOOKUP(M7494,Sheet2!$A$1:$B$7, 2)</f>
        <v>Tue</v>
      </c>
    </row>
    <row r="7495" spans="1:14" hidden="1" x14ac:dyDescent="0.25">
      <c r="A7495" s="2">
        <v>43347.083333333336</v>
      </c>
      <c r="B7495" s="3">
        <f t="shared" si="1013"/>
        <v>43347</v>
      </c>
      <c r="C7495" s="4">
        <v>0.63661102736200503</v>
      </c>
      <c r="D7495" s="4">
        <v>0.9</v>
      </c>
      <c r="E7495" s="4">
        <f t="shared" si="1014"/>
        <v>0.6</v>
      </c>
      <c r="F7495" s="1">
        <v>34.69</v>
      </c>
      <c r="G7495" s="4">
        <f t="shared" si="1015"/>
        <v>3.6611027362005055E-2</v>
      </c>
      <c r="H7495" s="4">
        <f t="shared" si="1016"/>
        <v>1.2700365391879553</v>
      </c>
      <c r="I7495" s="4"/>
      <c r="J7495" s="5">
        <v>0</v>
      </c>
      <c r="K7495" s="5">
        <f t="shared" si="1017"/>
        <v>0</v>
      </c>
      <c r="L7495" s="5"/>
      <c r="M7495" s="4">
        <f t="shared" si="1012"/>
        <v>3</v>
      </c>
      <c r="N7495" s="4" t="str">
        <f>VLOOKUP(M7495,Sheet2!$A$1:$B$7, 2)</f>
        <v>Tue</v>
      </c>
    </row>
    <row r="7496" spans="1:14" hidden="1" x14ac:dyDescent="0.25">
      <c r="A7496" s="2">
        <v>43347.104166666664</v>
      </c>
      <c r="B7496" s="3">
        <f t="shared" si="1013"/>
        <v>43347</v>
      </c>
      <c r="C7496" s="4">
        <v>0.62660142001354602</v>
      </c>
      <c r="D7496" s="4">
        <v>0.9</v>
      </c>
      <c r="E7496" s="4">
        <f t="shared" si="1014"/>
        <v>0.6</v>
      </c>
      <c r="F7496" s="1">
        <v>34.69</v>
      </c>
      <c r="G7496" s="4">
        <f t="shared" si="1015"/>
        <v>2.660142001354604E-2</v>
      </c>
      <c r="H7496" s="4">
        <f t="shared" si="1016"/>
        <v>0.92280326026991211</v>
      </c>
      <c r="I7496" s="4"/>
      <c r="J7496" s="5">
        <v>0</v>
      </c>
      <c r="K7496" s="5">
        <f t="shared" si="1017"/>
        <v>0</v>
      </c>
      <c r="L7496" s="5"/>
      <c r="M7496" s="4">
        <f t="shared" si="1012"/>
        <v>3</v>
      </c>
      <c r="N7496" s="4" t="str">
        <f>VLOOKUP(M7496,Sheet2!$A$1:$B$7, 2)</f>
        <v>Tue</v>
      </c>
    </row>
    <row r="7497" spans="1:14" hidden="1" x14ac:dyDescent="0.25">
      <c r="A7497" s="2">
        <v>43347.125</v>
      </c>
      <c r="B7497" s="3">
        <f t="shared" si="1013"/>
        <v>43347</v>
      </c>
      <c r="C7497" s="4">
        <v>0.60157740164239804</v>
      </c>
      <c r="D7497" s="4">
        <v>0.9</v>
      </c>
      <c r="E7497" s="4">
        <f t="shared" si="1014"/>
        <v>0.5</v>
      </c>
      <c r="F7497" s="1">
        <v>33.950000000000003</v>
      </c>
      <c r="G7497" s="4">
        <f t="shared" si="1015"/>
        <v>0.10157740164239804</v>
      </c>
      <c r="H7497" s="4">
        <f t="shared" si="1016"/>
        <v>3.4485527857594134</v>
      </c>
      <c r="I7497" s="4"/>
      <c r="J7497" s="5">
        <v>0</v>
      </c>
      <c r="K7497" s="5">
        <f t="shared" si="1017"/>
        <v>0</v>
      </c>
      <c r="L7497" s="5"/>
      <c r="M7497" s="4">
        <f t="shared" si="1012"/>
        <v>3</v>
      </c>
      <c r="N7497" s="4" t="str">
        <f>VLOOKUP(M7497,Sheet2!$A$1:$B$7, 2)</f>
        <v>Tue</v>
      </c>
    </row>
    <row r="7498" spans="1:14" hidden="1" x14ac:dyDescent="0.25">
      <c r="A7498" s="2">
        <v>43347.145833333336</v>
      </c>
      <c r="B7498" s="3">
        <f t="shared" si="1013"/>
        <v>43347</v>
      </c>
      <c r="C7498" s="4">
        <v>0.57855530474094197</v>
      </c>
      <c r="D7498" s="4">
        <v>0.9</v>
      </c>
      <c r="E7498" s="4">
        <f t="shared" si="1014"/>
        <v>0.5</v>
      </c>
      <c r="F7498" s="1">
        <v>31.31</v>
      </c>
      <c r="G7498" s="4">
        <f t="shared" si="1015"/>
        <v>7.8555304740941967E-2</v>
      </c>
      <c r="H7498" s="4">
        <f t="shared" si="1016"/>
        <v>2.4595665914388927</v>
      </c>
      <c r="I7498" s="4"/>
      <c r="J7498" s="5">
        <v>0</v>
      </c>
      <c r="K7498" s="5">
        <f t="shared" si="1017"/>
        <v>0</v>
      </c>
      <c r="L7498" s="5"/>
      <c r="M7498" s="4">
        <f t="shared" si="1012"/>
        <v>3</v>
      </c>
      <c r="N7498" s="4" t="str">
        <f>VLOOKUP(M7498,Sheet2!$A$1:$B$7, 2)</f>
        <v>Tue</v>
      </c>
    </row>
    <row r="7499" spans="1:14" hidden="1" x14ac:dyDescent="0.25">
      <c r="A7499" s="2">
        <v>43347.166666666664</v>
      </c>
      <c r="B7499" s="3">
        <f t="shared" si="1013"/>
        <v>43347</v>
      </c>
      <c r="C7499" s="4">
        <v>0.55953705077886895</v>
      </c>
      <c r="D7499" s="4">
        <v>0.9</v>
      </c>
      <c r="E7499" s="4">
        <f t="shared" si="1014"/>
        <v>0.5</v>
      </c>
      <c r="F7499" s="1">
        <v>34.69</v>
      </c>
      <c r="G7499" s="4">
        <f t="shared" si="1015"/>
        <v>5.953705077886895E-2</v>
      </c>
      <c r="H7499" s="4">
        <f t="shared" si="1016"/>
        <v>2.0653402915189636</v>
      </c>
      <c r="I7499" s="4"/>
      <c r="J7499" s="5">
        <v>0</v>
      </c>
      <c r="K7499" s="5">
        <f t="shared" si="1017"/>
        <v>0</v>
      </c>
      <c r="L7499" s="5"/>
      <c r="M7499" s="4">
        <f t="shared" si="1012"/>
        <v>3</v>
      </c>
      <c r="N7499" s="4" t="str">
        <f>VLOOKUP(M7499,Sheet2!$A$1:$B$7, 2)</f>
        <v>Tue</v>
      </c>
    </row>
    <row r="7500" spans="1:14" hidden="1" x14ac:dyDescent="0.25">
      <c r="A7500" s="2">
        <v>43347.1875</v>
      </c>
      <c r="B7500" s="3">
        <f t="shared" si="1013"/>
        <v>43347</v>
      </c>
      <c r="C7500" s="4">
        <v>0.55953705077886895</v>
      </c>
      <c r="D7500" s="4">
        <v>0.9</v>
      </c>
      <c r="E7500" s="4">
        <f t="shared" si="1014"/>
        <v>0.5</v>
      </c>
      <c r="F7500" s="1">
        <v>34.69</v>
      </c>
      <c r="G7500" s="4">
        <f t="shared" si="1015"/>
        <v>5.953705077886895E-2</v>
      </c>
      <c r="H7500" s="4">
        <f t="shared" si="1016"/>
        <v>2.0653402915189636</v>
      </c>
      <c r="I7500" s="4"/>
      <c r="J7500" s="5">
        <v>0</v>
      </c>
      <c r="K7500" s="5">
        <f t="shared" si="1017"/>
        <v>0</v>
      </c>
      <c r="L7500" s="5"/>
      <c r="M7500" s="4">
        <f t="shared" si="1012"/>
        <v>3</v>
      </c>
      <c r="N7500" s="4" t="str">
        <f>VLOOKUP(M7500,Sheet2!$A$1:$B$7, 2)</f>
        <v>Tue</v>
      </c>
    </row>
    <row r="7501" spans="1:14" hidden="1" x14ac:dyDescent="0.25">
      <c r="A7501" s="2">
        <v>43347.208333333336</v>
      </c>
      <c r="B7501" s="3">
        <f t="shared" si="1013"/>
        <v>43347</v>
      </c>
      <c r="C7501" s="4">
        <v>0.55553320783948601</v>
      </c>
      <c r="D7501" s="4">
        <v>0.9</v>
      </c>
      <c r="E7501" s="4">
        <f t="shared" si="1014"/>
        <v>0.5</v>
      </c>
      <c r="F7501" s="1">
        <v>33.26</v>
      </c>
      <c r="G7501" s="4">
        <f t="shared" si="1015"/>
        <v>5.553320783948601E-2</v>
      </c>
      <c r="H7501" s="4">
        <f t="shared" si="1016"/>
        <v>1.8470344927413045</v>
      </c>
      <c r="I7501" s="4"/>
      <c r="J7501" s="5">
        <v>0</v>
      </c>
      <c r="K7501" s="5">
        <f t="shared" si="1017"/>
        <v>0</v>
      </c>
      <c r="L7501" s="5"/>
      <c r="M7501" s="4">
        <f t="shared" si="1012"/>
        <v>3</v>
      </c>
      <c r="N7501" s="4" t="str">
        <f>VLOOKUP(M7501,Sheet2!$A$1:$B$7, 2)</f>
        <v>Tue</v>
      </c>
    </row>
    <row r="7502" spans="1:14" hidden="1" x14ac:dyDescent="0.25">
      <c r="A7502" s="2">
        <v>43347.229166666664</v>
      </c>
      <c r="B7502" s="3">
        <f t="shared" si="1013"/>
        <v>43347</v>
      </c>
      <c r="C7502" s="4">
        <v>0.55152936490010196</v>
      </c>
      <c r="D7502" s="4">
        <v>0.9</v>
      </c>
      <c r="E7502" s="4">
        <f t="shared" si="1014"/>
        <v>0.5</v>
      </c>
      <c r="F7502" s="1">
        <v>30.54</v>
      </c>
      <c r="G7502" s="4">
        <f t="shared" si="1015"/>
        <v>5.1529364900101959E-2</v>
      </c>
      <c r="H7502" s="4">
        <f t="shared" si="1016"/>
        <v>1.5737068040491138</v>
      </c>
      <c r="I7502" s="4"/>
      <c r="J7502" s="5">
        <v>0</v>
      </c>
      <c r="K7502" s="5">
        <f t="shared" si="1017"/>
        <v>0</v>
      </c>
      <c r="L7502" s="5"/>
      <c r="M7502" s="4">
        <f t="shared" si="1012"/>
        <v>3</v>
      </c>
      <c r="N7502" s="4" t="str">
        <f>VLOOKUP(M7502,Sheet2!$A$1:$B$7, 2)</f>
        <v>Tue</v>
      </c>
    </row>
    <row r="7503" spans="1:14" hidden="1" x14ac:dyDescent="0.25">
      <c r="A7503" s="2">
        <v>43347.25</v>
      </c>
      <c r="B7503" s="3">
        <f t="shared" si="1013"/>
        <v>43347</v>
      </c>
      <c r="C7503" s="4">
        <v>0.55253032563494797</v>
      </c>
      <c r="D7503" s="4">
        <v>0.9</v>
      </c>
      <c r="E7503" s="4">
        <f t="shared" si="1014"/>
        <v>0.5</v>
      </c>
      <c r="F7503" s="1">
        <v>29.15</v>
      </c>
      <c r="G7503" s="4">
        <f t="shared" si="1015"/>
        <v>5.2530325634947972E-2</v>
      </c>
      <c r="H7503" s="4">
        <f t="shared" si="1016"/>
        <v>1.5312589922587334</v>
      </c>
      <c r="I7503" s="4"/>
      <c r="J7503" s="5">
        <v>0</v>
      </c>
      <c r="K7503" s="5">
        <f t="shared" si="1017"/>
        <v>0</v>
      </c>
      <c r="L7503" s="5"/>
      <c r="M7503" s="4">
        <f t="shared" si="1012"/>
        <v>3</v>
      </c>
      <c r="N7503" s="4" t="str">
        <f>VLOOKUP(M7503,Sheet2!$A$1:$B$7, 2)</f>
        <v>Tue</v>
      </c>
    </row>
    <row r="7504" spans="1:14" hidden="1" x14ac:dyDescent="0.25">
      <c r="A7504" s="2">
        <v>43347.270833333336</v>
      </c>
      <c r="B7504" s="3">
        <f t="shared" si="1013"/>
        <v>43347</v>
      </c>
      <c r="C7504" s="4">
        <v>0.55152936490010196</v>
      </c>
      <c r="D7504" s="4">
        <v>0.9</v>
      </c>
      <c r="E7504" s="4">
        <f t="shared" si="1014"/>
        <v>0.5</v>
      </c>
      <c r="F7504" s="1">
        <v>27.54</v>
      </c>
      <c r="G7504" s="4">
        <f t="shared" si="1015"/>
        <v>5.1529364900101959E-2</v>
      </c>
      <c r="H7504" s="4">
        <f t="shared" si="1016"/>
        <v>1.419118709348808</v>
      </c>
      <c r="I7504" s="4"/>
      <c r="J7504" s="5">
        <v>0</v>
      </c>
      <c r="K7504" s="5">
        <f t="shared" si="1017"/>
        <v>0</v>
      </c>
      <c r="L7504" s="5"/>
      <c r="M7504" s="4">
        <f t="shared" si="1012"/>
        <v>3</v>
      </c>
      <c r="N7504" s="4" t="str">
        <f>VLOOKUP(M7504,Sheet2!$A$1:$B$7, 2)</f>
        <v>Tue</v>
      </c>
    </row>
    <row r="7505" spans="1:14" hidden="1" x14ac:dyDescent="0.25">
      <c r="A7505" s="2">
        <v>43347.291666666664</v>
      </c>
      <c r="B7505" s="3">
        <f t="shared" si="1013"/>
        <v>43347</v>
      </c>
      <c r="C7505" s="4">
        <v>0.56454185445309901</v>
      </c>
      <c r="D7505" s="4">
        <v>0.9</v>
      </c>
      <c r="E7505" s="4">
        <f t="shared" si="1014"/>
        <v>0.5</v>
      </c>
      <c r="F7505" s="1">
        <v>26.79</v>
      </c>
      <c r="G7505" s="4">
        <f t="shared" si="1015"/>
        <v>6.4541854453099012E-2</v>
      </c>
      <c r="H7505" s="4">
        <f t="shared" si="1016"/>
        <v>1.7290762807985225</v>
      </c>
      <c r="I7505" s="4"/>
      <c r="J7505" s="5">
        <v>10.470972182531257</v>
      </c>
      <c r="K7505" s="5">
        <f t="shared" si="1017"/>
        <v>5.9113020538530092</v>
      </c>
      <c r="L7505" s="5"/>
      <c r="M7505" s="4">
        <f t="shared" si="1012"/>
        <v>3</v>
      </c>
      <c r="N7505" s="4" t="str">
        <f>VLOOKUP(M7505,Sheet2!$A$1:$B$7, 2)</f>
        <v>Tue</v>
      </c>
    </row>
    <row r="7506" spans="1:14" hidden="1" x14ac:dyDescent="0.25">
      <c r="A7506" s="2">
        <v>43347.3125</v>
      </c>
      <c r="B7506" s="3">
        <f t="shared" si="1013"/>
        <v>43347</v>
      </c>
      <c r="C7506" s="4">
        <v>0.57355050106671202</v>
      </c>
      <c r="D7506" s="4">
        <v>0.9</v>
      </c>
      <c r="E7506" s="4">
        <f t="shared" si="1014"/>
        <v>0.5</v>
      </c>
      <c r="F7506" s="1">
        <v>20.25</v>
      </c>
      <c r="G7506" s="4">
        <f t="shared" si="1015"/>
        <v>7.3550501066712015E-2</v>
      </c>
      <c r="H7506" s="4">
        <f t="shared" si="1016"/>
        <v>1.4893976466009182</v>
      </c>
      <c r="I7506" s="4"/>
      <c r="J7506" s="5">
        <v>10.470972182531257</v>
      </c>
      <c r="K7506" s="5">
        <f t="shared" si="1017"/>
        <v>6.0056313419464056</v>
      </c>
      <c r="L7506" s="5"/>
      <c r="M7506" s="4">
        <f t="shared" si="1012"/>
        <v>3</v>
      </c>
      <c r="N7506" s="4" t="str">
        <f>VLOOKUP(M7506,Sheet2!$A$1:$B$7, 2)</f>
        <v>Tue</v>
      </c>
    </row>
    <row r="7507" spans="1:14" hidden="1" x14ac:dyDescent="0.25">
      <c r="A7507" s="2">
        <v>43347.333333333336</v>
      </c>
      <c r="B7507" s="3">
        <f t="shared" si="1013"/>
        <v>43347</v>
      </c>
      <c r="C7507" s="4">
        <v>0.57755434400609595</v>
      </c>
      <c r="D7507" s="4">
        <v>0.9</v>
      </c>
      <c r="E7507" s="4">
        <f t="shared" si="1014"/>
        <v>0.5</v>
      </c>
      <c r="F7507" s="1">
        <v>16.37</v>
      </c>
      <c r="G7507" s="4">
        <f t="shared" si="1015"/>
        <v>7.7554344006095954E-2</v>
      </c>
      <c r="H7507" s="4">
        <f t="shared" si="1016"/>
        <v>1.2695646113797909</v>
      </c>
      <c r="I7507" s="4"/>
      <c r="J7507" s="5">
        <v>10.470972182531257</v>
      </c>
      <c r="K7507" s="5">
        <f t="shared" si="1017"/>
        <v>6.0475554699879188</v>
      </c>
      <c r="L7507" s="5"/>
      <c r="M7507" s="4">
        <f t="shared" si="1012"/>
        <v>3</v>
      </c>
      <c r="N7507" s="4" t="str">
        <f>VLOOKUP(M7507,Sheet2!$A$1:$B$7, 2)</f>
        <v>Tue</v>
      </c>
    </row>
    <row r="7508" spans="1:14" hidden="1" x14ac:dyDescent="0.25">
      <c r="A7508" s="2">
        <v>43347.354166666664</v>
      </c>
      <c r="B7508" s="3">
        <f t="shared" si="1013"/>
        <v>43347</v>
      </c>
      <c r="C7508" s="4">
        <v>0.58956587282424699</v>
      </c>
      <c r="D7508" s="4">
        <v>0.9</v>
      </c>
      <c r="E7508" s="4">
        <f t="shared" si="1014"/>
        <v>0.5</v>
      </c>
      <c r="F7508" s="1">
        <v>10.71</v>
      </c>
      <c r="G7508" s="4">
        <f t="shared" si="1015"/>
        <v>8.9565872824246995E-2</v>
      </c>
      <c r="H7508" s="4">
        <f t="shared" si="1016"/>
        <v>0.95925049794768535</v>
      </c>
      <c r="I7508" s="4"/>
      <c r="J7508" s="5">
        <v>10.470972182531257</v>
      </c>
      <c r="K7508" s="5">
        <f t="shared" si="1017"/>
        <v>6.1733278541124514</v>
      </c>
      <c r="L7508" s="5"/>
      <c r="M7508" s="4">
        <f t="shared" si="1012"/>
        <v>3</v>
      </c>
      <c r="N7508" s="4" t="str">
        <f>VLOOKUP(M7508,Sheet2!$A$1:$B$7, 2)</f>
        <v>Tue</v>
      </c>
    </row>
    <row r="7509" spans="1:14" hidden="1" x14ac:dyDescent="0.25">
      <c r="A7509" s="2">
        <v>43347.375</v>
      </c>
      <c r="B7509" s="3">
        <f t="shared" si="1013"/>
        <v>43347</v>
      </c>
      <c r="C7509" s="4">
        <v>0.93389636561124301</v>
      </c>
      <c r="D7509" s="4">
        <v>0.9</v>
      </c>
      <c r="E7509" s="4">
        <f t="shared" si="1014"/>
        <v>0.8</v>
      </c>
      <c r="F7509" s="1">
        <v>20.25</v>
      </c>
      <c r="G7509" s="4">
        <f t="shared" si="1015"/>
        <v>0.13389636561124296</v>
      </c>
      <c r="H7509" s="4">
        <f t="shared" si="1016"/>
        <v>2.7114014036276699</v>
      </c>
      <c r="I7509" s="4"/>
      <c r="J7509" s="5">
        <v>10.470972182531257</v>
      </c>
      <c r="K7509" s="5">
        <f t="shared" si="1017"/>
        <v>9.7788028656823656</v>
      </c>
      <c r="L7509" s="5"/>
      <c r="M7509" s="4">
        <f t="shared" si="1012"/>
        <v>3</v>
      </c>
      <c r="N7509" s="4" t="str">
        <f>VLOOKUP(M7509,Sheet2!$A$1:$B$7, 2)</f>
        <v>Tue</v>
      </c>
    </row>
    <row r="7510" spans="1:14" hidden="1" x14ac:dyDescent="0.25">
      <c r="A7510" s="2">
        <v>43347.395833333336</v>
      </c>
      <c r="B7510" s="3">
        <f t="shared" si="1013"/>
        <v>43347</v>
      </c>
      <c r="C7510" s="4">
        <v>0.96292422692177504</v>
      </c>
      <c r="D7510" s="4">
        <v>0.9</v>
      </c>
      <c r="E7510" s="4">
        <f t="shared" si="1014"/>
        <v>0.9</v>
      </c>
      <c r="F7510" s="1">
        <v>20.25</v>
      </c>
      <c r="G7510" s="4">
        <f t="shared" si="1015"/>
        <v>6.2924226921775017E-2</v>
      </c>
      <c r="H7510" s="4">
        <f t="shared" si="1016"/>
        <v>1.2742155951659442</v>
      </c>
      <c r="I7510" s="4"/>
      <c r="J7510" s="5">
        <v>10.470972182531257</v>
      </c>
      <c r="K7510" s="5">
        <f t="shared" si="1017"/>
        <v>10.082752793983323</v>
      </c>
      <c r="L7510" s="5"/>
      <c r="M7510" s="4">
        <f t="shared" si="1012"/>
        <v>3</v>
      </c>
      <c r="N7510" s="4" t="str">
        <f>VLOOKUP(M7510,Sheet2!$A$1:$B$7, 2)</f>
        <v>Tue</v>
      </c>
    </row>
    <row r="7511" spans="1:14" hidden="1" x14ac:dyDescent="0.25">
      <c r="A7511" s="2">
        <v>43347.416666666664</v>
      </c>
      <c r="B7511" s="3">
        <f t="shared" si="1013"/>
        <v>43347</v>
      </c>
      <c r="C7511" s="4">
        <v>1.02298187101253</v>
      </c>
      <c r="D7511" s="4">
        <v>0.9</v>
      </c>
      <c r="E7511" s="4">
        <f t="shared" si="1014"/>
        <v>0.9</v>
      </c>
      <c r="F7511" s="1">
        <v>20.25</v>
      </c>
      <c r="G7511" s="4">
        <f t="shared" si="1015"/>
        <v>0.12298187101253</v>
      </c>
      <c r="H7511" s="4">
        <f t="shared" si="1016"/>
        <v>2.4903828880037326</v>
      </c>
      <c r="I7511" s="4"/>
      <c r="J7511" s="5">
        <v>10.470972182531257</v>
      </c>
      <c r="K7511" s="5">
        <f t="shared" si="1017"/>
        <v>10.711614714605981</v>
      </c>
      <c r="L7511" s="5"/>
      <c r="M7511" s="4">
        <f t="shared" si="1012"/>
        <v>3</v>
      </c>
      <c r="N7511" s="4" t="str">
        <f>VLOOKUP(M7511,Sheet2!$A$1:$B$7, 2)</f>
        <v>Tue</v>
      </c>
    </row>
    <row r="7512" spans="1:14" hidden="1" x14ac:dyDescent="0.25">
      <c r="A7512" s="2">
        <v>43347.4375</v>
      </c>
      <c r="B7512" s="3">
        <f t="shared" si="1013"/>
        <v>43347</v>
      </c>
      <c r="C7512" s="4">
        <v>1.0860423973078199</v>
      </c>
      <c r="D7512" s="4">
        <v>0.9</v>
      </c>
      <c r="E7512" s="4">
        <f t="shared" si="1014"/>
        <v>1</v>
      </c>
      <c r="F7512" s="1">
        <v>20.25</v>
      </c>
      <c r="G7512" s="4">
        <f t="shared" si="1015"/>
        <v>8.6042397307819929E-2</v>
      </c>
      <c r="H7512" s="4">
        <f t="shared" si="1016"/>
        <v>1.7423585454833534</v>
      </c>
      <c r="I7512" s="4"/>
      <c r="J7512" s="5">
        <v>10.470972182531257</v>
      </c>
      <c r="K7512" s="5">
        <f t="shared" si="1017"/>
        <v>11.371919731259743</v>
      </c>
      <c r="L7512" s="5"/>
      <c r="M7512" s="4">
        <f t="shared" si="1012"/>
        <v>3</v>
      </c>
      <c r="N7512" s="4" t="str">
        <f>VLOOKUP(M7512,Sheet2!$A$1:$B$7, 2)</f>
        <v>Tue</v>
      </c>
    </row>
    <row r="7513" spans="1:14" hidden="1" x14ac:dyDescent="0.25">
      <c r="A7513" s="2">
        <v>43347.458333333336</v>
      </c>
      <c r="B7513" s="3">
        <f t="shared" si="1013"/>
        <v>43347</v>
      </c>
      <c r="C7513" s="4">
        <v>1.14209619845919</v>
      </c>
      <c r="D7513" s="4">
        <v>0.9</v>
      </c>
      <c r="E7513" s="4">
        <f t="shared" si="1014"/>
        <v>1</v>
      </c>
      <c r="F7513" s="1">
        <v>10.71</v>
      </c>
      <c r="G7513" s="4">
        <f t="shared" si="1015"/>
        <v>0.14209619845918997</v>
      </c>
      <c r="H7513" s="4">
        <f t="shared" si="1016"/>
        <v>1.5218502854979248</v>
      </c>
      <c r="I7513" s="4"/>
      <c r="J7513" s="5">
        <v>10.470972182531257</v>
      </c>
      <c r="K7513" s="5">
        <f t="shared" si="1017"/>
        <v>11.958857523840877</v>
      </c>
      <c r="L7513" s="5"/>
      <c r="M7513" s="4">
        <f t="shared" si="1012"/>
        <v>3</v>
      </c>
      <c r="N7513" s="4" t="str">
        <f>VLOOKUP(M7513,Sheet2!$A$1:$B$7, 2)</f>
        <v>Tue</v>
      </c>
    </row>
    <row r="7514" spans="1:14" hidden="1" x14ac:dyDescent="0.25">
      <c r="A7514" s="2">
        <v>43347.479166666664</v>
      </c>
      <c r="B7514" s="3">
        <f t="shared" si="1013"/>
        <v>43347</v>
      </c>
      <c r="C7514" s="4">
        <v>1.1861384707924201</v>
      </c>
      <c r="D7514" s="4">
        <v>0.9</v>
      </c>
      <c r="E7514" s="4">
        <f t="shared" si="1014"/>
        <v>1.1000000000000001</v>
      </c>
      <c r="F7514" s="1">
        <v>10.71</v>
      </c>
      <c r="G7514" s="4">
        <f t="shared" si="1015"/>
        <v>8.6138470792419986E-2</v>
      </c>
      <c r="H7514" s="4">
        <f t="shared" si="1016"/>
        <v>0.92254302218681816</v>
      </c>
      <c r="I7514" s="4"/>
      <c r="J7514" s="5">
        <v>10.470972182531257</v>
      </c>
      <c r="K7514" s="5">
        <f t="shared" si="1017"/>
        <v>12.420022932297595</v>
      </c>
      <c r="L7514" s="5"/>
      <c r="M7514" s="4">
        <f t="shared" si="1012"/>
        <v>3</v>
      </c>
      <c r="N7514" s="4" t="str">
        <f>VLOOKUP(M7514,Sheet2!$A$1:$B$7, 2)</f>
        <v>Tue</v>
      </c>
    </row>
    <row r="7515" spans="1:14" hidden="1" x14ac:dyDescent="0.25">
      <c r="A7515" s="2">
        <v>43347.5</v>
      </c>
      <c r="B7515" s="3">
        <f t="shared" si="1013"/>
        <v>43347</v>
      </c>
      <c r="C7515" s="4">
        <v>1.2371874682695601</v>
      </c>
      <c r="D7515" s="4">
        <v>0.9</v>
      </c>
      <c r="E7515" s="4">
        <f t="shared" si="1014"/>
        <v>1.1000000000000001</v>
      </c>
      <c r="F7515" s="1">
        <v>10.71</v>
      </c>
      <c r="G7515" s="4">
        <f t="shared" si="1015"/>
        <v>0.13718746826955996</v>
      </c>
      <c r="H7515" s="4">
        <f t="shared" si="1016"/>
        <v>1.4692777851669874</v>
      </c>
      <c r="I7515" s="4"/>
      <c r="J7515" s="5">
        <v>10.470972182531257</v>
      </c>
      <c r="K7515" s="5">
        <f t="shared" si="1017"/>
        <v>12.954555564826835</v>
      </c>
      <c r="L7515" s="5"/>
      <c r="M7515" s="4">
        <f t="shared" si="1012"/>
        <v>3</v>
      </c>
      <c r="N7515" s="4" t="str">
        <f>VLOOKUP(M7515,Sheet2!$A$1:$B$7, 2)</f>
        <v>Tue</v>
      </c>
    </row>
    <row r="7516" spans="1:14" hidden="1" x14ac:dyDescent="0.25">
      <c r="A7516" s="2">
        <v>43347.520833333336</v>
      </c>
      <c r="B7516" s="3">
        <f t="shared" si="1013"/>
        <v>43347</v>
      </c>
      <c r="C7516" s="4">
        <v>1.23318362533017</v>
      </c>
      <c r="D7516" s="4">
        <v>0.9</v>
      </c>
      <c r="E7516" s="4">
        <f t="shared" si="1014"/>
        <v>1.1000000000000001</v>
      </c>
      <c r="F7516" s="1">
        <v>10.71</v>
      </c>
      <c r="G7516" s="4">
        <f t="shared" si="1015"/>
        <v>0.13318362533016992</v>
      </c>
      <c r="H7516" s="4">
        <f t="shared" si="1016"/>
        <v>1.4263966272861199</v>
      </c>
      <c r="I7516" s="4"/>
      <c r="J7516" s="5">
        <v>10.470972182531257</v>
      </c>
      <c r="K7516" s="5">
        <f t="shared" si="1017"/>
        <v>12.912631436785258</v>
      </c>
      <c r="L7516" s="5"/>
      <c r="M7516" s="4">
        <f t="shared" si="1012"/>
        <v>3</v>
      </c>
      <c r="N7516" s="4" t="str">
        <f>VLOOKUP(M7516,Sheet2!$A$1:$B$7, 2)</f>
        <v>Tue</v>
      </c>
    </row>
    <row r="7517" spans="1:14" hidden="1" x14ac:dyDescent="0.25">
      <c r="A7517" s="2">
        <v>43347.541666666664</v>
      </c>
      <c r="B7517" s="3">
        <f t="shared" si="1013"/>
        <v>43347</v>
      </c>
      <c r="C7517" s="4">
        <v>1.2582076437013201</v>
      </c>
      <c r="D7517" s="4">
        <v>0.9</v>
      </c>
      <c r="E7517" s="4">
        <f t="shared" si="1014"/>
        <v>1.1000000000000001</v>
      </c>
      <c r="F7517" s="1">
        <v>20.440000000000001</v>
      </c>
      <c r="G7517" s="4">
        <f t="shared" si="1015"/>
        <v>0.15820764370132001</v>
      </c>
      <c r="H7517" s="4">
        <f t="shared" si="1016"/>
        <v>3.2337642372549813</v>
      </c>
      <c r="I7517" s="4"/>
      <c r="J7517" s="5">
        <v>10.470972182531257</v>
      </c>
      <c r="K7517" s="5">
        <f t="shared" si="1017"/>
        <v>13.174657237044723</v>
      </c>
      <c r="L7517" s="5"/>
      <c r="M7517" s="4">
        <f t="shared" si="1012"/>
        <v>3</v>
      </c>
      <c r="N7517" s="4" t="str">
        <f>VLOOKUP(M7517,Sheet2!$A$1:$B$7, 2)</f>
        <v>Tue</v>
      </c>
    </row>
    <row r="7518" spans="1:14" hidden="1" x14ac:dyDescent="0.25">
      <c r="A7518" s="2">
        <v>43347.5625</v>
      </c>
      <c r="B7518" s="3">
        <f t="shared" si="1013"/>
        <v>43347</v>
      </c>
      <c r="C7518" s="4">
        <v>1.2612105259058599</v>
      </c>
      <c r="D7518" s="4">
        <v>0.9</v>
      </c>
      <c r="E7518" s="4">
        <f t="shared" si="1014"/>
        <v>1.1000000000000001</v>
      </c>
      <c r="F7518" s="1">
        <v>21.81</v>
      </c>
      <c r="G7518" s="4">
        <f t="shared" si="1015"/>
        <v>0.16121052590585983</v>
      </c>
      <c r="H7518" s="4">
        <f t="shared" si="1016"/>
        <v>3.5160015700068024</v>
      </c>
      <c r="I7518" s="4"/>
      <c r="J7518" s="5">
        <v>10.470972182531257</v>
      </c>
      <c r="K7518" s="5">
        <f t="shared" si="1017"/>
        <v>13.206100333075877</v>
      </c>
      <c r="L7518" s="5"/>
      <c r="M7518" s="4">
        <f t="shared" si="1012"/>
        <v>3</v>
      </c>
      <c r="N7518" s="4" t="str">
        <f>VLOOKUP(M7518,Sheet2!$A$1:$B$7, 2)</f>
        <v>Tue</v>
      </c>
    </row>
    <row r="7519" spans="1:14" hidden="1" x14ac:dyDescent="0.25">
      <c r="A7519" s="2">
        <v>43347.583333333336</v>
      </c>
      <c r="B7519" s="3">
        <f t="shared" si="1013"/>
        <v>43347</v>
      </c>
      <c r="C7519" s="4">
        <v>1.2381884290044001</v>
      </c>
      <c r="D7519" s="4">
        <v>0.9</v>
      </c>
      <c r="E7519" s="4">
        <f t="shared" si="1014"/>
        <v>1.1000000000000001</v>
      </c>
      <c r="F7519" s="1">
        <v>16.88</v>
      </c>
      <c r="G7519" s="4">
        <f t="shared" si="1015"/>
        <v>0.13818842900439998</v>
      </c>
      <c r="H7519" s="4">
        <f t="shared" si="1016"/>
        <v>2.3326206815942716</v>
      </c>
      <c r="I7519" s="4"/>
      <c r="J7519" s="5">
        <v>10.470972182531257</v>
      </c>
      <c r="K7519" s="5">
        <f t="shared" si="1017"/>
        <v>12.965036596837152</v>
      </c>
      <c r="L7519" s="5"/>
      <c r="M7519" s="4">
        <f t="shared" si="1012"/>
        <v>3</v>
      </c>
      <c r="N7519" s="4" t="str">
        <f>VLOOKUP(M7519,Sheet2!$A$1:$B$7, 2)</f>
        <v>Tue</v>
      </c>
    </row>
    <row r="7520" spans="1:14" hidden="1" x14ac:dyDescent="0.25">
      <c r="A7520" s="2">
        <v>43347.604166666664</v>
      </c>
      <c r="B7520" s="3">
        <f t="shared" si="1013"/>
        <v>43347</v>
      </c>
      <c r="C7520" s="4">
        <v>1.23618650753471</v>
      </c>
      <c r="D7520" s="4">
        <v>0.9</v>
      </c>
      <c r="E7520" s="4">
        <f t="shared" si="1014"/>
        <v>1.1000000000000001</v>
      </c>
      <c r="F7520" s="1">
        <v>17.75</v>
      </c>
      <c r="G7520" s="4">
        <f t="shared" si="1015"/>
        <v>0.13618650753470996</v>
      </c>
      <c r="H7520" s="4">
        <f t="shared" si="1016"/>
        <v>2.4173105087411018</v>
      </c>
      <c r="I7520" s="4"/>
      <c r="J7520" s="5">
        <v>10.470972182531257</v>
      </c>
      <c r="K7520" s="5">
        <f t="shared" si="1017"/>
        <v>12.944074532816416</v>
      </c>
      <c r="L7520" s="5"/>
      <c r="M7520" s="4">
        <f t="shared" si="1012"/>
        <v>3</v>
      </c>
      <c r="N7520" s="4" t="str">
        <f>VLOOKUP(M7520,Sheet2!$A$1:$B$7, 2)</f>
        <v>Tue</v>
      </c>
    </row>
    <row r="7521" spans="1:14" hidden="1" x14ac:dyDescent="0.25">
      <c r="A7521" s="2">
        <v>43347.625</v>
      </c>
      <c r="B7521" s="3">
        <f t="shared" si="1013"/>
        <v>43347</v>
      </c>
      <c r="C7521" s="4">
        <v>1.2552047614967801</v>
      </c>
      <c r="D7521" s="4">
        <v>0.9</v>
      </c>
      <c r="E7521" s="4">
        <f t="shared" si="1014"/>
        <v>1.1000000000000001</v>
      </c>
      <c r="F7521" s="1">
        <v>19.309999999999999</v>
      </c>
      <c r="G7521" s="4">
        <f t="shared" si="1015"/>
        <v>0.15520476149677997</v>
      </c>
      <c r="H7521" s="4">
        <f t="shared" si="1016"/>
        <v>2.9970039445028211</v>
      </c>
      <c r="I7521" s="4"/>
      <c r="J7521" s="5">
        <v>10.470972182531257</v>
      </c>
      <c r="K7521" s="5">
        <f t="shared" si="1017"/>
        <v>13.143214141013566</v>
      </c>
      <c r="L7521" s="5"/>
      <c r="M7521" s="4">
        <f t="shared" si="1012"/>
        <v>3</v>
      </c>
      <c r="N7521" s="4" t="str">
        <f>VLOOKUP(M7521,Sheet2!$A$1:$B$7, 2)</f>
        <v>Tue</v>
      </c>
    </row>
    <row r="7522" spans="1:14" hidden="1" x14ac:dyDescent="0.25">
      <c r="A7522" s="2">
        <v>43347.645833333336</v>
      </c>
      <c r="B7522" s="3">
        <f t="shared" si="1013"/>
        <v>43347</v>
      </c>
      <c r="C7522" s="4">
        <v>1.2461961148831699</v>
      </c>
      <c r="D7522" s="4">
        <v>0.9</v>
      </c>
      <c r="E7522" s="4">
        <f t="shared" si="1014"/>
        <v>1.1000000000000001</v>
      </c>
      <c r="F7522" s="1">
        <v>20</v>
      </c>
      <c r="G7522" s="4">
        <f t="shared" si="1015"/>
        <v>0.14619611488316986</v>
      </c>
      <c r="H7522" s="4">
        <f t="shared" si="1016"/>
        <v>2.9239222976633972</v>
      </c>
      <c r="I7522" s="4"/>
      <c r="J7522" s="5">
        <v>10.470972182531257</v>
      </c>
      <c r="K7522" s="5">
        <f t="shared" si="1017"/>
        <v>13.0488848529202</v>
      </c>
      <c r="L7522" s="5"/>
      <c r="M7522" s="4">
        <f t="shared" si="1012"/>
        <v>3</v>
      </c>
      <c r="N7522" s="4" t="str">
        <f>VLOOKUP(M7522,Sheet2!$A$1:$B$7, 2)</f>
        <v>Tue</v>
      </c>
    </row>
    <row r="7523" spans="1:14" hidden="1" x14ac:dyDescent="0.25">
      <c r="A7523" s="2">
        <v>43347.666666666664</v>
      </c>
      <c r="B7523" s="3">
        <f t="shared" si="1013"/>
        <v>43347</v>
      </c>
      <c r="C7523" s="4">
        <v>1.22917978239079</v>
      </c>
      <c r="D7523" s="4">
        <v>0.9</v>
      </c>
      <c r="E7523" s="4">
        <f t="shared" si="1014"/>
        <v>1.1000000000000001</v>
      </c>
      <c r="F7523" s="1">
        <v>50.74</v>
      </c>
      <c r="G7523" s="4">
        <f t="shared" si="1015"/>
        <v>0.12917978239078987</v>
      </c>
      <c r="H7523" s="4">
        <f t="shared" si="1016"/>
        <v>6.5545821585086781</v>
      </c>
      <c r="I7523" s="4"/>
      <c r="J7523" s="5">
        <v>10.470972182531257</v>
      </c>
      <c r="K7523" s="5">
        <f t="shared" si="1017"/>
        <v>12.870707308743786</v>
      </c>
      <c r="L7523" s="5"/>
      <c r="M7523" s="4">
        <f t="shared" si="1012"/>
        <v>3</v>
      </c>
      <c r="N7523" s="4" t="str">
        <f>VLOOKUP(M7523,Sheet2!$A$1:$B$7, 2)</f>
        <v>Tue</v>
      </c>
    </row>
    <row r="7524" spans="1:14" hidden="1" x14ac:dyDescent="0.25">
      <c r="A7524" s="2">
        <v>43347.6875</v>
      </c>
      <c r="B7524" s="3">
        <f t="shared" si="1013"/>
        <v>43347</v>
      </c>
      <c r="C7524" s="4">
        <v>1.20015192108026</v>
      </c>
      <c r="D7524" s="4">
        <v>0.9</v>
      </c>
      <c r="E7524" s="4">
        <f t="shared" si="1014"/>
        <v>1.1000000000000001</v>
      </c>
      <c r="F7524" s="1">
        <v>32.11</v>
      </c>
      <c r="G7524" s="4">
        <f t="shared" si="1015"/>
        <v>0.10015192108025994</v>
      </c>
      <c r="H7524" s="4">
        <f t="shared" si="1016"/>
        <v>3.2158781858871466</v>
      </c>
      <c r="I7524" s="4"/>
      <c r="J7524" s="5">
        <v>10.470972182531257</v>
      </c>
      <c r="K7524" s="5">
        <f t="shared" si="1017"/>
        <v>12.566757380442851</v>
      </c>
      <c r="L7524" s="5"/>
      <c r="M7524" s="4">
        <f t="shared" si="1012"/>
        <v>3</v>
      </c>
      <c r="N7524" s="4" t="str">
        <f>VLOOKUP(M7524,Sheet2!$A$1:$B$7, 2)</f>
        <v>Tue</v>
      </c>
    </row>
    <row r="7525" spans="1:14" hidden="1" x14ac:dyDescent="0.25">
      <c r="A7525" s="2">
        <v>43347.708333333336</v>
      </c>
      <c r="B7525" s="3">
        <f t="shared" si="1013"/>
        <v>43347</v>
      </c>
      <c r="C7525" s="4">
        <v>1.1911432744666399</v>
      </c>
      <c r="D7525" s="4">
        <v>0.9</v>
      </c>
      <c r="E7525" s="4">
        <f t="shared" si="1014"/>
        <v>1.1000000000000001</v>
      </c>
      <c r="F7525" s="1">
        <v>21.79</v>
      </c>
      <c r="G7525" s="4">
        <f t="shared" si="1015"/>
        <v>9.1143274466639834E-2</v>
      </c>
      <c r="H7525" s="4">
        <f t="shared" si="1016"/>
        <v>1.986011950628082</v>
      </c>
      <c r="I7525" s="4"/>
      <c r="J7525" s="5">
        <v>10.470972182531257</v>
      </c>
      <c r="K7525" s="5">
        <f t="shared" si="1017"/>
        <v>12.47242809234938</v>
      </c>
      <c r="L7525" s="5"/>
      <c r="M7525" s="4">
        <f t="shared" si="1012"/>
        <v>3</v>
      </c>
      <c r="N7525" s="4" t="str">
        <f>VLOOKUP(M7525,Sheet2!$A$1:$B$7, 2)</f>
        <v>Tue</v>
      </c>
    </row>
    <row r="7526" spans="1:14" hidden="1" x14ac:dyDescent="0.25">
      <c r="A7526" s="2">
        <v>43347.729166666664</v>
      </c>
      <c r="B7526" s="3">
        <f t="shared" si="1013"/>
        <v>43347</v>
      </c>
      <c r="C7526" s="4">
        <v>1.17813078491365</v>
      </c>
      <c r="D7526" s="4">
        <v>0.9</v>
      </c>
      <c r="E7526" s="4">
        <f t="shared" si="1014"/>
        <v>1.1000000000000001</v>
      </c>
      <c r="F7526" s="1">
        <v>26.83</v>
      </c>
      <c r="G7526" s="4">
        <f t="shared" si="1015"/>
        <v>7.8130784913649887E-2</v>
      </c>
      <c r="H7526" s="4">
        <f t="shared" si="1016"/>
        <v>2.0962489592332263</v>
      </c>
      <c r="I7526" s="4"/>
      <c r="J7526" s="5">
        <v>10.470972182531257</v>
      </c>
      <c r="K7526" s="5">
        <f t="shared" si="1017"/>
        <v>12.336174676214545</v>
      </c>
      <c r="L7526" s="5"/>
      <c r="M7526" s="4">
        <f t="shared" si="1012"/>
        <v>3</v>
      </c>
      <c r="N7526" s="4" t="str">
        <f>VLOOKUP(M7526,Sheet2!$A$1:$B$7, 2)</f>
        <v>Tue</v>
      </c>
    </row>
    <row r="7527" spans="1:14" hidden="1" x14ac:dyDescent="0.25">
      <c r="A7527" s="2">
        <v>43347.75</v>
      </c>
      <c r="B7527" s="3">
        <f t="shared" si="1013"/>
        <v>43347</v>
      </c>
      <c r="C7527" s="4">
        <v>1.1160712193532001</v>
      </c>
      <c r="D7527" s="4">
        <v>0.9</v>
      </c>
      <c r="E7527" s="4">
        <f t="shared" si="1014"/>
        <v>1</v>
      </c>
      <c r="F7527" s="1">
        <v>26.8</v>
      </c>
      <c r="G7527" s="4">
        <f t="shared" si="1015"/>
        <v>0.11607121935320008</v>
      </c>
      <c r="H7527" s="4">
        <f t="shared" si="1016"/>
        <v>3.1107086786657625</v>
      </c>
      <c r="I7527" s="4"/>
      <c r="J7527" s="5">
        <v>10.470972182531257</v>
      </c>
      <c r="K7527" s="5">
        <f t="shared" si="1017"/>
        <v>11.6863506915711</v>
      </c>
      <c r="L7527" s="5"/>
      <c r="M7527" s="4">
        <f t="shared" si="1012"/>
        <v>3</v>
      </c>
      <c r="N7527" s="4" t="str">
        <f>VLOOKUP(M7527,Sheet2!$A$1:$B$7, 2)</f>
        <v>Tue</v>
      </c>
    </row>
    <row r="7528" spans="1:14" hidden="1" x14ac:dyDescent="0.25">
      <c r="A7528" s="2">
        <v>43347.770833333336</v>
      </c>
      <c r="B7528" s="3">
        <f t="shared" si="1013"/>
        <v>43347</v>
      </c>
      <c r="C7528" s="4">
        <v>1.0630203004063701</v>
      </c>
      <c r="D7528" s="4">
        <v>0.9</v>
      </c>
      <c r="E7528" s="4">
        <f t="shared" si="1014"/>
        <v>1</v>
      </c>
      <c r="F7528" s="1">
        <v>26.85</v>
      </c>
      <c r="G7528" s="4">
        <f t="shared" si="1015"/>
        <v>6.3020300406370078E-2</v>
      </c>
      <c r="H7528" s="4">
        <f t="shared" si="1016"/>
        <v>1.6920950659110368</v>
      </c>
      <c r="I7528" s="4"/>
      <c r="J7528" s="5">
        <v>10.470972182531257</v>
      </c>
      <c r="K7528" s="5">
        <f t="shared" si="1017"/>
        <v>11.130855995021122</v>
      </c>
      <c r="L7528" s="5"/>
      <c r="M7528" s="4">
        <f t="shared" si="1012"/>
        <v>3</v>
      </c>
      <c r="N7528" s="4" t="str">
        <f>VLOOKUP(M7528,Sheet2!$A$1:$B$7, 2)</f>
        <v>Tue</v>
      </c>
    </row>
    <row r="7529" spans="1:14" hidden="1" x14ac:dyDescent="0.25">
      <c r="A7529" s="2">
        <v>43347.791666666664</v>
      </c>
      <c r="B7529" s="3">
        <f t="shared" si="1013"/>
        <v>43347</v>
      </c>
      <c r="C7529" s="4">
        <v>1.0680251040805999</v>
      </c>
      <c r="D7529" s="4">
        <v>0.9</v>
      </c>
      <c r="E7529" s="4">
        <f t="shared" si="1014"/>
        <v>1</v>
      </c>
      <c r="F7529" s="1">
        <v>26.85</v>
      </c>
      <c r="G7529" s="4">
        <f t="shared" si="1015"/>
        <v>6.8025104080599919E-2</v>
      </c>
      <c r="H7529" s="4">
        <f t="shared" si="1016"/>
        <v>1.8264740445641079</v>
      </c>
      <c r="I7529" s="4"/>
      <c r="J7529" s="5">
        <v>10.470972182531257</v>
      </c>
      <c r="K7529" s="5">
        <f t="shared" si="1017"/>
        <v>11.183261155073012</v>
      </c>
      <c r="L7529" s="5"/>
      <c r="M7529" s="4">
        <f t="shared" si="1012"/>
        <v>3</v>
      </c>
      <c r="N7529" s="4" t="str">
        <f>VLOOKUP(M7529,Sheet2!$A$1:$B$7, 2)</f>
        <v>Tue</v>
      </c>
    </row>
    <row r="7530" spans="1:14" hidden="1" x14ac:dyDescent="0.25">
      <c r="A7530" s="2">
        <v>43347.8125</v>
      </c>
      <c r="B7530" s="3">
        <f t="shared" si="1013"/>
        <v>43347</v>
      </c>
      <c r="C7530" s="4">
        <v>1.0660231826108999</v>
      </c>
      <c r="D7530" s="4">
        <v>0.9</v>
      </c>
      <c r="E7530" s="4">
        <f t="shared" si="1014"/>
        <v>1</v>
      </c>
      <c r="F7530" s="1">
        <v>26.85</v>
      </c>
      <c r="G7530" s="4">
        <f t="shared" si="1015"/>
        <v>6.60231826108999E-2</v>
      </c>
      <c r="H7530" s="4">
        <f t="shared" si="1016"/>
        <v>1.7727224531026624</v>
      </c>
      <c r="I7530" s="4"/>
      <c r="J7530" s="5">
        <v>10.470972182531257</v>
      </c>
      <c r="K7530" s="5">
        <f t="shared" si="1017"/>
        <v>11.162299091052171</v>
      </c>
      <c r="L7530" s="5"/>
      <c r="M7530" s="4">
        <f t="shared" si="1012"/>
        <v>3</v>
      </c>
      <c r="N7530" s="4" t="str">
        <f>VLOOKUP(M7530,Sheet2!$A$1:$B$7, 2)</f>
        <v>Tue</v>
      </c>
    </row>
    <row r="7531" spans="1:14" hidden="1" x14ac:dyDescent="0.25">
      <c r="A7531" s="2">
        <v>43347.833333333336</v>
      </c>
      <c r="B7531" s="3">
        <f t="shared" si="1013"/>
        <v>43347</v>
      </c>
      <c r="C7531" s="4">
        <v>1.11106641567897</v>
      </c>
      <c r="D7531" s="4">
        <v>0.9</v>
      </c>
      <c r="E7531" s="4">
        <f t="shared" si="1014"/>
        <v>1</v>
      </c>
      <c r="F7531" s="1">
        <v>27.07</v>
      </c>
      <c r="G7531" s="4">
        <f t="shared" si="1015"/>
        <v>0.11106641567897002</v>
      </c>
      <c r="H7531" s="4">
        <f t="shared" si="1016"/>
        <v>3.0065678724297187</v>
      </c>
      <c r="I7531" s="4"/>
      <c r="J7531" s="5">
        <v>10.470972182531257</v>
      </c>
      <c r="K7531" s="5">
        <f t="shared" si="1017"/>
        <v>11.633945531519206</v>
      </c>
      <c r="L7531" s="5"/>
      <c r="M7531" s="4">
        <f t="shared" si="1012"/>
        <v>3</v>
      </c>
      <c r="N7531" s="4" t="str">
        <f>VLOOKUP(M7531,Sheet2!$A$1:$B$7, 2)</f>
        <v>Tue</v>
      </c>
    </row>
    <row r="7532" spans="1:14" hidden="1" x14ac:dyDescent="0.25">
      <c r="A7532" s="2">
        <v>43347.854166666664</v>
      </c>
      <c r="B7532" s="3">
        <f t="shared" si="1013"/>
        <v>43347</v>
      </c>
      <c r="C7532" s="4">
        <v>1.1210760230274299</v>
      </c>
      <c r="D7532" s="4">
        <v>0.9</v>
      </c>
      <c r="E7532" s="4">
        <f t="shared" si="1014"/>
        <v>1</v>
      </c>
      <c r="F7532" s="1">
        <v>27.09</v>
      </c>
      <c r="G7532" s="4">
        <f t="shared" si="1015"/>
        <v>0.12107602302742992</v>
      </c>
      <c r="H7532" s="4">
        <f t="shared" si="1016"/>
        <v>3.2799494638130766</v>
      </c>
      <c r="I7532" s="4"/>
      <c r="J7532" s="5">
        <v>10.470972182531257</v>
      </c>
      <c r="K7532" s="5">
        <f t="shared" si="1017"/>
        <v>11.73875585162299</v>
      </c>
      <c r="L7532" s="5"/>
      <c r="M7532" s="4">
        <f t="shared" si="1012"/>
        <v>3</v>
      </c>
      <c r="N7532" s="4" t="str">
        <f>VLOOKUP(M7532,Sheet2!$A$1:$B$7, 2)</f>
        <v>Tue</v>
      </c>
    </row>
    <row r="7533" spans="1:14" hidden="1" x14ac:dyDescent="0.25">
      <c r="A7533" s="2">
        <v>43347.875</v>
      </c>
      <c r="B7533" s="3">
        <f t="shared" si="1013"/>
        <v>43347</v>
      </c>
      <c r="C7533" s="4">
        <v>1.0830395151032901</v>
      </c>
      <c r="D7533" s="4">
        <v>0.9</v>
      </c>
      <c r="E7533" s="4">
        <f t="shared" si="1014"/>
        <v>1</v>
      </c>
      <c r="F7533" s="1">
        <v>27.07</v>
      </c>
      <c r="G7533" s="4">
        <f t="shared" si="1015"/>
        <v>8.3039515103290107E-2</v>
      </c>
      <c r="H7533" s="4">
        <f t="shared" si="1016"/>
        <v>2.2478796738460631</v>
      </c>
      <c r="I7533" s="4"/>
      <c r="J7533" s="5">
        <v>10.470972182531257</v>
      </c>
      <c r="K7533" s="5">
        <f t="shared" si="1017"/>
        <v>11.340476635228692</v>
      </c>
      <c r="L7533" s="5"/>
      <c r="M7533" s="4">
        <f t="shared" si="1012"/>
        <v>3</v>
      </c>
      <c r="N7533" s="4" t="str">
        <f>VLOOKUP(M7533,Sheet2!$A$1:$B$7, 2)</f>
        <v>Tue</v>
      </c>
    </row>
    <row r="7534" spans="1:14" hidden="1" x14ac:dyDescent="0.25">
      <c r="A7534" s="2">
        <v>43347.895833333336</v>
      </c>
      <c r="B7534" s="3">
        <f t="shared" si="1013"/>
        <v>43347</v>
      </c>
      <c r="C7534" s="4">
        <v>1.05801549673214</v>
      </c>
      <c r="D7534" s="4">
        <v>0.9</v>
      </c>
      <c r="E7534" s="4">
        <f t="shared" si="1014"/>
        <v>1</v>
      </c>
      <c r="F7534" s="1">
        <v>27.07</v>
      </c>
      <c r="G7534" s="4">
        <f t="shared" si="1015"/>
        <v>5.8015496732140015E-2</v>
      </c>
      <c r="H7534" s="4">
        <f t="shared" si="1016"/>
        <v>1.5704794965390303</v>
      </c>
      <c r="I7534" s="4"/>
      <c r="J7534" s="5">
        <v>10.470972182531257</v>
      </c>
      <c r="K7534" s="5">
        <f t="shared" si="1017"/>
        <v>11.078450834969228</v>
      </c>
      <c r="L7534" s="5"/>
      <c r="M7534" s="4">
        <f t="shared" si="1012"/>
        <v>3</v>
      </c>
      <c r="N7534" s="4" t="str">
        <f>VLOOKUP(M7534,Sheet2!$A$1:$B$7, 2)</f>
        <v>Tue</v>
      </c>
    </row>
    <row r="7535" spans="1:14" hidden="1" x14ac:dyDescent="0.25">
      <c r="A7535" s="2">
        <v>43347.916666666664</v>
      </c>
      <c r="B7535" s="3">
        <f t="shared" si="1013"/>
        <v>43347</v>
      </c>
      <c r="C7535" s="4">
        <v>1.0279866746867601</v>
      </c>
      <c r="D7535" s="4">
        <v>0.9</v>
      </c>
      <c r="E7535" s="4">
        <f t="shared" si="1014"/>
        <v>0.9</v>
      </c>
      <c r="F7535" s="1">
        <v>27.07</v>
      </c>
      <c r="G7535" s="4">
        <f t="shared" si="1015"/>
        <v>0.12798667468676006</v>
      </c>
      <c r="H7535" s="4">
        <f t="shared" si="1016"/>
        <v>3.4645992837705948</v>
      </c>
      <c r="I7535" s="4"/>
      <c r="J7535" s="5">
        <v>10.470972182531257</v>
      </c>
      <c r="K7535" s="5">
        <f t="shared" si="1017"/>
        <v>10.764019874657874</v>
      </c>
      <c r="L7535" s="5"/>
      <c r="M7535" s="4">
        <f t="shared" si="1012"/>
        <v>3</v>
      </c>
      <c r="N7535" s="4" t="str">
        <f>VLOOKUP(M7535,Sheet2!$A$1:$B$7, 2)</f>
        <v>Tue</v>
      </c>
    </row>
    <row r="7536" spans="1:14" hidden="1" x14ac:dyDescent="0.25">
      <c r="A7536" s="2">
        <v>43347.9375</v>
      </c>
      <c r="B7536" s="3">
        <f t="shared" si="1013"/>
        <v>43347</v>
      </c>
      <c r="C7536" s="4">
        <v>1.006966499255</v>
      </c>
      <c r="D7536" s="4">
        <v>0.9</v>
      </c>
      <c r="E7536" s="4">
        <f t="shared" si="1014"/>
        <v>0.9</v>
      </c>
      <c r="F7536" s="1">
        <v>27.07</v>
      </c>
      <c r="G7536" s="4">
        <f t="shared" si="1015"/>
        <v>0.10696649925500001</v>
      </c>
      <c r="H7536" s="4">
        <f t="shared" si="1016"/>
        <v>2.8955831348328505</v>
      </c>
      <c r="I7536" s="4"/>
      <c r="J7536" s="5">
        <v>10.470972182531257</v>
      </c>
      <c r="K7536" s="5">
        <f t="shared" si="1017"/>
        <v>10.543918202439988</v>
      </c>
      <c r="L7536" s="5"/>
      <c r="M7536" s="4">
        <f t="shared" si="1012"/>
        <v>3</v>
      </c>
      <c r="N7536" s="4" t="str">
        <f>VLOOKUP(M7536,Sheet2!$A$1:$B$7, 2)</f>
        <v>Tue</v>
      </c>
    </row>
    <row r="7537" spans="1:14" hidden="1" x14ac:dyDescent="0.25">
      <c r="A7537" s="2">
        <v>43347.958333333336</v>
      </c>
      <c r="B7537" s="3">
        <f t="shared" si="1013"/>
        <v>43347</v>
      </c>
      <c r="C7537" s="4">
        <v>0.97994055941415603</v>
      </c>
      <c r="D7537" s="4">
        <v>0.9</v>
      </c>
      <c r="E7537" s="4">
        <f t="shared" si="1014"/>
        <v>0.9</v>
      </c>
      <c r="F7537" s="1">
        <v>27.09</v>
      </c>
      <c r="G7537" s="4">
        <f t="shared" si="1015"/>
        <v>7.9940559414156009E-2</v>
      </c>
      <c r="H7537" s="4">
        <f t="shared" si="1016"/>
        <v>2.1655897545294862</v>
      </c>
      <c r="I7537" s="4"/>
      <c r="J7537" s="5">
        <v>0</v>
      </c>
      <c r="K7537" s="5">
        <f t="shared" si="1017"/>
        <v>0</v>
      </c>
      <c r="L7537" s="5"/>
      <c r="M7537" s="4">
        <f t="shared" si="1012"/>
        <v>3</v>
      </c>
      <c r="N7537" s="4" t="str">
        <f>VLOOKUP(M7537,Sheet2!$A$1:$B$7, 2)</f>
        <v>Tue</v>
      </c>
    </row>
    <row r="7538" spans="1:14" x14ac:dyDescent="0.25">
      <c r="A7538" s="2">
        <v>43347.979166666664</v>
      </c>
      <c r="B7538" s="3">
        <f t="shared" si="1013"/>
        <v>43347</v>
      </c>
      <c r="C7538" s="4">
        <v>0.96192326618692903</v>
      </c>
      <c r="D7538" s="4">
        <v>0.9</v>
      </c>
      <c r="E7538" s="4">
        <f t="shared" si="1014"/>
        <v>0.9</v>
      </c>
      <c r="F7538" s="1">
        <v>27.09</v>
      </c>
      <c r="G7538" s="4">
        <f t="shared" si="1015"/>
        <v>6.1923266186929005E-2</v>
      </c>
      <c r="H7538" s="4">
        <f t="shared" si="1016"/>
        <v>1.6775012810039067</v>
      </c>
      <c r="I7538" s="4">
        <f t="shared" ref="I7538" si="1018">SUM(H7491:H7538)</f>
        <v>105.1872173536072</v>
      </c>
      <c r="J7538" s="5">
        <v>0</v>
      </c>
      <c r="K7538" s="5">
        <f t="shared" si="1017"/>
        <v>0</v>
      </c>
      <c r="L7538" s="4">
        <f t="shared" ref="L7538" si="1019">SUM(K7491:K7538)</f>
        <v>357.31934329779568</v>
      </c>
      <c r="M7538" s="4">
        <f t="shared" si="1012"/>
        <v>3</v>
      </c>
      <c r="N7538" s="4" t="str">
        <f>VLOOKUP(M7538,Sheet2!$A$1:$B$7, 2)</f>
        <v>Tue</v>
      </c>
    </row>
    <row r="7539" spans="1:14" hidden="1" x14ac:dyDescent="0.25">
      <c r="A7539" s="2">
        <v>43348</v>
      </c>
      <c r="B7539" s="3">
        <f t="shared" si="1013"/>
        <v>43348</v>
      </c>
      <c r="C7539" s="4">
        <v>0.78475321611920101</v>
      </c>
      <c r="D7539" s="4">
        <v>0.9</v>
      </c>
      <c r="E7539" s="4">
        <f t="shared" si="1014"/>
        <v>0.7</v>
      </c>
      <c r="F7539" s="1">
        <v>27.09</v>
      </c>
      <c r="G7539" s="4">
        <f t="shared" si="1015"/>
        <v>8.4753216119201058E-2</v>
      </c>
      <c r="H7539" s="4">
        <f t="shared" si="1016"/>
        <v>2.2959646246691565</v>
      </c>
      <c r="I7539" s="4"/>
      <c r="J7539" s="5">
        <v>0</v>
      </c>
      <c r="K7539" s="5">
        <f t="shared" si="1017"/>
        <v>0</v>
      </c>
      <c r="L7539" s="5"/>
      <c r="M7539" s="4">
        <f t="shared" si="1012"/>
        <v>4</v>
      </c>
      <c r="N7539" s="4" t="str">
        <f>VLOOKUP(M7539,Sheet2!$A$1:$B$7, 2)</f>
        <v>Wed</v>
      </c>
    </row>
    <row r="7540" spans="1:14" hidden="1" x14ac:dyDescent="0.25">
      <c r="A7540" s="2">
        <v>43348.020833333336</v>
      </c>
      <c r="B7540" s="3">
        <f t="shared" si="1013"/>
        <v>43348</v>
      </c>
      <c r="C7540" s="4">
        <v>0.76973880509651205</v>
      </c>
      <c r="D7540" s="4">
        <v>0.9</v>
      </c>
      <c r="E7540" s="4">
        <f t="shared" si="1014"/>
        <v>0.7</v>
      </c>
      <c r="F7540" s="1">
        <v>27.09</v>
      </c>
      <c r="G7540" s="4">
        <f t="shared" si="1015"/>
        <v>6.9738805096512091E-2</v>
      </c>
      <c r="H7540" s="4">
        <f t="shared" si="1016"/>
        <v>1.8892242300645126</v>
      </c>
      <c r="I7540" s="4"/>
      <c r="J7540" s="5">
        <v>0</v>
      </c>
      <c r="K7540" s="5">
        <f t="shared" si="1017"/>
        <v>0</v>
      </c>
      <c r="L7540" s="5"/>
      <c r="M7540" s="4">
        <f t="shared" si="1012"/>
        <v>4</v>
      </c>
      <c r="N7540" s="4" t="str">
        <f>VLOOKUP(M7540,Sheet2!$A$1:$B$7, 2)</f>
        <v>Wed</v>
      </c>
    </row>
    <row r="7541" spans="1:14" hidden="1" x14ac:dyDescent="0.25">
      <c r="A7541" s="2">
        <v>43348.041666666664</v>
      </c>
      <c r="B7541" s="3">
        <f t="shared" si="1013"/>
        <v>43348</v>
      </c>
      <c r="C7541" s="4">
        <v>0.74671670819505598</v>
      </c>
      <c r="D7541" s="4">
        <v>0.9</v>
      </c>
      <c r="E7541" s="4">
        <f t="shared" si="1014"/>
        <v>0.7</v>
      </c>
      <c r="F7541" s="1">
        <v>27.09</v>
      </c>
      <c r="G7541" s="4">
        <f t="shared" si="1015"/>
        <v>4.6716708195056023E-2</v>
      </c>
      <c r="H7541" s="4">
        <f t="shared" si="1016"/>
        <v>1.2655556250040676</v>
      </c>
      <c r="I7541" s="4"/>
      <c r="J7541" s="5">
        <v>0</v>
      </c>
      <c r="K7541" s="5">
        <f t="shared" si="1017"/>
        <v>0</v>
      </c>
      <c r="L7541" s="5"/>
      <c r="M7541" s="4">
        <f t="shared" si="1012"/>
        <v>4</v>
      </c>
      <c r="N7541" s="4" t="str">
        <f>VLOOKUP(M7541,Sheet2!$A$1:$B$7, 2)</f>
        <v>Wed</v>
      </c>
    </row>
    <row r="7542" spans="1:14" hidden="1" x14ac:dyDescent="0.25">
      <c r="A7542" s="2">
        <v>43348.0625</v>
      </c>
      <c r="B7542" s="3">
        <f t="shared" si="1013"/>
        <v>43348</v>
      </c>
      <c r="C7542" s="4">
        <v>0.74271286525567304</v>
      </c>
      <c r="D7542" s="4">
        <v>0.9</v>
      </c>
      <c r="E7542" s="4">
        <f t="shared" si="1014"/>
        <v>0.7</v>
      </c>
      <c r="F7542" s="1">
        <v>27.09</v>
      </c>
      <c r="G7542" s="4">
        <f t="shared" si="1015"/>
        <v>4.2712865255673083E-2</v>
      </c>
      <c r="H7542" s="4">
        <f t="shared" si="1016"/>
        <v>1.1570915197761837</v>
      </c>
      <c r="I7542" s="4"/>
      <c r="J7542" s="5">
        <v>0</v>
      </c>
      <c r="K7542" s="5">
        <f t="shared" si="1017"/>
        <v>0</v>
      </c>
      <c r="L7542" s="5"/>
      <c r="M7542" s="4">
        <f t="shared" si="1012"/>
        <v>4</v>
      </c>
      <c r="N7542" s="4" t="str">
        <f>VLOOKUP(M7542,Sheet2!$A$1:$B$7, 2)</f>
        <v>Wed</v>
      </c>
    </row>
    <row r="7543" spans="1:14" hidden="1" x14ac:dyDescent="0.25">
      <c r="A7543" s="2">
        <v>43348.083333333336</v>
      </c>
      <c r="B7543" s="3">
        <f t="shared" si="1013"/>
        <v>43348</v>
      </c>
      <c r="C7543" s="4">
        <v>0.73270325790721302</v>
      </c>
      <c r="D7543" s="4">
        <v>0.9</v>
      </c>
      <c r="E7543" s="4">
        <f t="shared" si="1014"/>
        <v>0.7</v>
      </c>
      <c r="F7543" s="1">
        <v>27.09</v>
      </c>
      <c r="G7543" s="4">
        <f t="shared" si="1015"/>
        <v>3.2703257907213068E-2</v>
      </c>
      <c r="H7543" s="4">
        <f t="shared" si="1016"/>
        <v>0.88593125670640205</v>
      </c>
      <c r="I7543" s="4"/>
      <c r="J7543" s="5">
        <v>0</v>
      </c>
      <c r="K7543" s="5">
        <f t="shared" si="1017"/>
        <v>0</v>
      </c>
      <c r="L7543" s="5"/>
      <c r="M7543" s="4">
        <f t="shared" si="1012"/>
        <v>4</v>
      </c>
      <c r="N7543" s="4" t="str">
        <f>VLOOKUP(M7543,Sheet2!$A$1:$B$7, 2)</f>
        <v>Wed</v>
      </c>
    </row>
    <row r="7544" spans="1:14" hidden="1" x14ac:dyDescent="0.25">
      <c r="A7544" s="2">
        <v>43348.104166666664</v>
      </c>
      <c r="B7544" s="3">
        <f t="shared" si="1013"/>
        <v>43348</v>
      </c>
      <c r="C7544" s="4">
        <v>0.71368500394514101</v>
      </c>
      <c r="D7544" s="4">
        <v>0.9</v>
      </c>
      <c r="E7544" s="4">
        <f t="shared" si="1014"/>
        <v>0.6</v>
      </c>
      <c r="F7544" s="1">
        <v>27.09</v>
      </c>
      <c r="G7544" s="4">
        <f t="shared" si="1015"/>
        <v>0.11368500394514103</v>
      </c>
      <c r="H7544" s="4">
        <f t="shared" si="1016"/>
        <v>3.0797267568738702</v>
      </c>
      <c r="I7544" s="4"/>
      <c r="J7544" s="5">
        <v>0</v>
      </c>
      <c r="K7544" s="5">
        <f t="shared" si="1017"/>
        <v>0</v>
      </c>
      <c r="L7544" s="5"/>
      <c r="M7544" s="4">
        <f t="shared" si="1012"/>
        <v>4</v>
      </c>
      <c r="N7544" s="4" t="str">
        <f>VLOOKUP(M7544,Sheet2!$A$1:$B$7, 2)</f>
        <v>Wed</v>
      </c>
    </row>
    <row r="7545" spans="1:14" hidden="1" x14ac:dyDescent="0.25">
      <c r="A7545" s="2">
        <v>43348.125</v>
      </c>
      <c r="B7545" s="3">
        <f t="shared" si="1013"/>
        <v>43348</v>
      </c>
      <c r="C7545" s="4">
        <v>0.70367539659668199</v>
      </c>
      <c r="D7545" s="4">
        <v>0.9</v>
      </c>
      <c r="E7545" s="4">
        <f t="shared" si="1014"/>
        <v>0.6</v>
      </c>
      <c r="F7545" s="1">
        <v>27.07</v>
      </c>
      <c r="G7545" s="4">
        <f t="shared" si="1015"/>
        <v>0.10367539659668201</v>
      </c>
      <c r="H7545" s="4">
        <f t="shared" si="1016"/>
        <v>2.8064929858721821</v>
      </c>
      <c r="I7545" s="4"/>
      <c r="J7545" s="5">
        <v>0</v>
      </c>
      <c r="K7545" s="5">
        <f t="shared" si="1017"/>
        <v>0</v>
      </c>
      <c r="L7545" s="5"/>
      <c r="M7545" s="4">
        <f t="shared" si="1012"/>
        <v>4</v>
      </c>
      <c r="N7545" s="4" t="str">
        <f>VLOOKUP(M7545,Sheet2!$A$1:$B$7, 2)</f>
        <v>Wed</v>
      </c>
    </row>
    <row r="7546" spans="1:14" hidden="1" x14ac:dyDescent="0.25">
      <c r="A7546" s="2">
        <v>43348.145833333336</v>
      </c>
      <c r="B7546" s="3">
        <f t="shared" si="1013"/>
        <v>43348</v>
      </c>
      <c r="C7546" s="4">
        <v>0.68465714263460897</v>
      </c>
      <c r="D7546" s="4">
        <v>0.9</v>
      </c>
      <c r="E7546" s="4">
        <f t="shared" si="1014"/>
        <v>0.6</v>
      </c>
      <c r="F7546" s="1">
        <v>27.09</v>
      </c>
      <c r="G7546" s="4">
        <f t="shared" si="1015"/>
        <v>8.4657142634608995E-2</v>
      </c>
      <c r="H7546" s="4">
        <f t="shared" si="1016"/>
        <v>2.2933619939715575</v>
      </c>
      <c r="I7546" s="4"/>
      <c r="J7546" s="5">
        <v>0</v>
      </c>
      <c r="K7546" s="5">
        <f t="shared" si="1017"/>
        <v>0</v>
      </c>
      <c r="L7546" s="5"/>
      <c r="M7546" s="4">
        <f t="shared" si="1012"/>
        <v>4</v>
      </c>
      <c r="N7546" s="4" t="str">
        <f>VLOOKUP(M7546,Sheet2!$A$1:$B$7, 2)</f>
        <v>Wed</v>
      </c>
    </row>
    <row r="7547" spans="1:14" hidden="1" x14ac:dyDescent="0.25">
      <c r="A7547" s="2">
        <v>43348.166666666664</v>
      </c>
      <c r="B7547" s="3">
        <f t="shared" si="1013"/>
        <v>43348</v>
      </c>
      <c r="C7547" s="4">
        <v>0.69166386777853095</v>
      </c>
      <c r="D7547" s="4">
        <v>0.9</v>
      </c>
      <c r="E7547" s="4">
        <f t="shared" si="1014"/>
        <v>0.6</v>
      </c>
      <c r="F7547" s="1">
        <v>27.09</v>
      </c>
      <c r="G7547" s="4">
        <f t="shared" si="1015"/>
        <v>9.1663867778530972E-2</v>
      </c>
      <c r="H7547" s="4">
        <f t="shared" si="1016"/>
        <v>2.4831741781204042</v>
      </c>
      <c r="I7547" s="4"/>
      <c r="J7547" s="5">
        <v>0</v>
      </c>
      <c r="K7547" s="5">
        <f t="shared" si="1017"/>
        <v>0</v>
      </c>
      <c r="L7547" s="5"/>
      <c r="M7547" s="4">
        <f t="shared" si="1012"/>
        <v>4</v>
      </c>
      <c r="N7547" s="4" t="str">
        <f>VLOOKUP(M7547,Sheet2!$A$1:$B$7, 2)</f>
        <v>Wed</v>
      </c>
    </row>
    <row r="7548" spans="1:14" hidden="1" x14ac:dyDescent="0.25">
      <c r="A7548" s="2">
        <v>43348.1875</v>
      </c>
      <c r="B7548" s="3">
        <f t="shared" si="1013"/>
        <v>43348</v>
      </c>
      <c r="C7548" s="4">
        <v>0.70367539659668199</v>
      </c>
      <c r="D7548" s="4">
        <v>0.9</v>
      </c>
      <c r="E7548" s="4">
        <f t="shared" si="1014"/>
        <v>0.6</v>
      </c>
      <c r="F7548" s="1">
        <v>27.09</v>
      </c>
      <c r="G7548" s="4">
        <f t="shared" si="1015"/>
        <v>0.10367539659668201</v>
      </c>
      <c r="H7548" s="4">
        <f t="shared" si="1016"/>
        <v>2.8085664938041157</v>
      </c>
      <c r="I7548" s="4"/>
      <c r="J7548" s="5">
        <v>0</v>
      </c>
      <c r="K7548" s="5">
        <f t="shared" si="1017"/>
        <v>0</v>
      </c>
      <c r="L7548" s="5"/>
      <c r="M7548" s="4">
        <f t="shared" si="1012"/>
        <v>4</v>
      </c>
      <c r="N7548" s="4" t="str">
        <f>VLOOKUP(M7548,Sheet2!$A$1:$B$7, 2)</f>
        <v>Wed</v>
      </c>
    </row>
    <row r="7549" spans="1:14" hidden="1" x14ac:dyDescent="0.25">
      <c r="A7549" s="2">
        <v>43348.208333333336</v>
      </c>
      <c r="B7549" s="3">
        <f t="shared" si="1013"/>
        <v>43348</v>
      </c>
      <c r="C7549" s="4">
        <v>0.70667827880121903</v>
      </c>
      <c r="D7549" s="4">
        <v>0.9</v>
      </c>
      <c r="E7549" s="4">
        <f t="shared" si="1014"/>
        <v>0.6</v>
      </c>
      <c r="F7549" s="1">
        <v>27.09</v>
      </c>
      <c r="G7549" s="4">
        <f t="shared" si="1015"/>
        <v>0.10667827880121905</v>
      </c>
      <c r="H7549" s="4">
        <f t="shared" si="1016"/>
        <v>2.8899145727250239</v>
      </c>
      <c r="I7549" s="4"/>
      <c r="J7549" s="5">
        <v>0</v>
      </c>
      <c r="K7549" s="5">
        <f t="shared" si="1017"/>
        <v>0</v>
      </c>
      <c r="L7549" s="5"/>
      <c r="M7549" s="4">
        <f t="shared" si="1012"/>
        <v>4</v>
      </c>
      <c r="N7549" s="4" t="str">
        <f>VLOOKUP(M7549,Sheet2!$A$1:$B$7, 2)</f>
        <v>Wed</v>
      </c>
    </row>
    <row r="7550" spans="1:14" hidden="1" x14ac:dyDescent="0.25">
      <c r="A7550" s="2">
        <v>43348.229166666664</v>
      </c>
      <c r="B7550" s="3">
        <f t="shared" si="1013"/>
        <v>43348</v>
      </c>
      <c r="C7550" s="4">
        <v>0.72469557202844603</v>
      </c>
      <c r="D7550" s="4">
        <v>0.9</v>
      </c>
      <c r="E7550" s="4">
        <f t="shared" si="1014"/>
        <v>0.7</v>
      </c>
      <c r="F7550" s="1">
        <v>26.85</v>
      </c>
      <c r="G7550" s="4">
        <f t="shared" si="1015"/>
        <v>2.4695572028446078E-2</v>
      </c>
      <c r="H7550" s="4">
        <f t="shared" si="1016"/>
        <v>0.66307610896377722</v>
      </c>
      <c r="I7550" s="4"/>
      <c r="J7550" s="5">
        <v>0</v>
      </c>
      <c r="K7550" s="5">
        <f t="shared" si="1017"/>
        <v>0</v>
      </c>
      <c r="L7550" s="5"/>
      <c r="M7550" s="4">
        <f t="shared" si="1012"/>
        <v>4</v>
      </c>
      <c r="N7550" s="4" t="str">
        <f>VLOOKUP(M7550,Sheet2!$A$1:$B$7, 2)</f>
        <v>Wed</v>
      </c>
    </row>
    <row r="7551" spans="1:14" hidden="1" x14ac:dyDescent="0.25">
      <c r="A7551" s="2">
        <v>43348.25</v>
      </c>
      <c r="B7551" s="3">
        <f t="shared" si="1013"/>
        <v>43348</v>
      </c>
      <c r="C7551" s="4">
        <v>0.774743608770742</v>
      </c>
      <c r="D7551" s="4">
        <v>0.9</v>
      </c>
      <c r="E7551" s="4">
        <f t="shared" si="1014"/>
        <v>0.7</v>
      </c>
      <c r="F7551" s="1">
        <v>26.8</v>
      </c>
      <c r="G7551" s="4">
        <f t="shared" si="1015"/>
        <v>7.4743608770742043E-2</v>
      </c>
      <c r="H7551" s="4">
        <f t="shared" si="1016"/>
        <v>2.0031287150558867</v>
      </c>
      <c r="I7551" s="4"/>
      <c r="J7551" s="5">
        <v>0</v>
      </c>
      <c r="K7551" s="5">
        <f t="shared" si="1017"/>
        <v>0</v>
      </c>
      <c r="L7551" s="5"/>
      <c r="M7551" s="4">
        <f t="shared" si="1012"/>
        <v>4</v>
      </c>
      <c r="N7551" s="4" t="str">
        <f>VLOOKUP(M7551,Sheet2!$A$1:$B$7, 2)</f>
        <v>Wed</v>
      </c>
    </row>
    <row r="7552" spans="1:14" hidden="1" x14ac:dyDescent="0.25">
      <c r="A7552" s="2">
        <v>43348.270833333336</v>
      </c>
      <c r="B7552" s="3">
        <f t="shared" si="1013"/>
        <v>43348</v>
      </c>
      <c r="C7552" s="4">
        <v>0.85081662461903196</v>
      </c>
      <c r="D7552" s="4">
        <v>0.9</v>
      </c>
      <c r="E7552" s="4">
        <f t="shared" si="1014"/>
        <v>0.8</v>
      </c>
      <c r="F7552" s="1">
        <v>22.22</v>
      </c>
      <c r="G7552" s="4">
        <f t="shared" si="1015"/>
        <v>5.0816624619031914E-2</v>
      </c>
      <c r="H7552" s="4">
        <f t="shared" si="1016"/>
        <v>1.129145399034889</v>
      </c>
      <c r="I7552" s="4"/>
      <c r="J7552" s="5">
        <v>0</v>
      </c>
      <c r="K7552" s="5">
        <f t="shared" si="1017"/>
        <v>0</v>
      </c>
      <c r="L7552" s="5"/>
      <c r="M7552" s="4">
        <f t="shared" si="1012"/>
        <v>4</v>
      </c>
      <c r="N7552" s="4" t="str">
        <f>VLOOKUP(M7552,Sheet2!$A$1:$B$7, 2)</f>
        <v>Wed</v>
      </c>
    </row>
    <row r="7553" spans="1:14" hidden="1" x14ac:dyDescent="0.25">
      <c r="A7553" s="2">
        <v>43348.291666666664</v>
      </c>
      <c r="B7553" s="3">
        <f t="shared" si="1013"/>
        <v>43348</v>
      </c>
      <c r="C7553" s="4">
        <v>0.95591750177785395</v>
      </c>
      <c r="D7553" s="4">
        <v>0.9</v>
      </c>
      <c r="E7553" s="4">
        <f t="shared" si="1014"/>
        <v>0.9</v>
      </c>
      <c r="F7553" s="1">
        <v>19.87</v>
      </c>
      <c r="G7553" s="4">
        <f t="shared" si="1015"/>
        <v>5.5917501777853929E-2</v>
      </c>
      <c r="H7553" s="4">
        <f t="shared" si="1016"/>
        <v>1.1110807603259576</v>
      </c>
      <c r="I7553" s="4"/>
      <c r="J7553" s="5">
        <v>10.470972182531257</v>
      </c>
      <c r="K7553" s="5">
        <f t="shared" si="1017"/>
        <v>10.009385569910682</v>
      </c>
      <c r="L7553" s="5"/>
      <c r="M7553" s="4">
        <f t="shared" si="1012"/>
        <v>4</v>
      </c>
      <c r="N7553" s="4" t="str">
        <f>VLOOKUP(M7553,Sheet2!$A$1:$B$7, 2)</f>
        <v>Wed</v>
      </c>
    </row>
    <row r="7554" spans="1:14" hidden="1" x14ac:dyDescent="0.25">
      <c r="A7554" s="2">
        <v>43348.3125</v>
      </c>
      <c r="B7554" s="3">
        <f t="shared" si="1013"/>
        <v>43348</v>
      </c>
      <c r="C7554" s="4">
        <v>1.11206737641382</v>
      </c>
      <c r="D7554" s="4">
        <v>0.9</v>
      </c>
      <c r="E7554" s="4">
        <f t="shared" si="1014"/>
        <v>1</v>
      </c>
      <c r="F7554" s="1">
        <v>19.62</v>
      </c>
      <c r="G7554" s="4">
        <f t="shared" si="1015"/>
        <v>0.11206737641382003</v>
      </c>
      <c r="H7554" s="4">
        <f t="shared" si="1016"/>
        <v>2.198761925239149</v>
      </c>
      <c r="I7554" s="4"/>
      <c r="J7554" s="5">
        <v>10.470972182531257</v>
      </c>
      <c r="K7554" s="5">
        <f t="shared" si="1017"/>
        <v>11.644426563529626</v>
      </c>
      <c r="L7554" s="5"/>
      <c r="M7554" s="4">
        <f t="shared" si="1012"/>
        <v>4</v>
      </c>
      <c r="N7554" s="4" t="str">
        <f>VLOOKUP(M7554,Sheet2!$A$1:$B$7, 2)</f>
        <v>Wed</v>
      </c>
    </row>
    <row r="7555" spans="1:14" hidden="1" x14ac:dyDescent="0.25">
      <c r="A7555" s="2">
        <v>43348.333333333336</v>
      </c>
      <c r="B7555" s="3">
        <f t="shared" si="1013"/>
        <v>43348</v>
      </c>
      <c r="C7555" s="4">
        <v>1.4563978692008099</v>
      </c>
      <c r="D7555" s="4">
        <v>0.9</v>
      </c>
      <c r="E7555" s="4">
        <f t="shared" si="1014"/>
        <v>1.3</v>
      </c>
      <c r="F7555" s="1">
        <v>19.420000000000002</v>
      </c>
      <c r="G7555" s="4">
        <f t="shared" si="1015"/>
        <v>0.15639786920080989</v>
      </c>
      <c r="H7555" s="4">
        <f t="shared" si="1016"/>
        <v>3.0372466198797285</v>
      </c>
      <c r="I7555" s="4"/>
      <c r="J7555" s="5">
        <v>10.470972182531257</v>
      </c>
      <c r="K7555" s="5">
        <f t="shared" si="1017"/>
        <v>15.249901575099477</v>
      </c>
      <c r="L7555" s="5"/>
      <c r="M7555" s="4">
        <f t="shared" ref="M7555:M7618" si="1020">WEEKDAY(A7555)</f>
        <v>4</v>
      </c>
      <c r="N7555" s="4" t="str">
        <f>VLOOKUP(M7555,Sheet2!$A$1:$B$7, 2)</f>
        <v>Wed</v>
      </c>
    </row>
    <row r="7556" spans="1:14" hidden="1" x14ac:dyDescent="0.25">
      <c r="A7556" s="2">
        <v>43348.354166666664</v>
      </c>
      <c r="B7556" s="3">
        <f t="shared" ref="B7556:B7619" si="1021">DATE(YEAR(A7556), MONTH(A7556), DAY(A7556))</f>
        <v>43348</v>
      </c>
      <c r="C7556" s="4">
        <v>1.6986303670335301</v>
      </c>
      <c r="D7556" s="4">
        <v>0.9</v>
      </c>
      <c r="E7556" s="4">
        <f t="shared" ref="E7556:E7619" si="1022">ROUND(C7556*D7556,1)</f>
        <v>1.5</v>
      </c>
      <c r="F7556" s="1">
        <v>17.87</v>
      </c>
      <c r="G7556" s="4">
        <f t="shared" ref="G7556:G7619" si="1023">C7556-E7556</f>
        <v>0.1986303670335301</v>
      </c>
      <c r="H7556" s="4">
        <f t="shared" ref="H7556:H7619" si="1024">G7556*F7556</f>
        <v>3.5495246588891831</v>
      </c>
      <c r="I7556" s="4"/>
      <c r="J7556" s="5">
        <v>10.470972182531257</v>
      </c>
      <c r="K7556" s="5">
        <f t="shared" ref="K7556:K7619" si="1025">C7556*J7556</f>
        <v>17.786311321610953</v>
      </c>
      <c r="L7556" s="5"/>
      <c r="M7556" s="4">
        <f t="shared" si="1020"/>
        <v>4</v>
      </c>
      <c r="N7556" s="4" t="str">
        <f>VLOOKUP(M7556,Sheet2!$A$1:$B$7, 2)</f>
        <v>Wed</v>
      </c>
    </row>
    <row r="7557" spans="1:14" hidden="1" x14ac:dyDescent="0.25">
      <c r="A7557" s="2">
        <v>43348.375</v>
      </c>
      <c r="B7557" s="3">
        <f t="shared" si="1021"/>
        <v>43348</v>
      </c>
      <c r="C7557" s="4">
        <v>2.0199387629190699</v>
      </c>
      <c r="D7557" s="4">
        <v>0.9</v>
      </c>
      <c r="E7557" s="4">
        <f t="shared" si="1022"/>
        <v>1.8</v>
      </c>
      <c r="F7557" s="1">
        <v>18.96</v>
      </c>
      <c r="G7557" s="4">
        <f t="shared" si="1023"/>
        <v>0.21993876291906989</v>
      </c>
      <c r="H7557" s="4">
        <f t="shared" si="1024"/>
        <v>4.1700389449455653</v>
      </c>
      <c r="I7557" s="4"/>
      <c r="J7557" s="5">
        <v>10.470972182531257</v>
      </c>
      <c r="K7557" s="5">
        <f t="shared" si="1025"/>
        <v>21.150722596942181</v>
      </c>
      <c r="L7557" s="5"/>
      <c r="M7557" s="4">
        <f t="shared" si="1020"/>
        <v>4</v>
      </c>
      <c r="N7557" s="4" t="str">
        <f>VLOOKUP(M7557,Sheet2!$A$1:$B$7, 2)</f>
        <v>Wed</v>
      </c>
    </row>
    <row r="7558" spans="1:14" hidden="1" x14ac:dyDescent="0.25">
      <c r="A7558" s="2">
        <v>43348.395833333336</v>
      </c>
      <c r="B7558" s="3">
        <f t="shared" si="1021"/>
        <v>43348</v>
      </c>
      <c r="C7558" s="4">
        <v>2.14806173697934</v>
      </c>
      <c r="D7558" s="4">
        <v>0.9</v>
      </c>
      <c r="E7558" s="4">
        <f t="shared" si="1022"/>
        <v>1.9</v>
      </c>
      <c r="F7558" s="1">
        <v>18.96</v>
      </c>
      <c r="G7558" s="4">
        <f t="shared" si="1023"/>
        <v>0.24806173697934009</v>
      </c>
      <c r="H7558" s="4">
        <f t="shared" si="1024"/>
        <v>4.7032505331282879</v>
      </c>
      <c r="I7558" s="4"/>
      <c r="J7558" s="5">
        <v>10.470972182531257</v>
      </c>
      <c r="K7558" s="5">
        <f t="shared" si="1025"/>
        <v>22.492294694270445</v>
      </c>
      <c r="L7558" s="5"/>
      <c r="M7558" s="4">
        <f t="shared" si="1020"/>
        <v>4</v>
      </c>
      <c r="N7558" s="4" t="str">
        <f>VLOOKUP(M7558,Sheet2!$A$1:$B$7, 2)</f>
        <v>Wed</v>
      </c>
    </row>
    <row r="7559" spans="1:14" hidden="1" x14ac:dyDescent="0.25">
      <c r="A7559" s="2">
        <v>43348.416666666664</v>
      </c>
      <c r="B7559" s="3">
        <f t="shared" si="1021"/>
        <v>43348</v>
      </c>
      <c r="C7559" s="4">
        <v>2.1981097737216402</v>
      </c>
      <c r="D7559" s="4">
        <v>0.9</v>
      </c>
      <c r="E7559" s="4">
        <f t="shared" si="1022"/>
        <v>2</v>
      </c>
      <c r="F7559" s="1">
        <v>18.96</v>
      </c>
      <c r="G7559" s="4">
        <f t="shared" si="1023"/>
        <v>0.19810977372164018</v>
      </c>
      <c r="H7559" s="4">
        <f t="shared" si="1024"/>
        <v>3.7561613097622981</v>
      </c>
      <c r="I7559" s="4"/>
      <c r="J7559" s="5">
        <v>10.470972182531257</v>
      </c>
      <c r="K7559" s="5">
        <f t="shared" si="1025"/>
        <v>23.016346294789372</v>
      </c>
      <c r="L7559" s="5"/>
      <c r="M7559" s="4">
        <f t="shared" si="1020"/>
        <v>4</v>
      </c>
      <c r="N7559" s="4" t="str">
        <f>VLOOKUP(M7559,Sheet2!$A$1:$B$7, 2)</f>
        <v>Wed</v>
      </c>
    </row>
    <row r="7560" spans="1:14" hidden="1" x14ac:dyDescent="0.25">
      <c r="A7560" s="2">
        <v>43348.4375</v>
      </c>
      <c r="B7560" s="3">
        <f t="shared" si="1021"/>
        <v>43348</v>
      </c>
      <c r="C7560" s="4">
        <v>2.2091203418049501</v>
      </c>
      <c r="D7560" s="4">
        <v>0.9</v>
      </c>
      <c r="E7560" s="4">
        <f t="shared" si="1022"/>
        <v>2</v>
      </c>
      <c r="F7560" s="1">
        <v>18.96</v>
      </c>
      <c r="G7560" s="4">
        <f t="shared" si="1023"/>
        <v>0.20912034180495009</v>
      </c>
      <c r="H7560" s="4">
        <f t="shared" si="1024"/>
        <v>3.9649216806218539</v>
      </c>
      <c r="I7560" s="4"/>
      <c r="J7560" s="5">
        <v>10.470972182531257</v>
      </c>
      <c r="K7560" s="5">
        <f t="shared" si="1025"/>
        <v>23.131637646903577</v>
      </c>
      <c r="L7560" s="5"/>
      <c r="M7560" s="4">
        <f t="shared" si="1020"/>
        <v>4</v>
      </c>
      <c r="N7560" s="4" t="str">
        <f>VLOOKUP(M7560,Sheet2!$A$1:$B$7, 2)</f>
        <v>Wed</v>
      </c>
    </row>
    <row r="7561" spans="1:14" hidden="1" x14ac:dyDescent="0.25">
      <c r="A7561" s="2">
        <v>43348.458333333336</v>
      </c>
      <c r="B7561" s="3">
        <f t="shared" si="1021"/>
        <v>43348</v>
      </c>
      <c r="C7561" s="4">
        <v>2.2691779858957002</v>
      </c>
      <c r="D7561" s="4">
        <v>0.9</v>
      </c>
      <c r="E7561" s="4">
        <f t="shared" si="1022"/>
        <v>2</v>
      </c>
      <c r="F7561" s="1">
        <v>18.440000000000001</v>
      </c>
      <c r="G7561" s="4">
        <f t="shared" si="1023"/>
        <v>0.26917798589570019</v>
      </c>
      <c r="H7561" s="4">
        <f t="shared" si="1024"/>
        <v>4.9636420599167117</v>
      </c>
      <c r="I7561" s="4"/>
      <c r="J7561" s="5">
        <v>10.470972182531257</v>
      </c>
      <c r="K7561" s="5">
        <f t="shared" si="1025"/>
        <v>23.760499567526182</v>
      </c>
      <c r="L7561" s="5"/>
      <c r="M7561" s="4">
        <f t="shared" si="1020"/>
        <v>4</v>
      </c>
      <c r="N7561" s="4" t="str">
        <f>VLOOKUP(M7561,Sheet2!$A$1:$B$7, 2)</f>
        <v>Wed</v>
      </c>
    </row>
    <row r="7562" spans="1:14" hidden="1" x14ac:dyDescent="0.25">
      <c r="A7562" s="2">
        <v>43348.479166666664</v>
      </c>
      <c r="B7562" s="3">
        <f t="shared" si="1021"/>
        <v>43348</v>
      </c>
      <c r="C7562" s="4">
        <v>2.3002077686759201</v>
      </c>
      <c r="D7562" s="4">
        <v>0.9</v>
      </c>
      <c r="E7562" s="4">
        <f t="shared" si="1022"/>
        <v>2.1</v>
      </c>
      <c r="F7562" s="1">
        <v>17.489999999999998</v>
      </c>
      <c r="G7562" s="4">
        <f t="shared" si="1023"/>
        <v>0.20020776867592005</v>
      </c>
      <c r="H7562" s="4">
        <f t="shared" si="1024"/>
        <v>3.5016338741418416</v>
      </c>
      <c r="I7562" s="4"/>
      <c r="J7562" s="5">
        <v>10.470972182531257</v>
      </c>
      <c r="K7562" s="5">
        <f t="shared" si="1025"/>
        <v>24.085411559847852</v>
      </c>
      <c r="L7562" s="5"/>
      <c r="M7562" s="4">
        <f t="shared" si="1020"/>
        <v>4</v>
      </c>
      <c r="N7562" s="4" t="str">
        <f>VLOOKUP(M7562,Sheet2!$A$1:$B$7, 2)</f>
        <v>Wed</v>
      </c>
    </row>
    <row r="7563" spans="1:14" hidden="1" x14ac:dyDescent="0.25">
      <c r="A7563" s="2">
        <v>43348.5</v>
      </c>
      <c r="B7563" s="3">
        <f t="shared" si="1021"/>
        <v>43348</v>
      </c>
      <c r="C7563" s="4">
        <v>2.2821904754486999</v>
      </c>
      <c r="D7563" s="4">
        <v>0.9</v>
      </c>
      <c r="E7563" s="4">
        <f t="shared" si="1022"/>
        <v>2.1</v>
      </c>
      <c r="F7563" s="1">
        <v>18.440000000000001</v>
      </c>
      <c r="G7563" s="4">
        <f t="shared" si="1023"/>
        <v>0.18219047544869982</v>
      </c>
      <c r="H7563" s="4">
        <f t="shared" si="1024"/>
        <v>3.3595923672740247</v>
      </c>
      <c r="I7563" s="4"/>
      <c r="J7563" s="5">
        <v>10.470972182531257</v>
      </c>
      <c r="K7563" s="5">
        <f t="shared" si="1025"/>
        <v>23.89675298366112</v>
      </c>
      <c r="L7563" s="5"/>
      <c r="M7563" s="4">
        <f t="shared" si="1020"/>
        <v>4</v>
      </c>
      <c r="N7563" s="4" t="str">
        <f>VLOOKUP(M7563,Sheet2!$A$1:$B$7, 2)</f>
        <v>Wed</v>
      </c>
    </row>
    <row r="7564" spans="1:14" hidden="1" x14ac:dyDescent="0.25">
      <c r="A7564" s="2">
        <v>43348.520833333336</v>
      </c>
      <c r="B7564" s="3">
        <f t="shared" si="1021"/>
        <v>43348</v>
      </c>
      <c r="C7564" s="4">
        <v>2.2781866325093101</v>
      </c>
      <c r="D7564" s="4">
        <v>0.9</v>
      </c>
      <c r="E7564" s="4">
        <f t="shared" si="1022"/>
        <v>2.1</v>
      </c>
      <c r="F7564" s="1">
        <v>18.96</v>
      </c>
      <c r="G7564" s="4">
        <f t="shared" si="1023"/>
        <v>0.17818663250930999</v>
      </c>
      <c r="H7564" s="4">
        <f t="shared" si="1024"/>
        <v>3.3784185523765178</v>
      </c>
      <c r="I7564" s="4"/>
      <c r="J7564" s="5">
        <v>10.470972182531257</v>
      </c>
      <c r="K7564" s="5">
        <f t="shared" si="1025"/>
        <v>23.854828855619544</v>
      </c>
      <c r="L7564" s="5"/>
      <c r="M7564" s="4">
        <f t="shared" si="1020"/>
        <v>4</v>
      </c>
      <c r="N7564" s="4" t="str">
        <f>VLOOKUP(M7564,Sheet2!$A$1:$B$7, 2)</f>
        <v>Wed</v>
      </c>
    </row>
    <row r="7565" spans="1:14" hidden="1" x14ac:dyDescent="0.25">
      <c r="A7565" s="2">
        <v>43348.541666666664</v>
      </c>
      <c r="B7565" s="3">
        <f t="shared" si="1021"/>
        <v>43348</v>
      </c>
      <c r="C7565" s="4">
        <v>2.1800924804944102</v>
      </c>
      <c r="D7565" s="4">
        <v>0.9</v>
      </c>
      <c r="E7565" s="4">
        <f t="shared" si="1022"/>
        <v>2</v>
      </c>
      <c r="F7565" s="1">
        <v>18.96</v>
      </c>
      <c r="G7565" s="4">
        <f t="shared" si="1023"/>
        <v>0.18009248049441018</v>
      </c>
      <c r="H7565" s="4">
        <f t="shared" si="1024"/>
        <v>3.414553430174017</v>
      </c>
      <c r="I7565" s="4"/>
      <c r="J7565" s="5">
        <v>10.470972182531257</v>
      </c>
      <c r="K7565" s="5">
        <f t="shared" si="1025"/>
        <v>22.827687718602537</v>
      </c>
      <c r="L7565" s="5"/>
      <c r="M7565" s="4">
        <f t="shared" si="1020"/>
        <v>4</v>
      </c>
      <c r="N7565" s="4" t="str">
        <f>VLOOKUP(M7565,Sheet2!$A$1:$B$7, 2)</f>
        <v>Wed</v>
      </c>
    </row>
    <row r="7566" spans="1:14" hidden="1" x14ac:dyDescent="0.25">
      <c r="A7566" s="2">
        <v>43348.5625</v>
      </c>
      <c r="B7566" s="3">
        <f t="shared" si="1021"/>
        <v>43348</v>
      </c>
      <c r="C7566" s="4">
        <v>2.1410550118354199</v>
      </c>
      <c r="D7566" s="4">
        <v>0.9</v>
      </c>
      <c r="E7566" s="4">
        <f t="shared" si="1022"/>
        <v>1.9</v>
      </c>
      <c r="F7566" s="1">
        <v>18.96</v>
      </c>
      <c r="G7566" s="4">
        <f t="shared" si="1023"/>
        <v>0.24105501183542</v>
      </c>
      <c r="H7566" s="4">
        <f t="shared" si="1024"/>
        <v>4.570403024399563</v>
      </c>
      <c r="I7566" s="4"/>
      <c r="J7566" s="5">
        <v>10.470972182531257</v>
      </c>
      <c r="K7566" s="5">
        <f t="shared" si="1025"/>
        <v>22.418927470197815</v>
      </c>
      <c r="L7566" s="5"/>
      <c r="M7566" s="4">
        <f t="shared" si="1020"/>
        <v>4</v>
      </c>
      <c r="N7566" s="4" t="str">
        <f>VLOOKUP(M7566,Sheet2!$A$1:$B$7, 2)</f>
        <v>Wed</v>
      </c>
    </row>
    <row r="7567" spans="1:14" hidden="1" x14ac:dyDescent="0.25">
      <c r="A7567" s="2">
        <v>43348.583333333336</v>
      </c>
      <c r="B7567" s="3">
        <f t="shared" si="1021"/>
        <v>43348</v>
      </c>
      <c r="C7567" s="4">
        <v>2.1240386793430401</v>
      </c>
      <c r="D7567" s="4">
        <v>0.9</v>
      </c>
      <c r="E7567" s="4">
        <f t="shared" si="1022"/>
        <v>1.9</v>
      </c>
      <c r="F7567" s="1">
        <v>26.87</v>
      </c>
      <c r="G7567" s="4">
        <f t="shared" si="1023"/>
        <v>0.22403867934304023</v>
      </c>
      <c r="H7567" s="4">
        <f t="shared" si="1024"/>
        <v>6.0199193139474909</v>
      </c>
      <c r="I7567" s="4"/>
      <c r="J7567" s="5">
        <v>10.470972182531257</v>
      </c>
      <c r="K7567" s="5">
        <f t="shared" si="1025"/>
        <v>22.240749926021401</v>
      </c>
      <c r="L7567" s="5"/>
      <c r="M7567" s="4">
        <f t="shared" si="1020"/>
        <v>4</v>
      </c>
      <c r="N7567" s="4" t="str">
        <f>VLOOKUP(M7567,Sheet2!$A$1:$B$7, 2)</f>
        <v>Wed</v>
      </c>
    </row>
    <row r="7568" spans="1:14" hidden="1" x14ac:dyDescent="0.25">
      <c r="A7568" s="2">
        <v>43348.604166666664</v>
      </c>
      <c r="B7568" s="3">
        <f t="shared" si="1021"/>
        <v>43348</v>
      </c>
      <c r="C7568" s="4">
        <v>2.1240386793430401</v>
      </c>
      <c r="D7568" s="4">
        <v>0.9</v>
      </c>
      <c r="E7568" s="4">
        <f t="shared" si="1022"/>
        <v>1.9</v>
      </c>
      <c r="F7568" s="1">
        <v>26.87</v>
      </c>
      <c r="G7568" s="4">
        <f t="shared" si="1023"/>
        <v>0.22403867934304023</v>
      </c>
      <c r="H7568" s="4">
        <f t="shared" si="1024"/>
        <v>6.0199193139474909</v>
      </c>
      <c r="I7568" s="4"/>
      <c r="J7568" s="5">
        <v>10.470972182531257</v>
      </c>
      <c r="K7568" s="5">
        <f t="shared" si="1025"/>
        <v>22.240749926021401</v>
      </c>
      <c r="L7568" s="5"/>
      <c r="M7568" s="4">
        <f t="shared" si="1020"/>
        <v>4</v>
      </c>
      <c r="N7568" s="4" t="str">
        <f>VLOOKUP(M7568,Sheet2!$A$1:$B$7, 2)</f>
        <v>Wed</v>
      </c>
    </row>
    <row r="7569" spans="1:14" hidden="1" x14ac:dyDescent="0.25">
      <c r="A7569" s="2">
        <v>43348.625</v>
      </c>
      <c r="B7569" s="3">
        <f t="shared" si="1021"/>
        <v>43348</v>
      </c>
      <c r="C7569" s="4">
        <v>2.1030185039112799</v>
      </c>
      <c r="D7569" s="4">
        <v>0.9</v>
      </c>
      <c r="E7569" s="4">
        <f t="shared" si="1022"/>
        <v>1.9</v>
      </c>
      <c r="F7569" s="1">
        <v>26.87</v>
      </c>
      <c r="G7569" s="4">
        <f t="shared" si="1023"/>
        <v>0.20301850391127996</v>
      </c>
      <c r="H7569" s="4">
        <f t="shared" si="1024"/>
        <v>5.4551072000960925</v>
      </c>
      <c r="I7569" s="4"/>
      <c r="J7569" s="5">
        <v>10.470972182531257</v>
      </c>
      <c r="K7569" s="5">
        <f t="shared" si="1025"/>
        <v>22.020648253803515</v>
      </c>
      <c r="L7569" s="5"/>
      <c r="M7569" s="4">
        <f t="shared" si="1020"/>
        <v>4</v>
      </c>
      <c r="N7569" s="4" t="str">
        <f>VLOOKUP(M7569,Sheet2!$A$1:$B$7, 2)</f>
        <v>Wed</v>
      </c>
    </row>
    <row r="7570" spans="1:14" hidden="1" x14ac:dyDescent="0.25">
      <c r="A7570" s="2">
        <v>43348.645833333336</v>
      </c>
      <c r="B7570" s="3">
        <f t="shared" si="1021"/>
        <v>43348</v>
      </c>
      <c r="C7570" s="4">
        <v>2.0349531739417599</v>
      </c>
      <c r="D7570" s="4">
        <v>0.9</v>
      </c>
      <c r="E7570" s="4">
        <f t="shared" si="1022"/>
        <v>1.8</v>
      </c>
      <c r="F7570" s="1">
        <v>26.87</v>
      </c>
      <c r="G7570" s="4">
        <f t="shared" si="1023"/>
        <v>0.23495317394175985</v>
      </c>
      <c r="H7570" s="4">
        <f t="shared" si="1024"/>
        <v>6.3131917838150873</v>
      </c>
      <c r="I7570" s="4"/>
      <c r="J7570" s="5">
        <v>10.470972182531257</v>
      </c>
      <c r="K7570" s="5">
        <f t="shared" si="1025"/>
        <v>21.307938077097859</v>
      </c>
      <c r="L7570" s="5"/>
      <c r="M7570" s="4">
        <f t="shared" si="1020"/>
        <v>4</v>
      </c>
      <c r="N7570" s="4" t="str">
        <f>VLOOKUP(M7570,Sheet2!$A$1:$B$7, 2)</f>
        <v>Wed</v>
      </c>
    </row>
    <row r="7571" spans="1:14" hidden="1" x14ac:dyDescent="0.25">
      <c r="A7571" s="2">
        <v>43348.666666666664</v>
      </c>
      <c r="B7571" s="3">
        <f t="shared" si="1021"/>
        <v>43348</v>
      </c>
      <c r="C7571" s="4">
        <v>1.9498715114798499</v>
      </c>
      <c r="D7571" s="4">
        <v>0.9</v>
      </c>
      <c r="E7571" s="4">
        <f t="shared" si="1022"/>
        <v>1.8</v>
      </c>
      <c r="F7571" s="1">
        <v>26.87</v>
      </c>
      <c r="G7571" s="4">
        <f t="shared" si="1023"/>
        <v>0.14987151147984989</v>
      </c>
      <c r="H7571" s="4">
        <f t="shared" si="1024"/>
        <v>4.0270475134635673</v>
      </c>
      <c r="I7571" s="4"/>
      <c r="J7571" s="5">
        <v>10.470972182531257</v>
      </c>
      <c r="K7571" s="5">
        <f t="shared" si="1025"/>
        <v>20.417050356215686</v>
      </c>
      <c r="L7571" s="5"/>
      <c r="M7571" s="4">
        <f t="shared" si="1020"/>
        <v>4</v>
      </c>
      <c r="N7571" s="4" t="str">
        <f>VLOOKUP(M7571,Sheet2!$A$1:$B$7, 2)</f>
        <v>Wed</v>
      </c>
    </row>
    <row r="7572" spans="1:14" hidden="1" x14ac:dyDescent="0.25">
      <c r="A7572" s="2">
        <v>43348.6875</v>
      </c>
      <c r="B7572" s="3">
        <f t="shared" si="1021"/>
        <v>43348</v>
      </c>
      <c r="C7572" s="4">
        <v>1.82975622329834</v>
      </c>
      <c r="D7572" s="4">
        <v>0.9</v>
      </c>
      <c r="E7572" s="4">
        <f t="shared" si="1022"/>
        <v>1.6</v>
      </c>
      <c r="F7572" s="1">
        <v>26.87</v>
      </c>
      <c r="G7572" s="4">
        <f t="shared" si="1023"/>
        <v>0.22975622329833989</v>
      </c>
      <c r="H7572" s="4">
        <f t="shared" si="1024"/>
        <v>6.1735497200263927</v>
      </c>
      <c r="I7572" s="4"/>
      <c r="J7572" s="5">
        <v>10.470972182531257</v>
      </c>
      <c r="K7572" s="5">
        <f t="shared" si="1025"/>
        <v>19.15932651497037</v>
      </c>
      <c r="L7572" s="5"/>
      <c r="M7572" s="4">
        <f t="shared" si="1020"/>
        <v>4</v>
      </c>
      <c r="N7572" s="4" t="str">
        <f>VLOOKUP(M7572,Sheet2!$A$1:$B$7, 2)</f>
        <v>Wed</v>
      </c>
    </row>
    <row r="7573" spans="1:14" hidden="1" x14ac:dyDescent="0.25">
      <c r="A7573" s="2">
        <v>43348.708333333336</v>
      </c>
      <c r="B7573" s="3">
        <f t="shared" si="1021"/>
        <v>43348</v>
      </c>
      <c r="C7573" s="4">
        <v>1.6655986627836099</v>
      </c>
      <c r="D7573" s="4">
        <v>0.9</v>
      </c>
      <c r="E7573" s="4">
        <f t="shared" si="1022"/>
        <v>1.5</v>
      </c>
      <c r="F7573" s="1">
        <v>26.87</v>
      </c>
      <c r="G7573" s="4">
        <f t="shared" si="1023"/>
        <v>0.16559866278360991</v>
      </c>
      <c r="H7573" s="4">
        <f t="shared" si="1024"/>
        <v>4.4496360689955985</v>
      </c>
      <c r="I7573" s="4"/>
      <c r="J7573" s="5">
        <v>10.470972182531257</v>
      </c>
      <c r="K7573" s="5">
        <f t="shared" si="1025"/>
        <v>17.440437265268439</v>
      </c>
      <c r="L7573" s="5"/>
      <c r="M7573" s="4">
        <f t="shared" si="1020"/>
        <v>4</v>
      </c>
      <c r="N7573" s="4" t="str">
        <f>VLOOKUP(M7573,Sheet2!$A$1:$B$7, 2)</f>
        <v>Wed</v>
      </c>
    </row>
    <row r="7574" spans="1:14" hidden="1" x14ac:dyDescent="0.25">
      <c r="A7574" s="2">
        <v>43348.729166666664</v>
      </c>
      <c r="B7574" s="3">
        <f t="shared" si="1021"/>
        <v>43348</v>
      </c>
      <c r="C7574" s="4">
        <v>1.5044439844734201</v>
      </c>
      <c r="D7574" s="4">
        <v>0.9</v>
      </c>
      <c r="E7574" s="4">
        <f t="shared" si="1022"/>
        <v>1.4</v>
      </c>
      <c r="F7574" s="1">
        <v>26.87</v>
      </c>
      <c r="G7574" s="4">
        <f t="shared" si="1023"/>
        <v>0.10444398447342018</v>
      </c>
      <c r="H7574" s="4">
        <f t="shared" si="1024"/>
        <v>2.8064098628008005</v>
      </c>
      <c r="I7574" s="4"/>
      <c r="J7574" s="5">
        <v>10.470972182531257</v>
      </c>
      <c r="K7574" s="5">
        <f t="shared" si="1025"/>
        <v>15.75299111159767</v>
      </c>
      <c r="L7574" s="5"/>
      <c r="M7574" s="4">
        <f t="shared" si="1020"/>
        <v>4</v>
      </c>
      <c r="N7574" s="4" t="str">
        <f>VLOOKUP(M7574,Sheet2!$A$1:$B$7, 2)</f>
        <v>Wed</v>
      </c>
    </row>
    <row r="7575" spans="1:14" hidden="1" x14ac:dyDescent="0.25">
      <c r="A7575" s="2">
        <v>43348.75</v>
      </c>
      <c r="B7575" s="3">
        <f t="shared" si="1021"/>
        <v>43348</v>
      </c>
      <c r="C7575" s="4">
        <v>1.3072547197087701</v>
      </c>
      <c r="D7575" s="4">
        <v>0.9</v>
      </c>
      <c r="E7575" s="4">
        <f t="shared" si="1022"/>
        <v>1.2</v>
      </c>
      <c r="F7575" s="1">
        <v>26.87</v>
      </c>
      <c r="G7575" s="4">
        <f t="shared" si="1023"/>
        <v>0.1072547197087701</v>
      </c>
      <c r="H7575" s="4">
        <f t="shared" si="1024"/>
        <v>2.8819343185746527</v>
      </c>
      <c r="I7575" s="4"/>
      <c r="J7575" s="5">
        <v>10.470972182531257</v>
      </c>
      <c r="K7575" s="5">
        <f t="shared" si="1025"/>
        <v>13.688227805553227</v>
      </c>
      <c r="L7575" s="5"/>
      <c r="M7575" s="4">
        <f t="shared" si="1020"/>
        <v>4</v>
      </c>
      <c r="N7575" s="4" t="str">
        <f>VLOOKUP(M7575,Sheet2!$A$1:$B$7, 2)</f>
        <v>Wed</v>
      </c>
    </row>
    <row r="7576" spans="1:14" hidden="1" x14ac:dyDescent="0.25">
      <c r="A7576" s="2">
        <v>43348.770833333336</v>
      </c>
      <c r="B7576" s="3">
        <f t="shared" si="1021"/>
        <v>43348</v>
      </c>
      <c r="C7576" s="4">
        <v>1.1921442352014899</v>
      </c>
      <c r="D7576" s="4">
        <v>0.9</v>
      </c>
      <c r="E7576" s="4">
        <f t="shared" si="1022"/>
        <v>1.1000000000000001</v>
      </c>
      <c r="F7576" s="1">
        <v>26.87</v>
      </c>
      <c r="G7576" s="4">
        <f t="shared" si="1023"/>
        <v>9.2144235201489844E-2</v>
      </c>
      <c r="H7576" s="4">
        <f t="shared" si="1024"/>
        <v>2.4759155998640323</v>
      </c>
      <c r="I7576" s="4"/>
      <c r="J7576" s="5">
        <v>10.470972182531257</v>
      </c>
      <c r="K7576" s="5">
        <f t="shared" si="1025"/>
        <v>12.482909124359802</v>
      </c>
      <c r="L7576" s="5"/>
      <c r="M7576" s="4">
        <f t="shared" si="1020"/>
        <v>4</v>
      </c>
      <c r="N7576" s="4" t="str">
        <f>VLOOKUP(M7576,Sheet2!$A$1:$B$7, 2)</f>
        <v>Wed</v>
      </c>
    </row>
    <row r="7577" spans="1:14" hidden="1" x14ac:dyDescent="0.25">
      <c r="A7577" s="2">
        <v>43348.791666666664</v>
      </c>
      <c r="B7577" s="3">
        <f t="shared" si="1021"/>
        <v>43348</v>
      </c>
      <c r="C7577" s="4">
        <v>1.12708178743651</v>
      </c>
      <c r="D7577" s="4">
        <v>0.9</v>
      </c>
      <c r="E7577" s="4">
        <f t="shared" si="1022"/>
        <v>1</v>
      </c>
      <c r="F7577" s="1">
        <v>26.85</v>
      </c>
      <c r="G7577" s="4">
        <f t="shared" si="1023"/>
        <v>0.12708178743651</v>
      </c>
      <c r="H7577" s="4">
        <f t="shared" si="1024"/>
        <v>3.4121459926702937</v>
      </c>
      <c r="I7577" s="4"/>
      <c r="J7577" s="5">
        <v>10.470972182531257</v>
      </c>
      <c r="K7577" s="5">
        <f t="shared" si="1025"/>
        <v>11.801642043685304</v>
      </c>
      <c r="L7577" s="5"/>
      <c r="M7577" s="4">
        <f t="shared" si="1020"/>
        <v>4</v>
      </c>
      <c r="N7577" s="4" t="str">
        <f>VLOOKUP(M7577,Sheet2!$A$1:$B$7, 2)</f>
        <v>Wed</v>
      </c>
    </row>
    <row r="7578" spans="1:14" hidden="1" x14ac:dyDescent="0.25">
      <c r="A7578" s="2">
        <v>43348.8125</v>
      </c>
      <c r="B7578" s="3">
        <f t="shared" si="1021"/>
        <v>43348</v>
      </c>
      <c r="C7578" s="4">
        <v>1.11106641567897</v>
      </c>
      <c r="D7578" s="4">
        <v>0.9</v>
      </c>
      <c r="E7578" s="4">
        <f t="shared" si="1022"/>
        <v>1</v>
      </c>
      <c r="F7578" s="1">
        <v>26.83</v>
      </c>
      <c r="G7578" s="4">
        <f t="shared" si="1023"/>
        <v>0.11106641567897002</v>
      </c>
      <c r="H7578" s="4">
        <f t="shared" si="1024"/>
        <v>2.9799119326667656</v>
      </c>
      <c r="I7578" s="4"/>
      <c r="J7578" s="5">
        <v>10.470972182531257</v>
      </c>
      <c r="K7578" s="5">
        <f t="shared" si="1025"/>
        <v>11.633945531519206</v>
      </c>
      <c r="L7578" s="5"/>
      <c r="M7578" s="4">
        <f t="shared" si="1020"/>
        <v>4</v>
      </c>
      <c r="N7578" s="4" t="str">
        <f>VLOOKUP(M7578,Sheet2!$A$1:$B$7, 2)</f>
        <v>Wed</v>
      </c>
    </row>
    <row r="7579" spans="1:14" hidden="1" x14ac:dyDescent="0.25">
      <c r="A7579" s="2">
        <v>43348.833333333336</v>
      </c>
      <c r="B7579" s="3">
        <f t="shared" si="1021"/>
        <v>43348</v>
      </c>
      <c r="C7579" s="4">
        <v>1.1180731408228901</v>
      </c>
      <c r="D7579" s="4">
        <v>0.9</v>
      </c>
      <c r="E7579" s="4">
        <f t="shared" si="1022"/>
        <v>1</v>
      </c>
      <c r="F7579" s="1">
        <v>26.87</v>
      </c>
      <c r="G7579" s="4">
        <f t="shared" si="1023"/>
        <v>0.11807314082289011</v>
      </c>
      <c r="H7579" s="4">
        <f t="shared" si="1024"/>
        <v>3.1726252939110573</v>
      </c>
      <c r="I7579" s="4"/>
      <c r="J7579" s="5">
        <v>10.470972182531257</v>
      </c>
      <c r="K7579" s="5">
        <f t="shared" si="1025"/>
        <v>11.707312755591836</v>
      </c>
      <c r="L7579" s="5"/>
      <c r="M7579" s="4">
        <f t="shared" si="1020"/>
        <v>4</v>
      </c>
      <c r="N7579" s="4" t="str">
        <f>VLOOKUP(M7579,Sheet2!$A$1:$B$7, 2)</f>
        <v>Wed</v>
      </c>
    </row>
    <row r="7580" spans="1:14" hidden="1" x14ac:dyDescent="0.25">
      <c r="A7580" s="2">
        <v>43348.854166666664</v>
      </c>
      <c r="B7580" s="3">
        <f t="shared" si="1021"/>
        <v>43348</v>
      </c>
      <c r="C7580" s="4">
        <v>1.1290837089062</v>
      </c>
      <c r="D7580" s="4">
        <v>0.9</v>
      </c>
      <c r="E7580" s="4">
        <f t="shared" si="1022"/>
        <v>1</v>
      </c>
      <c r="F7580" s="1">
        <v>26.87</v>
      </c>
      <c r="G7580" s="4">
        <f t="shared" si="1023"/>
        <v>0.12908370890620002</v>
      </c>
      <c r="H7580" s="4">
        <f t="shared" si="1024"/>
        <v>3.4684792583095949</v>
      </c>
      <c r="I7580" s="4"/>
      <c r="J7580" s="5">
        <v>10.470972182531257</v>
      </c>
      <c r="K7580" s="5">
        <f t="shared" si="1025"/>
        <v>11.82260410770604</v>
      </c>
      <c r="L7580" s="5"/>
      <c r="M7580" s="4">
        <f t="shared" si="1020"/>
        <v>4</v>
      </c>
      <c r="N7580" s="4" t="str">
        <f>VLOOKUP(M7580,Sheet2!$A$1:$B$7, 2)</f>
        <v>Wed</v>
      </c>
    </row>
    <row r="7581" spans="1:14" hidden="1" x14ac:dyDescent="0.25">
      <c r="A7581" s="2">
        <v>43348.875</v>
      </c>
      <c r="B7581" s="3">
        <f t="shared" si="1021"/>
        <v>43348</v>
      </c>
      <c r="C7581" s="4">
        <v>1.07403086848967</v>
      </c>
      <c r="D7581" s="4">
        <v>0.9</v>
      </c>
      <c r="E7581" s="4">
        <f t="shared" si="1022"/>
        <v>1</v>
      </c>
      <c r="F7581" s="1">
        <v>21.34</v>
      </c>
      <c r="G7581" s="4">
        <f t="shared" si="1023"/>
        <v>7.4030868489669999E-2</v>
      </c>
      <c r="H7581" s="4">
        <f t="shared" si="1024"/>
        <v>1.5798187335695577</v>
      </c>
      <c r="I7581" s="4"/>
      <c r="J7581" s="5">
        <v>10.470972182531257</v>
      </c>
      <c r="K7581" s="5">
        <f t="shared" si="1025"/>
        <v>11.246147347135222</v>
      </c>
      <c r="L7581" s="5"/>
      <c r="M7581" s="4">
        <f t="shared" si="1020"/>
        <v>4</v>
      </c>
      <c r="N7581" s="4" t="str">
        <f>VLOOKUP(M7581,Sheet2!$A$1:$B$7, 2)</f>
        <v>Wed</v>
      </c>
    </row>
    <row r="7582" spans="1:14" hidden="1" x14ac:dyDescent="0.25">
      <c r="A7582" s="2">
        <v>43348.895833333336</v>
      </c>
      <c r="B7582" s="3">
        <f t="shared" si="1021"/>
        <v>43348</v>
      </c>
      <c r="C7582" s="4">
        <v>1.02498379248222</v>
      </c>
      <c r="D7582" s="4">
        <v>0.9</v>
      </c>
      <c r="E7582" s="4">
        <f t="shared" si="1022"/>
        <v>0.9</v>
      </c>
      <c r="F7582" s="1">
        <v>20.67</v>
      </c>
      <c r="G7582" s="4">
        <f t="shared" si="1023"/>
        <v>0.12498379248222002</v>
      </c>
      <c r="H7582" s="4">
        <f t="shared" si="1024"/>
        <v>2.5834149906074879</v>
      </c>
      <c r="I7582" s="4"/>
      <c r="J7582" s="5">
        <v>10.470972182531257</v>
      </c>
      <c r="K7582" s="5">
        <f t="shared" si="1025"/>
        <v>10.732576778626717</v>
      </c>
      <c r="L7582" s="5"/>
      <c r="M7582" s="4">
        <f t="shared" si="1020"/>
        <v>4</v>
      </c>
      <c r="N7582" s="4" t="str">
        <f>VLOOKUP(M7582,Sheet2!$A$1:$B$7, 2)</f>
        <v>Wed</v>
      </c>
    </row>
    <row r="7583" spans="1:14" hidden="1" x14ac:dyDescent="0.25">
      <c r="A7583" s="2">
        <v>43348.916666666664</v>
      </c>
      <c r="B7583" s="3">
        <f t="shared" si="1021"/>
        <v>43348</v>
      </c>
      <c r="C7583" s="4">
        <v>0.98194248088384795</v>
      </c>
      <c r="D7583" s="4">
        <v>0.9</v>
      </c>
      <c r="E7583" s="4">
        <f t="shared" si="1022"/>
        <v>0.9</v>
      </c>
      <c r="F7583" s="1">
        <v>20.67</v>
      </c>
      <c r="G7583" s="4">
        <f t="shared" si="1023"/>
        <v>8.1942480883847924E-2</v>
      </c>
      <c r="H7583" s="4">
        <f t="shared" si="1024"/>
        <v>1.6937510798691366</v>
      </c>
      <c r="I7583" s="4"/>
      <c r="J7583" s="5">
        <v>10.470972182531257</v>
      </c>
      <c r="K7583" s="5">
        <f t="shared" si="1025"/>
        <v>10.281892402180503</v>
      </c>
      <c r="L7583" s="5"/>
      <c r="M7583" s="4">
        <f t="shared" si="1020"/>
        <v>4</v>
      </c>
      <c r="N7583" s="4" t="str">
        <f>VLOOKUP(M7583,Sheet2!$A$1:$B$7, 2)</f>
        <v>Wed</v>
      </c>
    </row>
    <row r="7584" spans="1:14" hidden="1" x14ac:dyDescent="0.25">
      <c r="A7584" s="2">
        <v>43348.9375</v>
      </c>
      <c r="B7584" s="3">
        <f t="shared" si="1021"/>
        <v>43348</v>
      </c>
      <c r="C7584" s="4">
        <v>0.92688964046732203</v>
      </c>
      <c r="D7584" s="4">
        <v>0.9</v>
      </c>
      <c r="E7584" s="4">
        <f t="shared" si="1022"/>
        <v>0.8</v>
      </c>
      <c r="F7584" s="1">
        <v>18.54</v>
      </c>
      <c r="G7584" s="4">
        <f t="shared" si="1023"/>
        <v>0.12688964046732198</v>
      </c>
      <c r="H7584" s="4">
        <f t="shared" si="1024"/>
        <v>2.3525339342641494</v>
      </c>
      <c r="I7584" s="4"/>
      <c r="J7584" s="5">
        <v>10.470972182531257</v>
      </c>
      <c r="K7584" s="5">
        <f t="shared" si="1025"/>
        <v>9.7054356416097267</v>
      </c>
      <c r="L7584" s="5"/>
      <c r="M7584" s="4">
        <f t="shared" si="1020"/>
        <v>4</v>
      </c>
      <c r="N7584" s="4" t="str">
        <f>VLOOKUP(M7584,Sheet2!$A$1:$B$7, 2)</f>
        <v>Wed</v>
      </c>
    </row>
    <row r="7585" spans="1:14" hidden="1" x14ac:dyDescent="0.25">
      <c r="A7585" s="2">
        <v>43348.958333333336</v>
      </c>
      <c r="B7585" s="3">
        <f t="shared" si="1021"/>
        <v>43348</v>
      </c>
      <c r="C7585" s="4">
        <v>0.89786177915679</v>
      </c>
      <c r="D7585" s="4">
        <v>0.9</v>
      </c>
      <c r="E7585" s="4">
        <f t="shared" si="1022"/>
        <v>0.8</v>
      </c>
      <c r="F7585" s="1">
        <v>17.829999999999998</v>
      </c>
      <c r="G7585" s="4">
        <f t="shared" si="1023"/>
        <v>9.7861779156789952E-2</v>
      </c>
      <c r="H7585" s="4">
        <f t="shared" si="1024"/>
        <v>1.7448755223655648</v>
      </c>
      <c r="I7585" s="4"/>
      <c r="J7585" s="5">
        <v>0</v>
      </c>
      <c r="K7585" s="5">
        <f t="shared" si="1025"/>
        <v>0</v>
      </c>
      <c r="L7585" s="5"/>
      <c r="M7585" s="4">
        <f t="shared" si="1020"/>
        <v>4</v>
      </c>
      <c r="N7585" s="4" t="str">
        <f>VLOOKUP(M7585,Sheet2!$A$1:$B$7, 2)</f>
        <v>Wed</v>
      </c>
    </row>
    <row r="7586" spans="1:14" x14ac:dyDescent="0.25">
      <c r="A7586" s="2">
        <v>43348.979166666664</v>
      </c>
      <c r="B7586" s="3">
        <f t="shared" si="1021"/>
        <v>43348</v>
      </c>
      <c r="C7586" s="4">
        <v>0.86883391784625896</v>
      </c>
      <c r="D7586" s="4">
        <v>0.9</v>
      </c>
      <c r="E7586" s="4">
        <f t="shared" si="1022"/>
        <v>0.8</v>
      </c>
      <c r="F7586" s="1">
        <v>17.829999999999998</v>
      </c>
      <c r="G7586" s="4">
        <f t="shared" si="1023"/>
        <v>6.8833917846258919E-2</v>
      </c>
      <c r="H7586" s="4">
        <f t="shared" si="1024"/>
        <v>1.2273087551987965</v>
      </c>
      <c r="I7586" s="4">
        <f t="shared" ref="I7586" si="1026">SUM(H7539:H7586)</f>
        <v>148.16708039068041</v>
      </c>
      <c r="J7586" s="5">
        <v>0</v>
      </c>
      <c r="K7586" s="5">
        <f t="shared" si="1025"/>
        <v>0</v>
      </c>
      <c r="L7586" s="4">
        <f t="shared" ref="L7586" si="1027">SUM(K7539:K7586)</f>
        <v>561.00771938747516</v>
      </c>
      <c r="M7586" s="4">
        <f t="shared" si="1020"/>
        <v>4</v>
      </c>
      <c r="N7586" s="4" t="str">
        <f>VLOOKUP(M7586,Sheet2!$A$1:$B$7, 2)</f>
        <v>Wed</v>
      </c>
    </row>
    <row r="7587" spans="1:14" hidden="1" x14ac:dyDescent="0.25">
      <c r="A7587" s="2">
        <v>43349</v>
      </c>
      <c r="B7587" s="3">
        <f t="shared" si="1021"/>
        <v>43349</v>
      </c>
      <c r="C7587" s="4">
        <v>0.78975801979343097</v>
      </c>
      <c r="D7587" s="4">
        <v>0.9</v>
      </c>
      <c r="E7587" s="4">
        <f t="shared" si="1022"/>
        <v>0.7</v>
      </c>
      <c r="F7587" s="1">
        <v>17.18</v>
      </c>
      <c r="G7587" s="4">
        <f t="shared" si="1023"/>
        <v>8.975801979343101E-2</v>
      </c>
      <c r="H7587" s="4">
        <f t="shared" si="1024"/>
        <v>1.5420427800511447</v>
      </c>
      <c r="I7587" s="4"/>
      <c r="J7587" s="5">
        <v>0</v>
      </c>
      <c r="K7587" s="5">
        <f t="shared" si="1025"/>
        <v>0</v>
      </c>
      <c r="L7587" s="5"/>
      <c r="M7587" s="4">
        <f t="shared" si="1020"/>
        <v>5</v>
      </c>
      <c r="N7587" s="4" t="str">
        <f>VLOOKUP(M7587,Sheet2!$A$1:$B$7, 2)</f>
        <v>Thur</v>
      </c>
    </row>
    <row r="7588" spans="1:14" hidden="1" x14ac:dyDescent="0.25">
      <c r="A7588" s="2">
        <v>43349.020833333336</v>
      </c>
      <c r="B7588" s="3">
        <f t="shared" si="1021"/>
        <v>43349</v>
      </c>
      <c r="C7588" s="4">
        <v>0.76873784436166703</v>
      </c>
      <c r="D7588" s="4">
        <v>0.9</v>
      </c>
      <c r="E7588" s="4">
        <f t="shared" si="1022"/>
        <v>0.7</v>
      </c>
      <c r="F7588" s="1">
        <v>16.57</v>
      </c>
      <c r="G7588" s="4">
        <f t="shared" si="1023"/>
        <v>6.8737844361667078E-2</v>
      </c>
      <c r="H7588" s="4">
        <f t="shared" si="1024"/>
        <v>1.1389860810728234</v>
      </c>
      <c r="I7588" s="4"/>
      <c r="J7588" s="5">
        <v>0</v>
      </c>
      <c r="K7588" s="5">
        <f t="shared" si="1025"/>
        <v>0</v>
      </c>
      <c r="L7588" s="5"/>
      <c r="M7588" s="4">
        <f t="shared" si="1020"/>
        <v>5</v>
      </c>
      <c r="N7588" s="4" t="str">
        <f>VLOOKUP(M7588,Sheet2!$A$1:$B$7, 2)</f>
        <v>Thur</v>
      </c>
    </row>
    <row r="7589" spans="1:14" hidden="1" x14ac:dyDescent="0.25">
      <c r="A7589" s="2">
        <v>43349.041666666664</v>
      </c>
      <c r="B7589" s="3">
        <f t="shared" si="1021"/>
        <v>43349</v>
      </c>
      <c r="C7589" s="4">
        <v>0.76273207995259096</v>
      </c>
      <c r="D7589" s="4">
        <v>0.9</v>
      </c>
      <c r="E7589" s="4">
        <f t="shared" si="1022"/>
        <v>0.7</v>
      </c>
      <c r="F7589" s="1">
        <v>16.57</v>
      </c>
      <c r="G7589" s="4">
        <f t="shared" si="1023"/>
        <v>6.2732079952591002E-2</v>
      </c>
      <c r="H7589" s="4">
        <f t="shared" si="1024"/>
        <v>1.0394705648144329</v>
      </c>
      <c r="I7589" s="4"/>
      <c r="J7589" s="5">
        <v>0</v>
      </c>
      <c r="K7589" s="5">
        <f t="shared" si="1025"/>
        <v>0</v>
      </c>
      <c r="L7589" s="5"/>
      <c r="M7589" s="4">
        <f t="shared" si="1020"/>
        <v>5</v>
      </c>
      <c r="N7589" s="4" t="str">
        <f>VLOOKUP(M7589,Sheet2!$A$1:$B$7, 2)</f>
        <v>Thur</v>
      </c>
    </row>
    <row r="7590" spans="1:14" hidden="1" x14ac:dyDescent="0.25">
      <c r="A7590" s="2">
        <v>43349.0625</v>
      </c>
      <c r="B7590" s="3">
        <f t="shared" si="1021"/>
        <v>43349</v>
      </c>
      <c r="C7590" s="4">
        <v>0.75272247260413205</v>
      </c>
      <c r="D7590" s="4">
        <v>0.9</v>
      </c>
      <c r="E7590" s="4">
        <f t="shared" si="1022"/>
        <v>0.7</v>
      </c>
      <c r="F7590" s="1">
        <v>16.57</v>
      </c>
      <c r="G7590" s="4">
        <f t="shared" si="1023"/>
        <v>5.2722472604132098E-2</v>
      </c>
      <c r="H7590" s="4">
        <f t="shared" si="1024"/>
        <v>0.87361137105046893</v>
      </c>
      <c r="I7590" s="4"/>
      <c r="J7590" s="5">
        <v>0</v>
      </c>
      <c r="K7590" s="5">
        <f t="shared" si="1025"/>
        <v>0</v>
      </c>
      <c r="L7590" s="5"/>
      <c r="M7590" s="4">
        <f t="shared" si="1020"/>
        <v>5</v>
      </c>
      <c r="N7590" s="4" t="str">
        <f>VLOOKUP(M7590,Sheet2!$A$1:$B$7, 2)</f>
        <v>Thur</v>
      </c>
    </row>
    <row r="7591" spans="1:14" hidden="1" x14ac:dyDescent="0.25">
      <c r="A7591" s="2">
        <v>43349.083333333336</v>
      </c>
      <c r="B7591" s="3">
        <f t="shared" si="1021"/>
        <v>43349</v>
      </c>
      <c r="C7591" s="4">
        <v>0.74971959039959402</v>
      </c>
      <c r="D7591" s="4">
        <v>0.9</v>
      </c>
      <c r="E7591" s="4">
        <f t="shared" si="1022"/>
        <v>0.7</v>
      </c>
      <c r="F7591" s="1">
        <v>16.57</v>
      </c>
      <c r="G7591" s="4">
        <f t="shared" si="1023"/>
        <v>4.971959039959406E-2</v>
      </c>
      <c r="H7591" s="4">
        <f t="shared" si="1024"/>
        <v>0.82385361292127357</v>
      </c>
      <c r="I7591" s="4"/>
      <c r="J7591" s="5">
        <v>0</v>
      </c>
      <c r="K7591" s="5">
        <f t="shared" si="1025"/>
        <v>0</v>
      </c>
      <c r="L7591" s="5"/>
      <c r="M7591" s="4">
        <f t="shared" si="1020"/>
        <v>5</v>
      </c>
      <c r="N7591" s="4" t="str">
        <f>VLOOKUP(M7591,Sheet2!$A$1:$B$7, 2)</f>
        <v>Thur</v>
      </c>
    </row>
    <row r="7592" spans="1:14" hidden="1" x14ac:dyDescent="0.25">
      <c r="A7592" s="2">
        <v>43349.104166666664</v>
      </c>
      <c r="B7592" s="3">
        <f t="shared" si="1021"/>
        <v>43349</v>
      </c>
      <c r="C7592" s="4">
        <v>0.74271286525567304</v>
      </c>
      <c r="D7592" s="4">
        <v>0.9</v>
      </c>
      <c r="E7592" s="4">
        <f t="shared" si="1022"/>
        <v>0.7</v>
      </c>
      <c r="F7592" s="1">
        <v>16.57</v>
      </c>
      <c r="G7592" s="4">
        <f t="shared" si="1023"/>
        <v>4.2712865255673083E-2</v>
      </c>
      <c r="H7592" s="4">
        <f t="shared" si="1024"/>
        <v>0.70775217728650297</v>
      </c>
      <c r="I7592" s="4"/>
      <c r="J7592" s="5">
        <v>0</v>
      </c>
      <c r="K7592" s="5">
        <f t="shared" si="1025"/>
        <v>0</v>
      </c>
      <c r="L7592" s="5"/>
      <c r="M7592" s="4">
        <f t="shared" si="1020"/>
        <v>5</v>
      </c>
      <c r="N7592" s="4" t="str">
        <f>VLOOKUP(M7592,Sheet2!$A$1:$B$7, 2)</f>
        <v>Thur</v>
      </c>
    </row>
    <row r="7593" spans="1:14" hidden="1" x14ac:dyDescent="0.25">
      <c r="A7593" s="2">
        <v>43349.125</v>
      </c>
      <c r="B7593" s="3">
        <f t="shared" si="1021"/>
        <v>43349</v>
      </c>
      <c r="C7593" s="4">
        <v>0.73370421864205904</v>
      </c>
      <c r="D7593" s="4">
        <v>0.9</v>
      </c>
      <c r="E7593" s="4">
        <f t="shared" si="1022"/>
        <v>0.7</v>
      </c>
      <c r="F7593" s="1">
        <v>16.57</v>
      </c>
      <c r="G7593" s="4">
        <f t="shared" si="1023"/>
        <v>3.3704218642059081E-2</v>
      </c>
      <c r="H7593" s="4">
        <f t="shared" si="1024"/>
        <v>0.55847890289891899</v>
      </c>
      <c r="I7593" s="4"/>
      <c r="J7593" s="5">
        <v>0</v>
      </c>
      <c r="K7593" s="5">
        <f t="shared" si="1025"/>
        <v>0</v>
      </c>
      <c r="L7593" s="5"/>
      <c r="M7593" s="4">
        <f t="shared" si="1020"/>
        <v>5</v>
      </c>
      <c r="N7593" s="4" t="str">
        <f>VLOOKUP(M7593,Sheet2!$A$1:$B$7, 2)</f>
        <v>Thur</v>
      </c>
    </row>
    <row r="7594" spans="1:14" hidden="1" x14ac:dyDescent="0.25">
      <c r="A7594" s="2">
        <v>43349.145833333336</v>
      </c>
      <c r="B7594" s="3">
        <f t="shared" si="1021"/>
        <v>43349</v>
      </c>
      <c r="C7594" s="4">
        <v>0.730701336437522</v>
      </c>
      <c r="D7594" s="4">
        <v>0.9</v>
      </c>
      <c r="E7594" s="4">
        <f t="shared" si="1022"/>
        <v>0.7</v>
      </c>
      <c r="F7594" s="1">
        <v>16.57</v>
      </c>
      <c r="G7594" s="4">
        <f t="shared" si="1023"/>
        <v>3.0701336437522042E-2</v>
      </c>
      <c r="H7594" s="4">
        <f t="shared" si="1024"/>
        <v>0.50872114476974029</v>
      </c>
      <c r="I7594" s="4"/>
      <c r="J7594" s="5">
        <v>0</v>
      </c>
      <c r="K7594" s="5">
        <f t="shared" si="1025"/>
        <v>0</v>
      </c>
      <c r="L7594" s="5"/>
      <c r="M7594" s="4">
        <f t="shared" si="1020"/>
        <v>5</v>
      </c>
      <c r="N7594" s="4" t="str">
        <f>VLOOKUP(M7594,Sheet2!$A$1:$B$7, 2)</f>
        <v>Thur</v>
      </c>
    </row>
    <row r="7595" spans="1:14" hidden="1" x14ac:dyDescent="0.25">
      <c r="A7595" s="2">
        <v>43349.166666666664</v>
      </c>
      <c r="B7595" s="3">
        <f t="shared" si="1021"/>
        <v>43349</v>
      </c>
      <c r="C7595" s="4">
        <v>0.72069172908906198</v>
      </c>
      <c r="D7595" s="4">
        <v>0.9</v>
      </c>
      <c r="E7595" s="4">
        <f t="shared" si="1022"/>
        <v>0.6</v>
      </c>
      <c r="F7595" s="1">
        <v>16.57</v>
      </c>
      <c r="G7595" s="4">
        <f t="shared" si="1023"/>
        <v>0.12069172908906201</v>
      </c>
      <c r="H7595" s="4">
        <f t="shared" si="1024"/>
        <v>1.9998619510057574</v>
      </c>
      <c r="I7595" s="4"/>
      <c r="J7595" s="5">
        <v>0</v>
      </c>
      <c r="K7595" s="5">
        <f t="shared" si="1025"/>
        <v>0</v>
      </c>
      <c r="L7595" s="5"/>
      <c r="M7595" s="4">
        <f t="shared" si="1020"/>
        <v>5</v>
      </c>
      <c r="N7595" s="4" t="str">
        <f>VLOOKUP(M7595,Sheet2!$A$1:$B$7, 2)</f>
        <v>Thur</v>
      </c>
    </row>
    <row r="7596" spans="1:14" hidden="1" x14ac:dyDescent="0.25">
      <c r="A7596" s="2">
        <v>43349.1875</v>
      </c>
      <c r="B7596" s="3">
        <f t="shared" si="1021"/>
        <v>43349</v>
      </c>
      <c r="C7596" s="4">
        <v>0.730701336437522</v>
      </c>
      <c r="D7596" s="4">
        <v>0.9</v>
      </c>
      <c r="E7596" s="4">
        <f t="shared" si="1022"/>
        <v>0.7</v>
      </c>
      <c r="F7596" s="1">
        <v>16.57</v>
      </c>
      <c r="G7596" s="4">
        <f t="shared" si="1023"/>
        <v>3.0701336437522042E-2</v>
      </c>
      <c r="H7596" s="4">
        <f t="shared" si="1024"/>
        <v>0.50872114476974029</v>
      </c>
      <c r="I7596" s="4"/>
      <c r="J7596" s="5">
        <v>0</v>
      </c>
      <c r="K7596" s="5">
        <f t="shared" si="1025"/>
        <v>0</v>
      </c>
      <c r="L7596" s="5"/>
      <c r="M7596" s="4">
        <f t="shared" si="1020"/>
        <v>5</v>
      </c>
      <c r="N7596" s="4" t="str">
        <f>VLOOKUP(M7596,Sheet2!$A$1:$B$7, 2)</f>
        <v>Thur</v>
      </c>
    </row>
    <row r="7597" spans="1:14" hidden="1" x14ac:dyDescent="0.25">
      <c r="A7597" s="2">
        <v>43349.208333333336</v>
      </c>
      <c r="B7597" s="3">
        <f t="shared" si="1021"/>
        <v>43349</v>
      </c>
      <c r="C7597" s="4">
        <v>0.73870902231628899</v>
      </c>
      <c r="D7597" s="4">
        <v>0.9</v>
      </c>
      <c r="E7597" s="4">
        <f t="shared" si="1022"/>
        <v>0.7</v>
      </c>
      <c r="F7597" s="1">
        <v>16.57</v>
      </c>
      <c r="G7597" s="4">
        <f t="shared" si="1023"/>
        <v>3.8709022316289032E-2</v>
      </c>
      <c r="H7597" s="4">
        <f t="shared" si="1024"/>
        <v>0.6414084997809093</v>
      </c>
      <c r="I7597" s="4"/>
      <c r="J7597" s="5">
        <v>0</v>
      </c>
      <c r="K7597" s="5">
        <f t="shared" si="1025"/>
        <v>0</v>
      </c>
      <c r="L7597" s="5"/>
      <c r="M7597" s="4">
        <f t="shared" si="1020"/>
        <v>5</v>
      </c>
      <c r="N7597" s="4" t="str">
        <f>VLOOKUP(M7597,Sheet2!$A$1:$B$7, 2)</f>
        <v>Thur</v>
      </c>
    </row>
    <row r="7598" spans="1:14" hidden="1" x14ac:dyDescent="0.25">
      <c r="A7598" s="2">
        <v>43349.229166666664</v>
      </c>
      <c r="B7598" s="3">
        <f t="shared" si="1021"/>
        <v>43349</v>
      </c>
      <c r="C7598" s="4">
        <v>0.76173111921774495</v>
      </c>
      <c r="D7598" s="4">
        <v>0.9</v>
      </c>
      <c r="E7598" s="4">
        <f t="shared" si="1022"/>
        <v>0.7</v>
      </c>
      <c r="F7598" s="1">
        <v>16.57</v>
      </c>
      <c r="G7598" s="4">
        <f t="shared" si="1023"/>
        <v>6.173111921774499E-2</v>
      </c>
      <c r="H7598" s="4">
        <f t="shared" si="1024"/>
        <v>1.0228846454380345</v>
      </c>
      <c r="I7598" s="4"/>
      <c r="J7598" s="5">
        <v>0</v>
      </c>
      <c r="K7598" s="5">
        <f t="shared" si="1025"/>
        <v>0</v>
      </c>
      <c r="L7598" s="5"/>
      <c r="M7598" s="4">
        <f t="shared" si="1020"/>
        <v>5</v>
      </c>
      <c r="N7598" s="4" t="str">
        <f>VLOOKUP(M7598,Sheet2!$A$1:$B$7, 2)</f>
        <v>Thur</v>
      </c>
    </row>
    <row r="7599" spans="1:14" hidden="1" x14ac:dyDescent="0.25">
      <c r="A7599" s="2">
        <v>43349.25</v>
      </c>
      <c r="B7599" s="3">
        <f t="shared" si="1021"/>
        <v>43349</v>
      </c>
      <c r="C7599" s="4">
        <v>0.79175994126312299</v>
      </c>
      <c r="D7599" s="4">
        <v>0.9</v>
      </c>
      <c r="E7599" s="4">
        <f t="shared" si="1022"/>
        <v>0.7</v>
      </c>
      <c r="F7599" s="1">
        <v>27</v>
      </c>
      <c r="G7599" s="4">
        <f t="shared" si="1023"/>
        <v>9.1759941263123035E-2</v>
      </c>
      <c r="H7599" s="4">
        <f t="shared" si="1024"/>
        <v>2.4775184141043218</v>
      </c>
      <c r="I7599" s="4"/>
      <c r="J7599" s="5">
        <v>0</v>
      </c>
      <c r="K7599" s="5">
        <f t="shared" si="1025"/>
        <v>0</v>
      </c>
      <c r="L7599" s="5"/>
      <c r="M7599" s="4">
        <f t="shared" si="1020"/>
        <v>5</v>
      </c>
      <c r="N7599" s="4" t="str">
        <f>VLOOKUP(M7599,Sheet2!$A$1:$B$7, 2)</f>
        <v>Thur</v>
      </c>
    </row>
    <row r="7600" spans="1:14" hidden="1" x14ac:dyDescent="0.25">
      <c r="A7600" s="2">
        <v>43349.270833333336</v>
      </c>
      <c r="B7600" s="3">
        <f t="shared" si="1021"/>
        <v>43349</v>
      </c>
      <c r="C7600" s="4">
        <v>0.86583103564172104</v>
      </c>
      <c r="D7600" s="4">
        <v>0.9</v>
      </c>
      <c r="E7600" s="4">
        <f t="shared" si="1022"/>
        <v>0.8</v>
      </c>
      <c r="F7600" s="1">
        <v>27</v>
      </c>
      <c r="G7600" s="4">
        <f t="shared" si="1023"/>
        <v>6.5831035641720992E-2</v>
      </c>
      <c r="H7600" s="4">
        <f t="shared" si="1024"/>
        <v>1.7774379623264669</v>
      </c>
      <c r="I7600" s="4"/>
      <c r="J7600" s="5">
        <v>0</v>
      </c>
      <c r="K7600" s="5">
        <f t="shared" si="1025"/>
        <v>0</v>
      </c>
      <c r="L7600" s="5"/>
      <c r="M7600" s="4">
        <f t="shared" si="1020"/>
        <v>5</v>
      </c>
      <c r="N7600" s="4" t="str">
        <f>VLOOKUP(M7600,Sheet2!$A$1:$B$7, 2)</f>
        <v>Thur</v>
      </c>
    </row>
    <row r="7601" spans="1:14" hidden="1" x14ac:dyDescent="0.25">
      <c r="A7601" s="2">
        <v>43349.291666666664</v>
      </c>
      <c r="B7601" s="3">
        <f t="shared" si="1021"/>
        <v>43349</v>
      </c>
      <c r="C7601" s="4">
        <v>0.985946323823231</v>
      </c>
      <c r="D7601" s="4">
        <v>0.9</v>
      </c>
      <c r="E7601" s="4">
        <f t="shared" si="1022"/>
        <v>0.9</v>
      </c>
      <c r="F7601" s="1">
        <v>31.27</v>
      </c>
      <c r="G7601" s="4">
        <f t="shared" si="1023"/>
        <v>8.5946323823230975E-2</v>
      </c>
      <c r="H7601" s="4">
        <f t="shared" si="1024"/>
        <v>2.6875415459524326</v>
      </c>
      <c r="I7601" s="4"/>
      <c r="J7601" s="5">
        <v>10.470972182531257</v>
      </c>
      <c r="K7601" s="5">
        <f t="shared" si="1025"/>
        <v>10.323816530222008</v>
      </c>
      <c r="L7601" s="5"/>
      <c r="M7601" s="4">
        <f t="shared" si="1020"/>
        <v>5</v>
      </c>
      <c r="N7601" s="4" t="str">
        <f>VLOOKUP(M7601,Sheet2!$A$1:$B$7, 2)</f>
        <v>Thur</v>
      </c>
    </row>
    <row r="7602" spans="1:14" hidden="1" x14ac:dyDescent="0.25">
      <c r="A7602" s="2">
        <v>43349.3125</v>
      </c>
      <c r="B7602" s="3">
        <f t="shared" si="1021"/>
        <v>43349</v>
      </c>
      <c r="C7602" s="4">
        <v>1.1340885125804301</v>
      </c>
      <c r="D7602" s="4">
        <v>0.9</v>
      </c>
      <c r="E7602" s="4">
        <f t="shared" si="1022"/>
        <v>1</v>
      </c>
      <c r="F7602" s="1">
        <v>33.130000000000003</v>
      </c>
      <c r="G7602" s="4">
        <f t="shared" si="1023"/>
        <v>0.13408851258043009</v>
      </c>
      <c r="H7602" s="4">
        <f t="shared" si="1024"/>
        <v>4.4423524217896491</v>
      </c>
      <c r="I7602" s="4"/>
      <c r="J7602" s="5">
        <v>10.470972182531257</v>
      </c>
      <c r="K7602" s="5">
        <f t="shared" si="1025"/>
        <v>11.875009267757934</v>
      </c>
      <c r="L7602" s="5"/>
      <c r="M7602" s="4">
        <f t="shared" si="1020"/>
        <v>5</v>
      </c>
      <c r="N7602" s="4" t="str">
        <f>VLOOKUP(M7602,Sheet2!$A$1:$B$7, 2)</f>
        <v>Thur</v>
      </c>
    </row>
    <row r="7603" spans="1:14" hidden="1" x14ac:dyDescent="0.25">
      <c r="A7603" s="2">
        <v>43349.333333333336</v>
      </c>
      <c r="B7603" s="3">
        <f t="shared" si="1021"/>
        <v>43349</v>
      </c>
      <c r="C7603" s="4">
        <v>1.4854257305113501</v>
      </c>
      <c r="D7603" s="4">
        <v>0.9</v>
      </c>
      <c r="E7603" s="4">
        <f t="shared" si="1022"/>
        <v>1.3</v>
      </c>
      <c r="F7603" s="1">
        <v>35.5</v>
      </c>
      <c r="G7603" s="4">
        <f t="shared" si="1023"/>
        <v>0.18542573051135003</v>
      </c>
      <c r="H7603" s="4">
        <f t="shared" si="1024"/>
        <v>6.5826134331529262</v>
      </c>
      <c r="I7603" s="4"/>
      <c r="J7603" s="5">
        <v>10.470972182531257</v>
      </c>
      <c r="K7603" s="5">
        <f t="shared" si="1025"/>
        <v>15.553851503400519</v>
      </c>
      <c r="L7603" s="5"/>
      <c r="M7603" s="4">
        <f t="shared" si="1020"/>
        <v>5</v>
      </c>
      <c r="N7603" s="4" t="str">
        <f>VLOOKUP(M7603,Sheet2!$A$1:$B$7, 2)</f>
        <v>Thur</v>
      </c>
    </row>
    <row r="7604" spans="1:14" hidden="1" x14ac:dyDescent="0.25">
      <c r="A7604" s="2">
        <v>43349.354166666664</v>
      </c>
      <c r="B7604" s="3">
        <f t="shared" si="1021"/>
        <v>43349</v>
      </c>
      <c r="C7604" s="4">
        <v>1.72365438540467</v>
      </c>
      <c r="D7604" s="4">
        <v>0.9</v>
      </c>
      <c r="E7604" s="4">
        <f t="shared" si="1022"/>
        <v>1.6</v>
      </c>
      <c r="F7604" s="1">
        <v>34.549999999999997</v>
      </c>
      <c r="G7604" s="4">
        <f t="shared" si="1023"/>
        <v>0.12365438540466989</v>
      </c>
      <c r="H7604" s="4">
        <f t="shared" si="1024"/>
        <v>4.2722590157313443</v>
      </c>
      <c r="I7604" s="4"/>
      <c r="J7604" s="5">
        <v>10.470972182531257</v>
      </c>
      <c r="K7604" s="5">
        <f t="shared" si="1025"/>
        <v>18.048337121870311</v>
      </c>
      <c r="L7604" s="5"/>
      <c r="M7604" s="4">
        <f t="shared" si="1020"/>
        <v>5</v>
      </c>
      <c r="N7604" s="4" t="str">
        <f>VLOOKUP(M7604,Sheet2!$A$1:$B$7, 2)</f>
        <v>Thur</v>
      </c>
    </row>
    <row r="7605" spans="1:14" hidden="1" x14ac:dyDescent="0.25">
      <c r="A7605" s="2">
        <v>43349.375</v>
      </c>
      <c r="B7605" s="3">
        <f t="shared" si="1021"/>
        <v>43349</v>
      </c>
      <c r="C7605" s="4">
        <v>2.0509685456992899</v>
      </c>
      <c r="D7605" s="4">
        <v>0.9</v>
      </c>
      <c r="E7605" s="4">
        <f t="shared" si="1022"/>
        <v>1.8</v>
      </c>
      <c r="F7605" s="1">
        <v>34.549999999999997</v>
      </c>
      <c r="G7605" s="4">
        <f t="shared" si="1023"/>
        <v>0.25096854569928984</v>
      </c>
      <c r="H7605" s="4">
        <f t="shared" si="1024"/>
        <v>8.6709632539104629</v>
      </c>
      <c r="I7605" s="4"/>
      <c r="J7605" s="5">
        <v>10.470972182531257</v>
      </c>
      <c r="K7605" s="5">
        <f t="shared" si="1025"/>
        <v>21.475634589263851</v>
      </c>
      <c r="L7605" s="5"/>
      <c r="M7605" s="4">
        <f t="shared" si="1020"/>
        <v>5</v>
      </c>
      <c r="N7605" s="4" t="str">
        <f>VLOOKUP(M7605,Sheet2!$A$1:$B$7, 2)</f>
        <v>Thur</v>
      </c>
    </row>
    <row r="7606" spans="1:14" hidden="1" x14ac:dyDescent="0.25">
      <c r="A7606" s="2">
        <v>43349.395833333336</v>
      </c>
      <c r="B7606" s="3">
        <f t="shared" si="1021"/>
        <v>43349</v>
      </c>
      <c r="C7606" s="4">
        <v>2.1540675013884201</v>
      </c>
      <c r="D7606" s="4">
        <v>0.9</v>
      </c>
      <c r="E7606" s="4">
        <f t="shared" si="1022"/>
        <v>1.9</v>
      </c>
      <c r="F7606" s="1">
        <v>34.549999999999997</v>
      </c>
      <c r="G7606" s="4">
        <f t="shared" si="1023"/>
        <v>0.25406750138842016</v>
      </c>
      <c r="H7606" s="4">
        <f t="shared" si="1024"/>
        <v>8.7780321729699153</v>
      </c>
      <c r="I7606" s="4"/>
      <c r="J7606" s="5">
        <v>10.470972182531257</v>
      </c>
      <c r="K7606" s="5">
        <f t="shared" si="1025"/>
        <v>22.555180886332757</v>
      </c>
      <c r="L7606" s="5"/>
      <c r="M7606" s="4">
        <f t="shared" si="1020"/>
        <v>5</v>
      </c>
      <c r="N7606" s="4" t="str">
        <f>VLOOKUP(M7606,Sheet2!$A$1:$B$7, 2)</f>
        <v>Thur</v>
      </c>
    </row>
    <row r="7607" spans="1:14" hidden="1" x14ac:dyDescent="0.25">
      <c r="A7607" s="2">
        <v>43349.416666666664</v>
      </c>
      <c r="B7607" s="3">
        <f t="shared" si="1021"/>
        <v>43349</v>
      </c>
      <c r="C7607" s="4">
        <v>2.19911073445649</v>
      </c>
      <c r="D7607" s="4">
        <v>0.9</v>
      </c>
      <c r="E7607" s="4">
        <f t="shared" si="1022"/>
        <v>2</v>
      </c>
      <c r="F7607" s="1">
        <v>33.119999999999997</v>
      </c>
      <c r="G7607" s="4">
        <f t="shared" si="1023"/>
        <v>0.19911073445648997</v>
      </c>
      <c r="H7607" s="4">
        <f t="shared" si="1024"/>
        <v>6.5945475251989469</v>
      </c>
      <c r="I7607" s="4"/>
      <c r="J7607" s="5">
        <v>10.470972182531257</v>
      </c>
      <c r="K7607" s="5">
        <f t="shared" si="1025"/>
        <v>23.02682732679979</v>
      </c>
      <c r="L7607" s="5"/>
      <c r="M7607" s="4">
        <f t="shared" si="1020"/>
        <v>5</v>
      </c>
      <c r="N7607" s="4" t="str">
        <f>VLOOKUP(M7607,Sheet2!$A$1:$B$7, 2)</f>
        <v>Thur</v>
      </c>
    </row>
    <row r="7608" spans="1:14" hidden="1" x14ac:dyDescent="0.25">
      <c r="A7608" s="2">
        <v>43349.4375</v>
      </c>
      <c r="B7608" s="3">
        <f t="shared" si="1021"/>
        <v>43349</v>
      </c>
      <c r="C7608" s="4">
        <v>2.1941059307822601</v>
      </c>
      <c r="D7608" s="4">
        <v>0.9</v>
      </c>
      <c r="E7608" s="4">
        <f t="shared" si="1022"/>
        <v>2</v>
      </c>
      <c r="F7608" s="1">
        <v>27.31</v>
      </c>
      <c r="G7608" s="4">
        <f t="shared" si="1023"/>
        <v>0.19410593078226013</v>
      </c>
      <c r="H7608" s="4">
        <f t="shared" si="1024"/>
        <v>5.3010329696635239</v>
      </c>
      <c r="I7608" s="4"/>
      <c r="J7608" s="5">
        <v>10.470972182531257</v>
      </c>
      <c r="K7608" s="5">
        <f t="shared" si="1025"/>
        <v>22.9744221667479</v>
      </c>
      <c r="L7608" s="5"/>
      <c r="M7608" s="4">
        <f t="shared" si="1020"/>
        <v>5</v>
      </c>
      <c r="N7608" s="4" t="str">
        <f>VLOOKUP(M7608,Sheet2!$A$1:$B$7, 2)</f>
        <v>Thur</v>
      </c>
    </row>
    <row r="7609" spans="1:14" hidden="1" x14ac:dyDescent="0.25">
      <c r="A7609" s="2">
        <v>43349.458333333336</v>
      </c>
      <c r="B7609" s="3">
        <f t="shared" si="1021"/>
        <v>43349</v>
      </c>
      <c r="C7609" s="4">
        <v>2.2431530067897101</v>
      </c>
      <c r="D7609" s="4">
        <v>0.9</v>
      </c>
      <c r="E7609" s="4">
        <f t="shared" si="1022"/>
        <v>2</v>
      </c>
      <c r="F7609" s="1">
        <v>24</v>
      </c>
      <c r="G7609" s="4">
        <f t="shared" si="1023"/>
        <v>0.24315300678971008</v>
      </c>
      <c r="H7609" s="4">
        <f t="shared" si="1024"/>
        <v>5.8356721629530419</v>
      </c>
      <c r="I7609" s="4"/>
      <c r="J7609" s="5">
        <v>10.470972182531257</v>
      </c>
      <c r="K7609" s="5">
        <f t="shared" si="1025"/>
        <v>23.487992735256402</v>
      </c>
      <c r="L7609" s="5"/>
      <c r="M7609" s="4">
        <f t="shared" si="1020"/>
        <v>5</v>
      </c>
      <c r="N7609" s="4" t="str">
        <f>VLOOKUP(M7609,Sheet2!$A$1:$B$7, 2)</f>
        <v>Thur</v>
      </c>
    </row>
    <row r="7610" spans="1:14" hidden="1" x14ac:dyDescent="0.25">
      <c r="A7610" s="2">
        <v>43349.479166666664</v>
      </c>
      <c r="B7610" s="3">
        <f t="shared" si="1021"/>
        <v>43349</v>
      </c>
      <c r="C7610" s="4">
        <v>2.2491587711987799</v>
      </c>
      <c r="D7610" s="4">
        <v>0.9</v>
      </c>
      <c r="E7610" s="4">
        <f t="shared" si="1022"/>
        <v>2</v>
      </c>
      <c r="F7610" s="1">
        <v>24</v>
      </c>
      <c r="G7610" s="4">
        <f t="shared" si="1023"/>
        <v>0.24915877119877994</v>
      </c>
      <c r="H7610" s="4">
        <f t="shared" si="1024"/>
        <v>5.9798105087707185</v>
      </c>
      <c r="I7610" s="4"/>
      <c r="J7610" s="5">
        <v>10.470972182531257</v>
      </c>
      <c r="K7610" s="5">
        <f t="shared" si="1025"/>
        <v>23.55087892731861</v>
      </c>
      <c r="L7610" s="5"/>
      <c r="M7610" s="4">
        <f t="shared" si="1020"/>
        <v>5</v>
      </c>
      <c r="N7610" s="4" t="str">
        <f>VLOOKUP(M7610,Sheet2!$A$1:$B$7, 2)</f>
        <v>Thur</v>
      </c>
    </row>
    <row r="7611" spans="1:14" hidden="1" x14ac:dyDescent="0.25">
      <c r="A7611" s="2">
        <v>43349.5</v>
      </c>
      <c r="B7611" s="3">
        <f t="shared" si="1021"/>
        <v>43349</v>
      </c>
      <c r="C7611" s="4">
        <v>2.2471568497290901</v>
      </c>
      <c r="D7611" s="4">
        <v>0.9</v>
      </c>
      <c r="E7611" s="4">
        <f t="shared" si="1022"/>
        <v>2</v>
      </c>
      <c r="F7611" s="1">
        <v>24</v>
      </c>
      <c r="G7611" s="4">
        <f t="shared" si="1023"/>
        <v>0.24715684972909013</v>
      </c>
      <c r="H7611" s="4">
        <f t="shared" si="1024"/>
        <v>5.9317643934981632</v>
      </c>
      <c r="I7611" s="4"/>
      <c r="J7611" s="5">
        <v>10.470972182531257</v>
      </c>
      <c r="K7611" s="5">
        <f t="shared" si="1025"/>
        <v>23.529916863297874</v>
      </c>
      <c r="L7611" s="5"/>
      <c r="M7611" s="4">
        <f t="shared" si="1020"/>
        <v>5</v>
      </c>
      <c r="N7611" s="4" t="str">
        <f>VLOOKUP(M7611,Sheet2!$A$1:$B$7, 2)</f>
        <v>Thur</v>
      </c>
    </row>
    <row r="7612" spans="1:14" hidden="1" x14ac:dyDescent="0.25">
      <c r="A7612" s="2">
        <v>43349.520833333336</v>
      </c>
      <c r="B7612" s="3">
        <f t="shared" si="1021"/>
        <v>43349</v>
      </c>
      <c r="C7612" s="4">
        <v>2.2541635748730098</v>
      </c>
      <c r="D7612" s="4">
        <v>0.9</v>
      </c>
      <c r="E7612" s="4">
        <f t="shared" si="1022"/>
        <v>2</v>
      </c>
      <c r="F7612" s="1">
        <v>24</v>
      </c>
      <c r="G7612" s="4">
        <f t="shared" si="1023"/>
        <v>0.25416357487300978</v>
      </c>
      <c r="H7612" s="4">
        <f t="shared" si="1024"/>
        <v>6.0999257969522347</v>
      </c>
      <c r="I7612" s="4"/>
      <c r="J7612" s="5">
        <v>10.470972182531257</v>
      </c>
      <c r="K7612" s="5">
        <f t="shared" si="1025"/>
        <v>23.603284087370501</v>
      </c>
      <c r="L7612" s="5"/>
      <c r="M7612" s="4">
        <f t="shared" si="1020"/>
        <v>5</v>
      </c>
      <c r="N7612" s="4" t="str">
        <f>VLOOKUP(M7612,Sheet2!$A$1:$B$7, 2)</f>
        <v>Thur</v>
      </c>
    </row>
    <row r="7613" spans="1:14" hidden="1" x14ac:dyDescent="0.25">
      <c r="A7613" s="2">
        <v>43349.541666666664</v>
      </c>
      <c r="B7613" s="3">
        <f t="shared" si="1021"/>
        <v>43349</v>
      </c>
      <c r="C7613" s="4">
        <v>2.1770895982898799</v>
      </c>
      <c r="D7613" s="4">
        <v>0.9</v>
      </c>
      <c r="E7613" s="4">
        <f t="shared" si="1022"/>
        <v>2</v>
      </c>
      <c r="F7613" s="1">
        <v>24</v>
      </c>
      <c r="G7613" s="4">
        <f t="shared" si="1023"/>
        <v>0.17708959828987991</v>
      </c>
      <c r="H7613" s="4">
        <f t="shared" si="1024"/>
        <v>4.2501503589571179</v>
      </c>
      <c r="I7613" s="4"/>
      <c r="J7613" s="5">
        <v>10.470972182531257</v>
      </c>
      <c r="K7613" s="5">
        <f t="shared" si="1025"/>
        <v>22.796244622571482</v>
      </c>
      <c r="L7613" s="5"/>
      <c r="M7613" s="4">
        <f t="shared" si="1020"/>
        <v>5</v>
      </c>
      <c r="N7613" s="4" t="str">
        <f>VLOOKUP(M7613,Sheet2!$A$1:$B$7, 2)</f>
        <v>Thur</v>
      </c>
    </row>
    <row r="7614" spans="1:14" hidden="1" x14ac:dyDescent="0.25">
      <c r="A7614" s="2">
        <v>43349.5625</v>
      </c>
      <c r="B7614" s="3">
        <f t="shared" si="1021"/>
        <v>43349</v>
      </c>
      <c r="C7614" s="4">
        <v>2.1380521296308901</v>
      </c>
      <c r="D7614" s="4">
        <v>0.9</v>
      </c>
      <c r="E7614" s="4">
        <f t="shared" si="1022"/>
        <v>1.9</v>
      </c>
      <c r="F7614" s="1">
        <v>24</v>
      </c>
      <c r="G7614" s="4">
        <f t="shared" si="1023"/>
        <v>0.23805212963089017</v>
      </c>
      <c r="H7614" s="4">
        <f t="shared" si="1024"/>
        <v>5.7132511111413642</v>
      </c>
      <c r="I7614" s="4"/>
      <c r="J7614" s="5">
        <v>10.470972182531257</v>
      </c>
      <c r="K7614" s="5">
        <f t="shared" si="1025"/>
        <v>22.387484374166764</v>
      </c>
      <c r="L7614" s="5"/>
      <c r="M7614" s="4">
        <f t="shared" si="1020"/>
        <v>5</v>
      </c>
      <c r="N7614" s="4" t="str">
        <f>VLOOKUP(M7614,Sheet2!$A$1:$B$7, 2)</f>
        <v>Thur</v>
      </c>
    </row>
    <row r="7615" spans="1:14" hidden="1" x14ac:dyDescent="0.25">
      <c r="A7615" s="2">
        <v>43349.583333333336</v>
      </c>
      <c r="B7615" s="3">
        <f t="shared" si="1021"/>
        <v>43349</v>
      </c>
      <c r="C7615" s="4">
        <v>2.13504924742635</v>
      </c>
      <c r="D7615" s="4">
        <v>0.9</v>
      </c>
      <c r="E7615" s="4">
        <f t="shared" si="1022"/>
        <v>1.9</v>
      </c>
      <c r="F7615" s="1">
        <v>24</v>
      </c>
      <c r="G7615" s="4">
        <f t="shared" si="1023"/>
        <v>0.23504924742635014</v>
      </c>
      <c r="H7615" s="4">
        <f t="shared" si="1024"/>
        <v>5.6411819382324033</v>
      </c>
      <c r="I7615" s="4"/>
      <c r="J7615" s="5">
        <v>10.470972182531257</v>
      </c>
      <c r="K7615" s="5">
        <f t="shared" si="1025"/>
        <v>22.356041278135606</v>
      </c>
      <c r="L7615" s="5"/>
      <c r="M7615" s="4">
        <f t="shared" si="1020"/>
        <v>5</v>
      </c>
      <c r="N7615" s="4" t="str">
        <f>VLOOKUP(M7615,Sheet2!$A$1:$B$7, 2)</f>
        <v>Thur</v>
      </c>
    </row>
    <row r="7616" spans="1:14" hidden="1" x14ac:dyDescent="0.25">
      <c r="A7616" s="2">
        <v>43349.604166666664</v>
      </c>
      <c r="B7616" s="3">
        <f t="shared" si="1021"/>
        <v>43349</v>
      </c>
      <c r="C7616" s="4">
        <v>2.1540675013884201</v>
      </c>
      <c r="D7616" s="4">
        <v>0.9</v>
      </c>
      <c r="E7616" s="4">
        <f t="shared" si="1022"/>
        <v>1.9</v>
      </c>
      <c r="F7616" s="1">
        <v>24</v>
      </c>
      <c r="G7616" s="4">
        <f t="shared" si="1023"/>
        <v>0.25406750138842016</v>
      </c>
      <c r="H7616" s="4">
        <f t="shared" si="1024"/>
        <v>6.0976200333220838</v>
      </c>
      <c r="I7616" s="4"/>
      <c r="J7616" s="5">
        <v>10.470972182531257</v>
      </c>
      <c r="K7616" s="5">
        <f t="shared" si="1025"/>
        <v>22.555180886332757</v>
      </c>
      <c r="L7616" s="5"/>
      <c r="M7616" s="4">
        <f t="shared" si="1020"/>
        <v>5</v>
      </c>
      <c r="N7616" s="4" t="str">
        <f>VLOOKUP(M7616,Sheet2!$A$1:$B$7, 2)</f>
        <v>Thur</v>
      </c>
    </row>
    <row r="7617" spans="1:14" hidden="1" x14ac:dyDescent="0.25">
      <c r="A7617" s="2">
        <v>43349.625</v>
      </c>
      <c r="B7617" s="3">
        <f t="shared" si="1021"/>
        <v>43349</v>
      </c>
      <c r="C7617" s="4">
        <v>2.0970127395021998</v>
      </c>
      <c r="D7617" s="4">
        <v>0.9</v>
      </c>
      <c r="E7617" s="4">
        <f t="shared" si="1022"/>
        <v>1.9</v>
      </c>
      <c r="F7617" s="1">
        <v>25.3</v>
      </c>
      <c r="G7617" s="4">
        <f t="shared" si="1023"/>
        <v>0.19701273950219989</v>
      </c>
      <c r="H7617" s="4">
        <f t="shared" si="1024"/>
        <v>4.984422309405657</v>
      </c>
      <c r="I7617" s="4"/>
      <c r="J7617" s="5">
        <v>10.470972182531257</v>
      </c>
      <c r="K7617" s="5">
        <f t="shared" si="1025"/>
        <v>21.957762061741199</v>
      </c>
      <c r="L7617" s="5"/>
      <c r="M7617" s="4">
        <f t="shared" si="1020"/>
        <v>5</v>
      </c>
      <c r="N7617" s="4" t="str">
        <f>VLOOKUP(M7617,Sheet2!$A$1:$B$7, 2)</f>
        <v>Thur</v>
      </c>
    </row>
    <row r="7618" spans="1:14" hidden="1" x14ac:dyDescent="0.25">
      <c r="A7618" s="2">
        <v>43349.645833333336</v>
      </c>
      <c r="B7618" s="3">
        <f t="shared" si="1021"/>
        <v>43349</v>
      </c>
      <c r="C7618" s="4">
        <v>2.05697431010837</v>
      </c>
      <c r="D7618" s="4">
        <v>0.9</v>
      </c>
      <c r="E7618" s="4">
        <f t="shared" si="1022"/>
        <v>1.9</v>
      </c>
      <c r="F7618" s="1">
        <v>23.35</v>
      </c>
      <c r="G7618" s="4">
        <f t="shared" si="1023"/>
        <v>0.15697431010837004</v>
      </c>
      <c r="H7618" s="4">
        <f t="shared" si="1024"/>
        <v>3.6653501410304408</v>
      </c>
      <c r="I7618" s="4"/>
      <c r="J7618" s="5">
        <v>10.470972182531257</v>
      </c>
      <c r="K7618" s="5">
        <f t="shared" si="1025"/>
        <v>21.538520781326167</v>
      </c>
      <c r="L7618" s="5"/>
      <c r="M7618" s="4">
        <f t="shared" si="1020"/>
        <v>5</v>
      </c>
      <c r="N7618" s="4" t="str">
        <f>VLOOKUP(M7618,Sheet2!$A$1:$B$7, 2)</f>
        <v>Thur</v>
      </c>
    </row>
    <row r="7619" spans="1:14" hidden="1" x14ac:dyDescent="0.25">
      <c r="A7619" s="2">
        <v>43349.666666666664</v>
      </c>
      <c r="B7619" s="3">
        <f t="shared" si="1021"/>
        <v>43349</v>
      </c>
      <c r="C7619" s="4">
        <v>1.9658868832373899</v>
      </c>
      <c r="D7619" s="4">
        <v>0.9</v>
      </c>
      <c r="E7619" s="4">
        <f t="shared" si="1022"/>
        <v>1.8</v>
      </c>
      <c r="F7619" s="1">
        <v>29.51</v>
      </c>
      <c r="G7619" s="4">
        <f t="shared" si="1023"/>
        <v>0.16588688323738987</v>
      </c>
      <c r="H7619" s="4">
        <f t="shared" si="1024"/>
        <v>4.8953219243353754</v>
      </c>
      <c r="I7619" s="4"/>
      <c r="J7619" s="5">
        <v>10.470972182531257</v>
      </c>
      <c r="K7619" s="5">
        <f t="shared" si="1025"/>
        <v>20.584746868381785</v>
      </c>
      <c r="L7619" s="5"/>
      <c r="M7619" s="4">
        <f t="shared" ref="M7619:M7682" si="1028">WEEKDAY(A7619)</f>
        <v>5</v>
      </c>
      <c r="N7619" s="4" t="str">
        <f>VLOOKUP(M7619,Sheet2!$A$1:$B$7, 2)</f>
        <v>Thur</v>
      </c>
    </row>
    <row r="7620" spans="1:14" hidden="1" x14ac:dyDescent="0.25">
      <c r="A7620" s="2">
        <v>43349.6875</v>
      </c>
      <c r="B7620" s="3">
        <f t="shared" ref="B7620:B7683" si="1029">DATE(YEAR(A7620), MONTH(A7620), DAY(A7620))</f>
        <v>43349</v>
      </c>
      <c r="C7620" s="4">
        <v>1.86478984901795</v>
      </c>
      <c r="D7620" s="4">
        <v>0.9</v>
      </c>
      <c r="E7620" s="4">
        <f t="shared" ref="E7620:E7683" si="1030">ROUND(C7620*D7620,1)</f>
        <v>1.7</v>
      </c>
      <c r="F7620" s="1">
        <v>31.58</v>
      </c>
      <c r="G7620" s="4">
        <f t="shared" ref="G7620:G7683" si="1031">C7620-E7620</f>
        <v>0.16478984901795002</v>
      </c>
      <c r="H7620" s="4">
        <f t="shared" ref="H7620:H7683" si="1032">G7620*F7620</f>
        <v>5.2040634319868611</v>
      </c>
      <c r="I7620" s="4"/>
      <c r="J7620" s="5">
        <v>10.470972182531257</v>
      </c>
      <c r="K7620" s="5">
        <f t="shared" ref="K7620:K7683" si="1033">C7620*J7620</f>
        <v>19.526162635333616</v>
      </c>
      <c r="L7620" s="5"/>
      <c r="M7620" s="4">
        <f t="shared" si="1028"/>
        <v>5</v>
      </c>
      <c r="N7620" s="4" t="str">
        <f>VLOOKUP(M7620,Sheet2!$A$1:$B$7, 2)</f>
        <v>Thur</v>
      </c>
    </row>
    <row r="7621" spans="1:14" hidden="1" x14ac:dyDescent="0.25">
      <c r="A7621" s="2">
        <v>43349.708333333336</v>
      </c>
      <c r="B7621" s="3">
        <f t="shared" si="1029"/>
        <v>43349</v>
      </c>
      <c r="C7621" s="4">
        <v>1.67160442719269</v>
      </c>
      <c r="D7621" s="4">
        <v>0.9</v>
      </c>
      <c r="E7621" s="4">
        <f t="shared" si="1030"/>
        <v>1.5</v>
      </c>
      <c r="F7621" s="1">
        <v>33.6</v>
      </c>
      <c r="G7621" s="4">
        <f t="shared" si="1031"/>
        <v>0.17160442719268998</v>
      </c>
      <c r="H7621" s="4">
        <f t="shared" si="1032"/>
        <v>5.7659087536743838</v>
      </c>
      <c r="I7621" s="4"/>
      <c r="J7621" s="5">
        <v>10.470972182531257</v>
      </c>
      <c r="K7621" s="5">
        <f t="shared" si="1033"/>
        <v>17.503323457330755</v>
      </c>
      <c r="L7621" s="5"/>
      <c r="M7621" s="4">
        <f t="shared" si="1028"/>
        <v>5</v>
      </c>
      <c r="N7621" s="4" t="str">
        <f>VLOOKUP(M7621,Sheet2!$A$1:$B$7, 2)</f>
        <v>Thur</v>
      </c>
    </row>
    <row r="7622" spans="1:14" hidden="1" x14ac:dyDescent="0.25">
      <c r="A7622" s="2">
        <v>43349.729166666664</v>
      </c>
      <c r="B7622" s="3">
        <f t="shared" si="1029"/>
        <v>43349</v>
      </c>
      <c r="C7622" s="4">
        <v>1.4754161231628899</v>
      </c>
      <c r="D7622" s="4">
        <v>0.9</v>
      </c>
      <c r="E7622" s="4">
        <f t="shared" si="1030"/>
        <v>1.3</v>
      </c>
      <c r="F7622" s="1">
        <v>33.950000000000003</v>
      </c>
      <c r="G7622" s="4">
        <f t="shared" si="1031"/>
        <v>0.1754161231628899</v>
      </c>
      <c r="H7622" s="4">
        <f t="shared" si="1032"/>
        <v>5.9553773813801127</v>
      </c>
      <c r="I7622" s="4"/>
      <c r="J7622" s="5">
        <v>10.470972182531257</v>
      </c>
      <c r="K7622" s="5">
        <f t="shared" si="1033"/>
        <v>15.449041183296732</v>
      </c>
      <c r="L7622" s="5"/>
      <c r="M7622" s="4">
        <f t="shared" si="1028"/>
        <v>5</v>
      </c>
      <c r="N7622" s="4" t="str">
        <f>VLOOKUP(M7622,Sheet2!$A$1:$B$7, 2)</f>
        <v>Thur</v>
      </c>
    </row>
    <row r="7623" spans="1:14" hidden="1" x14ac:dyDescent="0.25">
      <c r="A7623" s="2">
        <v>43349.75</v>
      </c>
      <c r="B7623" s="3">
        <f t="shared" si="1029"/>
        <v>43349</v>
      </c>
      <c r="C7623" s="4">
        <v>1.31726432705723</v>
      </c>
      <c r="D7623" s="4">
        <v>0.9</v>
      </c>
      <c r="E7623" s="4">
        <f t="shared" si="1030"/>
        <v>1.2</v>
      </c>
      <c r="F7623" s="1">
        <v>33.950000000000003</v>
      </c>
      <c r="G7623" s="4">
        <f t="shared" si="1031"/>
        <v>0.11726432705723</v>
      </c>
      <c r="H7623" s="4">
        <f t="shared" si="1032"/>
        <v>3.9811239035929589</v>
      </c>
      <c r="I7623" s="4"/>
      <c r="J7623" s="5">
        <v>10.470972182531257</v>
      </c>
      <c r="K7623" s="5">
        <f t="shared" si="1033"/>
        <v>13.793038125657011</v>
      </c>
      <c r="L7623" s="5"/>
      <c r="M7623" s="4">
        <f t="shared" si="1028"/>
        <v>5</v>
      </c>
      <c r="N7623" s="4" t="str">
        <f>VLOOKUP(M7623,Sheet2!$A$1:$B$7, 2)</f>
        <v>Thur</v>
      </c>
    </row>
    <row r="7624" spans="1:14" hidden="1" x14ac:dyDescent="0.25">
      <c r="A7624" s="2">
        <v>43349.770833333336</v>
      </c>
      <c r="B7624" s="3">
        <f t="shared" si="1029"/>
        <v>43349</v>
      </c>
      <c r="C7624" s="4">
        <v>1.22917978239079</v>
      </c>
      <c r="D7624" s="4">
        <v>0.9</v>
      </c>
      <c r="E7624" s="4">
        <f t="shared" si="1030"/>
        <v>1.1000000000000001</v>
      </c>
      <c r="F7624" s="1">
        <v>34</v>
      </c>
      <c r="G7624" s="4">
        <f t="shared" si="1031"/>
        <v>0.12917978239078987</v>
      </c>
      <c r="H7624" s="4">
        <f t="shared" si="1032"/>
        <v>4.3921126012868559</v>
      </c>
      <c r="I7624" s="4"/>
      <c r="J7624" s="5">
        <v>10.470972182531257</v>
      </c>
      <c r="K7624" s="5">
        <f t="shared" si="1033"/>
        <v>12.870707308743786</v>
      </c>
      <c r="L7624" s="5"/>
      <c r="M7624" s="4">
        <f t="shared" si="1028"/>
        <v>5</v>
      </c>
      <c r="N7624" s="4" t="str">
        <f>VLOOKUP(M7624,Sheet2!$A$1:$B$7, 2)</f>
        <v>Thur</v>
      </c>
    </row>
    <row r="7625" spans="1:14" hidden="1" x14ac:dyDescent="0.25">
      <c r="A7625" s="2">
        <v>43349.791666666664</v>
      </c>
      <c r="B7625" s="3">
        <f t="shared" si="1029"/>
        <v>43349</v>
      </c>
      <c r="C7625" s="4">
        <v>1.1561096487470399</v>
      </c>
      <c r="D7625" s="4">
        <v>0.9</v>
      </c>
      <c r="E7625" s="4">
        <f t="shared" si="1030"/>
        <v>1</v>
      </c>
      <c r="F7625" s="1">
        <v>32.56</v>
      </c>
      <c r="G7625" s="4">
        <f t="shared" si="1031"/>
        <v>0.15610964874703992</v>
      </c>
      <c r="H7625" s="4">
        <f t="shared" si="1032"/>
        <v>5.0829301632036206</v>
      </c>
      <c r="I7625" s="4"/>
      <c r="J7625" s="5">
        <v>10.470972182531257</v>
      </c>
      <c r="K7625" s="5">
        <f t="shared" si="1033"/>
        <v>12.105591971986238</v>
      </c>
      <c r="L7625" s="5"/>
      <c r="M7625" s="4">
        <f t="shared" si="1028"/>
        <v>5</v>
      </c>
      <c r="N7625" s="4" t="str">
        <f>VLOOKUP(M7625,Sheet2!$A$1:$B$7, 2)</f>
        <v>Thur</v>
      </c>
    </row>
    <row r="7626" spans="1:14" hidden="1" x14ac:dyDescent="0.25">
      <c r="A7626" s="2">
        <v>43349.8125</v>
      </c>
      <c r="B7626" s="3">
        <f t="shared" si="1029"/>
        <v>43349</v>
      </c>
      <c r="C7626" s="4">
        <v>1.12507986596681</v>
      </c>
      <c r="D7626" s="4">
        <v>0.9</v>
      </c>
      <c r="E7626" s="4">
        <f t="shared" si="1030"/>
        <v>1</v>
      </c>
      <c r="F7626" s="1">
        <v>31.22</v>
      </c>
      <c r="G7626" s="4">
        <f t="shared" si="1031"/>
        <v>0.12507986596680998</v>
      </c>
      <c r="H7626" s="4">
        <f t="shared" si="1032"/>
        <v>3.9049934154838075</v>
      </c>
      <c r="I7626" s="4"/>
      <c r="J7626" s="5">
        <v>10.470972182531257</v>
      </c>
      <c r="K7626" s="5">
        <f t="shared" si="1033"/>
        <v>11.780679979664463</v>
      </c>
      <c r="L7626" s="5"/>
      <c r="M7626" s="4">
        <f t="shared" si="1028"/>
        <v>5</v>
      </c>
      <c r="N7626" s="4" t="str">
        <f>VLOOKUP(M7626,Sheet2!$A$1:$B$7, 2)</f>
        <v>Thur</v>
      </c>
    </row>
    <row r="7627" spans="1:14" hidden="1" x14ac:dyDescent="0.25">
      <c r="A7627" s="2">
        <v>43349.833333333336</v>
      </c>
      <c r="B7627" s="3">
        <f t="shared" si="1029"/>
        <v>43349</v>
      </c>
      <c r="C7627" s="4">
        <v>1.1491029236031201</v>
      </c>
      <c r="D7627" s="4">
        <v>0.9</v>
      </c>
      <c r="E7627" s="4">
        <f t="shared" si="1030"/>
        <v>1</v>
      </c>
      <c r="F7627" s="1">
        <v>33.01</v>
      </c>
      <c r="G7627" s="4">
        <f t="shared" si="1031"/>
        <v>0.14910292360312005</v>
      </c>
      <c r="H7627" s="4">
        <f t="shared" si="1032"/>
        <v>4.921887508138993</v>
      </c>
      <c r="I7627" s="4"/>
      <c r="J7627" s="5">
        <v>10.470972182531257</v>
      </c>
      <c r="K7627" s="5">
        <f t="shared" si="1033"/>
        <v>12.032224747913611</v>
      </c>
      <c r="L7627" s="5"/>
      <c r="M7627" s="4">
        <f t="shared" si="1028"/>
        <v>5</v>
      </c>
      <c r="N7627" s="4" t="str">
        <f>VLOOKUP(M7627,Sheet2!$A$1:$B$7, 2)</f>
        <v>Thur</v>
      </c>
    </row>
    <row r="7628" spans="1:14" hidden="1" x14ac:dyDescent="0.25">
      <c r="A7628" s="2">
        <v>43349.854166666664</v>
      </c>
      <c r="B7628" s="3">
        <f t="shared" si="1029"/>
        <v>43349</v>
      </c>
      <c r="C7628" s="4">
        <v>1.14109523772435</v>
      </c>
      <c r="D7628" s="4">
        <v>0.9</v>
      </c>
      <c r="E7628" s="4">
        <f t="shared" si="1030"/>
        <v>1</v>
      </c>
      <c r="F7628" s="1">
        <v>34.549999999999997</v>
      </c>
      <c r="G7628" s="4">
        <f t="shared" si="1031"/>
        <v>0.14109523772434995</v>
      </c>
      <c r="H7628" s="4">
        <f t="shared" si="1032"/>
        <v>4.8748404633762901</v>
      </c>
      <c r="I7628" s="4"/>
      <c r="J7628" s="5">
        <v>10.470972182531257</v>
      </c>
      <c r="K7628" s="5">
        <f t="shared" si="1033"/>
        <v>11.94837649183056</v>
      </c>
      <c r="L7628" s="5"/>
      <c r="M7628" s="4">
        <f t="shared" si="1028"/>
        <v>5</v>
      </c>
      <c r="N7628" s="4" t="str">
        <f>VLOOKUP(M7628,Sheet2!$A$1:$B$7, 2)</f>
        <v>Thur</v>
      </c>
    </row>
    <row r="7629" spans="1:14" hidden="1" x14ac:dyDescent="0.25">
      <c r="A7629" s="2">
        <v>43349.875</v>
      </c>
      <c r="B7629" s="3">
        <f t="shared" si="1029"/>
        <v>43349</v>
      </c>
      <c r="C7629" s="4">
        <v>1.10906449420928</v>
      </c>
      <c r="D7629" s="4">
        <v>0.9</v>
      </c>
      <c r="E7629" s="4">
        <f t="shared" si="1030"/>
        <v>1</v>
      </c>
      <c r="F7629" s="1">
        <v>34.47</v>
      </c>
      <c r="G7629" s="4">
        <f t="shared" si="1031"/>
        <v>0.10906449420927999</v>
      </c>
      <c r="H7629" s="4">
        <f t="shared" si="1032"/>
        <v>3.7594531153938813</v>
      </c>
      <c r="I7629" s="4"/>
      <c r="J7629" s="5">
        <v>10.470972182531257</v>
      </c>
      <c r="K7629" s="5">
        <f t="shared" si="1033"/>
        <v>11.61298346749847</v>
      </c>
      <c r="L7629" s="5"/>
      <c r="M7629" s="4">
        <f t="shared" si="1028"/>
        <v>5</v>
      </c>
      <c r="N7629" s="4" t="str">
        <f>VLOOKUP(M7629,Sheet2!$A$1:$B$7, 2)</f>
        <v>Thur</v>
      </c>
    </row>
    <row r="7630" spans="1:14" hidden="1" x14ac:dyDescent="0.25">
      <c r="A7630" s="2">
        <v>43349.895833333336</v>
      </c>
      <c r="B7630" s="3">
        <f t="shared" si="1029"/>
        <v>43349</v>
      </c>
      <c r="C7630" s="4">
        <v>1.0550126145276</v>
      </c>
      <c r="D7630" s="4">
        <v>0.9</v>
      </c>
      <c r="E7630" s="4">
        <f t="shared" si="1030"/>
        <v>0.9</v>
      </c>
      <c r="F7630" s="1">
        <v>31.2</v>
      </c>
      <c r="G7630" s="4">
        <f t="shared" si="1031"/>
        <v>0.15501261452759996</v>
      </c>
      <c r="H7630" s="4">
        <f t="shared" si="1032"/>
        <v>4.8363935732611187</v>
      </c>
      <c r="I7630" s="4"/>
      <c r="J7630" s="5">
        <v>10.470972182531257</v>
      </c>
      <c r="K7630" s="5">
        <f t="shared" si="1033"/>
        <v>11.047007738938072</v>
      </c>
      <c r="L7630" s="5"/>
      <c r="M7630" s="4">
        <f t="shared" si="1028"/>
        <v>5</v>
      </c>
      <c r="N7630" s="4" t="str">
        <f>VLOOKUP(M7630,Sheet2!$A$1:$B$7, 2)</f>
        <v>Thur</v>
      </c>
    </row>
    <row r="7631" spans="1:14" hidden="1" x14ac:dyDescent="0.25">
      <c r="A7631" s="2">
        <v>43349.916666666664</v>
      </c>
      <c r="B7631" s="3">
        <f t="shared" si="1029"/>
        <v>43349</v>
      </c>
      <c r="C7631" s="4">
        <v>1.00096073484592</v>
      </c>
      <c r="D7631" s="4">
        <v>0.9</v>
      </c>
      <c r="E7631" s="4">
        <f t="shared" si="1030"/>
        <v>0.9</v>
      </c>
      <c r="F7631" s="1">
        <v>28.3</v>
      </c>
      <c r="G7631" s="4">
        <f t="shared" si="1031"/>
        <v>0.10096073484591994</v>
      </c>
      <c r="H7631" s="4">
        <f t="shared" si="1032"/>
        <v>2.8571887961395346</v>
      </c>
      <c r="I7631" s="4"/>
      <c r="J7631" s="5">
        <v>10.470972182531257</v>
      </c>
      <c r="K7631" s="5">
        <f t="shared" si="1033"/>
        <v>10.481032010377675</v>
      </c>
      <c r="L7631" s="5"/>
      <c r="M7631" s="4">
        <f t="shared" si="1028"/>
        <v>5</v>
      </c>
      <c r="N7631" s="4" t="str">
        <f>VLOOKUP(M7631,Sheet2!$A$1:$B$7, 2)</f>
        <v>Thur</v>
      </c>
    </row>
    <row r="7632" spans="1:14" hidden="1" x14ac:dyDescent="0.25">
      <c r="A7632" s="2">
        <v>43349.9375</v>
      </c>
      <c r="B7632" s="3">
        <f t="shared" si="1029"/>
        <v>43349</v>
      </c>
      <c r="C7632" s="4">
        <v>0.94090309075516498</v>
      </c>
      <c r="D7632" s="4">
        <v>0.9</v>
      </c>
      <c r="E7632" s="4">
        <f t="shared" si="1030"/>
        <v>0.8</v>
      </c>
      <c r="F7632" s="1">
        <v>27.45</v>
      </c>
      <c r="G7632" s="4">
        <f t="shared" si="1031"/>
        <v>0.14090309075516494</v>
      </c>
      <c r="H7632" s="4">
        <f t="shared" si="1032"/>
        <v>3.8677898412292775</v>
      </c>
      <c r="I7632" s="4"/>
      <c r="J7632" s="5">
        <v>10.470972182531257</v>
      </c>
      <c r="K7632" s="5">
        <f t="shared" si="1033"/>
        <v>9.8521700897550151</v>
      </c>
      <c r="L7632" s="5"/>
      <c r="M7632" s="4">
        <f t="shared" si="1028"/>
        <v>5</v>
      </c>
      <c r="N7632" s="4" t="str">
        <f>VLOOKUP(M7632,Sheet2!$A$1:$B$7, 2)</f>
        <v>Thur</v>
      </c>
    </row>
    <row r="7633" spans="1:14" hidden="1" x14ac:dyDescent="0.25">
      <c r="A7633" s="2">
        <v>43349.958333333336</v>
      </c>
      <c r="B7633" s="3">
        <f t="shared" si="1029"/>
        <v>43349</v>
      </c>
      <c r="C7633" s="4">
        <v>0.89986370062648202</v>
      </c>
      <c r="D7633" s="4">
        <v>0.9</v>
      </c>
      <c r="E7633" s="4">
        <f t="shared" si="1030"/>
        <v>0.8</v>
      </c>
      <c r="F7633" s="1">
        <v>27.31</v>
      </c>
      <c r="G7633" s="4">
        <f t="shared" si="1031"/>
        <v>9.9863700626481977E-2</v>
      </c>
      <c r="H7633" s="4">
        <f t="shared" si="1032"/>
        <v>2.7272776641092227</v>
      </c>
      <c r="I7633" s="4"/>
      <c r="J7633" s="5">
        <v>0</v>
      </c>
      <c r="K7633" s="5">
        <f t="shared" si="1033"/>
        <v>0</v>
      </c>
      <c r="L7633" s="5"/>
      <c r="M7633" s="4">
        <f t="shared" si="1028"/>
        <v>5</v>
      </c>
      <c r="N7633" s="4" t="str">
        <f>VLOOKUP(M7633,Sheet2!$A$1:$B$7, 2)</f>
        <v>Thur</v>
      </c>
    </row>
    <row r="7634" spans="1:14" x14ac:dyDescent="0.25">
      <c r="A7634" s="2">
        <v>43349.979166666664</v>
      </c>
      <c r="B7634" s="3">
        <f t="shared" si="1029"/>
        <v>43349</v>
      </c>
      <c r="C7634" s="4">
        <v>0.87984448592956399</v>
      </c>
      <c r="D7634" s="4">
        <v>0.9</v>
      </c>
      <c r="E7634" s="4">
        <f t="shared" si="1030"/>
        <v>0.8</v>
      </c>
      <c r="F7634" s="1">
        <v>22.73</v>
      </c>
      <c r="G7634" s="4">
        <f t="shared" si="1031"/>
        <v>7.9844485929563946E-2</v>
      </c>
      <c r="H7634" s="4">
        <f t="shared" si="1032"/>
        <v>1.8148651651789884</v>
      </c>
      <c r="I7634" s="4">
        <f t="shared" ref="I7634" si="1034">SUM(H7587:H7634)</f>
        <v>185.99076804669423</v>
      </c>
      <c r="J7634" s="5">
        <v>0</v>
      </c>
      <c r="K7634" s="5">
        <f t="shared" si="1033"/>
        <v>0</v>
      </c>
      <c r="L7634" s="4">
        <f t="shared" ref="L7634" si="1035">SUM(K7587:K7634)</f>
        <v>564.18347208662021</v>
      </c>
      <c r="M7634" s="4">
        <f t="shared" si="1028"/>
        <v>5</v>
      </c>
      <c r="N7634" s="4" t="str">
        <f>VLOOKUP(M7634,Sheet2!$A$1:$B$7, 2)</f>
        <v>Thur</v>
      </c>
    </row>
    <row r="7635" spans="1:14" hidden="1" x14ac:dyDescent="0.25">
      <c r="A7635" s="2">
        <v>43350</v>
      </c>
      <c r="B7635" s="3">
        <f t="shared" si="1029"/>
        <v>43350</v>
      </c>
      <c r="C7635" s="4">
        <v>0.81778492036911699</v>
      </c>
      <c r="D7635" s="4">
        <v>0.9</v>
      </c>
      <c r="E7635" s="4">
        <f t="shared" si="1030"/>
        <v>0.7</v>
      </c>
      <c r="F7635" s="1">
        <v>22.73</v>
      </c>
      <c r="G7635" s="4">
        <f t="shared" si="1031"/>
        <v>0.11778492036911703</v>
      </c>
      <c r="H7635" s="4">
        <f t="shared" si="1032"/>
        <v>2.6772512399900301</v>
      </c>
      <c r="I7635" s="4"/>
      <c r="J7635" s="5">
        <v>0</v>
      </c>
      <c r="K7635" s="5">
        <f t="shared" si="1033"/>
        <v>0</v>
      </c>
      <c r="L7635" s="5"/>
      <c r="M7635" s="4">
        <f t="shared" si="1028"/>
        <v>6</v>
      </c>
      <c r="N7635" s="4" t="str">
        <f>VLOOKUP(M7635,Sheet2!$A$1:$B$7, 2)</f>
        <v>Fri</v>
      </c>
    </row>
    <row r="7636" spans="1:14" hidden="1" x14ac:dyDescent="0.25">
      <c r="A7636" s="2">
        <v>43350.020833333336</v>
      </c>
      <c r="B7636" s="3">
        <f t="shared" si="1029"/>
        <v>43350</v>
      </c>
      <c r="C7636" s="4">
        <v>0.78275129464950899</v>
      </c>
      <c r="D7636" s="4">
        <v>0.9</v>
      </c>
      <c r="E7636" s="4">
        <f t="shared" si="1030"/>
        <v>0.7</v>
      </c>
      <c r="F7636" s="1">
        <v>22.72</v>
      </c>
      <c r="G7636" s="4">
        <f t="shared" si="1031"/>
        <v>8.2751294649509033E-2</v>
      </c>
      <c r="H7636" s="4">
        <f t="shared" si="1032"/>
        <v>1.8801094144368451</v>
      </c>
      <c r="I7636" s="4"/>
      <c r="J7636" s="5">
        <v>0</v>
      </c>
      <c r="K7636" s="5">
        <f t="shared" si="1033"/>
        <v>0</v>
      </c>
      <c r="L7636" s="5"/>
      <c r="M7636" s="4">
        <f t="shared" si="1028"/>
        <v>6</v>
      </c>
      <c r="N7636" s="4" t="str">
        <f>VLOOKUP(M7636,Sheet2!$A$1:$B$7, 2)</f>
        <v>Fri</v>
      </c>
    </row>
    <row r="7637" spans="1:14" hidden="1" x14ac:dyDescent="0.25">
      <c r="A7637" s="2">
        <v>43350.041666666664</v>
      </c>
      <c r="B7637" s="3">
        <f t="shared" si="1029"/>
        <v>43350</v>
      </c>
      <c r="C7637" s="4">
        <v>0.77974841244497195</v>
      </c>
      <c r="D7637" s="4">
        <v>0.9</v>
      </c>
      <c r="E7637" s="4">
        <f t="shared" si="1030"/>
        <v>0.7</v>
      </c>
      <c r="F7637" s="1">
        <v>22.72</v>
      </c>
      <c r="G7637" s="4">
        <f t="shared" si="1031"/>
        <v>7.9748412444971994E-2</v>
      </c>
      <c r="H7637" s="4">
        <f t="shared" si="1032"/>
        <v>1.8118839307497636</v>
      </c>
      <c r="I7637" s="4"/>
      <c r="J7637" s="5">
        <v>0</v>
      </c>
      <c r="K7637" s="5">
        <f t="shared" si="1033"/>
        <v>0</v>
      </c>
      <c r="L7637" s="5"/>
      <c r="M7637" s="4">
        <f t="shared" si="1028"/>
        <v>6</v>
      </c>
      <c r="N7637" s="4" t="str">
        <f>VLOOKUP(M7637,Sheet2!$A$1:$B$7, 2)</f>
        <v>Fri</v>
      </c>
    </row>
    <row r="7638" spans="1:14" hidden="1" x14ac:dyDescent="0.25">
      <c r="A7638" s="2">
        <v>43350.0625</v>
      </c>
      <c r="B7638" s="3">
        <f t="shared" si="1029"/>
        <v>43350</v>
      </c>
      <c r="C7638" s="4">
        <v>0.76473400142228298</v>
      </c>
      <c r="D7638" s="4">
        <v>0.9</v>
      </c>
      <c r="E7638" s="4">
        <f t="shared" si="1030"/>
        <v>0.7</v>
      </c>
      <c r="F7638" s="1">
        <v>19.3</v>
      </c>
      <c r="G7638" s="4">
        <f t="shared" si="1031"/>
        <v>6.4734001422283027E-2</v>
      </c>
      <c r="H7638" s="4">
        <f t="shared" si="1032"/>
        <v>1.2493662274500625</v>
      </c>
      <c r="I7638" s="4"/>
      <c r="J7638" s="5">
        <v>0</v>
      </c>
      <c r="K7638" s="5">
        <f t="shared" si="1033"/>
        <v>0</v>
      </c>
      <c r="L7638" s="5"/>
      <c r="M7638" s="4">
        <f t="shared" si="1028"/>
        <v>6</v>
      </c>
      <c r="N7638" s="4" t="str">
        <f>VLOOKUP(M7638,Sheet2!$A$1:$B$7, 2)</f>
        <v>Fri</v>
      </c>
    </row>
    <row r="7639" spans="1:14" hidden="1" x14ac:dyDescent="0.25">
      <c r="A7639" s="2">
        <v>43350.083333333336</v>
      </c>
      <c r="B7639" s="3">
        <f t="shared" si="1029"/>
        <v>43350</v>
      </c>
      <c r="C7639" s="4">
        <v>0.76073015848289904</v>
      </c>
      <c r="D7639" s="4">
        <v>0.9</v>
      </c>
      <c r="E7639" s="4">
        <f t="shared" si="1030"/>
        <v>0.7</v>
      </c>
      <c r="F7639" s="1">
        <v>22.85</v>
      </c>
      <c r="G7639" s="4">
        <f t="shared" si="1031"/>
        <v>6.0730158482899088E-2</v>
      </c>
      <c r="H7639" s="4">
        <f t="shared" si="1032"/>
        <v>1.3876841213342443</v>
      </c>
      <c r="I7639" s="4"/>
      <c r="J7639" s="5">
        <v>0</v>
      </c>
      <c r="K7639" s="5">
        <f t="shared" si="1033"/>
        <v>0</v>
      </c>
      <c r="L7639" s="5"/>
      <c r="M7639" s="4">
        <f t="shared" si="1028"/>
        <v>6</v>
      </c>
      <c r="N7639" s="4" t="str">
        <f>VLOOKUP(M7639,Sheet2!$A$1:$B$7, 2)</f>
        <v>Fri</v>
      </c>
    </row>
    <row r="7640" spans="1:14" hidden="1" x14ac:dyDescent="0.25">
      <c r="A7640" s="2">
        <v>43350.104166666664</v>
      </c>
      <c r="B7640" s="3">
        <f t="shared" si="1029"/>
        <v>43350</v>
      </c>
      <c r="C7640" s="4">
        <v>0.75572535480866998</v>
      </c>
      <c r="D7640" s="4">
        <v>0.9</v>
      </c>
      <c r="E7640" s="4">
        <f t="shared" si="1030"/>
        <v>0.7</v>
      </c>
      <c r="F7640" s="1">
        <v>22.73</v>
      </c>
      <c r="G7640" s="4">
        <f t="shared" si="1031"/>
        <v>5.5725354808670025E-2</v>
      </c>
      <c r="H7640" s="4">
        <f t="shared" si="1032"/>
        <v>1.2666373148010697</v>
      </c>
      <c r="I7640" s="4"/>
      <c r="J7640" s="5">
        <v>0</v>
      </c>
      <c r="K7640" s="5">
        <f t="shared" si="1033"/>
        <v>0</v>
      </c>
      <c r="L7640" s="5"/>
      <c r="M7640" s="4">
        <f t="shared" si="1028"/>
        <v>6</v>
      </c>
      <c r="N7640" s="4" t="str">
        <f>VLOOKUP(M7640,Sheet2!$A$1:$B$7, 2)</f>
        <v>Fri</v>
      </c>
    </row>
    <row r="7641" spans="1:14" hidden="1" x14ac:dyDescent="0.25">
      <c r="A7641" s="2">
        <v>43350.125</v>
      </c>
      <c r="B7641" s="3">
        <f t="shared" si="1029"/>
        <v>43350</v>
      </c>
      <c r="C7641" s="4">
        <v>0.73670710084659696</v>
      </c>
      <c r="D7641" s="4">
        <v>0.9</v>
      </c>
      <c r="E7641" s="4">
        <f t="shared" si="1030"/>
        <v>0.7</v>
      </c>
      <c r="F7641" s="1">
        <v>19.3</v>
      </c>
      <c r="G7641" s="4">
        <f t="shared" si="1031"/>
        <v>3.6707100846597007E-2</v>
      </c>
      <c r="H7641" s="4">
        <f t="shared" si="1032"/>
        <v>0.70844704633932232</v>
      </c>
      <c r="I7641" s="4"/>
      <c r="J7641" s="5">
        <v>0</v>
      </c>
      <c r="K7641" s="5">
        <f t="shared" si="1033"/>
        <v>0</v>
      </c>
      <c r="L7641" s="5"/>
      <c r="M7641" s="4">
        <f t="shared" si="1028"/>
        <v>6</v>
      </c>
      <c r="N7641" s="4" t="str">
        <f>VLOOKUP(M7641,Sheet2!$A$1:$B$7, 2)</f>
        <v>Fri</v>
      </c>
    </row>
    <row r="7642" spans="1:14" hidden="1" x14ac:dyDescent="0.25">
      <c r="A7642" s="2">
        <v>43350.145833333336</v>
      </c>
      <c r="B7642" s="3">
        <f t="shared" si="1029"/>
        <v>43350</v>
      </c>
      <c r="C7642" s="4">
        <v>0.72869941496782997</v>
      </c>
      <c r="D7642" s="4">
        <v>0.9</v>
      </c>
      <c r="E7642" s="4">
        <f t="shared" si="1030"/>
        <v>0.7</v>
      </c>
      <c r="F7642" s="1">
        <v>19.3</v>
      </c>
      <c r="G7642" s="4">
        <f t="shared" si="1031"/>
        <v>2.8699414967830017E-2</v>
      </c>
      <c r="H7642" s="4">
        <f t="shared" si="1032"/>
        <v>0.55389870887911929</v>
      </c>
      <c r="I7642" s="4"/>
      <c r="J7642" s="5">
        <v>0</v>
      </c>
      <c r="K7642" s="5">
        <f t="shared" si="1033"/>
        <v>0</v>
      </c>
      <c r="L7642" s="5"/>
      <c r="M7642" s="4">
        <f t="shared" si="1028"/>
        <v>6</v>
      </c>
      <c r="N7642" s="4" t="str">
        <f>VLOOKUP(M7642,Sheet2!$A$1:$B$7, 2)</f>
        <v>Fri</v>
      </c>
    </row>
    <row r="7643" spans="1:14" hidden="1" x14ac:dyDescent="0.25">
      <c r="A7643" s="2">
        <v>43350.166666666664</v>
      </c>
      <c r="B7643" s="3">
        <f t="shared" si="1029"/>
        <v>43350</v>
      </c>
      <c r="C7643" s="4">
        <v>0.739709983051135</v>
      </c>
      <c r="D7643" s="4">
        <v>0.9</v>
      </c>
      <c r="E7643" s="4">
        <f t="shared" si="1030"/>
        <v>0.7</v>
      </c>
      <c r="F7643" s="1">
        <v>22.72</v>
      </c>
      <c r="G7643" s="4">
        <f t="shared" si="1031"/>
        <v>3.9709983051135045E-2</v>
      </c>
      <c r="H7643" s="4">
        <f t="shared" si="1032"/>
        <v>0.90221081492178823</v>
      </c>
      <c r="I7643" s="4"/>
      <c r="J7643" s="5">
        <v>0</v>
      </c>
      <c r="K7643" s="5">
        <f t="shared" si="1033"/>
        <v>0</v>
      </c>
      <c r="L7643" s="5"/>
      <c r="M7643" s="4">
        <f t="shared" si="1028"/>
        <v>6</v>
      </c>
      <c r="N7643" s="4" t="str">
        <f>VLOOKUP(M7643,Sheet2!$A$1:$B$7, 2)</f>
        <v>Fri</v>
      </c>
    </row>
    <row r="7644" spans="1:14" hidden="1" x14ac:dyDescent="0.25">
      <c r="A7644" s="2">
        <v>43350.1875</v>
      </c>
      <c r="B7644" s="3">
        <f t="shared" si="1029"/>
        <v>43350</v>
      </c>
      <c r="C7644" s="4">
        <v>0.75072055113444003</v>
      </c>
      <c r="D7644" s="4">
        <v>0.9</v>
      </c>
      <c r="E7644" s="4">
        <f t="shared" si="1030"/>
        <v>0.7</v>
      </c>
      <c r="F7644" s="1">
        <v>22.72</v>
      </c>
      <c r="G7644" s="4">
        <f t="shared" si="1031"/>
        <v>5.0720551134440073E-2</v>
      </c>
      <c r="H7644" s="4">
        <f t="shared" si="1032"/>
        <v>1.1523709217744784</v>
      </c>
      <c r="I7644" s="4"/>
      <c r="J7644" s="5">
        <v>0</v>
      </c>
      <c r="K7644" s="5">
        <f t="shared" si="1033"/>
        <v>0</v>
      </c>
      <c r="L7644" s="5"/>
      <c r="M7644" s="4">
        <f t="shared" si="1028"/>
        <v>6</v>
      </c>
      <c r="N7644" s="4" t="str">
        <f>VLOOKUP(M7644,Sheet2!$A$1:$B$7, 2)</f>
        <v>Fri</v>
      </c>
    </row>
    <row r="7645" spans="1:14" hidden="1" x14ac:dyDescent="0.25">
      <c r="A7645" s="2">
        <v>43350.208333333336</v>
      </c>
      <c r="B7645" s="3">
        <f t="shared" si="1029"/>
        <v>43350</v>
      </c>
      <c r="C7645" s="4">
        <v>0.75972919774805303</v>
      </c>
      <c r="D7645" s="4">
        <v>0.9</v>
      </c>
      <c r="E7645" s="4">
        <f t="shared" si="1030"/>
        <v>0.7</v>
      </c>
      <c r="F7645" s="1">
        <v>19.3</v>
      </c>
      <c r="G7645" s="4">
        <f t="shared" si="1031"/>
        <v>5.9729197748053076E-2</v>
      </c>
      <c r="H7645" s="4">
        <f t="shared" si="1032"/>
        <v>1.1527735165374244</v>
      </c>
      <c r="I7645" s="4"/>
      <c r="J7645" s="5">
        <v>0</v>
      </c>
      <c r="K7645" s="5">
        <f t="shared" si="1033"/>
        <v>0</v>
      </c>
      <c r="L7645" s="5"/>
      <c r="M7645" s="4">
        <f t="shared" si="1028"/>
        <v>6</v>
      </c>
      <c r="N7645" s="4" t="str">
        <f>VLOOKUP(M7645,Sheet2!$A$1:$B$7, 2)</f>
        <v>Fri</v>
      </c>
    </row>
    <row r="7646" spans="1:14" hidden="1" x14ac:dyDescent="0.25">
      <c r="A7646" s="2">
        <v>43350.229166666664</v>
      </c>
      <c r="B7646" s="3">
        <f t="shared" si="1029"/>
        <v>43350</v>
      </c>
      <c r="C7646" s="4">
        <v>0.79376186273281502</v>
      </c>
      <c r="D7646" s="4">
        <v>0.9</v>
      </c>
      <c r="E7646" s="4">
        <f t="shared" si="1030"/>
        <v>0.7</v>
      </c>
      <c r="F7646" s="1">
        <v>24.18</v>
      </c>
      <c r="G7646" s="4">
        <f t="shared" si="1031"/>
        <v>9.376186273281506E-2</v>
      </c>
      <c r="H7646" s="4">
        <f t="shared" si="1032"/>
        <v>2.267161840879468</v>
      </c>
      <c r="I7646" s="4"/>
      <c r="J7646" s="5">
        <v>0</v>
      </c>
      <c r="K7646" s="5">
        <f t="shared" si="1033"/>
        <v>0</v>
      </c>
      <c r="L7646" s="5"/>
      <c r="M7646" s="4">
        <f t="shared" si="1028"/>
        <v>6</v>
      </c>
      <c r="N7646" s="4" t="str">
        <f>VLOOKUP(M7646,Sheet2!$A$1:$B$7, 2)</f>
        <v>Fri</v>
      </c>
    </row>
    <row r="7647" spans="1:14" hidden="1" x14ac:dyDescent="0.25">
      <c r="A7647" s="2">
        <v>43350.25</v>
      </c>
      <c r="B7647" s="3">
        <f t="shared" si="1029"/>
        <v>43350</v>
      </c>
      <c r="C7647" s="4">
        <v>0.83179837065696005</v>
      </c>
      <c r="D7647" s="4">
        <v>0.9</v>
      </c>
      <c r="E7647" s="4">
        <f t="shared" si="1030"/>
        <v>0.7</v>
      </c>
      <c r="F7647" s="1">
        <v>24.47</v>
      </c>
      <c r="G7647" s="4">
        <f t="shared" si="1031"/>
        <v>0.1317983706569601</v>
      </c>
      <c r="H7647" s="4">
        <f t="shared" si="1032"/>
        <v>3.2251061299758135</v>
      </c>
      <c r="I7647" s="4"/>
      <c r="J7647" s="5">
        <v>0</v>
      </c>
      <c r="K7647" s="5">
        <f t="shared" si="1033"/>
        <v>0</v>
      </c>
      <c r="L7647" s="5"/>
      <c r="M7647" s="4">
        <f t="shared" si="1028"/>
        <v>6</v>
      </c>
      <c r="N7647" s="4" t="str">
        <f>VLOOKUP(M7647,Sheet2!$A$1:$B$7, 2)</f>
        <v>Fri</v>
      </c>
    </row>
    <row r="7648" spans="1:14" hidden="1" x14ac:dyDescent="0.25">
      <c r="A7648" s="2">
        <v>43350.270833333336</v>
      </c>
      <c r="B7648" s="3">
        <f t="shared" si="1029"/>
        <v>43350</v>
      </c>
      <c r="C7648" s="4">
        <v>0.90286658283101995</v>
      </c>
      <c r="D7648" s="4">
        <v>0.9</v>
      </c>
      <c r="E7648" s="4">
        <f t="shared" si="1030"/>
        <v>0.8</v>
      </c>
      <c r="F7648" s="1">
        <v>23.8</v>
      </c>
      <c r="G7648" s="4">
        <f t="shared" si="1031"/>
        <v>0.1028665828310199</v>
      </c>
      <c r="H7648" s="4">
        <f t="shared" si="1032"/>
        <v>2.4482246713782736</v>
      </c>
      <c r="I7648" s="4"/>
      <c r="J7648" s="5">
        <v>0</v>
      </c>
      <c r="K7648" s="5">
        <f t="shared" si="1033"/>
        <v>0</v>
      </c>
      <c r="L7648" s="5"/>
      <c r="M7648" s="4">
        <f t="shared" si="1028"/>
        <v>6</v>
      </c>
      <c r="N7648" s="4" t="str">
        <f>VLOOKUP(M7648,Sheet2!$A$1:$B$7, 2)</f>
        <v>Fri</v>
      </c>
    </row>
    <row r="7649" spans="1:14" hidden="1" x14ac:dyDescent="0.25">
      <c r="A7649" s="2">
        <v>43350.291666666664</v>
      </c>
      <c r="B7649" s="3">
        <f t="shared" si="1029"/>
        <v>43350</v>
      </c>
      <c r="C7649" s="4">
        <v>1.0440020464442901</v>
      </c>
      <c r="D7649" s="4">
        <v>0.9</v>
      </c>
      <c r="E7649" s="4">
        <f t="shared" si="1030"/>
        <v>0.9</v>
      </c>
      <c r="F7649" s="1">
        <v>23.8</v>
      </c>
      <c r="G7649" s="4">
        <f t="shared" si="1031"/>
        <v>0.14400204644429004</v>
      </c>
      <c r="H7649" s="4">
        <f t="shared" si="1032"/>
        <v>3.4272487053741032</v>
      </c>
      <c r="I7649" s="4"/>
      <c r="J7649" s="5">
        <v>10.470972182531257</v>
      </c>
      <c r="K7649" s="5">
        <f t="shared" si="1033"/>
        <v>10.931716386823867</v>
      </c>
      <c r="L7649" s="5"/>
      <c r="M7649" s="4">
        <f t="shared" si="1028"/>
        <v>6</v>
      </c>
      <c r="N7649" s="4" t="str">
        <f>VLOOKUP(M7649,Sheet2!$A$1:$B$7, 2)</f>
        <v>Fri</v>
      </c>
    </row>
    <row r="7650" spans="1:14" hidden="1" x14ac:dyDescent="0.25">
      <c r="A7650" s="2">
        <v>43350.3125</v>
      </c>
      <c r="B7650" s="3">
        <f t="shared" si="1029"/>
        <v>43350</v>
      </c>
      <c r="C7650" s="4">
        <v>1.18213462785303</v>
      </c>
      <c r="D7650" s="4">
        <v>0.9</v>
      </c>
      <c r="E7650" s="4">
        <f t="shared" si="1030"/>
        <v>1.1000000000000001</v>
      </c>
      <c r="F7650" s="1">
        <v>23.8</v>
      </c>
      <c r="G7650" s="4">
        <f t="shared" si="1031"/>
        <v>8.213462785302994E-2</v>
      </c>
      <c r="H7650" s="4">
        <f t="shared" si="1032"/>
        <v>1.9548041429021126</v>
      </c>
      <c r="I7650" s="4"/>
      <c r="J7650" s="5">
        <v>10.470972182531257</v>
      </c>
      <c r="K7650" s="5">
        <f t="shared" si="1033"/>
        <v>12.378098804256018</v>
      </c>
      <c r="L7650" s="5"/>
      <c r="M7650" s="4">
        <f t="shared" si="1028"/>
        <v>6</v>
      </c>
      <c r="N7650" s="4" t="str">
        <f>VLOOKUP(M7650,Sheet2!$A$1:$B$7, 2)</f>
        <v>Fri</v>
      </c>
    </row>
    <row r="7651" spans="1:14" hidden="1" x14ac:dyDescent="0.25">
      <c r="A7651" s="2">
        <v>43350.333333333336</v>
      </c>
      <c r="B7651" s="3">
        <f t="shared" si="1029"/>
        <v>43350</v>
      </c>
      <c r="C7651" s="4">
        <v>1.5424804923975599</v>
      </c>
      <c r="D7651" s="4">
        <v>0.9</v>
      </c>
      <c r="E7651" s="4">
        <f t="shared" si="1030"/>
        <v>1.4</v>
      </c>
      <c r="F7651" s="1">
        <v>24.47</v>
      </c>
      <c r="G7651" s="4">
        <f t="shared" si="1031"/>
        <v>0.14248049239756</v>
      </c>
      <c r="H7651" s="4">
        <f t="shared" si="1032"/>
        <v>3.4864976489682928</v>
      </c>
      <c r="I7651" s="4"/>
      <c r="J7651" s="5">
        <v>10.470972182531257</v>
      </c>
      <c r="K7651" s="5">
        <f t="shared" si="1033"/>
        <v>16.151270327991966</v>
      </c>
      <c r="L7651" s="5"/>
      <c r="M7651" s="4">
        <f t="shared" si="1028"/>
        <v>6</v>
      </c>
      <c r="N7651" s="4" t="str">
        <f>VLOOKUP(M7651,Sheet2!$A$1:$B$7, 2)</f>
        <v>Fri</v>
      </c>
    </row>
    <row r="7652" spans="1:14" hidden="1" x14ac:dyDescent="0.25">
      <c r="A7652" s="2">
        <v>43350.354166666664</v>
      </c>
      <c r="B7652" s="3">
        <f t="shared" si="1029"/>
        <v>43350</v>
      </c>
      <c r="C7652" s="4">
        <v>1.75968897185913</v>
      </c>
      <c r="D7652" s="4">
        <v>0.9</v>
      </c>
      <c r="E7652" s="4">
        <f t="shared" si="1030"/>
        <v>1.6</v>
      </c>
      <c r="F7652" s="1">
        <v>25.56</v>
      </c>
      <c r="G7652" s="4">
        <f t="shared" si="1031"/>
        <v>0.15968897185912989</v>
      </c>
      <c r="H7652" s="4">
        <f t="shared" si="1032"/>
        <v>4.0816501207193596</v>
      </c>
      <c r="I7652" s="4"/>
      <c r="J7652" s="5">
        <v>10.470972182531257</v>
      </c>
      <c r="K7652" s="5">
        <f t="shared" si="1033"/>
        <v>18.425654274243978</v>
      </c>
      <c r="L7652" s="5"/>
      <c r="M7652" s="4">
        <f t="shared" si="1028"/>
        <v>6</v>
      </c>
      <c r="N7652" s="4" t="str">
        <f>VLOOKUP(M7652,Sheet2!$A$1:$B$7, 2)</f>
        <v>Fri</v>
      </c>
    </row>
    <row r="7653" spans="1:14" hidden="1" x14ac:dyDescent="0.25">
      <c r="A7653" s="2">
        <v>43350.375</v>
      </c>
      <c r="B7653" s="3">
        <f t="shared" si="1029"/>
        <v>43350</v>
      </c>
      <c r="C7653" s="4">
        <v>2.0709877603962101</v>
      </c>
      <c r="D7653" s="4">
        <v>0.9</v>
      </c>
      <c r="E7653" s="4">
        <f t="shared" si="1030"/>
        <v>1.9</v>
      </c>
      <c r="F7653" s="1">
        <v>28.46</v>
      </c>
      <c r="G7653" s="4">
        <f t="shared" si="1031"/>
        <v>0.17098776039621022</v>
      </c>
      <c r="H7653" s="4">
        <f t="shared" si="1032"/>
        <v>4.8663116608761428</v>
      </c>
      <c r="I7653" s="4"/>
      <c r="J7653" s="5">
        <v>10.470972182531257</v>
      </c>
      <c r="K7653" s="5">
        <f t="shared" si="1033"/>
        <v>21.685255229471426</v>
      </c>
      <c r="L7653" s="5"/>
      <c r="M7653" s="4">
        <f t="shared" si="1028"/>
        <v>6</v>
      </c>
      <c r="N7653" s="4" t="str">
        <f>VLOOKUP(M7653,Sheet2!$A$1:$B$7, 2)</f>
        <v>Fri</v>
      </c>
    </row>
    <row r="7654" spans="1:14" hidden="1" x14ac:dyDescent="0.25">
      <c r="A7654" s="2">
        <v>43350.395833333336</v>
      </c>
      <c r="B7654" s="3">
        <f t="shared" si="1029"/>
        <v>43350</v>
      </c>
      <c r="C7654" s="4">
        <v>2.1760886375550301</v>
      </c>
      <c r="D7654" s="4">
        <v>0.9</v>
      </c>
      <c r="E7654" s="4">
        <f t="shared" si="1030"/>
        <v>2</v>
      </c>
      <c r="F7654" s="1">
        <v>29.19</v>
      </c>
      <c r="G7654" s="4">
        <f t="shared" si="1031"/>
        <v>0.17608863755503013</v>
      </c>
      <c r="H7654" s="4">
        <f t="shared" si="1032"/>
        <v>5.1400273302313293</v>
      </c>
      <c r="I7654" s="4"/>
      <c r="J7654" s="5">
        <v>10.470972182531257</v>
      </c>
      <c r="K7654" s="5">
        <f t="shared" si="1033"/>
        <v>22.785763590561064</v>
      </c>
      <c r="L7654" s="5"/>
      <c r="M7654" s="4">
        <f t="shared" si="1028"/>
        <v>6</v>
      </c>
      <c r="N7654" s="4" t="str">
        <f>VLOOKUP(M7654,Sheet2!$A$1:$B$7, 2)</f>
        <v>Fri</v>
      </c>
    </row>
    <row r="7655" spans="1:14" hidden="1" x14ac:dyDescent="0.25">
      <c r="A7655" s="2">
        <v>43350.416666666664</v>
      </c>
      <c r="B7655" s="3">
        <f t="shared" si="1029"/>
        <v>43350</v>
      </c>
      <c r="C7655" s="4">
        <v>2.2021136166610198</v>
      </c>
      <c r="D7655" s="4">
        <v>0.9</v>
      </c>
      <c r="E7655" s="4">
        <f t="shared" si="1030"/>
        <v>2</v>
      </c>
      <c r="F7655" s="1">
        <v>31.5</v>
      </c>
      <c r="G7655" s="4">
        <f t="shared" si="1031"/>
        <v>0.20211361666101979</v>
      </c>
      <c r="H7655" s="4">
        <f t="shared" si="1032"/>
        <v>6.3665789248221234</v>
      </c>
      <c r="I7655" s="4"/>
      <c r="J7655" s="5">
        <v>10.470972182531257</v>
      </c>
      <c r="K7655" s="5">
        <f t="shared" si="1033"/>
        <v>23.058270422830841</v>
      </c>
      <c r="L7655" s="5"/>
      <c r="M7655" s="4">
        <f t="shared" si="1028"/>
        <v>6</v>
      </c>
      <c r="N7655" s="4" t="str">
        <f>VLOOKUP(M7655,Sheet2!$A$1:$B$7, 2)</f>
        <v>Fri</v>
      </c>
    </row>
    <row r="7656" spans="1:14" hidden="1" x14ac:dyDescent="0.25">
      <c r="A7656" s="2">
        <v>43350.4375</v>
      </c>
      <c r="B7656" s="3">
        <f t="shared" si="1029"/>
        <v>43350</v>
      </c>
      <c r="C7656" s="4">
        <v>2.2411510853200101</v>
      </c>
      <c r="D7656" s="4">
        <v>0.9</v>
      </c>
      <c r="E7656" s="4">
        <f t="shared" si="1030"/>
        <v>2</v>
      </c>
      <c r="F7656" s="1">
        <v>34</v>
      </c>
      <c r="G7656" s="4">
        <f t="shared" si="1031"/>
        <v>0.24115108532001006</v>
      </c>
      <c r="H7656" s="4">
        <f t="shared" si="1032"/>
        <v>8.1991369008803421</v>
      </c>
      <c r="I7656" s="4"/>
      <c r="J7656" s="5">
        <v>10.470972182531257</v>
      </c>
      <c r="K7656" s="5">
        <f t="shared" si="1033"/>
        <v>23.467030671235563</v>
      </c>
      <c r="L7656" s="5"/>
      <c r="M7656" s="4">
        <f t="shared" si="1028"/>
        <v>6</v>
      </c>
      <c r="N7656" s="4" t="str">
        <f>VLOOKUP(M7656,Sheet2!$A$1:$B$7, 2)</f>
        <v>Fri</v>
      </c>
    </row>
    <row r="7657" spans="1:14" hidden="1" x14ac:dyDescent="0.25">
      <c r="A7657" s="2">
        <v>43350.458333333336</v>
      </c>
      <c r="B7657" s="3">
        <f t="shared" si="1029"/>
        <v>43350</v>
      </c>
      <c r="C7657" s="4">
        <v>2.293201043532</v>
      </c>
      <c r="D7657" s="4">
        <v>0.9</v>
      </c>
      <c r="E7657" s="4">
        <f t="shared" si="1030"/>
        <v>2.1</v>
      </c>
      <c r="F7657" s="1">
        <v>34</v>
      </c>
      <c r="G7657" s="4">
        <f t="shared" si="1031"/>
        <v>0.19320104353199996</v>
      </c>
      <c r="H7657" s="4">
        <f t="shared" si="1032"/>
        <v>6.5688354800879987</v>
      </c>
      <c r="I7657" s="4"/>
      <c r="J7657" s="5">
        <v>10.470972182531257</v>
      </c>
      <c r="K7657" s="5">
        <f t="shared" si="1033"/>
        <v>24.012044335775222</v>
      </c>
      <c r="L7657" s="5"/>
      <c r="M7657" s="4">
        <f t="shared" si="1028"/>
        <v>6</v>
      </c>
      <c r="N7657" s="4" t="str">
        <f>VLOOKUP(M7657,Sheet2!$A$1:$B$7, 2)</f>
        <v>Fri</v>
      </c>
    </row>
    <row r="7658" spans="1:14" hidden="1" x14ac:dyDescent="0.25">
      <c r="A7658" s="2">
        <v>43350.479166666664</v>
      </c>
      <c r="B7658" s="3">
        <f t="shared" si="1029"/>
        <v>43350</v>
      </c>
      <c r="C7658" s="4">
        <v>2.3202269833728399</v>
      </c>
      <c r="D7658" s="4">
        <v>0.9</v>
      </c>
      <c r="E7658" s="4">
        <f t="shared" si="1030"/>
        <v>2.1</v>
      </c>
      <c r="F7658" s="1">
        <v>34</v>
      </c>
      <c r="G7658" s="4">
        <f t="shared" si="1031"/>
        <v>0.22022698337283986</v>
      </c>
      <c r="H7658" s="4">
        <f t="shared" si="1032"/>
        <v>7.4877174346765552</v>
      </c>
      <c r="I7658" s="4"/>
      <c r="J7658" s="5">
        <v>10.470972182531257</v>
      </c>
      <c r="K7658" s="5">
        <f t="shared" si="1033"/>
        <v>24.29503220005542</v>
      </c>
      <c r="L7658" s="5"/>
      <c r="M7658" s="4">
        <f t="shared" si="1028"/>
        <v>6</v>
      </c>
      <c r="N7658" s="4" t="str">
        <f>VLOOKUP(M7658,Sheet2!$A$1:$B$7, 2)</f>
        <v>Fri</v>
      </c>
    </row>
    <row r="7659" spans="1:14" hidden="1" x14ac:dyDescent="0.25">
      <c r="A7659" s="2">
        <v>43350.5</v>
      </c>
      <c r="B7659" s="3">
        <f t="shared" si="1029"/>
        <v>43350</v>
      </c>
      <c r="C7659" s="4">
        <v>2.34525100174399</v>
      </c>
      <c r="D7659" s="4">
        <v>0.9</v>
      </c>
      <c r="E7659" s="4">
        <f t="shared" si="1030"/>
        <v>2.1</v>
      </c>
      <c r="F7659" s="1">
        <v>34</v>
      </c>
      <c r="G7659" s="4">
        <f t="shared" si="1031"/>
        <v>0.24525100174398995</v>
      </c>
      <c r="H7659" s="4">
        <f t="shared" si="1032"/>
        <v>8.3385340592956574</v>
      </c>
      <c r="I7659" s="4"/>
      <c r="J7659" s="5">
        <v>10.470972182531257</v>
      </c>
      <c r="K7659" s="5">
        <f t="shared" si="1033"/>
        <v>24.557058000314886</v>
      </c>
      <c r="L7659" s="5"/>
      <c r="M7659" s="4">
        <f t="shared" si="1028"/>
        <v>6</v>
      </c>
      <c r="N7659" s="4" t="str">
        <f>VLOOKUP(M7659,Sheet2!$A$1:$B$7, 2)</f>
        <v>Fri</v>
      </c>
    </row>
    <row r="7660" spans="1:14" hidden="1" x14ac:dyDescent="0.25">
      <c r="A7660" s="2">
        <v>43350.520833333336</v>
      </c>
      <c r="B7660" s="3">
        <f t="shared" si="1029"/>
        <v>43350</v>
      </c>
      <c r="C7660" s="4">
        <v>2.32322986557738</v>
      </c>
      <c r="D7660" s="4">
        <v>0.9</v>
      </c>
      <c r="E7660" s="4">
        <f t="shared" si="1030"/>
        <v>2.1</v>
      </c>
      <c r="F7660" s="1">
        <v>34</v>
      </c>
      <c r="G7660" s="4">
        <f t="shared" si="1031"/>
        <v>0.22322986557737989</v>
      </c>
      <c r="H7660" s="4">
        <f t="shared" si="1032"/>
        <v>7.5898154296309164</v>
      </c>
      <c r="I7660" s="4"/>
      <c r="J7660" s="5">
        <v>10.470972182531257</v>
      </c>
      <c r="K7660" s="5">
        <f t="shared" si="1033"/>
        <v>24.326475296086578</v>
      </c>
      <c r="L7660" s="5"/>
      <c r="M7660" s="4">
        <f t="shared" si="1028"/>
        <v>6</v>
      </c>
      <c r="N7660" s="4" t="str">
        <f>VLOOKUP(M7660,Sheet2!$A$1:$B$7, 2)</f>
        <v>Fri</v>
      </c>
    </row>
    <row r="7661" spans="1:14" hidden="1" x14ac:dyDescent="0.25">
      <c r="A7661" s="2">
        <v>43350.541666666664</v>
      </c>
      <c r="B7661" s="3">
        <f t="shared" si="1029"/>
        <v>43350</v>
      </c>
      <c r="C7661" s="4">
        <v>2.2491587711987799</v>
      </c>
      <c r="D7661" s="4">
        <v>0.9</v>
      </c>
      <c r="E7661" s="4">
        <f t="shared" si="1030"/>
        <v>2</v>
      </c>
      <c r="F7661" s="1">
        <v>34</v>
      </c>
      <c r="G7661" s="4">
        <f t="shared" si="1031"/>
        <v>0.24915877119877994</v>
      </c>
      <c r="H7661" s="4">
        <f t="shared" si="1032"/>
        <v>8.4713982207585179</v>
      </c>
      <c r="I7661" s="4"/>
      <c r="J7661" s="5">
        <v>10.470972182531257</v>
      </c>
      <c r="K7661" s="5">
        <f t="shared" si="1033"/>
        <v>23.55087892731861</v>
      </c>
      <c r="L7661" s="5"/>
      <c r="M7661" s="4">
        <f t="shared" si="1028"/>
        <v>6</v>
      </c>
      <c r="N7661" s="4" t="str">
        <f>VLOOKUP(M7661,Sheet2!$A$1:$B$7, 2)</f>
        <v>Fri</v>
      </c>
    </row>
    <row r="7662" spans="1:14" hidden="1" x14ac:dyDescent="0.25">
      <c r="A7662" s="2">
        <v>43350.5625</v>
      </c>
      <c r="B7662" s="3">
        <f t="shared" si="1029"/>
        <v>43350</v>
      </c>
      <c r="C7662" s="4">
        <v>2.20011169519133</v>
      </c>
      <c r="D7662" s="4">
        <v>0.9</v>
      </c>
      <c r="E7662" s="4">
        <f t="shared" si="1030"/>
        <v>2</v>
      </c>
      <c r="F7662" s="1">
        <v>34</v>
      </c>
      <c r="G7662" s="4">
        <f t="shared" si="1031"/>
        <v>0.20011169519132999</v>
      </c>
      <c r="H7662" s="4">
        <f t="shared" si="1032"/>
        <v>6.8037976365052195</v>
      </c>
      <c r="I7662" s="4"/>
      <c r="J7662" s="5">
        <v>10.470972182531257</v>
      </c>
      <c r="K7662" s="5">
        <f t="shared" si="1033"/>
        <v>23.037308358810105</v>
      </c>
      <c r="L7662" s="5"/>
      <c r="M7662" s="4">
        <f t="shared" si="1028"/>
        <v>6</v>
      </c>
      <c r="N7662" s="4" t="str">
        <f>VLOOKUP(M7662,Sheet2!$A$1:$B$7, 2)</f>
        <v>Fri</v>
      </c>
    </row>
    <row r="7663" spans="1:14" hidden="1" x14ac:dyDescent="0.25">
      <c r="A7663" s="2">
        <v>43350.583333333336</v>
      </c>
      <c r="B7663" s="3">
        <f t="shared" si="1029"/>
        <v>43350</v>
      </c>
      <c r="C7663" s="4">
        <v>2.1881001663731801</v>
      </c>
      <c r="D7663" s="4">
        <v>0.9</v>
      </c>
      <c r="E7663" s="4">
        <f t="shared" si="1030"/>
        <v>2</v>
      </c>
      <c r="F7663" s="1">
        <v>34</v>
      </c>
      <c r="G7663" s="4">
        <f t="shared" si="1031"/>
        <v>0.18810016637318006</v>
      </c>
      <c r="H7663" s="4">
        <f t="shared" si="1032"/>
        <v>6.3954056566881219</v>
      </c>
      <c r="I7663" s="4"/>
      <c r="J7663" s="5">
        <v>10.470972182531257</v>
      </c>
      <c r="K7663" s="5">
        <f t="shared" si="1033"/>
        <v>22.911535974685584</v>
      </c>
      <c r="L7663" s="5"/>
      <c r="M7663" s="4">
        <f t="shared" si="1028"/>
        <v>6</v>
      </c>
      <c r="N7663" s="4" t="str">
        <f>VLOOKUP(M7663,Sheet2!$A$1:$B$7, 2)</f>
        <v>Fri</v>
      </c>
    </row>
    <row r="7664" spans="1:14" hidden="1" x14ac:dyDescent="0.25">
      <c r="A7664" s="2">
        <v>43350.604166666664</v>
      </c>
      <c r="B7664" s="3">
        <f t="shared" si="1029"/>
        <v>43350</v>
      </c>
      <c r="C7664" s="4">
        <v>2.1780905590247199</v>
      </c>
      <c r="D7664" s="4">
        <v>0.9</v>
      </c>
      <c r="E7664" s="4">
        <f t="shared" si="1030"/>
        <v>2</v>
      </c>
      <c r="F7664" s="1">
        <v>34</v>
      </c>
      <c r="G7664" s="4">
        <f t="shared" si="1031"/>
        <v>0.17809055902471993</v>
      </c>
      <c r="H7664" s="4">
        <f t="shared" si="1032"/>
        <v>6.0550790068404776</v>
      </c>
      <c r="I7664" s="4"/>
      <c r="J7664" s="5">
        <v>10.470972182531257</v>
      </c>
      <c r="K7664" s="5">
        <f t="shared" si="1033"/>
        <v>22.806725654581797</v>
      </c>
      <c r="L7664" s="5"/>
      <c r="M7664" s="4">
        <f t="shared" si="1028"/>
        <v>6</v>
      </c>
      <c r="N7664" s="4" t="str">
        <f>VLOOKUP(M7664,Sheet2!$A$1:$B$7, 2)</f>
        <v>Fri</v>
      </c>
    </row>
    <row r="7665" spans="1:14" hidden="1" x14ac:dyDescent="0.25">
      <c r="A7665" s="2">
        <v>43350.625</v>
      </c>
      <c r="B7665" s="3">
        <f t="shared" si="1029"/>
        <v>43350</v>
      </c>
      <c r="C7665" s="4">
        <v>2.1190338756688099</v>
      </c>
      <c r="D7665" s="4">
        <v>0.9</v>
      </c>
      <c r="E7665" s="4">
        <f t="shared" si="1030"/>
        <v>1.9</v>
      </c>
      <c r="F7665" s="1">
        <v>27.81</v>
      </c>
      <c r="G7665" s="4">
        <f t="shared" si="1031"/>
        <v>0.21903387566880994</v>
      </c>
      <c r="H7665" s="4">
        <f t="shared" si="1032"/>
        <v>6.091332082349604</v>
      </c>
      <c r="I7665" s="4"/>
      <c r="J7665" s="5">
        <v>10.470972182531257</v>
      </c>
      <c r="K7665" s="5">
        <f t="shared" si="1033"/>
        <v>22.188344765969507</v>
      </c>
      <c r="L7665" s="5"/>
      <c r="M7665" s="4">
        <f t="shared" si="1028"/>
        <v>6</v>
      </c>
      <c r="N7665" s="4" t="str">
        <f>VLOOKUP(M7665,Sheet2!$A$1:$B$7, 2)</f>
        <v>Fri</v>
      </c>
    </row>
    <row r="7666" spans="1:14" hidden="1" x14ac:dyDescent="0.25">
      <c r="A7666" s="2">
        <v>43350.645833333336</v>
      </c>
      <c r="B7666" s="3">
        <f t="shared" si="1029"/>
        <v>43350</v>
      </c>
      <c r="C7666" s="4">
        <v>2.1050204253809701</v>
      </c>
      <c r="D7666" s="4">
        <v>0.9</v>
      </c>
      <c r="E7666" s="4">
        <f t="shared" si="1030"/>
        <v>1.9</v>
      </c>
      <c r="F7666" s="1">
        <v>27.64</v>
      </c>
      <c r="G7666" s="4">
        <f t="shared" si="1031"/>
        <v>0.20502042538097021</v>
      </c>
      <c r="H7666" s="4">
        <f t="shared" si="1032"/>
        <v>5.6667645575300165</v>
      </c>
      <c r="I7666" s="4"/>
      <c r="J7666" s="5">
        <v>10.470972182531257</v>
      </c>
      <c r="K7666" s="5">
        <f t="shared" si="1033"/>
        <v>22.041610317824251</v>
      </c>
      <c r="L7666" s="5"/>
      <c r="M7666" s="4">
        <f t="shared" si="1028"/>
        <v>6</v>
      </c>
      <c r="N7666" s="4" t="str">
        <f>VLOOKUP(M7666,Sheet2!$A$1:$B$7, 2)</f>
        <v>Fri</v>
      </c>
    </row>
    <row r="7667" spans="1:14" hidden="1" x14ac:dyDescent="0.25">
      <c r="A7667" s="2">
        <v>43350.666666666664</v>
      </c>
      <c r="B7667" s="3">
        <f t="shared" si="1029"/>
        <v>43350</v>
      </c>
      <c r="C7667" s="4">
        <v>2.0359541346765999</v>
      </c>
      <c r="D7667" s="4">
        <v>0.9</v>
      </c>
      <c r="E7667" s="4">
        <f t="shared" si="1030"/>
        <v>1.8</v>
      </c>
      <c r="F7667" s="1">
        <v>29.89</v>
      </c>
      <c r="G7667" s="4">
        <f t="shared" si="1031"/>
        <v>0.23595413467659987</v>
      </c>
      <c r="H7667" s="4">
        <f t="shared" si="1032"/>
        <v>7.0526690854835703</v>
      </c>
      <c r="I7667" s="4"/>
      <c r="J7667" s="5">
        <v>10.470972182531257</v>
      </c>
      <c r="K7667" s="5">
        <f t="shared" si="1033"/>
        <v>21.318419109108174</v>
      </c>
      <c r="L7667" s="5"/>
      <c r="M7667" s="4">
        <f t="shared" si="1028"/>
        <v>6</v>
      </c>
      <c r="N7667" s="4" t="str">
        <f>VLOOKUP(M7667,Sheet2!$A$1:$B$7, 2)</f>
        <v>Fri</v>
      </c>
    </row>
    <row r="7668" spans="1:14" hidden="1" x14ac:dyDescent="0.25">
      <c r="A7668" s="2">
        <v>43350.6875</v>
      </c>
      <c r="B7668" s="3">
        <f t="shared" si="1029"/>
        <v>43350</v>
      </c>
      <c r="C7668" s="4">
        <v>1.9068301998814801</v>
      </c>
      <c r="D7668" s="4">
        <v>0.9</v>
      </c>
      <c r="E7668" s="4">
        <f t="shared" si="1030"/>
        <v>1.7</v>
      </c>
      <c r="F7668" s="1">
        <v>30.41</v>
      </c>
      <c r="G7668" s="4">
        <f t="shared" si="1031"/>
        <v>0.2068301998814801</v>
      </c>
      <c r="H7668" s="4">
        <f t="shared" si="1032"/>
        <v>6.2897063783958096</v>
      </c>
      <c r="I7668" s="4"/>
      <c r="J7668" s="5">
        <v>10.470972182531257</v>
      </c>
      <c r="K7668" s="5">
        <f t="shared" si="1033"/>
        <v>19.966365979769495</v>
      </c>
      <c r="L7668" s="5"/>
      <c r="M7668" s="4">
        <f t="shared" si="1028"/>
        <v>6</v>
      </c>
      <c r="N7668" s="4" t="str">
        <f>VLOOKUP(M7668,Sheet2!$A$1:$B$7, 2)</f>
        <v>Fri</v>
      </c>
    </row>
    <row r="7669" spans="1:14" hidden="1" x14ac:dyDescent="0.25">
      <c r="A7669" s="2">
        <v>43350.708333333336</v>
      </c>
      <c r="B7669" s="3">
        <f t="shared" si="1029"/>
        <v>43350</v>
      </c>
      <c r="C7669" s="4">
        <v>1.7316620712834401</v>
      </c>
      <c r="D7669" s="4">
        <v>0.9</v>
      </c>
      <c r="E7669" s="4">
        <f t="shared" si="1030"/>
        <v>1.6</v>
      </c>
      <c r="F7669" s="1">
        <v>34</v>
      </c>
      <c r="G7669" s="4">
        <f t="shared" si="1031"/>
        <v>0.13166207128343999</v>
      </c>
      <c r="H7669" s="4">
        <f t="shared" si="1032"/>
        <v>4.4765104236369595</v>
      </c>
      <c r="I7669" s="4"/>
      <c r="J7669" s="5">
        <v>10.470972182531257</v>
      </c>
      <c r="K7669" s="5">
        <f t="shared" si="1033"/>
        <v>18.132185377953359</v>
      </c>
      <c r="L7669" s="5"/>
      <c r="M7669" s="4">
        <f t="shared" si="1028"/>
        <v>6</v>
      </c>
      <c r="N7669" s="4" t="str">
        <f>VLOOKUP(M7669,Sheet2!$A$1:$B$7, 2)</f>
        <v>Fri</v>
      </c>
    </row>
    <row r="7670" spans="1:14" hidden="1" x14ac:dyDescent="0.25">
      <c r="A7670" s="2">
        <v>43350.729166666664</v>
      </c>
      <c r="B7670" s="3">
        <f t="shared" si="1029"/>
        <v>43350</v>
      </c>
      <c r="C7670" s="4">
        <v>1.54948721754148</v>
      </c>
      <c r="D7670" s="4">
        <v>0.9</v>
      </c>
      <c r="E7670" s="4">
        <f t="shared" si="1030"/>
        <v>1.4</v>
      </c>
      <c r="F7670" s="1">
        <v>34</v>
      </c>
      <c r="G7670" s="4">
        <f t="shared" si="1031"/>
        <v>0.14948721754148009</v>
      </c>
      <c r="H7670" s="4">
        <f t="shared" si="1032"/>
        <v>5.082565396410323</v>
      </c>
      <c r="I7670" s="4"/>
      <c r="J7670" s="5">
        <v>10.470972182531257</v>
      </c>
      <c r="K7670" s="5">
        <f t="shared" si="1033"/>
        <v>16.224637552064596</v>
      </c>
      <c r="L7670" s="5"/>
      <c r="M7670" s="4">
        <f t="shared" si="1028"/>
        <v>6</v>
      </c>
      <c r="N7670" s="4" t="str">
        <f>VLOOKUP(M7670,Sheet2!$A$1:$B$7, 2)</f>
        <v>Fri</v>
      </c>
    </row>
    <row r="7671" spans="1:14" hidden="1" x14ac:dyDescent="0.25">
      <c r="A7671" s="2">
        <v>43350.75</v>
      </c>
      <c r="B7671" s="3">
        <f t="shared" si="1029"/>
        <v>43350</v>
      </c>
      <c r="C7671" s="4">
        <v>1.3833277355570599</v>
      </c>
      <c r="D7671" s="4">
        <v>0.9</v>
      </c>
      <c r="E7671" s="4">
        <f t="shared" si="1030"/>
        <v>1.2</v>
      </c>
      <c r="F7671" s="1">
        <v>34</v>
      </c>
      <c r="G7671" s="4">
        <f t="shared" si="1031"/>
        <v>0.18332773555705995</v>
      </c>
      <c r="H7671" s="4">
        <f t="shared" si="1032"/>
        <v>6.2331430089400381</v>
      </c>
      <c r="I7671" s="4"/>
      <c r="J7671" s="5">
        <v>10.470972182531257</v>
      </c>
      <c r="K7671" s="5">
        <f t="shared" si="1033"/>
        <v>14.484786238341929</v>
      </c>
      <c r="L7671" s="5"/>
      <c r="M7671" s="4">
        <f t="shared" si="1028"/>
        <v>6</v>
      </c>
      <c r="N7671" s="4" t="str">
        <f>VLOOKUP(M7671,Sheet2!$A$1:$B$7, 2)</f>
        <v>Fri</v>
      </c>
    </row>
    <row r="7672" spans="1:14" hidden="1" x14ac:dyDescent="0.25">
      <c r="A7672" s="2">
        <v>43350.770833333336</v>
      </c>
      <c r="B7672" s="3">
        <f t="shared" si="1029"/>
        <v>43350</v>
      </c>
      <c r="C7672" s="4">
        <v>1.2932412694209301</v>
      </c>
      <c r="D7672" s="4">
        <v>0.9</v>
      </c>
      <c r="E7672" s="4">
        <f t="shared" si="1030"/>
        <v>1.2</v>
      </c>
      <c r="F7672" s="1">
        <v>34</v>
      </c>
      <c r="G7672" s="4">
        <f t="shared" si="1031"/>
        <v>9.324126942093014E-2</v>
      </c>
      <c r="H7672" s="4">
        <f t="shared" si="1032"/>
        <v>3.1702031603116247</v>
      </c>
      <c r="I7672" s="4"/>
      <c r="J7672" s="5">
        <v>10.470972182531257</v>
      </c>
      <c r="K7672" s="5">
        <f t="shared" si="1033"/>
        <v>13.541493357407971</v>
      </c>
      <c r="L7672" s="5"/>
      <c r="M7672" s="4">
        <f t="shared" si="1028"/>
        <v>6</v>
      </c>
      <c r="N7672" s="4" t="str">
        <f>VLOOKUP(M7672,Sheet2!$A$1:$B$7, 2)</f>
        <v>Fri</v>
      </c>
    </row>
    <row r="7673" spans="1:14" hidden="1" x14ac:dyDescent="0.25">
      <c r="A7673" s="2">
        <v>43350.791666666664</v>
      </c>
      <c r="B7673" s="3">
        <f t="shared" si="1029"/>
        <v>43350</v>
      </c>
      <c r="C7673" s="4">
        <v>1.2021538425499501</v>
      </c>
      <c r="D7673" s="4">
        <v>0.9</v>
      </c>
      <c r="E7673" s="4">
        <f t="shared" si="1030"/>
        <v>1.1000000000000001</v>
      </c>
      <c r="F7673" s="1">
        <v>34</v>
      </c>
      <c r="G7673" s="4">
        <f t="shared" si="1031"/>
        <v>0.10215384254994997</v>
      </c>
      <c r="H7673" s="4">
        <f t="shared" si="1032"/>
        <v>3.473230646698299</v>
      </c>
      <c r="I7673" s="4"/>
      <c r="J7673" s="5">
        <v>10.470972182531257</v>
      </c>
      <c r="K7673" s="5">
        <f t="shared" si="1033"/>
        <v>12.587719444463588</v>
      </c>
      <c r="L7673" s="5"/>
      <c r="M7673" s="4">
        <f t="shared" si="1028"/>
        <v>6</v>
      </c>
      <c r="N7673" s="4" t="str">
        <f>VLOOKUP(M7673,Sheet2!$A$1:$B$7, 2)</f>
        <v>Fri</v>
      </c>
    </row>
    <row r="7674" spans="1:14" hidden="1" x14ac:dyDescent="0.25">
      <c r="A7674" s="2">
        <v>43350.8125</v>
      </c>
      <c r="B7674" s="3">
        <f t="shared" si="1029"/>
        <v>43350</v>
      </c>
      <c r="C7674" s="4">
        <v>1.19714903887572</v>
      </c>
      <c r="D7674" s="4">
        <v>0.9</v>
      </c>
      <c r="E7674" s="4">
        <f t="shared" si="1030"/>
        <v>1.1000000000000001</v>
      </c>
      <c r="F7674" s="1">
        <v>34</v>
      </c>
      <c r="G7674" s="4">
        <f t="shared" si="1031"/>
        <v>9.7149038875719906E-2</v>
      </c>
      <c r="H7674" s="4">
        <f t="shared" si="1032"/>
        <v>3.3030673217744768</v>
      </c>
      <c r="I7674" s="4"/>
      <c r="J7674" s="5">
        <v>10.470972182531257</v>
      </c>
      <c r="K7674" s="5">
        <f t="shared" si="1033"/>
        <v>12.535314284411696</v>
      </c>
      <c r="L7674" s="5"/>
      <c r="M7674" s="4">
        <f t="shared" si="1028"/>
        <v>6</v>
      </c>
      <c r="N7674" s="4" t="str">
        <f>VLOOKUP(M7674,Sheet2!$A$1:$B$7, 2)</f>
        <v>Fri</v>
      </c>
    </row>
    <row r="7675" spans="1:14" hidden="1" x14ac:dyDescent="0.25">
      <c r="A7675" s="2">
        <v>43350.833333333336</v>
      </c>
      <c r="B7675" s="3">
        <f t="shared" si="1029"/>
        <v>43350</v>
      </c>
      <c r="C7675" s="4">
        <v>1.19714903887572</v>
      </c>
      <c r="D7675" s="4">
        <v>0.9</v>
      </c>
      <c r="E7675" s="4">
        <f t="shared" si="1030"/>
        <v>1.1000000000000001</v>
      </c>
      <c r="F7675" s="1">
        <v>34</v>
      </c>
      <c r="G7675" s="4">
        <f t="shared" si="1031"/>
        <v>9.7149038875719906E-2</v>
      </c>
      <c r="H7675" s="4">
        <f t="shared" si="1032"/>
        <v>3.3030673217744768</v>
      </c>
      <c r="I7675" s="4"/>
      <c r="J7675" s="5">
        <v>10.470972182531257</v>
      </c>
      <c r="K7675" s="5">
        <f t="shared" si="1033"/>
        <v>12.535314284411696</v>
      </c>
      <c r="L7675" s="5"/>
      <c r="M7675" s="4">
        <f t="shared" si="1028"/>
        <v>6</v>
      </c>
      <c r="N7675" s="4" t="str">
        <f>VLOOKUP(M7675,Sheet2!$A$1:$B$7, 2)</f>
        <v>Fri</v>
      </c>
    </row>
    <row r="7676" spans="1:14" hidden="1" x14ac:dyDescent="0.25">
      <c r="A7676" s="2">
        <v>43350.854166666664</v>
      </c>
      <c r="B7676" s="3">
        <f t="shared" si="1029"/>
        <v>43350</v>
      </c>
      <c r="C7676" s="4">
        <v>1.1851375100575701</v>
      </c>
      <c r="D7676" s="4">
        <v>0.9</v>
      </c>
      <c r="E7676" s="4">
        <f t="shared" si="1030"/>
        <v>1.1000000000000001</v>
      </c>
      <c r="F7676" s="1">
        <v>32.909999999999997</v>
      </c>
      <c r="G7676" s="4">
        <f t="shared" si="1031"/>
        <v>8.5137510057569976E-2</v>
      </c>
      <c r="H7676" s="4">
        <f t="shared" si="1032"/>
        <v>2.8018754559946277</v>
      </c>
      <c r="I7676" s="4"/>
      <c r="J7676" s="5">
        <v>10.470972182531257</v>
      </c>
      <c r="K7676" s="5">
        <f t="shared" si="1033"/>
        <v>12.409541900287174</v>
      </c>
      <c r="L7676" s="5"/>
      <c r="M7676" s="4">
        <f t="shared" si="1028"/>
        <v>6</v>
      </c>
      <c r="N7676" s="4" t="str">
        <f>VLOOKUP(M7676,Sheet2!$A$1:$B$7, 2)</f>
        <v>Fri</v>
      </c>
    </row>
    <row r="7677" spans="1:14" hidden="1" x14ac:dyDescent="0.25">
      <c r="A7677" s="2">
        <v>43350.875</v>
      </c>
      <c r="B7677" s="3">
        <f t="shared" si="1029"/>
        <v>43350</v>
      </c>
      <c r="C7677" s="4">
        <v>1.1400942769894999</v>
      </c>
      <c r="D7677" s="4">
        <v>0.9</v>
      </c>
      <c r="E7677" s="4">
        <f t="shared" si="1030"/>
        <v>1</v>
      </c>
      <c r="F7677" s="1">
        <v>31.5</v>
      </c>
      <c r="G7677" s="4">
        <f t="shared" si="1031"/>
        <v>0.14009427698949994</v>
      </c>
      <c r="H7677" s="4">
        <f t="shared" si="1032"/>
        <v>4.4129697251692486</v>
      </c>
      <c r="I7677" s="4"/>
      <c r="J7677" s="5">
        <v>10.470972182531257</v>
      </c>
      <c r="K7677" s="5">
        <f t="shared" si="1033"/>
        <v>11.93789545982014</v>
      </c>
      <c r="L7677" s="5"/>
      <c r="M7677" s="4">
        <f t="shared" si="1028"/>
        <v>6</v>
      </c>
      <c r="N7677" s="4" t="str">
        <f>VLOOKUP(M7677,Sheet2!$A$1:$B$7, 2)</f>
        <v>Fri</v>
      </c>
    </row>
    <row r="7678" spans="1:14" hidden="1" x14ac:dyDescent="0.25">
      <c r="A7678" s="2">
        <v>43350.895833333336</v>
      </c>
      <c r="B7678" s="3">
        <f t="shared" si="1029"/>
        <v>43350</v>
      </c>
      <c r="C7678" s="4">
        <v>1.09004624024721</v>
      </c>
      <c r="D7678" s="4">
        <v>0.9</v>
      </c>
      <c r="E7678" s="4">
        <f t="shared" si="1030"/>
        <v>1</v>
      </c>
      <c r="F7678" s="1">
        <v>27.79</v>
      </c>
      <c r="G7678" s="4">
        <f t="shared" si="1031"/>
        <v>9.0046240247209974E-2</v>
      </c>
      <c r="H7678" s="4">
        <f t="shared" si="1032"/>
        <v>2.5023850164699653</v>
      </c>
      <c r="I7678" s="4"/>
      <c r="J7678" s="5">
        <v>10.470972182531257</v>
      </c>
      <c r="K7678" s="5">
        <f t="shared" si="1033"/>
        <v>11.41384385930132</v>
      </c>
      <c r="L7678" s="5"/>
      <c r="M7678" s="4">
        <f t="shared" si="1028"/>
        <v>6</v>
      </c>
      <c r="N7678" s="4" t="str">
        <f>VLOOKUP(M7678,Sheet2!$A$1:$B$7, 2)</f>
        <v>Fri</v>
      </c>
    </row>
    <row r="7679" spans="1:14" hidden="1" x14ac:dyDescent="0.25">
      <c r="A7679" s="2">
        <v>43350.916666666664</v>
      </c>
      <c r="B7679" s="3">
        <f t="shared" si="1029"/>
        <v>43350</v>
      </c>
      <c r="C7679" s="4">
        <v>1.0289876354216101</v>
      </c>
      <c r="D7679" s="4">
        <v>0.9</v>
      </c>
      <c r="E7679" s="4">
        <f t="shared" si="1030"/>
        <v>0.9</v>
      </c>
      <c r="F7679" s="1">
        <v>24.47</v>
      </c>
      <c r="G7679" s="4">
        <f t="shared" si="1031"/>
        <v>0.12898763542161007</v>
      </c>
      <c r="H7679" s="4">
        <f t="shared" si="1032"/>
        <v>3.1563274387667981</v>
      </c>
      <c r="I7679" s="4"/>
      <c r="J7679" s="5">
        <v>10.470972182531257</v>
      </c>
      <c r="K7679" s="5">
        <f t="shared" si="1033"/>
        <v>10.774500906668294</v>
      </c>
      <c r="L7679" s="5"/>
      <c r="M7679" s="4">
        <f t="shared" si="1028"/>
        <v>6</v>
      </c>
      <c r="N7679" s="4" t="str">
        <f>VLOOKUP(M7679,Sheet2!$A$1:$B$7, 2)</f>
        <v>Fri</v>
      </c>
    </row>
    <row r="7680" spans="1:14" hidden="1" x14ac:dyDescent="0.25">
      <c r="A7680" s="2">
        <v>43350.9375</v>
      </c>
      <c r="B7680" s="3">
        <f t="shared" si="1029"/>
        <v>43350</v>
      </c>
      <c r="C7680" s="4">
        <v>0.98794824529292302</v>
      </c>
      <c r="D7680" s="4">
        <v>0.9</v>
      </c>
      <c r="E7680" s="4">
        <f t="shared" si="1030"/>
        <v>0.9</v>
      </c>
      <c r="F7680" s="1">
        <v>20.63</v>
      </c>
      <c r="G7680" s="4">
        <f t="shared" si="1031"/>
        <v>8.7948245292923E-2</v>
      </c>
      <c r="H7680" s="4">
        <f t="shared" si="1032"/>
        <v>1.8143723003930015</v>
      </c>
      <c r="I7680" s="4"/>
      <c r="J7680" s="5">
        <v>10.470972182531257</v>
      </c>
      <c r="K7680" s="5">
        <f t="shared" si="1033"/>
        <v>10.344778594242765</v>
      </c>
      <c r="L7680" s="5"/>
      <c r="M7680" s="4">
        <f t="shared" si="1028"/>
        <v>6</v>
      </c>
      <c r="N7680" s="4" t="str">
        <f>VLOOKUP(M7680,Sheet2!$A$1:$B$7, 2)</f>
        <v>Fri</v>
      </c>
    </row>
    <row r="7681" spans="1:14" hidden="1" x14ac:dyDescent="0.25">
      <c r="A7681" s="2">
        <v>43350.958333333336</v>
      </c>
      <c r="B7681" s="3">
        <f t="shared" si="1029"/>
        <v>43350</v>
      </c>
      <c r="C7681" s="4">
        <v>0.95591750177785395</v>
      </c>
      <c r="D7681" s="4">
        <v>0.9</v>
      </c>
      <c r="E7681" s="4">
        <f t="shared" si="1030"/>
        <v>0.9</v>
      </c>
      <c r="F7681" s="1">
        <v>20.63</v>
      </c>
      <c r="G7681" s="4">
        <f t="shared" si="1031"/>
        <v>5.5917501777853929E-2</v>
      </c>
      <c r="H7681" s="4">
        <f t="shared" si="1032"/>
        <v>1.1535780616771265</v>
      </c>
      <c r="I7681" s="4"/>
      <c r="J7681" s="5">
        <v>0</v>
      </c>
      <c r="K7681" s="5">
        <f t="shared" si="1033"/>
        <v>0</v>
      </c>
      <c r="L7681" s="5"/>
      <c r="M7681" s="4">
        <f t="shared" si="1028"/>
        <v>6</v>
      </c>
      <c r="N7681" s="4" t="str">
        <f>VLOOKUP(M7681,Sheet2!$A$1:$B$7, 2)</f>
        <v>Fri</v>
      </c>
    </row>
    <row r="7682" spans="1:14" x14ac:dyDescent="0.25">
      <c r="A7682" s="2">
        <v>43350.979166666664</v>
      </c>
      <c r="B7682" s="3">
        <f t="shared" si="1029"/>
        <v>43350</v>
      </c>
      <c r="C7682" s="4">
        <v>0.91287619017947896</v>
      </c>
      <c r="D7682" s="4">
        <v>0.9</v>
      </c>
      <c r="E7682" s="4">
        <f t="shared" si="1030"/>
        <v>0.8</v>
      </c>
      <c r="F7682" s="1">
        <v>20.63</v>
      </c>
      <c r="G7682" s="4">
        <f t="shared" si="1031"/>
        <v>0.11287619017947892</v>
      </c>
      <c r="H7682" s="4">
        <f t="shared" si="1032"/>
        <v>2.32863580340265</v>
      </c>
      <c r="I7682" s="4">
        <f t="shared" ref="I7682" si="1036">SUM(H7635:H7682)</f>
        <v>190.2283674438836</v>
      </c>
      <c r="J7682" s="5">
        <v>0</v>
      </c>
      <c r="K7682" s="5">
        <f t="shared" si="1033"/>
        <v>0</v>
      </c>
      <c r="L7682" s="4">
        <f t="shared" ref="L7682" si="1037">SUM(K7635:K7682)</f>
        <v>580.81686988708884</v>
      </c>
      <c r="M7682" s="4">
        <f t="shared" si="1028"/>
        <v>6</v>
      </c>
      <c r="N7682" s="4" t="str">
        <f>VLOOKUP(M7682,Sheet2!$A$1:$B$7, 2)</f>
        <v>Fri</v>
      </c>
    </row>
    <row r="7683" spans="1:14" hidden="1" x14ac:dyDescent="0.25">
      <c r="A7683" s="2">
        <v>43351</v>
      </c>
      <c r="B7683" s="3">
        <f t="shared" si="1029"/>
        <v>43351</v>
      </c>
      <c r="C7683" s="4">
        <v>0.85482046755841601</v>
      </c>
      <c r="D7683" s="4">
        <v>0.9</v>
      </c>
      <c r="E7683" s="4">
        <f t="shared" si="1030"/>
        <v>0.8</v>
      </c>
      <c r="F7683" s="1">
        <v>20.37</v>
      </c>
      <c r="G7683" s="4">
        <f t="shared" si="1031"/>
        <v>5.4820467558415964E-2</v>
      </c>
      <c r="H7683" s="4">
        <f t="shared" si="1032"/>
        <v>1.1166929241649333</v>
      </c>
      <c r="I7683" s="4"/>
      <c r="J7683" s="5">
        <v>0</v>
      </c>
      <c r="K7683" s="5">
        <f t="shared" si="1033"/>
        <v>0</v>
      </c>
      <c r="L7683" s="5"/>
      <c r="M7683" s="4">
        <f t="shared" ref="M7683:M7746" si="1038">WEEKDAY(A7683)</f>
        <v>7</v>
      </c>
      <c r="N7683" s="4" t="str">
        <f>VLOOKUP(M7683,Sheet2!$A$1:$B$7, 2)</f>
        <v>Sat</v>
      </c>
    </row>
    <row r="7684" spans="1:14" hidden="1" x14ac:dyDescent="0.25">
      <c r="A7684" s="2">
        <v>43351.020833333336</v>
      </c>
      <c r="B7684" s="3">
        <f t="shared" ref="B7684:B7747" si="1039">DATE(YEAR(A7684), MONTH(A7684), DAY(A7684))</f>
        <v>43351</v>
      </c>
      <c r="C7684" s="4">
        <v>0.81678395963427097</v>
      </c>
      <c r="D7684" s="4">
        <v>0.9</v>
      </c>
      <c r="E7684" s="4">
        <f t="shared" ref="E7684:E7747" si="1040">ROUND(C7684*D7684,1)</f>
        <v>0.7</v>
      </c>
      <c r="F7684" s="1">
        <v>20.37</v>
      </c>
      <c r="G7684" s="4">
        <f t="shared" ref="G7684:G7747" si="1041">C7684-E7684</f>
        <v>0.11678395963427102</v>
      </c>
      <c r="H7684" s="4">
        <f t="shared" ref="H7684:H7747" si="1042">G7684*F7684</f>
        <v>2.3788892577501008</v>
      </c>
      <c r="I7684" s="4"/>
      <c r="J7684" s="5">
        <v>0</v>
      </c>
      <c r="K7684" s="5">
        <f t="shared" ref="K7684:K7747" si="1043">C7684*J7684</f>
        <v>0</v>
      </c>
      <c r="L7684" s="5"/>
      <c r="M7684" s="4">
        <f t="shared" si="1038"/>
        <v>7</v>
      </c>
      <c r="N7684" s="4" t="str">
        <f>VLOOKUP(M7684,Sheet2!$A$1:$B$7, 2)</f>
        <v>Sat</v>
      </c>
    </row>
    <row r="7685" spans="1:14" hidden="1" x14ac:dyDescent="0.25">
      <c r="A7685" s="2">
        <v>43351.041666666664</v>
      </c>
      <c r="B7685" s="3">
        <f t="shared" si="1039"/>
        <v>43351</v>
      </c>
      <c r="C7685" s="4">
        <v>0.80577339155096595</v>
      </c>
      <c r="D7685" s="4">
        <v>0.9</v>
      </c>
      <c r="E7685" s="4">
        <f t="shared" si="1040"/>
        <v>0.7</v>
      </c>
      <c r="F7685" s="1">
        <v>20.37</v>
      </c>
      <c r="G7685" s="4">
        <f t="shared" si="1041"/>
        <v>0.10577339155096599</v>
      </c>
      <c r="H7685" s="4">
        <f t="shared" si="1042"/>
        <v>2.1546039858931771</v>
      </c>
      <c r="I7685" s="4"/>
      <c r="J7685" s="5">
        <v>0</v>
      </c>
      <c r="K7685" s="5">
        <f t="shared" si="1043"/>
        <v>0</v>
      </c>
      <c r="L7685" s="5"/>
      <c r="M7685" s="4">
        <f t="shared" si="1038"/>
        <v>7</v>
      </c>
      <c r="N7685" s="4" t="str">
        <f>VLOOKUP(M7685,Sheet2!$A$1:$B$7, 2)</f>
        <v>Sat</v>
      </c>
    </row>
    <row r="7686" spans="1:14" hidden="1" x14ac:dyDescent="0.25">
      <c r="A7686" s="2">
        <v>43351.0625</v>
      </c>
      <c r="B7686" s="3">
        <f t="shared" si="1039"/>
        <v>43351</v>
      </c>
      <c r="C7686" s="4">
        <v>0.78074937317981796</v>
      </c>
      <c r="D7686" s="4">
        <v>0.9</v>
      </c>
      <c r="E7686" s="4">
        <f t="shared" si="1040"/>
        <v>0.7</v>
      </c>
      <c r="F7686" s="1">
        <v>20.37</v>
      </c>
      <c r="G7686" s="4">
        <f t="shared" si="1041"/>
        <v>8.0749373179818007E-2</v>
      </c>
      <c r="H7686" s="4">
        <f t="shared" si="1042"/>
        <v>1.6448647316728928</v>
      </c>
      <c r="I7686" s="4"/>
      <c r="J7686" s="5">
        <v>0</v>
      </c>
      <c r="K7686" s="5">
        <f t="shared" si="1043"/>
        <v>0</v>
      </c>
      <c r="L7686" s="5"/>
      <c r="M7686" s="4">
        <f t="shared" si="1038"/>
        <v>7</v>
      </c>
      <c r="N7686" s="4" t="str">
        <f>VLOOKUP(M7686,Sheet2!$A$1:$B$7, 2)</f>
        <v>Sat</v>
      </c>
    </row>
    <row r="7687" spans="1:14" hidden="1" x14ac:dyDescent="0.25">
      <c r="A7687" s="2">
        <v>43351.083333333336</v>
      </c>
      <c r="B7687" s="3">
        <f t="shared" si="1039"/>
        <v>43351</v>
      </c>
      <c r="C7687" s="4">
        <v>0.79576378420250604</v>
      </c>
      <c r="D7687" s="4">
        <v>0.9</v>
      </c>
      <c r="E7687" s="4">
        <f t="shared" si="1040"/>
        <v>0.7</v>
      </c>
      <c r="F7687" s="1">
        <v>20.37</v>
      </c>
      <c r="G7687" s="4">
        <f t="shared" si="1041"/>
        <v>9.5763784202506086E-2</v>
      </c>
      <c r="H7687" s="4">
        <f t="shared" si="1042"/>
        <v>1.9507082842050492</v>
      </c>
      <c r="I7687" s="4"/>
      <c r="J7687" s="5">
        <v>0</v>
      </c>
      <c r="K7687" s="5">
        <f t="shared" si="1043"/>
        <v>0</v>
      </c>
      <c r="L7687" s="5"/>
      <c r="M7687" s="4">
        <f t="shared" si="1038"/>
        <v>7</v>
      </c>
      <c r="N7687" s="4" t="str">
        <f>VLOOKUP(M7687,Sheet2!$A$1:$B$7, 2)</f>
        <v>Sat</v>
      </c>
    </row>
    <row r="7688" spans="1:14" hidden="1" x14ac:dyDescent="0.25">
      <c r="A7688" s="2">
        <v>43351.104166666664</v>
      </c>
      <c r="B7688" s="3">
        <f t="shared" si="1039"/>
        <v>43351</v>
      </c>
      <c r="C7688" s="4">
        <v>0.78275129464950899</v>
      </c>
      <c r="D7688" s="4">
        <v>0.9</v>
      </c>
      <c r="E7688" s="4">
        <f t="shared" si="1040"/>
        <v>0.7</v>
      </c>
      <c r="F7688" s="1">
        <v>17.46</v>
      </c>
      <c r="G7688" s="4">
        <f t="shared" si="1041"/>
        <v>8.2751294649509033E-2</v>
      </c>
      <c r="H7688" s="4">
        <f t="shared" si="1042"/>
        <v>1.4448376045804279</v>
      </c>
      <c r="I7688" s="4"/>
      <c r="J7688" s="5">
        <v>0</v>
      </c>
      <c r="K7688" s="5">
        <f t="shared" si="1043"/>
        <v>0</v>
      </c>
      <c r="L7688" s="5"/>
      <c r="M7688" s="4">
        <f t="shared" si="1038"/>
        <v>7</v>
      </c>
      <c r="N7688" s="4" t="str">
        <f>VLOOKUP(M7688,Sheet2!$A$1:$B$7, 2)</f>
        <v>Sat</v>
      </c>
    </row>
    <row r="7689" spans="1:14" hidden="1" x14ac:dyDescent="0.25">
      <c r="A7689" s="2">
        <v>43351.125</v>
      </c>
      <c r="B7689" s="3">
        <f t="shared" si="1039"/>
        <v>43351</v>
      </c>
      <c r="C7689" s="4">
        <v>0.76273207995259096</v>
      </c>
      <c r="D7689" s="4">
        <v>0.9</v>
      </c>
      <c r="E7689" s="4">
        <f t="shared" si="1040"/>
        <v>0.7</v>
      </c>
      <c r="F7689" s="1">
        <v>17.95</v>
      </c>
      <c r="G7689" s="4">
        <f t="shared" si="1041"/>
        <v>6.2732079952591002E-2</v>
      </c>
      <c r="H7689" s="4">
        <f t="shared" si="1042"/>
        <v>1.1260408351490085</v>
      </c>
      <c r="I7689" s="4"/>
      <c r="J7689" s="5">
        <v>0</v>
      </c>
      <c r="K7689" s="5">
        <f t="shared" si="1043"/>
        <v>0</v>
      </c>
      <c r="L7689" s="5"/>
      <c r="M7689" s="4">
        <f t="shared" si="1038"/>
        <v>7</v>
      </c>
      <c r="N7689" s="4" t="str">
        <f>VLOOKUP(M7689,Sheet2!$A$1:$B$7, 2)</f>
        <v>Sat</v>
      </c>
    </row>
    <row r="7690" spans="1:14" hidden="1" x14ac:dyDescent="0.25">
      <c r="A7690" s="2">
        <v>43351.145833333336</v>
      </c>
      <c r="B7690" s="3">
        <f t="shared" si="1039"/>
        <v>43351</v>
      </c>
      <c r="C7690" s="4">
        <v>0.75872823701320702</v>
      </c>
      <c r="D7690" s="4">
        <v>0.9</v>
      </c>
      <c r="E7690" s="4">
        <f t="shared" si="1040"/>
        <v>0.7</v>
      </c>
      <c r="F7690" s="1">
        <v>17.95</v>
      </c>
      <c r="G7690" s="4">
        <f t="shared" si="1041"/>
        <v>5.8728237013207063E-2</v>
      </c>
      <c r="H7690" s="4">
        <f t="shared" si="1042"/>
        <v>1.0541718543870668</v>
      </c>
      <c r="I7690" s="4"/>
      <c r="J7690" s="5">
        <v>0</v>
      </c>
      <c r="K7690" s="5">
        <f t="shared" si="1043"/>
        <v>0</v>
      </c>
      <c r="L7690" s="5"/>
      <c r="M7690" s="4">
        <f t="shared" si="1038"/>
        <v>7</v>
      </c>
      <c r="N7690" s="4" t="str">
        <f>VLOOKUP(M7690,Sheet2!$A$1:$B$7, 2)</f>
        <v>Sat</v>
      </c>
    </row>
    <row r="7691" spans="1:14" hidden="1" x14ac:dyDescent="0.25">
      <c r="A7691" s="2">
        <v>43351.166666666664</v>
      </c>
      <c r="B7691" s="3">
        <f t="shared" si="1039"/>
        <v>43351</v>
      </c>
      <c r="C7691" s="4">
        <v>0.774743608770742</v>
      </c>
      <c r="D7691" s="4">
        <v>0.9</v>
      </c>
      <c r="E7691" s="4">
        <f t="shared" si="1040"/>
        <v>0.7</v>
      </c>
      <c r="F7691" s="1">
        <v>17.95</v>
      </c>
      <c r="G7691" s="4">
        <f t="shared" si="1041"/>
        <v>7.4743608770742043E-2</v>
      </c>
      <c r="H7691" s="4">
        <f t="shared" si="1042"/>
        <v>1.3416477774348197</v>
      </c>
      <c r="I7691" s="4"/>
      <c r="J7691" s="5">
        <v>0</v>
      </c>
      <c r="K7691" s="5">
        <f t="shared" si="1043"/>
        <v>0</v>
      </c>
      <c r="L7691" s="5"/>
      <c r="M7691" s="4">
        <f t="shared" si="1038"/>
        <v>7</v>
      </c>
      <c r="N7691" s="4" t="str">
        <f>VLOOKUP(M7691,Sheet2!$A$1:$B$7, 2)</f>
        <v>Sat</v>
      </c>
    </row>
    <row r="7692" spans="1:14" hidden="1" x14ac:dyDescent="0.25">
      <c r="A7692" s="2">
        <v>43351.1875</v>
      </c>
      <c r="B7692" s="3">
        <f t="shared" si="1039"/>
        <v>43351</v>
      </c>
      <c r="C7692" s="4">
        <v>0.77674553024043402</v>
      </c>
      <c r="D7692" s="4">
        <v>0.9</v>
      </c>
      <c r="E7692" s="4">
        <f t="shared" si="1040"/>
        <v>0.7</v>
      </c>
      <c r="F7692" s="1">
        <v>20.11</v>
      </c>
      <c r="G7692" s="4">
        <f t="shared" si="1041"/>
        <v>7.6745530240434068E-2</v>
      </c>
      <c r="H7692" s="4">
        <f t="shared" si="1042"/>
        <v>1.5433526131351292</v>
      </c>
      <c r="I7692" s="4"/>
      <c r="J7692" s="5">
        <v>0</v>
      </c>
      <c r="K7692" s="5">
        <f t="shared" si="1043"/>
        <v>0</v>
      </c>
      <c r="L7692" s="5"/>
      <c r="M7692" s="4">
        <f t="shared" si="1038"/>
        <v>7</v>
      </c>
      <c r="N7692" s="4" t="str">
        <f>VLOOKUP(M7692,Sheet2!$A$1:$B$7, 2)</f>
        <v>Sat</v>
      </c>
    </row>
    <row r="7693" spans="1:14" hidden="1" x14ac:dyDescent="0.25">
      <c r="A7693" s="2">
        <v>43351.208333333336</v>
      </c>
      <c r="B7693" s="3">
        <f t="shared" si="1039"/>
        <v>43351</v>
      </c>
      <c r="C7693" s="4">
        <v>0.78175033391466398</v>
      </c>
      <c r="D7693" s="4">
        <v>0.9</v>
      </c>
      <c r="E7693" s="4">
        <f t="shared" si="1040"/>
        <v>0.7</v>
      </c>
      <c r="F7693" s="1">
        <v>20.63</v>
      </c>
      <c r="G7693" s="4">
        <f t="shared" si="1041"/>
        <v>8.175033391466402E-2</v>
      </c>
      <c r="H7693" s="4">
        <f t="shared" si="1042"/>
        <v>1.6865093886595186</v>
      </c>
      <c r="I7693" s="4"/>
      <c r="J7693" s="5">
        <v>0</v>
      </c>
      <c r="K7693" s="5">
        <f t="shared" si="1043"/>
        <v>0</v>
      </c>
      <c r="L7693" s="5"/>
      <c r="M7693" s="4">
        <f t="shared" si="1038"/>
        <v>7</v>
      </c>
      <c r="N7693" s="4" t="str">
        <f>VLOOKUP(M7693,Sheet2!$A$1:$B$7, 2)</f>
        <v>Sat</v>
      </c>
    </row>
    <row r="7694" spans="1:14" hidden="1" x14ac:dyDescent="0.25">
      <c r="A7694" s="2">
        <v>43351.229166666664</v>
      </c>
      <c r="B7694" s="3">
        <f t="shared" si="1039"/>
        <v>43351</v>
      </c>
      <c r="C7694" s="4">
        <v>0.81378107742973305</v>
      </c>
      <c r="D7694" s="4">
        <v>0.9</v>
      </c>
      <c r="E7694" s="4">
        <f t="shared" si="1040"/>
        <v>0.7</v>
      </c>
      <c r="F7694" s="1">
        <v>18.350000000000001</v>
      </c>
      <c r="G7694" s="4">
        <f t="shared" si="1041"/>
        <v>0.11378107742973309</v>
      </c>
      <c r="H7694" s="4">
        <f t="shared" si="1042"/>
        <v>2.0878827708356025</v>
      </c>
      <c r="I7694" s="4"/>
      <c r="J7694" s="5">
        <v>0</v>
      </c>
      <c r="K7694" s="5">
        <f t="shared" si="1043"/>
        <v>0</v>
      </c>
      <c r="L7694" s="5"/>
      <c r="M7694" s="4">
        <f t="shared" si="1038"/>
        <v>7</v>
      </c>
      <c r="N7694" s="4" t="str">
        <f>VLOOKUP(M7694,Sheet2!$A$1:$B$7, 2)</f>
        <v>Sat</v>
      </c>
    </row>
    <row r="7695" spans="1:14" hidden="1" x14ac:dyDescent="0.25">
      <c r="A7695" s="2">
        <v>43351.25</v>
      </c>
      <c r="B7695" s="3">
        <f t="shared" si="1039"/>
        <v>43351</v>
      </c>
      <c r="C7695" s="4">
        <v>0.86082623196749097</v>
      </c>
      <c r="D7695" s="4">
        <v>0.9</v>
      </c>
      <c r="E7695" s="4">
        <f t="shared" si="1040"/>
        <v>0.8</v>
      </c>
      <c r="F7695" s="1">
        <v>18.53</v>
      </c>
      <c r="G7695" s="4">
        <f t="shared" si="1041"/>
        <v>6.0826231967490929E-2</v>
      </c>
      <c r="H7695" s="4">
        <f t="shared" si="1042"/>
        <v>1.1271100783576069</v>
      </c>
      <c r="I7695" s="4"/>
      <c r="J7695" s="5">
        <v>0</v>
      </c>
      <c r="K7695" s="5">
        <f t="shared" si="1043"/>
        <v>0</v>
      </c>
      <c r="L7695" s="5"/>
      <c r="M7695" s="4">
        <f t="shared" si="1038"/>
        <v>7</v>
      </c>
      <c r="N7695" s="4" t="str">
        <f>VLOOKUP(M7695,Sheet2!$A$1:$B$7, 2)</f>
        <v>Sat</v>
      </c>
    </row>
    <row r="7696" spans="1:14" hidden="1" x14ac:dyDescent="0.25">
      <c r="A7696" s="2">
        <v>43351.270833333336</v>
      </c>
      <c r="B7696" s="3">
        <f t="shared" si="1039"/>
        <v>43351</v>
      </c>
      <c r="C7696" s="4">
        <v>0.92588867973247602</v>
      </c>
      <c r="D7696" s="4">
        <v>0.9</v>
      </c>
      <c r="E7696" s="4">
        <f t="shared" si="1040"/>
        <v>0.8</v>
      </c>
      <c r="F7696" s="1">
        <v>18.59</v>
      </c>
      <c r="G7696" s="4">
        <f t="shared" si="1041"/>
        <v>0.12588867973247597</v>
      </c>
      <c r="H7696" s="4">
        <f t="shared" si="1042"/>
        <v>2.3402705562267281</v>
      </c>
      <c r="I7696" s="4"/>
      <c r="J7696" s="5">
        <v>0</v>
      </c>
      <c r="K7696" s="5">
        <f t="shared" si="1043"/>
        <v>0</v>
      </c>
      <c r="L7696" s="5"/>
      <c r="M7696" s="4">
        <f t="shared" si="1038"/>
        <v>7</v>
      </c>
      <c r="N7696" s="4" t="str">
        <f>VLOOKUP(M7696,Sheet2!$A$1:$B$7, 2)</f>
        <v>Sat</v>
      </c>
    </row>
    <row r="7697" spans="1:14" hidden="1" x14ac:dyDescent="0.25">
      <c r="A7697" s="2">
        <v>43351.291666666664</v>
      </c>
      <c r="B7697" s="3">
        <f t="shared" si="1039"/>
        <v>43351</v>
      </c>
      <c r="C7697" s="4">
        <v>1.0520097323230599</v>
      </c>
      <c r="D7697" s="4">
        <v>0.9</v>
      </c>
      <c r="E7697" s="4">
        <f t="shared" si="1040"/>
        <v>0.9</v>
      </c>
      <c r="F7697" s="1">
        <v>20.190000000000001</v>
      </c>
      <c r="G7697" s="4">
        <f t="shared" si="1041"/>
        <v>0.15200973232305992</v>
      </c>
      <c r="H7697" s="4">
        <f t="shared" si="1042"/>
        <v>3.0690764956025798</v>
      </c>
      <c r="I7697" s="4"/>
      <c r="J7697" s="5">
        <v>10.470972182531257</v>
      </c>
      <c r="K7697" s="5">
        <f t="shared" si="1043"/>
        <v>11.015564642906915</v>
      </c>
      <c r="L7697" s="5"/>
      <c r="M7697" s="4">
        <f t="shared" si="1038"/>
        <v>7</v>
      </c>
      <c r="N7697" s="4" t="str">
        <f>VLOOKUP(M7697,Sheet2!$A$1:$B$7, 2)</f>
        <v>Sat</v>
      </c>
    </row>
    <row r="7698" spans="1:14" hidden="1" x14ac:dyDescent="0.25">
      <c r="A7698" s="2">
        <v>43351.3125</v>
      </c>
      <c r="B7698" s="3">
        <f t="shared" si="1039"/>
        <v>43351</v>
      </c>
      <c r="C7698" s="4">
        <v>1.2071586462241799</v>
      </c>
      <c r="D7698" s="4">
        <v>0.9</v>
      </c>
      <c r="E7698" s="4">
        <f t="shared" si="1040"/>
        <v>1.1000000000000001</v>
      </c>
      <c r="F7698" s="1">
        <v>21.33</v>
      </c>
      <c r="G7698" s="4">
        <f t="shared" si="1041"/>
        <v>0.10715864622417981</v>
      </c>
      <c r="H7698" s="4">
        <f t="shared" si="1042"/>
        <v>2.2856939239617553</v>
      </c>
      <c r="I7698" s="4"/>
      <c r="J7698" s="5">
        <v>10.470972182531257</v>
      </c>
      <c r="K7698" s="5">
        <f t="shared" si="1043"/>
        <v>12.64012460451548</v>
      </c>
      <c r="L7698" s="5"/>
      <c r="M7698" s="4">
        <f t="shared" si="1038"/>
        <v>7</v>
      </c>
      <c r="N7698" s="4" t="str">
        <f>VLOOKUP(M7698,Sheet2!$A$1:$B$7, 2)</f>
        <v>Sat</v>
      </c>
    </row>
    <row r="7699" spans="1:14" hidden="1" x14ac:dyDescent="0.25">
      <c r="A7699" s="2">
        <v>43351.333333333336</v>
      </c>
      <c r="B7699" s="3">
        <f t="shared" si="1039"/>
        <v>43351</v>
      </c>
      <c r="C7699" s="4">
        <v>1.58752372546563</v>
      </c>
      <c r="D7699" s="4">
        <v>0.9</v>
      </c>
      <c r="E7699" s="4">
        <f t="shared" si="1040"/>
        <v>1.4</v>
      </c>
      <c r="F7699" s="1">
        <v>21.8</v>
      </c>
      <c r="G7699" s="4">
        <f t="shared" si="1041"/>
        <v>0.18752372546563012</v>
      </c>
      <c r="H7699" s="4">
        <f t="shared" si="1042"/>
        <v>4.088017215150737</v>
      </c>
      <c r="I7699" s="4"/>
      <c r="J7699" s="5">
        <v>10.470972182531257</v>
      </c>
      <c r="K7699" s="5">
        <f t="shared" si="1043"/>
        <v>16.622916768459</v>
      </c>
      <c r="L7699" s="5"/>
      <c r="M7699" s="4">
        <f t="shared" si="1038"/>
        <v>7</v>
      </c>
      <c r="N7699" s="4" t="str">
        <f>VLOOKUP(M7699,Sheet2!$A$1:$B$7, 2)</f>
        <v>Sat</v>
      </c>
    </row>
    <row r="7700" spans="1:14" hidden="1" x14ac:dyDescent="0.25">
      <c r="A7700" s="2">
        <v>43351.354166666664</v>
      </c>
      <c r="B7700" s="3">
        <f t="shared" si="1039"/>
        <v>43351</v>
      </c>
      <c r="C7700" s="4">
        <v>1.81374085154081</v>
      </c>
      <c r="D7700" s="4">
        <v>0.9</v>
      </c>
      <c r="E7700" s="4">
        <f t="shared" si="1040"/>
        <v>1.6</v>
      </c>
      <c r="F7700" s="1">
        <v>21.8</v>
      </c>
      <c r="G7700" s="4">
        <f t="shared" si="1041"/>
        <v>0.21374085154080991</v>
      </c>
      <c r="H7700" s="4">
        <f t="shared" si="1042"/>
        <v>4.6595505635896561</v>
      </c>
      <c r="I7700" s="4"/>
      <c r="J7700" s="5">
        <v>10.470972182531257</v>
      </c>
      <c r="K7700" s="5">
        <f t="shared" si="1043"/>
        <v>18.991630002804378</v>
      </c>
      <c r="L7700" s="5"/>
      <c r="M7700" s="4">
        <f t="shared" si="1038"/>
        <v>7</v>
      </c>
      <c r="N7700" s="4" t="str">
        <f>VLOOKUP(M7700,Sheet2!$A$1:$B$7, 2)</f>
        <v>Sat</v>
      </c>
    </row>
    <row r="7701" spans="1:14" hidden="1" x14ac:dyDescent="0.25">
      <c r="A7701" s="2">
        <v>43351.375</v>
      </c>
      <c r="B7701" s="3">
        <f t="shared" si="1039"/>
        <v>43351</v>
      </c>
      <c r="C7701" s="4">
        <v>2.0779944855401302</v>
      </c>
      <c r="D7701" s="4">
        <v>0.9</v>
      </c>
      <c r="E7701" s="4">
        <f t="shared" si="1040"/>
        <v>1.9</v>
      </c>
      <c r="F7701" s="1">
        <v>21.8</v>
      </c>
      <c r="G7701" s="4">
        <f t="shared" si="1041"/>
        <v>0.17799448554013031</v>
      </c>
      <c r="H7701" s="4">
        <f t="shared" si="1042"/>
        <v>3.8802797847748409</v>
      </c>
      <c r="I7701" s="4"/>
      <c r="J7701" s="5">
        <v>10.470972182531257</v>
      </c>
      <c r="K7701" s="5">
        <f t="shared" si="1043"/>
        <v>21.758622453544056</v>
      </c>
      <c r="L7701" s="5"/>
      <c r="M7701" s="4">
        <f t="shared" si="1038"/>
        <v>7</v>
      </c>
      <c r="N7701" s="4" t="str">
        <f>VLOOKUP(M7701,Sheet2!$A$1:$B$7, 2)</f>
        <v>Sat</v>
      </c>
    </row>
    <row r="7702" spans="1:14" hidden="1" x14ac:dyDescent="0.25">
      <c r="A7702" s="2">
        <v>43351.395833333336</v>
      </c>
      <c r="B7702" s="3">
        <f t="shared" si="1039"/>
        <v>43351</v>
      </c>
      <c r="C7702" s="4">
        <v>2.20311457739587</v>
      </c>
      <c r="D7702" s="4">
        <v>0.9</v>
      </c>
      <c r="E7702" s="4">
        <f t="shared" si="1040"/>
        <v>2</v>
      </c>
      <c r="F7702" s="1">
        <v>20.190000000000001</v>
      </c>
      <c r="G7702" s="4">
        <f t="shared" si="1041"/>
        <v>0.20311457739587002</v>
      </c>
      <c r="H7702" s="4">
        <f t="shared" si="1042"/>
        <v>4.1008833176226158</v>
      </c>
      <c r="I7702" s="4"/>
      <c r="J7702" s="5">
        <v>10.470972182531257</v>
      </c>
      <c r="K7702" s="5">
        <f t="shared" si="1043"/>
        <v>23.068751454841262</v>
      </c>
      <c r="L7702" s="5"/>
      <c r="M7702" s="4">
        <f t="shared" si="1038"/>
        <v>7</v>
      </c>
      <c r="N7702" s="4" t="str">
        <f>VLOOKUP(M7702,Sheet2!$A$1:$B$7, 2)</f>
        <v>Sat</v>
      </c>
    </row>
    <row r="7703" spans="1:14" hidden="1" x14ac:dyDescent="0.25">
      <c r="A7703" s="2">
        <v>43351.416666666664</v>
      </c>
      <c r="B7703" s="3">
        <f t="shared" si="1039"/>
        <v>43351</v>
      </c>
      <c r="C7703" s="4">
        <v>2.2591683785472401</v>
      </c>
      <c r="D7703" s="4">
        <v>0.9</v>
      </c>
      <c r="E7703" s="4">
        <f t="shared" si="1040"/>
        <v>2</v>
      </c>
      <c r="F7703" s="1">
        <v>20.190000000000001</v>
      </c>
      <c r="G7703" s="4">
        <f t="shared" si="1041"/>
        <v>0.25916837854724006</v>
      </c>
      <c r="H7703" s="4">
        <f t="shared" si="1042"/>
        <v>5.2326095628687774</v>
      </c>
      <c r="I7703" s="4"/>
      <c r="J7703" s="5">
        <v>10.470972182531257</v>
      </c>
      <c r="K7703" s="5">
        <f t="shared" si="1043"/>
        <v>23.655689247422398</v>
      </c>
      <c r="L7703" s="5"/>
      <c r="M7703" s="4">
        <f t="shared" si="1038"/>
        <v>7</v>
      </c>
      <c r="N7703" s="4" t="str">
        <f>VLOOKUP(M7703,Sheet2!$A$1:$B$7, 2)</f>
        <v>Sat</v>
      </c>
    </row>
    <row r="7704" spans="1:14" hidden="1" x14ac:dyDescent="0.25">
      <c r="A7704" s="2">
        <v>43351.4375</v>
      </c>
      <c r="B7704" s="3">
        <f t="shared" si="1039"/>
        <v>43351</v>
      </c>
      <c r="C7704" s="4">
        <v>2.3012087294107699</v>
      </c>
      <c r="D7704" s="4">
        <v>0.9</v>
      </c>
      <c r="E7704" s="4">
        <f t="shared" si="1040"/>
        <v>2.1</v>
      </c>
      <c r="F7704" s="1">
        <v>20.190000000000001</v>
      </c>
      <c r="G7704" s="4">
        <f t="shared" si="1041"/>
        <v>0.20120872941076984</v>
      </c>
      <c r="H7704" s="4">
        <f t="shared" si="1042"/>
        <v>4.0624042468034434</v>
      </c>
      <c r="I7704" s="4"/>
      <c r="J7704" s="5">
        <v>10.470972182531257</v>
      </c>
      <c r="K7704" s="5">
        <f t="shared" si="1043"/>
        <v>24.09589259185827</v>
      </c>
      <c r="L7704" s="5"/>
      <c r="M7704" s="4">
        <f t="shared" si="1038"/>
        <v>7</v>
      </c>
      <c r="N7704" s="4" t="str">
        <f>VLOOKUP(M7704,Sheet2!$A$1:$B$7, 2)</f>
        <v>Sat</v>
      </c>
    </row>
    <row r="7705" spans="1:14" hidden="1" x14ac:dyDescent="0.25">
      <c r="A7705" s="2">
        <v>43351.458333333336</v>
      </c>
      <c r="B7705" s="3">
        <f t="shared" si="1039"/>
        <v>43351</v>
      </c>
      <c r="C7705" s="4">
        <v>2.3812855881984398</v>
      </c>
      <c r="D7705" s="4">
        <v>0.9</v>
      </c>
      <c r="E7705" s="4">
        <f t="shared" si="1040"/>
        <v>2.1</v>
      </c>
      <c r="F7705" s="1">
        <v>20.190000000000001</v>
      </c>
      <c r="G7705" s="4">
        <f t="shared" si="1041"/>
        <v>0.28128558819843974</v>
      </c>
      <c r="H7705" s="4">
        <f t="shared" si="1042"/>
        <v>5.679156025726499</v>
      </c>
      <c r="I7705" s="4"/>
      <c r="J7705" s="5">
        <v>10.470972182531257</v>
      </c>
      <c r="K7705" s="5">
        <f t="shared" si="1043"/>
        <v>24.934375152688446</v>
      </c>
      <c r="L7705" s="5"/>
      <c r="M7705" s="4">
        <f t="shared" si="1038"/>
        <v>7</v>
      </c>
      <c r="N7705" s="4" t="str">
        <f>VLOOKUP(M7705,Sheet2!$A$1:$B$7, 2)</f>
        <v>Sat</v>
      </c>
    </row>
    <row r="7706" spans="1:14" hidden="1" x14ac:dyDescent="0.25">
      <c r="A7706" s="2">
        <v>43351.479166666664</v>
      </c>
      <c r="B7706" s="3">
        <f t="shared" si="1039"/>
        <v>43351</v>
      </c>
      <c r="C7706" s="4">
        <v>2.4113144102438202</v>
      </c>
      <c r="D7706" s="4">
        <v>0.9</v>
      </c>
      <c r="E7706" s="4">
        <f t="shared" si="1040"/>
        <v>2.2000000000000002</v>
      </c>
      <c r="F7706" s="1">
        <v>20.190000000000001</v>
      </c>
      <c r="G7706" s="4">
        <f t="shared" si="1041"/>
        <v>0.21131441024382003</v>
      </c>
      <c r="H7706" s="4">
        <f t="shared" si="1042"/>
        <v>4.2664379428227264</v>
      </c>
      <c r="I7706" s="4"/>
      <c r="J7706" s="5">
        <v>10.470972182531257</v>
      </c>
      <c r="K7706" s="5">
        <f t="shared" si="1043"/>
        <v>25.248806112999805</v>
      </c>
      <c r="L7706" s="5"/>
      <c r="M7706" s="4">
        <f t="shared" si="1038"/>
        <v>7</v>
      </c>
      <c r="N7706" s="4" t="str">
        <f>VLOOKUP(M7706,Sheet2!$A$1:$B$7, 2)</f>
        <v>Sat</v>
      </c>
    </row>
    <row r="7707" spans="1:14" hidden="1" x14ac:dyDescent="0.25">
      <c r="A7707" s="2">
        <v>43351.5</v>
      </c>
      <c r="B7707" s="3">
        <f t="shared" si="1039"/>
        <v>43351</v>
      </c>
      <c r="C7707" s="4">
        <v>2.37928366672875</v>
      </c>
      <c r="D7707" s="4">
        <v>0.9</v>
      </c>
      <c r="E7707" s="4">
        <f t="shared" si="1040"/>
        <v>2.1</v>
      </c>
      <c r="F7707" s="1">
        <v>20.190000000000001</v>
      </c>
      <c r="G7707" s="4">
        <f t="shared" si="1041"/>
        <v>0.27928366672874994</v>
      </c>
      <c r="H7707" s="4">
        <f t="shared" si="1042"/>
        <v>5.6387372312534616</v>
      </c>
      <c r="I7707" s="4"/>
      <c r="J7707" s="5">
        <v>10.470972182531257</v>
      </c>
      <c r="K7707" s="5">
        <f t="shared" si="1043"/>
        <v>24.913413088667713</v>
      </c>
      <c r="L7707" s="5"/>
      <c r="M7707" s="4">
        <f t="shared" si="1038"/>
        <v>7</v>
      </c>
      <c r="N7707" s="4" t="str">
        <f>VLOOKUP(M7707,Sheet2!$A$1:$B$7, 2)</f>
        <v>Sat</v>
      </c>
    </row>
    <row r="7708" spans="1:14" hidden="1" x14ac:dyDescent="0.25">
      <c r="A7708" s="2">
        <v>43351.520833333336</v>
      </c>
      <c r="B7708" s="3">
        <f t="shared" si="1039"/>
        <v>43351</v>
      </c>
      <c r="C7708" s="4">
        <v>2.3372433158652202</v>
      </c>
      <c r="D7708" s="4">
        <v>0.9</v>
      </c>
      <c r="E7708" s="4">
        <f t="shared" si="1040"/>
        <v>2.1</v>
      </c>
      <c r="F7708" s="1">
        <v>19.95</v>
      </c>
      <c r="G7708" s="4">
        <f t="shared" si="1041"/>
        <v>0.23724331586522007</v>
      </c>
      <c r="H7708" s="4">
        <f t="shared" si="1042"/>
        <v>4.7330041515111398</v>
      </c>
      <c r="I7708" s="4"/>
      <c r="J7708" s="5">
        <v>10.470972182531257</v>
      </c>
      <c r="K7708" s="5">
        <f t="shared" si="1043"/>
        <v>24.473209744231838</v>
      </c>
      <c r="L7708" s="5"/>
      <c r="M7708" s="4">
        <f t="shared" si="1038"/>
        <v>7</v>
      </c>
      <c r="N7708" s="4" t="str">
        <f>VLOOKUP(M7708,Sheet2!$A$1:$B$7, 2)</f>
        <v>Sat</v>
      </c>
    </row>
    <row r="7709" spans="1:14" hidden="1" x14ac:dyDescent="0.25">
      <c r="A7709" s="2">
        <v>43351.541666666664</v>
      </c>
      <c r="B7709" s="3">
        <f t="shared" si="1039"/>
        <v>43351</v>
      </c>
      <c r="C7709" s="4">
        <v>2.2611703000169299</v>
      </c>
      <c r="D7709" s="4">
        <v>0.9</v>
      </c>
      <c r="E7709" s="4">
        <f t="shared" si="1040"/>
        <v>2</v>
      </c>
      <c r="F7709" s="1">
        <v>19.18</v>
      </c>
      <c r="G7709" s="4">
        <f t="shared" si="1041"/>
        <v>0.26117030001692987</v>
      </c>
      <c r="H7709" s="4">
        <f t="shared" si="1042"/>
        <v>5.0092463543247145</v>
      </c>
      <c r="I7709" s="4"/>
      <c r="J7709" s="5">
        <v>10.470972182531257</v>
      </c>
      <c r="K7709" s="5">
        <f t="shared" si="1043"/>
        <v>23.676651311443131</v>
      </c>
      <c r="L7709" s="5"/>
      <c r="M7709" s="4">
        <f t="shared" si="1038"/>
        <v>7</v>
      </c>
      <c r="N7709" s="4" t="str">
        <f>VLOOKUP(M7709,Sheet2!$A$1:$B$7, 2)</f>
        <v>Sat</v>
      </c>
    </row>
    <row r="7710" spans="1:14" hidden="1" x14ac:dyDescent="0.25">
      <c r="A7710" s="2">
        <v>43351.5625</v>
      </c>
      <c r="B7710" s="3">
        <f t="shared" si="1039"/>
        <v>43351</v>
      </c>
      <c r="C7710" s="4">
        <v>2.2541635748730098</v>
      </c>
      <c r="D7710" s="4">
        <v>0.9</v>
      </c>
      <c r="E7710" s="4">
        <f t="shared" si="1040"/>
        <v>2</v>
      </c>
      <c r="F7710" s="1">
        <v>19.95</v>
      </c>
      <c r="G7710" s="4">
        <f t="shared" si="1041"/>
        <v>0.25416357487300978</v>
      </c>
      <c r="H7710" s="4">
        <f t="shared" si="1042"/>
        <v>5.0705633187165446</v>
      </c>
      <c r="I7710" s="4"/>
      <c r="J7710" s="5">
        <v>10.470972182531257</v>
      </c>
      <c r="K7710" s="5">
        <f t="shared" si="1043"/>
        <v>23.603284087370501</v>
      </c>
      <c r="L7710" s="5"/>
      <c r="M7710" s="4">
        <f t="shared" si="1038"/>
        <v>7</v>
      </c>
      <c r="N7710" s="4" t="str">
        <f>VLOOKUP(M7710,Sheet2!$A$1:$B$7, 2)</f>
        <v>Sat</v>
      </c>
    </row>
    <row r="7711" spans="1:14" hidden="1" x14ac:dyDescent="0.25">
      <c r="A7711" s="2">
        <v>43351.583333333336</v>
      </c>
      <c r="B7711" s="3">
        <f t="shared" si="1039"/>
        <v>43351</v>
      </c>
      <c r="C7711" s="4">
        <v>2.2641731822214699</v>
      </c>
      <c r="D7711" s="4">
        <v>0.9</v>
      </c>
      <c r="E7711" s="4">
        <f t="shared" si="1040"/>
        <v>2</v>
      </c>
      <c r="F7711" s="1">
        <v>19.95</v>
      </c>
      <c r="G7711" s="4">
        <f t="shared" si="1041"/>
        <v>0.2641731822214699</v>
      </c>
      <c r="H7711" s="4">
        <f t="shared" si="1042"/>
        <v>5.2702549853183243</v>
      </c>
      <c r="I7711" s="4"/>
      <c r="J7711" s="5">
        <v>10.470972182531257</v>
      </c>
      <c r="K7711" s="5">
        <f t="shared" si="1043"/>
        <v>23.708094407474288</v>
      </c>
      <c r="L7711" s="5"/>
      <c r="M7711" s="4">
        <f t="shared" si="1038"/>
        <v>7</v>
      </c>
      <c r="N7711" s="4" t="str">
        <f>VLOOKUP(M7711,Sheet2!$A$1:$B$7, 2)</f>
        <v>Sat</v>
      </c>
    </row>
    <row r="7712" spans="1:14" hidden="1" x14ac:dyDescent="0.25">
      <c r="A7712" s="2">
        <v>43351.604166666664</v>
      </c>
      <c r="B7712" s="3">
        <f t="shared" si="1039"/>
        <v>43351</v>
      </c>
      <c r="C7712" s="4">
        <v>2.2761847110396198</v>
      </c>
      <c r="D7712" s="4">
        <v>0.9</v>
      </c>
      <c r="E7712" s="4">
        <f t="shared" si="1040"/>
        <v>2</v>
      </c>
      <c r="F7712" s="1">
        <v>19.18</v>
      </c>
      <c r="G7712" s="4">
        <f t="shared" si="1041"/>
        <v>0.27618471103961983</v>
      </c>
      <c r="H7712" s="4">
        <f t="shared" si="1042"/>
        <v>5.2972227577399087</v>
      </c>
      <c r="I7712" s="4"/>
      <c r="J7712" s="5">
        <v>10.470972182531257</v>
      </c>
      <c r="K7712" s="5">
        <f t="shared" si="1043"/>
        <v>23.833866791598808</v>
      </c>
      <c r="L7712" s="5"/>
      <c r="M7712" s="4">
        <f t="shared" si="1038"/>
        <v>7</v>
      </c>
      <c r="N7712" s="4" t="str">
        <f>VLOOKUP(M7712,Sheet2!$A$1:$B$7, 2)</f>
        <v>Sat</v>
      </c>
    </row>
    <row r="7713" spans="1:14" hidden="1" x14ac:dyDescent="0.25">
      <c r="A7713" s="2">
        <v>43351.625</v>
      </c>
      <c r="B7713" s="3">
        <f t="shared" si="1039"/>
        <v>43351</v>
      </c>
      <c r="C7713" s="4">
        <v>2.1860982449034898</v>
      </c>
      <c r="D7713" s="4">
        <v>0.9</v>
      </c>
      <c r="E7713" s="4">
        <f t="shared" si="1040"/>
        <v>2</v>
      </c>
      <c r="F7713" s="1">
        <v>18.59</v>
      </c>
      <c r="G7713" s="4">
        <f t="shared" si="1041"/>
        <v>0.18609824490348981</v>
      </c>
      <c r="H7713" s="4">
        <f t="shared" si="1042"/>
        <v>3.4595663727558756</v>
      </c>
      <c r="I7713" s="4"/>
      <c r="J7713" s="5">
        <v>10.470972182531257</v>
      </c>
      <c r="K7713" s="5">
        <f t="shared" si="1043"/>
        <v>22.890573910664845</v>
      </c>
      <c r="L7713" s="5"/>
      <c r="M7713" s="4">
        <f t="shared" si="1038"/>
        <v>7</v>
      </c>
      <c r="N7713" s="4" t="str">
        <f>VLOOKUP(M7713,Sheet2!$A$1:$B$7, 2)</f>
        <v>Sat</v>
      </c>
    </row>
    <row r="7714" spans="1:14" hidden="1" x14ac:dyDescent="0.25">
      <c r="A7714" s="2">
        <v>43351.645833333336</v>
      </c>
      <c r="B7714" s="3">
        <f t="shared" si="1039"/>
        <v>43351</v>
      </c>
      <c r="C7714" s="4">
        <v>2.1400540511005799</v>
      </c>
      <c r="D7714" s="4">
        <v>0.9</v>
      </c>
      <c r="E7714" s="4">
        <f t="shared" si="1040"/>
        <v>1.9</v>
      </c>
      <c r="F7714" s="1">
        <v>19.18</v>
      </c>
      <c r="G7714" s="4">
        <f t="shared" si="1041"/>
        <v>0.24005405110057998</v>
      </c>
      <c r="H7714" s="4">
        <f t="shared" si="1042"/>
        <v>4.6042367001091238</v>
      </c>
      <c r="I7714" s="4"/>
      <c r="J7714" s="5">
        <v>10.470972182531257</v>
      </c>
      <c r="K7714" s="5">
        <f t="shared" si="1043"/>
        <v>22.408446438187497</v>
      </c>
      <c r="L7714" s="5"/>
      <c r="M7714" s="4">
        <f t="shared" si="1038"/>
        <v>7</v>
      </c>
      <c r="N7714" s="4" t="str">
        <f>VLOOKUP(M7714,Sheet2!$A$1:$B$7, 2)</f>
        <v>Sat</v>
      </c>
    </row>
    <row r="7715" spans="1:14" hidden="1" x14ac:dyDescent="0.25">
      <c r="A7715" s="2">
        <v>43351.666666666664</v>
      </c>
      <c r="B7715" s="3">
        <f t="shared" si="1039"/>
        <v>43351</v>
      </c>
      <c r="C7715" s="4">
        <v>2.06097815304775</v>
      </c>
      <c r="D7715" s="4">
        <v>0.9</v>
      </c>
      <c r="E7715" s="4">
        <f t="shared" si="1040"/>
        <v>1.9</v>
      </c>
      <c r="F7715" s="1">
        <v>19.95</v>
      </c>
      <c r="G7715" s="4">
        <f t="shared" si="1041"/>
        <v>0.16097815304775009</v>
      </c>
      <c r="H7715" s="4">
        <f t="shared" si="1042"/>
        <v>3.2115141533026144</v>
      </c>
      <c r="I7715" s="4"/>
      <c r="J7715" s="5">
        <v>10.470972182531257</v>
      </c>
      <c r="K7715" s="5">
        <f t="shared" si="1043"/>
        <v>21.580444909367639</v>
      </c>
      <c r="L7715" s="5"/>
      <c r="M7715" s="4">
        <f t="shared" si="1038"/>
        <v>7</v>
      </c>
      <c r="N7715" s="4" t="str">
        <f>VLOOKUP(M7715,Sheet2!$A$1:$B$7, 2)</f>
        <v>Sat</v>
      </c>
    </row>
    <row r="7716" spans="1:14" hidden="1" x14ac:dyDescent="0.25">
      <c r="A7716" s="2">
        <v>43351.6875</v>
      </c>
      <c r="B7716" s="3">
        <f t="shared" si="1039"/>
        <v>43351</v>
      </c>
      <c r="C7716" s="4">
        <v>1.9318542182526299</v>
      </c>
      <c r="D7716" s="4">
        <v>0.9</v>
      </c>
      <c r="E7716" s="4">
        <f t="shared" si="1040"/>
        <v>1.7</v>
      </c>
      <c r="F7716" s="1">
        <v>20.190000000000001</v>
      </c>
      <c r="G7716" s="4">
        <f t="shared" si="1041"/>
        <v>0.23185421825262997</v>
      </c>
      <c r="H7716" s="4">
        <f t="shared" si="1042"/>
        <v>4.6811366665205991</v>
      </c>
      <c r="I7716" s="4"/>
      <c r="J7716" s="5">
        <v>10.470972182531257</v>
      </c>
      <c r="K7716" s="5">
        <f t="shared" si="1043"/>
        <v>20.228391780028957</v>
      </c>
      <c r="L7716" s="5"/>
      <c r="M7716" s="4">
        <f t="shared" si="1038"/>
        <v>7</v>
      </c>
      <c r="N7716" s="4" t="str">
        <f>VLOOKUP(M7716,Sheet2!$A$1:$B$7, 2)</f>
        <v>Sat</v>
      </c>
    </row>
    <row r="7717" spans="1:14" hidden="1" x14ac:dyDescent="0.25">
      <c r="A7717" s="2">
        <v>43351.708333333336</v>
      </c>
      <c r="B7717" s="3">
        <f t="shared" si="1039"/>
        <v>43351</v>
      </c>
      <c r="C7717" s="4">
        <v>1.7686976184727401</v>
      </c>
      <c r="D7717" s="4">
        <v>0.9</v>
      </c>
      <c r="E7717" s="4">
        <f t="shared" si="1040"/>
        <v>1.6</v>
      </c>
      <c r="F7717" s="1">
        <v>20.190000000000001</v>
      </c>
      <c r="G7717" s="4">
        <f t="shared" si="1041"/>
        <v>0.16869761847274001</v>
      </c>
      <c r="H7717" s="4">
        <f t="shared" si="1042"/>
        <v>3.4060049169646209</v>
      </c>
      <c r="I7717" s="4"/>
      <c r="J7717" s="5">
        <v>10.470972182531257</v>
      </c>
      <c r="K7717" s="5">
        <f t="shared" si="1043"/>
        <v>18.519983562337345</v>
      </c>
      <c r="L7717" s="5"/>
      <c r="M7717" s="4">
        <f t="shared" si="1038"/>
        <v>7</v>
      </c>
      <c r="N7717" s="4" t="str">
        <f>VLOOKUP(M7717,Sheet2!$A$1:$B$7, 2)</f>
        <v>Sat</v>
      </c>
    </row>
    <row r="7718" spans="1:14" hidden="1" x14ac:dyDescent="0.25">
      <c r="A7718" s="2">
        <v>43351.729166666664</v>
      </c>
      <c r="B7718" s="3">
        <f t="shared" si="1039"/>
        <v>43351</v>
      </c>
      <c r="C7718" s="4">
        <v>1.6305650370639999</v>
      </c>
      <c r="D7718" s="4">
        <v>0.9</v>
      </c>
      <c r="E7718" s="4">
        <f t="shared" si="1040"/>
        <v>1.5</v>
      </c>
      <c r="F7718" s="1">
        <v>22.53</v>
      </c>
      <c r="G7718" s="4">
        <f t="shared" si="1041"/>
        <v>0.13056503706399991</v>
      </c>
      <c r="H7718" s="4">
        <f t="shared" si="1042"/>
        <v>2.941630285051918</v>
      </c>
      <c r="I7718" s="4"/>
      <c r="J7718" s="5">
        <v>10.470972182531257</v>
      </c>
      <c r="K7718" s="5">
        <f t="shared" si="1043"/>
        <v>17.07360114490519</v>
      </c>
      <c r="L7718" s="5"/>
      <c r="M7718" s="4">
        <f t="shared" si="1038"/>
        <v>7</v>
      </c>
      <c r="N7718" s="4" t="str">
        <f>VLOOKUP(M7718,Sheet2!$A$1:$B$7, 2)</f>
        <v>Sat</v>
      </c>
    </row>
    <row r="7719" spans="1:14" hidden="1" x14ac:dyDescent="0.25">
      <c r="A7719" s="2">
        <v>43351.75</v>
      </c>
      <c r="B7719" s="3">
        <f t="shared" si="1039"/>
        <v>43351</v>
      </c>
      <c r="C7719" s="4">
        <v>1.46240363360989</v>
      </c>
      <c r="D7719" s="4">
        <v>0.9</v>
      </c>
      <c r="E7719" s="4">
        <f t="shared" si="1040"/>
        <v>1.3</v>
      </c>
      <c r="F7719" s="1">
        <v>22.53</v>
      </c>
      <c r="G7719" s="4">
        <f t="shared" si="1041"/>
        <v>0.16240363360988996</v>
      </c>
      <c r="H7719" s="4">
        <f t="shared" si="1042"/>
        <v>3.6589538652308211</v>
      </c>
      <c r="I7719" s="4"/>
      <c r="J7719" s="5">
        <v>10.470972182531257</v>
      </c>
      <c r="K7719" s="5">
        <f t="shared" si="1043"/>
        <v>15.312787767161792</v>
      </c>
      <c r="L7719" s="5"/>
      <c r="M7719" s="4">
        <f t="shared" si="1038"/>
        <v>7</v>
      </c>
      <c r="N7719" s="4" t="str">
        <f>VLOOKUP(M7719,Sheet2!$A$1:$B$7, 2)</f>
        <v>Sat</v>
      </c>
    </row>
    <row r="7720" spans="1:14" hidden="1" x14ac:dyDescent="0.25">
      <c r="A7720" s="2">
        <v>43351.770833333336</v>
      </c>
      <c r="B7720" s="3">
        <f t="shared" si="1039"/>
        <v>43351</v>
      </c>
      <c r="C7720" s="4">
        <v>1.35329891351168</v>
      </c>
      <c r="D7720" s="4">
        <v>0.9</v>
      </c>
      <c r="E7720" s="4">
        <f t="shared" si="1040"/>
        <v>1.2</v>
      </c>
      <c r="F7720" s="1">
        <v>22.53</v>
      </c>
      <c r="G7720" s="4">
        <f t="shared" si="1041"/>
        <v>0.15329891351168001</v>
      </c>
      <c r="H7720" s="4">
        <f t="shared" si="1042"/>
        <v>3.4538245214181509</v>
      </c>
      <c r="I7720" s="4"/>
      <c r="J7720" s="5">
        <v>10.470972182531257</v>
      </c>
      <c r="K7720" s="5">
        <f t="shared" si="1043"/>
        <v>14.170355278030575</v>
      </c>
      <c r="L7720" s="5"/>
      <c r="M7720" s="4">
        <f t="shared" si="1038"/>
        <v>7</v>
      </c>
      <c r="N7720" s="4" t="str">
        <f>VLOOKUP(M7720,Sheet2!$A$1:$B$7, 2)</f>
        <v>Sat</v>
      </c>
    </row>
    <row r="7721" spans="1:14" hidden="1" x14ac:dyDescent="0.25">
      <c r="A7721" s="2">
        <v>43351.791666666664</v>
      </c>
      <c r="B7721" s="3">
        <f t="shared" si="1039"/>
        <v>43351</v>
      </c>
      <c r="C7721" s="4">
        <v>1.3082556804436201</v>
      </c>
      <c r="D7721" s="4">
        <v>0.9</v>
      </c>
      <c r="E7721" s="4">
        <f t="shared" si="1040"/>
        <v>1.2</v>
      </c>
      <c r="F7721" s="1">
        <v>24.51</v>
      </c>
      <c r="G7721" s="4">
        <f t="shared" si="1041"/>
        <v>0.10825568044362011</v>
      </c>
      <c r="H7721" s="4">
        <f t="shared" si="1042"/>
        <v>2.6533467276731288</v>
      </c>
      <c r="I7721" s="4"/>
      <c r="J7721" s="5">
        <v>10.470972182531257</v>
      </c>
      <c r="K7721" s="5">
        <f t="shared" si="1043"/>
        <v>13.698708837563647</v>
      </c>
      <c r="L7721" s="5"/>
      <c r="M7721" s="4">
        <f t="shared" si="1038"/>
        <v>7</v>
      </c>
      <c r="N7721" s="4" t="str">
        <f>VLOOKUP(M7721,Sheet2!$A$1:$B$7, 2)</f>
        <v>Sat</v>
      </c>
    </row>
    <row r="7722" spans="1:14" hidden="1" x14ac:dyDescent="0.25">
      <c r="A7722" s="2">
        <v>43351.8125</v>
      </c>
      <c r="B7722" s="3">
        <f t="shared" si="1039"/>
        <v>43351</v>
      </c>
      <c r="C7722" s="4">
        <v>1.2982460730951599</v>
      </c>
      <c r="D7722" s="4">
        <v>0.9</v>
      </c>
      <c r="E7722" s="4">
        <f t="shared" si="1040"/>
        <v>1.2</v>
      </c>
      <c r="F7722" s="1">
        <v>24.52</v>
      </c>
      <c r="G7722" s="4">
        <f t="shared" si="1041"/>
        <v>9.824607309515998E-2</v>
      </c>
      <c r="H7722" s="4">
        <f t="shared" si="1042"/>
        <v>2.4089937122933227</v>
      </c>
      <c r="I7722" s="4"/>
      <c r="J7722" s="5">
        <v>10.470972182531257</v>
      </c>
      <c r="K7722" s="5">
        <f t="shared" si="1043"/>
        <v>13.593898517459861</v>
      </c>
      <c r="L7722" s="5"/>
      <c r="M7722" s="4">
        <f t="shared" si="1038"/>
        <v>7</v>
      </c>
      <c r="N7722" s="4" t="str">
        <f>VLOOKUP(M7722,Sheet2!$A$1:$B$7, 2)</f>
        <v>Sat</v>
      </c>
    </row>
    <row r="7723" spans="1:14" hidden="1" x14ac:dyDescent="0.25">
      <c r="A7723" s="2">
        <v>43351.833333333336</v>
      </c>
      <c r="B7723" s="3">
        <f t="shared" si="1039"/>
        <v>43351</v>
      </c>
      <c r="C7723" s="4">
        <v>1.3132604841178499</v>
      </c>
      <c r="D7723" s="4">
        <v>0.9</v>
      </c>
      <c r="E7723" s="4">
        <f t="shared" si="1040"/>
        <v>1.2</v>
      </c>
      <c r="F7723" s="1">
        <v>24.52</v>
      </c>
      <c r="G7723" s="4">
        <f t="shared" si="1041"/>
        <v>0.11326048411784995</v>
      </c>
      <c r="H7723" s="4">
        <f t="shared" si="1042"/>
        <v>2.7771470705696806</v>
      </c>
      <c r="I7723" s="4"/>
      <c r="J7723" s="5">
        <v>10.470972182531257</v>
      </c>
      <c r="K7723" s="5">
        <f t="shared" si="1043"/>
        <v>13.751113997615539</v>
      </c>
      <c r="L7723" s="5"/>
      <c r="M7723" s="4">
        <f t="shared" si="1038"/>
        <v>7</v>
      </c>
      <c r="N7723" s="4" t="str">
        <f>VLOOKUP(M7723,Sheet2!$A$1:$B$7, 2)</f>
        <v>Sat</v>
      </c>
    </row>
    <row r="7724" spans="1:14" hidden="1" x14ac:dyDescent="0.25">
      <c r="A7724" s="2">
        <v>43351.854166666664</v>
      </c>
      <c r="B7724" s="3">
        <f t="shared" si="1039"/>
        <v>43351</v>
      </c>
      <c r="C7724" s="4">
        <v>1.2942422301557699</v>
      </c>
      <c r="D7724" s="4">
        <v>0.9</v>
      </c>
      <c r="E7724" s="4">
        <f t="shared" si="1040"/>
        <v>1.2</v>
      </c>
      <c r="F7724" s="1">
        <v>24.51</v>
      </c>
      <c r="G7724" s="4">
        <f t="shared" si="1041"/>
        <v>9.4242230155769935E-2</v>
      </c>
      <c r="H7724" s="4">
        <f t="shared" si="1042"/>
        <v>2.3098770611179211</v>
      </c>
      <c r="I7724" s="4"/>
      <c r="J7724" s="5">
        <v>10.470972182531257</v>
      </c>
      <c r="K7724" s="5">
        <f t="shared" si="1043"/>
        <v>13.551974389418284</v>
      </c>
      <c r="L7724" s="5"/>
      <c r="M7724" s="4">
        <f t="shared" si="1038"/>
        <v>7</v>
      </c>
      <c r="N7724" s="4" t="str">
        <f>VLOOKUP(M7724,Sheet2!$A$1:$B$7, 2)</f>
        <v>Sat</v>
      </c>
    </row>
    <row r="7725" spans="1:14" hidden="1" x14ac:dyDescent="0.25">
      <c r="A7725" s="2">
        <v>43351.875</v>
      </c>
      <c r="B7725" s="3">
        <f t="shared" si="1039"/>
        <v>43351</v>
      </c>
      <c r="C7725" s="4">
        <v>1.2031548032848001</v>
      </c>
      <c r="D7725" s="4">
        <v>0.9</v>
      </c>
      <c r="E7725" s="4">
        <f t="shared" si="1040"/>
        <v>1.1000000000000001</v>
      </c>
      <c r="F7725" s="1">
        <v>23.8</v>
      </c>
      <c r="G7725" s="4">
        <f t="shared" si="1041"/>
        <v>0.10315480328479998</v>
      </c>
      <c r="H7725" s="4">
        <f t="shared" si="1042"/>
        <v>2.4550843181782396</v>
      </c>
      <c r="I7725" s="4"/>
      <c r="J7725" s="5">
        <v>10.470972182531257</v>
      </c>
      <c r="K7725" s="5">
        <f t="shared" si="1043"/>
        <v>12.598200476474009</v>
      </c>
      <c r="L7725" s="5"/>
      <c r="M7725" s="4">
        <f t="shared" si="1038"/>
        <v>7</v>
      </c>
      <c r="N7725" s="4" t="str">
        <f>VLOOKUP(M7725,Sheet2!$A$1:$B$7, 2)</f>
        <v>Sat</v>
      </c>
    </row>
    <row r="7726" spans="1:14" hidden="1" x14ac:dyDescent="0.25">
      <c r="A7726" s="2">
        <v>43351.895833333336</v>
      </c>
      <c r="B7726" s="3">
        <f t="shared" si="1039"/>
        <v>43351</v>
      </c>
      <c r="C7726" s="4">
        <v>1.1340885125804301</v>
      </c>
      <c r="D7726" s="4">
        <v>0.9</v>
      </c>
      <c r="E7726" s="4">
        <f t="shared" si="1040"/>
        <v>1</v>
      </c>
      <c r="F7726" s="1">
        <v>23.8</v>
      </c>
      <c r="G7726" s="4">
        <f t="shared" si="1041"/>
        <v>0.13408851258043009</v>
      </c>
      <c r="H7726" s="4">
        <f t="shared" si="1042"/>
        <v>3.191306599414236</v>
      </c>
      <c r="I7726" s="4"/>
      <c r="J7726" s="5">
        <v>10.470972182531257</v>
      </c>
      <c r="K7726" s="5">
        <f t="shared" si="1043"/>
        <v>11.875009267757934</v>
      </c>
      <c r="L7726" s="5"/>
      <c r="M7726" s="4">
        <f t="shared" si="1038"/>
        <v>7</v>
      </c>
      <c r="N7726" s="4" t="str">
        <f>VLOOKUP(M7726,Sheet2!$A$1:$B$7, 2)</f>
        <v>Sat</v>
      </c>
    </row>
    <row r="7727" spans="1:14" hidden="1" x14ac:dyDescent="0.25">
      <c r="A7727" s="2">
        <v>43351.916666666664</v>
      </c>
      <c r="B7727" s="3">
        <f t="shared" si="1039"/>
        <v>43351</v>
      </c>
      <c r="C7727" s="4">
        <v>1.04300108570945</v>
      </c>
      <c r="D7727" s="4">
        <v>0.9</v>
      </c>
      <c r="E7727" s="4">
        <f t="shared" si="1040"/>
        <v>0.9</v>
      </c>
      <c r="F7727" s="1">
        <v>22.53</v>
      </c>
      <c r="G7727" s="4">
        <f t="shared" si="1041"/>
        <v>0.14300108570945003</v>
      </c>
      <c r="H7727" s="4">
        <f t="shared" si="1042"/>
        <v>3.2218144610339094</v>
      </c>
      <c r="I7727" s="4"/>
      <c r="J7727" s="5">
        <v>10.470972182531257</v>
      </c>
      <c r="K7727" s="5">
        <f t="shared" si="1043"/>
        <v>10.92123535481355</v>
      </c>
      <c r="L7727" s="5"/>
      <c r="M7727" s="4">
        <f t="shared" si="1038"/>
        <v>7</v>
      </c>
      <c r="N7727" s="4" t="str">
        <f>VLOOKUP(M7727,Sheet2!$A$1:$B$7, 2)</f>
        <v>Sat</v>
      </c>
    </row>
    <row r="7728" spans="1:14" hidden="1" x14ac:dyDescent="0.25">
      <c r="A7728" s="2">
        <v>43351.9375</v>
      </c>
      <c r="B7728" s="3">
        <f t="shared" si="1039"/>
        <v>43351</v>
      </c>
      <c r="C7728" s="4">
        <v>0.99795785264138204</v>
      </c>
      <c r="D7728" s="4">
        <v>0.9</v>
      </c>
      <c r="E7728" s="4">
        <f t="shared" si="1040"/>
        <v>0.9</v>
      </c>
      <c r="F7728" s="1">
        <v>22.11</v>
      </c>
      <c r="G7728" s="4">
        <f t="shared" si="1041"/>
        <v>9.7957852641382015E-2</v>
      </c>
      <c r="H7728" s="4">
        <f t="shared" si="1042"/>
        <v>2.1658481219009564</v>
      </c>
      <c r="I7728" s="4"/>
      <c r="J7728" s="5">
        <v>10.470972182531257</v>
      </c>
      <c r="K7728" s="5">
        <f t="shared" si="1043"/>
        <v>10.449588914346538</v>
      </c>
      <c r="L7728" s="5"/>
      <c r="M7728" s="4">
        <f t="shared" si="1038"/>
        <v>7</v>
      </c>
      <c r="N7728" s="4" t="str">
        <f>VLOOKUP(M7728,Sheet2!$A$1:$B$7, 2)</f>
        <v>Sat</v>
      </c>
    </row>
    <row r="7729" spans="1:14" hidden="1" x14ac:dyDescent="0.25">
      <c r="A7729" s="2">
        <v>43351.958333333336</v>
      </c>
      <c r="B7729" s="3">
        <f t="shared" si="1039"/>
        <v>43351</v>
      </c>
      <c r="C7729" s="4">
        <v>0.97493575573992597</v>
      </c>
      <c r="D7729" s="4">
        <v>0.9</v>
      </c>
      <c r="E7729" s="4">
        <f t="shared" si="1040"/>
        <v>0.9</v>
      </c>
      <c r="F7729" s="1">
        <v>22.11</v>
      </c>
      <c r="G7729" s="4">
        <f t="shared" si="1041"/>
        <v>7.4935755739925947E-2</v>
      </c>
      <c r="H7729" s="4">
        <f t="shared" si="1042"/>
        <v>1.6568295594097626</v>
      </c>
      <c r="I7729" s="4"/>
      <c r="J7729" s="5">
        <v>0</v>
      </c>
      <c r="K7729" s="5">
        <f t="shared" si="1043"/>
        <v>0</v>
      </c>
      <c r="L7729" s="5"/>
      <c r="M7729" s="4">
        <f t="shared" si="1038"/>
        <v>7</v>
      </c>
      <c r="N7729" s="4" t="str">
        <f>VLOOKUP(M7729,Sheet2!$A$1:$B$7, 2)</f>
        <v>Sat</v>
      </c>
    </row>
    <row r="7730" spans="1:14" x14ac:dyDescent="0.25">
      <c r="A7730" s="2">
        <v>43351.979166666664</v>
      </c>
      <c r="B7730" s="3">
        <f t="shared" si="1039"/>
        <v>43351</v>
      </c>
      <c r="C7730" s="4">
        <v>0.93189444414155198</v>
      </c>
      <c r="D7730" s="4">
        <v>0.9</v>
      </c>
      <c r="E7730" s="4">
        <f t="shared" si="1040"/>
        <v>0.8</v>
      </c>
      <c r="F7730" s="1">
        <v>19.95</v>
      </c>
      <c r="G7730" s="4">
        <f t="shared" si="1041"/>
        <v>0.13189444414155194</v>
      </c>
      <c r="H7730" s="4">
        <f t="shared" si="1042"/>
        <v>2.6312941606239608</v>
      </c>
      <c r="I7730" s="4">
        <f t="shared" ref="I7730" si="1044">SUM(H7683:H7730)</f>
        <v>150.22912981380864</v>
      </c>
      <c r="J7730" s="5">
        <v>0</v>
      </c>
      <c r="K7730" s="5">
        <f t="shared" si="1043"/>
        <v>0</v>
      </c>
      <c r="L7730" s="4">
        <f t="shared" ref="L7730" si="1045">SUM(K7683:K7730)</f>
        <v>598.86520700895971</v>
      </c>
      <c r="M7730" s="4">
        <f t="shared" si="1038"/>
        <v>7</v>
      </c>
      <c r="N7730" s="4" t="str">
        <f>VLOOKUP(M7730,Sheet2!$A$1:$B$7, 2)</f>
        <v>Sat</v>
      </c>
    </row>
    <row r="7731" spans="1:14" hidden="1" x14ac:dyDescent="0.25">
      <c r="A7731" s="2">
        <v>43352</v>
      </c>
      <c r="B7731" s="3">
        <f t="shared" si="1039"/>
        <v>43352</v>
      </c>
      <c r="C7731" s="4">
        <v>0.83480125286149698</v>
      </c>
      <c r="D7731" s="4">
        <v>0.9</v>
      </c>
      <c r="E7731" s="4">
        <f t="shared" si="1040"/>
        <v>0.8</v>
      </c>
      <c r="F7731" s="1">
        <v>19.95</v>
      </c>
      <c r="G7731" s="4">
        <f t="shared" si="1041"/>
        <v>3.4801252861496934E-2</v>
      </c>
      <c r="H7731" s="4">
        <f t="shared" si="1042"/>
        <v>0.69428499458686377</v>
      </c>
      <c r="I7731" s="4"/>
      <c r="J7731" s="5">
        <v>0</v>
      </c>
      <c r="K7731" s="5">
        <f t="shared" si="1043"/>
        <v>0</v>
      </c>
      <c r="L7731" s="5"/>
      <c r="M7731" s="4">
        <f t="shared" si="1038"/>
        <v>1</v>
      </c>
      <c r="N7731" s="4" t="str">
        <f>VLOOKUP(M7731,Sheet2!$A$1:$B$7, 2)</f>
        <v>Sun</v>
      </c>
    </row>
    <row r="7732" spans="1:14" hidden="1" x14ac:dyDescent="0.25">
      <c r="A7732" s="2">
        <v>43352.020833333336</v>
      </c>
      <c r="B7732" s="3">
        <f t="shared" si="1039"/>
        <v>43352</v>
      </c>
      <c r="C7732" s="4">
        <v>0.80577339155096595</v>
      </c>
      <c r="D7732" s="4">
        <v>0.9</v>
      </c>
      <c r="E7732" s="4">
        <f t="shared" si="1040"/>
        <v>0.7</v>
      </c>
      <c r="F7732" s="1">
        <v>19.82</v>
      </c>
      <c r="G7732" s="4">
        <f t="shared" si="1041"/>
        <v>0.10577339155096599</v>
      </c>
      <c r="H7732" s="4">
        <f t="shared" si="1042"/>
        <v>2.0964286205401459</v>
      </c>
      <c r="I7732" s="4"/>
      <c r="J7732" s="5">
        <v>0</v>
      </c>
      <c r="K7732" s="5">
        <f t="shared" si="1043"/>
        <v>0</v>
      </c>
      <c r="L7732" s="5"/>
      <c r="M7732" s="4">
        <f t="shared" si="1038"/>
        <v>1</v>
      </c>
      <c r="N7732" s="4" t="str">
        <f>VLOOKUP(M7732,Sheet2!$A$1:$B$7, 2)</f>
        <v>Sun</v>
      </c>
    </row>
    <row r="7733" spans="1:14" hidden="1" x14ac:dyDescent="0.25">
      <c r="A7733" s="2">
        <v>43352.041666666664</v>
      </c>
      <c r="B7733" s="3">
        <f t="shared" si="1039"/>
        <v>43352</v>
      </c>
      <c r="C7733" s="4">
        <v>0.79776570567219796</v>
      </c>
      <c r="D7733" s="4">
        <v>0.9</v>
      </c>
      <c r="E7733" s="4">
        <f t="shared" si="1040"/>
        <v>0.7</v>
      </c>
      <c r="F7733" s="1">
        <v>19.72</v>
      </c>
      <c r="G7733" s="4">
        <f t="shared" si="1041"/>
        <v>9.7765705672198E-2</v>
      </c>
      <c r="H7733" s="4">
        <f t="shared" si="1042"/>
        <v>1.9279397158557445</v>
      </c>
      <c r="I7733" s="4"/>
      <c r="J7733" s="5">
        <v>0</v>
      </c>
      <c r="K7733" s="5">
        <f t="shared" si="1043"/>
        <v>0</v>
      </c>
      <c r="L7733" s="5"/>
      <c r="M7733" s="4">
        <f t="shared" si="1038"/>
        <v>1</v>
      </c>
      <c r="N7733" s="4" t="str">
        <f>VLOOKUP(M7733,Sheet2!$A$1:$B$7, 2)</f>
        <v>Sun</v>
      </c>
    </row>
    <row r="7734" spans="1:14" hidden="1" x14ac:dyDescent="0.25">
      <c r="A7734" s="2">
        <v>43352.0625</v>
      </c>
      <c r="B7734" s="3">
        <f t="shared" si="1039"/>
        <v>43352</v>
      </c>
      <c r="C7734" s="4">
        <v>0.78074937317981796</v>
      </c>
      <c r="D7734" s="4">
        <v>0.9</v>
      </c>
      <c r="E7734" s="4">
        <f t="shared" si="1040"/>
        <v>0.7</v>
      </c>
      <c r="F7734" s="1">
        <v>19.72</v>
      </c>
      <c r="G7734" s="4">
        <f t="shared" si="1041"/>
        <v>8.0749373179818007E-2</v>
      </c>
      <c r="H7734" s="4">
        <f t="shared" si="1042"/>
        <v>1.5923776391060109</v>
      </c>
      <c r="I7734" s="4"/>
      <c r="J7734" s="5">
        <v>0</v>
      </c>
      <c r="K7734" s="5">
        <f t="shared" si="1043"/>
        <v>0</v>
      </c>
      <c r="L7734" s="5"/>
      <c r="M7734" s="4">
        <f t="shared" si="1038"/>
        <v>1</v>
      </c>
      <c r="N7734" s="4" t="str">
        <f>VLOOKUP(M7734,Sheet2!$A$1:$B$7, 2)</f>
        <v>Sun</v>
      </c>
    </row>
    <row r="7735" spans="1:14" hidden="1" x14ac:dyDescent="0.25">
      <c r="A7735" s="2">
        <v>43352.083333333336</v>
      </c>
      <c r="B7735" s="3">
        <f t="shared" si="1039"/>
        <v>43352</v>
      </c>
      <c r="C7735" s="4">
        <v>0.77374264803589599</v>
      </c>
      <c r="D7735" s="4">
        <v>0.9</v>
      </c>
      <c r="E7735" s="4">
        <f t="shared" si="1040"/>
        <v>0.7</v>
      </c>
      <c r="F7735" s="1">
        <v>19.72</v>
      </c>
      <c r="G7735" s="4">
        <f t="shared" si="1041"/>
        <v>7.374264803589603E-2</v>
      </c>
      <c r="H7735" s="4">
        <f t="shared" si="1042"/>
        <v>1.4542050192678697</v>
      </c>
      <c r="I7735" s="4"/>
      <c r="J7735" s="5">
        <v>0</v>
      </c>
      <c r="K7735" s="5">
        <f t="shared" si="1043"/>
        <v>0</v>
      </c>
      <c r="L7735" s="5"/>
      <c r="M7735" s="4">
        <f t="shared" si="1038"/>
        <v>1</v>
      </c>
      <c r="N7735" s="4" t="str">
        <f>VLOOKUP(M7735,Sheet2!$A$1:$B$7, 2)</f>
        <v>Sun</v>
      </c>
    </row>
    <row r="7736" spans="1:14" hidden="1" x14ac:dyDescent="0.25">
      <c r="A7736" s="2">
        <v>43352.104166666664</v>
      </c>
      <c r="B7736" s="3">
        <f t="shared" si="1039"/>
        <v>43352</v>
      </c>
      <c r="C7736" s="4">
        <v>0.77374264803589599</v>
      </c>
      <c r="D7736" s="4">
        <v>0.9</v>
      </c>
      <c r="E7736" s="4">
        <f t="shared" si="1040"/>
        <v>0.7</v>
      </c>
      <c r="F7736" s="1">
        <v>19.329999999999998</v>
      </c>
      <c r="G7736" s="4">
        <f t="shared" si="1041"/>
        <v>7.374264803589603E-2</v>
      </c>
      <c r="H7736" s="4">
        <f t="shared" si="1042"/>
        <v>1.4254453865338701</v>
      </c>
      <c r="I7736" s="4"/>
      <c r="J7736" s="5">
        <v>0</v>
      </c>
      <c r="K7736" s="5">
        <f t="shared" si="1043"/>
        <v>0</v>
      </c>
      <c r="L7736" s="5"/>
      <c r="M7736" s="4">
        <f t="shared" si="1038"/>
        <v>1</v>
      </c>
      <c r="N7736" s="4" t="str">
        <f>VLOOKUP(M7736,Sheet2!$A$1:$B$7, 2)</f>
        <v>Sun</v>
      </c>
    </row>
    <row r="7737" spans="1:14" hidden="1" x14ac:dyDescent="0.25">
      <c r="A7737" s="2">
        <v>43352.125</v>
      </c>
      <c r="B7737" s="3">
        <f t="shared" si="1039"/>
        <v>43352</v>
      </c>
      <c r="C7737" s="4">
        <v>0.76473400142228298</v>
      </c>
      <c r="D7737" s="4">
        <v>0.9</v>
      </c>
      <c r="E7737" s="4">
        <f t="shared" si="1040"/>
        <v>0.7</v>
      </c>
      <c r="F7737" s="1">
        <v>18.739999999999998</v>
      </c>
      <c r="G7737" s="4">
        <f t="shared" si="1041"/>
        <v>6.4734001422283027E-2</v>
      </c>
      <c r="H7737" s="4">
        <f t="shared" si="1042"/>
        <v>1.2131151866535839</v>
      </c>
      <c r="I7737" s="4"/>
      <c r="J7737" s="5">
        <v>0</v>
      </c>
      <c r="K7737" s="5">
        <f t="shared" si="1043"/>
        <v>0</v>
      </c>
      <c r="L7737" s="5"/>
      <c r="M7737" s="4">
        <f t="shared" si="1038"/>
        <v>1</v>
      </c>
      <c r="N7737" s="4" t="str">
        <f>VLOOKUP(M7737,Sheet2!$A$1:$B$7, 2)</f>
        <v>Sun</v>
      </c>
    </row>
    <row r="7738" spans="1:14" hidden="1" x14ac:dyDescent="0.25">
      <c r="A7738" s="2">
        <v>43352.145833333336</v>
      </c>
      <c r="B7738" s="3">
        <f t="shared" si="1039"/>
        <v>43352</v>
      </c>
      <c r="C7738" s="4">
        <v>0.73570614011175095</v>
      </c>
      <c r="D7738" s="4">
        <v>0.9</v>
      </c>
      <c r="E7738" s="4">
        <f t="shared" si="1040"/>
        <v>0.7</v>
      </c>
      <c r="F7738" s="1">
        <v>18.739999999999998</v>
      </c>
      <c r="G7738" s="4">
        <f t="shared" si="1041"/>
        <v>3.5706140111750995E-2</v>
      </c>
      <c r="H7738" s="4">
        <f t="shared" si="1042"/>
        <v>0.6691330656942136</v>
      </c>
      <c r="I7738" s="4"/>
      <c r="J7738" s="5">
        <v>0</v>
      </c>
      <c r="K7738" s="5">
        <f t="shared" si="1043"/>
        <v>0</v>
      </c>
      <c r="L7738" s="5"/>
      <c r="M7738" s="4">
        <f t="shared" si="1038"/>
        <v>1</v>
      </c>
      <c r="N7738" s="4" t="str">
        <f>VLOOKUP(M7738,Sheet2!$A$1:$B$7, 2)</f>
        <v>Sun</v>
      </c>
    </row>
    <row r="7739" spans="1:14" hidden="1" x14ac:dyDescent="0.25">
      <c r="A7739" s="2">
        <v>43352.166666666664</v>
      </c>
      <c r="B7739" s="3">
        <f t="shared" si="1039"/>
        <v>43352</v>
      </c>
      <c r="C7739" s="4">
        <v>0.73670710084659696</v>
      </c>
      <c r="D7739" s="4">
        <v>0.9</v>
      </c>
      <c r="E7739" s="4">
        <f t="shared" si="1040"/>
        <v>0.7</v>
      </c>
      <c r="F7739" s="1">
        <v>18.739999999999998</v>
      </c>
      <c r="G7739" s="4">
        <f t="shared" si="1041"/>
        <v>3.6707100846597007E-2</v>
      </c>
      <c r="H7739" s="4">
        <f t="shared" si="1042"/>
        <v>0.68789106986522786</v>
      </c>
      <c r="I7739" s="4"/>
      <c r="J7739" s="5">
        <v>0</v>
      </c>
      <c r="K7739" s="5">
        <f t="shared" si="1043"/>
        <v>0</v>
      </c>
      <c r="L7739" s="5"/>
      <c r="M7739" s="4">
        <f t="shared" si="1038"/>
        <v>1</v>
      </c>
      <c r="N7739" s="4" t="str">
        <f>VLOOKUP(M7739,Sheet2!$A$1:$B$7, 2)</f>
        <v>Sun</v>
      </c>
    </row>
    <row r="7740" spans="1:14" hidden="1" x14ac:dyDescent="0.25">
      <c r="A7740" s="2">
        <v>43352.1875</v>
      </c>
      <c r="B7740" s="3">
        <f t="shared" si="1039"/>
        <v>43352</v>
      </c>
      <c r="C7740" s="4">
        <v>0.74271286525567304</v>
      </c>
      <c r="D7740" s="4">
        <v>0.9</v>
      </c>
      <c r="E7740" s="4">
        <f t="shared" si="1040"/>
        <v>0.7</v>
      </c>
      <c r="F7740" s="1">
        <v>19.72</v>
      </c>
      <c r="G7740" s="4">
        <f t="shared" si="1041"/>
        <v>4.2712865255673083E-2</v>
      </c>
      <c r="H7740" s="4">
        <f t="shared" si="1042"/>
        <v>0.84229770284187311</v>
      </c>
      <c r="I7740" s="4"/>
      <c r="J7740" s="5">
        <v>0</v>
      </c>
      <c r="K7740" s="5">
        <f t="shared" si="1043"/>
        <v>0</v>
      </c>
      <c r="L7740" s="5"/>
      <c r="M7740" s="4">
        <f t="shared" si="1038"/>
        <v>1</v>
      </c>
      <c r="N7740" s="4" t="str">
        <f>VLOOKUP(M7740,Sheet2!$A$1:$B$7, 2)</f>
        <v>Sun</v>
      </c>
    </row>
    <row r="7741" spans="1:14" hidden="1" x14ac:dyDescent="0.25">
      <c r="A7741" s="2">
        <v>43352.208333333336</v>
      </c>
      <c r="B7741" s="3">
        <f t="shared" si="1039"/>
        <v>43352</v>
      </c>
      <c r="C7741" s="4">
        <v>0.75372343333897796</v>
      </c>
      <c r="D7741" s="4">
        <v>0.9</v>
      </c>
      <c r="E7741" s="4">
        <f t="shared" si="1040"/>
        <v>0.7</v>
      </c>
      <c r="F7741" s="1">
        <v>19.72</v>
      </c>
      <c r="G7741" s="4">
        <f t="shared" si="1041"/>
        <v>5.3723433338977999E-2</v>
      </c>
      <c r="H7741" s="4">
        <f t="shared" si="1042"/>
        <v>1.0594261054446461</v>
      </c>
      <c r="I7741" s="4"/>
      <c r="J7741" s="5">
        <v>0</v>
      </c>
      <c r="K7741" s="5">
        <f t="shared" si="1043"/>
        <v>0</v>
      </c>
      <c r="L7741" s="5"/>
      <c r="M7741" s="4">
        <f t="shared" si="1038"/>
        <v>1</v>
      </c>
      <c r="N7741" s="4" t="str">
        <f>VLOOKUP(M7741,Sheet2!$A$1:$B$7, 2)</f>
        <v>Sun</v>
      </c>
    </row>
    <row r="7742" spans="1:14" hidden="1" x14ac:dyDescent="0.25">
      <c r="A7742" s="2">
        <v>43352.229166666664</v>
      </c>
      <c r="B7742" s="3">
        <f t="shared" si="1039"/>
        <v>43352</v>
      </c>
      <c r="C7742" s="4">
        <v>0.77874745171012605</v>
      </c>
      <c r="D7742" s="4">
        <v>0.9</v>
      </c>
      <c r="E7742" s="4">
        <f t="shared" si="1040"/>
        <v>0.7</v>
      </c>
      <c r="F7742" s="1">
        <v>20.63</v>
      </c>
      <c r="G7742" s="4">
        <f t="shared" si="1041"/>
        <v>7.8747451710126093E-2</v>
      </c>
      <c r="H7742" s="4">
        <f t="shared" si="1042"/>
        <v>1.6245599287799013</v>
      </c>
      <c r="I7742" s="4"/>
      <c r="J7742" s="5">
        <v>0</v>
      </c>
      <c r="K7742" s="5">
        <f t="shared" si="1043"/>
        <v>0</v>
      </c>
      <c r="L7742" s="5"/>
      <c r="M7742" s="4">
        <f t="shared" si="1038"/>
        <v>1</v>
      </c>
      <c r="N7742" s="4" t="str">
        <f>VLOOKUP(M7742,Sheet2!$A$1:$B$7, 2)</f>
        <v>Sun</v>
      </c>
    </row>
    <row r="7743" spans="1:14" hidden="1" x14ac:dyDescent="0.25">
      <c r="A7743" s="2">
        <v>43352.25</v>
      </c>
      <c r="B7743" s="3">
        <f t="shared" si="1039"/>
        <v>43352</v>
      </c>
      <c r="C7743" s="4">
        <v>0.81578299889942496</v>
      </c>
      <c r="D7743" s="4">
        <v>0.9</v>
      </c>
      <c r="E7743" s="4">
        <f t="shared" si="1040"/>
        <v>0.7</v>
      </c>
      <c r="F7743" s="1">
        <v>17.7</v>
      </c>
      <c r="G7743" s="4">
        <f t="shared" si="1041"/>
        <v>0.115782998899425</v>
      </c>
      <c r="H7743" s="4">
        <f t="shared" si="1042"/>
        <v>2.0493590805198223</v>
      </c>
      <c r="I7743" s="4"/>
      <c r="J7743" s="5">
        <v>0</v>
      </c>
      <c r="K7743" s="5">
        <f t="shared" si="1043"/>
        <v>0</v>
      </c>
      <c r="L7743" s="5"/>
      <c r="M7743" s="4">
        <f t="shared" si="1038"/>
        <v>1</v>
      </c>
      <c r="N7743" s="4" t="str">
        <f>VLOOKUP(M7743,Sheet2!$A$1:$B$7, 2)</f>
        <v>Sun</v>
      </c>
    </row>
    <row r="7744" spans="1:14" hidden="1" x14ac:dyDescent="0.25">
      <c r="A7744" s="2">
        <v>43352.270833333336</v>
      </c>
      <c r="B7744" s="3">
        <f t="shared" si="1039"/>
        <v>43352</v>
      </c>
      <c r="C7744" s="4">
        <v>0.88585025033863896</v>
      </c>
      <c r="D7744" s="4">
        <v>0.9</v>
      </c>
      <c r="E7744" s="4">
        <f t="shared" si="1040"/>
        <v>0.8</v>
      </c>
      <c r="F7744" s="1">
        <v>19.04</v>
      </c>
      <c r="G7744" s="4">
        <f t="shared" si="1041"/>
        <v>8.5850250338638912E-2</v>
      </c>
      <c r="H7744" s="4">
        <f t="shared" si="1042"/>
        <v>1.6345887664476848</v>
      </c>
      <c r="I7744" s="4"/>
      <c r="J7744" s="5">
        <v>0</v>
      </c>
      <c r="K7744" s="5">
        <f t="shared" si="1043"/>
        <v>0</v>
      </c>
      <c r="L7744" s="5"/>
      <c r="M7744" s="4">
        <f t="shared" si="1038"/>
        <v>1</v>
      </c>
      <c r="N7744" s="4" t="str">
        <f>VLOOKUP(M7744,Sheet2!$A$1:$B$7, 2)</f>
        <v>Sun</v>
      </c>
    </row>
    <row r="7745" spans="1:14" hidden="1" x14ac:dyDescent="0.25">
      <c r="A7745" s="2">
        <v>43352.291666666664</v>
      </c>
      <c r="B7745" s="3">
        <f t="shared" si="1039"/>
        <v>43352</v>
      </c>
      <c r="C7745" s="4">
        <v>1.02398283174738</v>
      </c>
      <c r="D7745" s="4">
        <v>0.9</v>
      </c>
      <c r="E7745" s="4">
        <f t="shared" si="1040"/>
        <v>0.9</v>
      </c>
      <c r="F7745" s="1">
        <v>19.510000000000002</v>
      </c>
      <c r="G7745" s="4">
        <f t="shared" si="1041"/>
        <v>0.12398283174738001</v>
      </c>
      <c r="H7745" s="4">
        <f t="shared" si="1042"/>
        <v>2.4189050473913842</v>
      </c>
      <c r="I7745" s="4"/>
      <c r="J7745" s="5">
        <v>10.470972182531257</v>
      </c>
      <c r="K7745" s="5">
        <f t="shared" si="1043"/>
        <v>10.722095746616402</v>
      </c>
      <c r="L7745" s="5"/>
      <c r="M7745" s="4">
        <f t="shared" si="1038"/>
        <v>1</v>
      </c>
      <c r="N7745" s="4" t="str">
        <f>VLOOKUP(M7745,Sheet2!$A$1:$B$7, 2)</f>
        <v>Sun</v>
      </c>
    </row>
    <row r="7746" spans="1:14" hidden="1" x14ac:dyDescent="0.25">
      <c r="A7746" s="2">
        <v>43352.3125</v>
      </c>
      <c r="B7746" s="3">
        <f t="shared" si="1039"/>
        <v>43352</v>
      </c>
      <c r="C7746" s="4">
        <v>1.1921442352014899</v>
      </c>
      <c r="D7746" s="4">
        <v>0.9</v>
      </c>
      <c r="E7746" s="4">
        <f t="shared" si="1040"/>
        <v>1.1000000000000001</v>
      </c>
      <c r="F7746" s="1">
        <v>19.510000000000002</v>
      </c>
      <c r="G7746" s="4">
        <f t="shared" si="1041"/>
        <v>9.2144235201489844E-2</v>
      </c>
      <c r="H7746" s="4">
        <f t="shared" si="1042"/>
        <v>1.797734028781067</v>
      </c>
      <c r="I7746" s="4"/>
      <c r="J7746" s="5">
        <v>10.470972182531257</v>
      </c>
      <c r="K7746" s="5">
        <f t="shared" si="1043"/>
        <v>12.482909124359802</v>
      </c>
      <c r="L7746" s="5"/>
      <c r="M7746" s="4">
        <f t="shared" si="1038"/>
        <v>1</v>
      </c>
      <c r="N7746" s="4" t="str">
        <f>VLOOKUP(M7746,Sheet2!$A$1:$B$7, 2)</f>
        <v>Sun</v>
      </c>
    </row>
    <row r="7747" spans="1:14" hidden="1" x14ac:dyDescent="0.25">
      <c r="A7747" s="2">
        <v>43352.333333333336</v>
      </c>
      <c r="B7747" s="3">
        <f t="shared" si="1039"/>
        <v>43352</v>
      </c>
      <c r="C7747" s="4">
        <v>1.54948721754148</v>
      </c>
      <c r="D7747" s="4">
        <v>0.9</v>
      </c>
      <c r="E7747" s="4">
        <f t="shared" si="1040"/>
        <v>1.4</v>
      </c>
      <c r="F7747" s="1">
        <v>27.2</v>
      </c>
      <c r="G7747" s="4">
        <f t="shared" si="1041"/>
        <v>0.14948721754148009</v>
      </c>
      <c r="H7747" s="4">
        <f t="shared" si="1042"/>
        <v>4.0660523171282579</v>
      </c>
      <c r="I7747" s="4"/>
      <c r="J7747" s="5">
        <v>10.470972182531257</v>
      </c>
      <c r="K7747" s="5">
        <f t="shared" si="1043"/>
        <v>16.224637552064596</v>
      </c>
      <c r="L7747" s="5"/>
      <c r="M7747" s="4">
        <f t="shared" ref="M7747:M7810" si="1046">WEEKDAY(A7747)</f>
        <v>1</v>
      </c>
      <c r="N7747" s="4" t="str">
        <f>VLOOKUP(M7747,Sheet2!$A$1:$B$7, 2)</f>
        <v>Sun</v>
      </c>
    </row>
    <row r="7748" spans="1:14" hidden="1" x14ac:dyDescent="0.25">
      <c r="A7748" s="2">
        <v>43352.354166666664</v>
      </c>
      <c r="B7748" s="3">
        <f t="shared" ref="B7748:B7811" si="1047">DATE(YEAR(A7748), MONTH(A7748), DAY(A7748))</f>
        <v>43352</v>
      </c>
      <c r="C7748" s="4">
        <v>1.7656947362682001</v>
      </c>
      <c r="D7748" s="4">
        <v>0.9</v>
      </c>
      <c r="E7748" s="4">
        <f t="shared" ref="E7748:E7811" si="1048">ROUND(C7748*D7748,1)</f>
        <v>1.6</v>
      </c>
      <c r="F7748" s="1">
        <v>19.510000000000002</v>
      </c>
      <c r="G7748" s="4">
        <f t="shared" ref="G7748:G7811" si="1049">C7748-E7748</f>
        <v>0.16569473626819997</v>
      </c>
      <c r="H7748" s="4">
        <f t="shared" ref="H7748:H7811" si="1050">G7748*F7748</f>
        <v>3.2327043045925818</v>
      </c>
      <c r="I7748" s="4"/>
      <c r="J7748" s="5">
        <v>10.470972182531257</v>
      </c>
      <c r="K7748" s="5">
        <f t="shared" ref="K7748:K7811" si="1051">C7748*J7748</f>
        <v>18.488540466306187</v>
      </c>
      <c r="L7748" s="5"/>
      <c r="M7748" s="4">
        <f t="shared" si="1046"/>
        <v>1</v>
      </c>
      <c r="N7748" s="4" t="str">
        <f>VLOOKUP(M7748,Sheet2!$A$1:$B$7, 2)</f>
        <v>Sun</v>
      </c>
    </row>
    <row r="7749" spans="1:14" hidden="1" x14ac:dyDescent="0.25">
      <c r="A7749" s="2">
        <v>43352.375</v>
      </c>
      <c r="B7749" s="3">
        <f t="shared" si="1047"/>
        <v>43352</v>
      </c>
      <c r="C7749" s="4">
        <v>2.1120271505248902</v>
      </c>
      <c r="D7749" s="4">
        <v>0.9</v>
      </c>
      <c r="E7749" s="4">
        <f t="shared" si="1048"/>
        <v>1.9</v>
      </c>
      <c r="F7749" s="1">
        <v>27.2</v>
      </c>
      <c r="G7749" s="4">
        <f t="shared" si="1049"/>
        <v>0.2120271505248903</v>
      </c>
      <c r="H7749" s="4">
        <f t="shared" si="1050"/>
        <v>5.7671384942770159</v>
      </c>
      <c r="I7749" s="4"/>
      <c r="J7749" s="5">
        <v>10.470972182531257</v>
      </c>
      <c r="K7749" s="5">
        <f t="shared" si="1051"/>
        <v>22.114977541896881</v>
      </c>
      <c r="L7749" s="5"/>
      <c r="M7749" s="4">
        <f t="shared" si="1046"/>
        <v>1</v>
      </c>
      <c r="N7749" s="4" t="str">
        <f>VLOOKUP(M7749,Sheet2!$A$1:$B$7, 2)</f>
        <v>Sun</v>
      </c>
    </row>
    <row r="7750" spans="1:14" hidden="1" x14ac:dyDescent="0.25">
      <c r="A7750" s="2">
        <v>43352.395833333336</v>
      </c>
      <c r="B7750" s="3">
        <f t="shared" si="1047"/>
        <v>43352</v>
      </c>
      <c r="C7750" s="4">
        <v>2.2511606926684702</v>
      </c>
      <c r="D7750" s="4">
        <v>0.9</v>
      </c>
      <c r="E7750" s="4">
        <f t="shared" si="1048"/>
        <v>2</v>
      </c>
      <c r="F7750" s="1">
        <v>19.510000000000002</v>
      </c>
      <c r="G7750" s="4">
        <f t="shared" si="1049"/>
        <v>0.25116069266847019</v>
      </c>
      <c r="H7750" s="4">
        <f t="shared" si="1050"/>
        <v>4.9001451139618535</v>
      </c>
      <c r="I7750" s="4"/>
      <c r="J7750" s="5">
        <v>10.470972182531257</v>
      </c>
      <c r="K7750" s="5">
        <f t="shared" si="1051"/>
        <v>23.57184099133935</v>
      </c>
      <c r="L7750" s="5"/>
      <c r="M7750" s="4">
        <f t="shared" si="1046"/>
        <v>1</v>
      </c>
      <c r="N7750" s="4" t="str">
        <f>VLOOKUP(M7750,Sheet2!$A$1:$B$7, 2)</f>
        <v>Sun</v>
      </c>
    </row>
    <row r="7751" spans="1:14" hidden="1" x14ac:dyDescent="0.25">
      <c r="A7751" s="2">
        <v>43352.416666666664</v>
      </c>
      <c r="B7751" s="3">
        <f t="shared" si="1047"/>
        <v>43352</v>
      </c>
      <c r="C7751" s="4">
        <v>2.3032106508804602</v>
      </c>
      <c r="D7751" s="4">
        <v>0.9</v>
      </c>
      <c r="E7751" s="4">
        <f t="shared" si="1048"/>
        <v>2.1</v>
      </c>
      <c r="F7751" s="1">
        <v>19.510000000000002</v>
      </c>
      <c r="G7751" s="4">
        <f t="shared" si="1049"/>
        <v>0.20321065088046009</v>
      </c>
      <c r="H7751" s="4">
        <f t="shared" si="1050"/>
        <v>3.9646397986777764</v>
      </c>
      <c r="I7751" s="4"/>
      <c r="J7751" s="5">
        <v>10.470972182531257</v>
      </c>
      <c r="K7751" s="5">
        <f t="shared" si="1051"/>
        <v>24.11685465587901</v>
      </c>
      <c r="L7751" s="5"/>
      <c r="M7751" s="4">
        <f t="shared" si="1046"/>
        <v>1</v>
      </c>
      <c r="N7751" s="4" t="str">
        <f>VLOOKUP(M7751,Sheet2!$A$1:$B$7, 2)</f>
        <v>Sun</v>
      </c>
    </row>
    <row r="7752" spans="1:14" hidden="1" x14ac:dyDescent="0.25">
      <c r="A7752" s="2">
        <v>43352.4375</v>
      </c>
      <c r="B7752" s="3">
        <f t="shared" si="1047"/>
        <v>43352</v>
      </c>
      <c r="C7752" s="4">
        <v>2.3502558054182199</v>
      </c>
      <c r="D7752" s="4">
        <v>0.9</v>
      </c>
      <c r="E7752" s="4">
        <f t="shared" si="1048"/>
        <v>2.1</v>
      </c>
      <c r="F7752" s="1">
        <v>19.510000000000002</v>
      </c>
      <c r="G7752" s="4">
        <f t="shared" si="1049"/>
        <v>0.25025580541821979</v>
      </c>
      <c r="H7752" s="4">
        <f t="shared" si="1050"/>
        <v>4.8824907637094688</v>
      </c>
      <c r="I7752" s="4"/>
      <c r="J7752" s="5">
        <v>10.470972182531257</v>
      </c>
      <c r="K7752" s="5">
        <f t="shared" si="1051"/>
        <v>24.609463160366776</v>
      </c>
      <c r="L7752" s="5"/>
      <c r="M7752" s="4">
        <f t="shared" si="1046"/>
        <v>1</v>
      </c>
      <c r="N7752" s="4" t="str">
        <f>VLOOKUP(M7752,Sheet2!$A$1:$B$7, 2)</f>
        <v>Sun</v>
      </c>
    </row>
    <row r="7753" spans="1:14" hidden="1" x14ac:dyDescent="0.25">
      <c r="A7753" s="2">
        <v>43352.458333333336</v>
      </c>
      <c r="B7753" s="3">
        <f t="shared" si="1047"/>
        <v>43352</v>
      </c>
      <c r="C7753" s="4">
        <v>2.36326829497122</v>
      </c>
      <c r="D7753" s="4">
        <v>0.9</v>
      </c>
      <c r="E7753" s="4">
        <f t="shared" si="1048"/>
        <v>2.1</v>
      </c>
      <c r="F7753" s="1">
        <v>19.04</v>
      </c>
      <c r="G7753" s="4">
        <f t="shared" si="1049"/>
        <v>0.26326829497121995</v>
      </c>
      <c r="H7753" s="4">
        <f t="shared" si="1050"/>
        <v>5.0126283362520274</v>
      </c>
      <c r="I7753" s="4"/>
      <c r="J7753" s="5">
        <v>10.470972182531257</v>
      </c>
      <c r="K7753" s="5">
        <f t="shared" si="1051"/>
        <v>24.745716576501721</v>
      </c>
      <c r="L7753" s="5"/>
      <c r="M7753" s="4">
        <f t="shared" si="1046"/>
        <v>1</v>
      </c>
      <c r="N7753" s="4" t="str">
        <f>VLOOKUP(M7753,Sheet2!$A$1:$B$7, 2)</f>
        <v>Sun</v>
      </c>
    </row>
    <row r="7754" spans="1:14" hidden="1" x14ac:dyDescent="0.25">
      <c r="A7754" s="2">
        <v>43352.479166666664</v>
      </c>
      <c r="B7754" s="3">
        <f t="shared" si="1047"/>
        <v>43352</v>
      </c>
      <c r="C7754" s="4">
        <v>2.3932971170165902</v>
      </c>
      <c r="D7754" s="4">
        <v>0.9</v>
      </c>
      <c r="E7754" s="4">
        <f t="shared" si="1048"/>
        <v>2.2000000000000002</v>
      </c>
      <c r="F7754" s="1">
        <v>19.04</v>
      </c>
      <c r="G7754" s="4">
        <f t="shared" si="1049"/>
        <v>0.19329711701659003</v>
      </c>
      <c r="H7754" s="4">
        <f t="shared" si="1050"/>
        <v>3.680377107995874</v>
      </c>
      <c r="I7754" s="4"/>
      <c r="J7754" s="5">
        <v>10.470972182531257</v>
      </c>
      <c r="K7754" s="5">
        <f t="shared" si="1051"/>
        <v>25.060147536812973</v>
      </c>
      <c r="L7754" s="5"/>
      <c r="M7754" s="4">
        <f t="shared" si="1046"/>
        <v>1</v>
      </c>
      <c r="N7754" s="4" t="str">
        <f>VLOOKUP(M7754,Sheet2!$A$1:$B$7, 2)</f>
        <v>Sun</v>
      </c>
    </row>
    <row r="7755" spans="1:14" hidden="1" x14ac:dyDescent="0.25">
      <c r="A7755" s="2">
        <v>43352.5</v>
      </c>
      <c r="B7755" s="3">
        <f t="shared" si="1047"/>
        <v>43352</v>
      </c>
      <c r="C7755" s="4">
        <v>2.35726253056214</v>
      </c>
      <c r="D7755" s="4">
        <v>0.9</v>
      </c>
      <c r="E7755" s="4">
        <f t="shared" si="1048"/>
        <v>2.1</v>
      </c>
      <c r="F7755" s="1">
        <v>19.04</v>
      </c>
      <c r="G7755" s="4">
        <f t="shared" si="1049"/>
        <v>0.25726253056213988</v>
      </c>
      <c r="H7755" s="4">
        <f t="shared" si="1050"/>
        <v>4.8982785819031429</v>
      </c>
      <c r="I7755" s="4"/>
      <c r="J7755" s="5">
        <v>10.470972182531257</v>
      </c>
      <c r="K7755" s="5">
        <f t="shared" si="1051"/>
        <v>24.682830384439406</v>
      </c>
      <c r="L7755" s="5"/>
      <c r="M7755" s="4">
        <f t="shared" si="1046"/>
        <v>1</v>
      </c>
      <c r="N7755" s="4" t="str">
        <f>VLOOKUP(M7755,Sheet2!$A$1:$B$7, 2)</f>
        <v>Sun</v>
      </c>
    </row>
    <row r="7756" spans="1:14" hidden="1" x14ac:dyDescent="0.25">
      <c r="A7756" s="2">
        <v>43352.520833333336</v>
      </c>
      <c r="B7756" s="3">
        <f t="shared" si="1047"/>
        <v>43352</v>
      </c>
      <c r="C7756" s="4">
        <v>2.3252317870470698</v>
      </c>
      <c r="D7756" s="4">
        <v>0.9</v>
      </c>
      <c r="E7756" s="4">
        <f t="shared" si="1048"/>
        <v>2.1</v>
      </c>
      <c r="F7756" s="1">
        <v>19.04</v>
      </c>
      <c r="G7756" s="4">
        <f t="shared" si="1049"/>
        <v>0.2252317870470697</v>
      </c>
      <c r="H7756" s="4">
        <f t="shared" si="1050"/>
        <v>4.2884132253762068</v>
      </c>
      <c r="I7756" s="4"/>
      <c r="J7756" s="5">
        <v>10.470972182531257</v>
      </c>
      <c r="K7756" s="5">
        <f t="shared" si="1051"/>
        <v>24.347437360107314</v>
      </c>
      <c r="L7756" s="5"/>
      <c r="M7756" s="4">
        <f t="shared" si="1046"/>
        <v>1</v>
      </c>
      <c r="N7756" s="4" t="str">
        <f>VLOOKUP(M7756,Sheet2!$A$1:$B$7, 2)</f>
        <v>Sun</v>
      </c>
    </row>
    <row r="7757" spans="1:14" hidden="1" x14ac:dyDescent="0.25">
      <c r="A7757" s="2">
        <v>43352.541666666664</v>
      </c>
      <c r="B7757" s="3">
        <f t="shared" si="1047"/>
        <v>43352</v>
      </c>
      <c r="C7757" s="4">
        <v>2.2211318706231</v>
      </c>
      <c r="D7757" s="4">
        <v>0.9</v>
      </c>
      <c r="E7757" s="4">
        <f t="shared" si="1048"/>
        <v>2</v>
      </c>
      <c r="F7757" s="1">
        <v>19.04</v>
      </c>
      <c r="G7757" s="4">
        <f t="shared" si="1049"/>
        <v>0.22113187062310002</v>
      </c>
      <c r="H7757" s="4">
        <f t="shared" si="1050"/>
        <v>4.2103508166638246</v>
      </c>
      <c r="I7757" s="4"/>
      <c r="J7757" s="5">
        <v>10.470972182531257</v>
      </c>
      <c r="K7757" s="5">
        <f t="shared" si="1051"/>
        <v>23.257410031028098</v>
      </c>
      <c r="L7757" s="5"/>
      <c r="M7757" s="4">
        <f t="shared" si="1046"/>
        <v>1</v>
      </c>
      <c r="N7757" s="4" t="str">
        <f>VLOOKUP(M7757,Sheet2!$A$1:$B$7, 2)</f>
        <v>Sun</v>
      </c>
    </row>
    <row r="7758" spans="1:14" hidden="1" x14ac:dyDescent="0.25">
      <c r="A7758" s="2">
        <v>43352.5625</v>
      </c>
      <c r="B7758" s="3">
        <f t="shared" si="1047"/>
        <v>43352</v>
      </c>
      <c r="C7758" s="4">
        <v>2.1981097737216402</v>
      </c>
      <c r="D7758" s="4">
        <v>0.9</v>
      </c>
      <c r="E7758" s="4">
        <f t="shared" si="1048"/>
        <v>2</v>
      </c>
      <c r="F7758" s="1">
        <v>19.04</v>
      </c>
      <c r="G7758" s="4">
        <f t="shared" si="1049"/>
        <v>0.19810977372164018</v>
      </c>
      <c r="H7758" s="4">
        <f t="shared" si="1050"/>
        <v>3.7720100916600288</v>
      </c>
      <c r="I7758" s="4"/>
      <c r="J7758" s="5">
        <v>10.470972182531257</v>
      </c>
      <c r="K7758" s="5">
        <f t="shared" si="1051"/>
        <v>23.016346294789372</v>
      </c>
      <c r="L7758" s="5"/>
      <c r="M7758" s="4">
        <f t="shared" si="1046"/>
        <v>1</v>
      </c>
      <c r="N7758" s="4" t="str">
        <f>VLOOKUP(M7758,Sheet2!$A$1:$B$7, 2)</f>
        <v>Sun</v>
      </c>
    </row>
    <row r="7759" spans="1:14" hidden="1" x14ac:dyDescent="0.25">
      <c r="A7759" s="2">
        <v>43352.583333333336</v>
      </c>
      <c r="B7759" s="3">
        <f t="shared" si="1047"/>
        <v>43352</v>
      </c>
      <c r="C7759" s="4">
        <v>2.1680809516762598</v>
      </c>
      <c r="D7759" s="4">
        <v>0.9</v>
      </c>
      <c r="E7759" s="4">
        <f t="shared" si="1048"/>
        <v>2</v>
      </c>
      <c r="F7759" s="1">
        <v>19.04</v>
      </c>
      <c r="G7759" s="4">
        <f t="shared" si="1049"/>
        <v>0.1680809516762598</v>
      </c>
      <c r="H7759" s="4">
        <f t="shared" si="1050"/>
        <v>3.2002613199159864</v>
      </c>
      <c r="I7759" s="4"/>
      <c r="J7759" s="5">
        <v>10.470972182531257</v>
      </c>
      <c r="K7759" s="5">
        <f t="shared" si="1051"/>
        <v>22.701915334478013</v>
      </c>
      <c r="L7759" s="5"/>
      <c r="M7759" s="4">
        <f t="shared" si="1046"/>
        <v>1</v>
      </c>
      <c r="N7759" s="4" t="str">
        <f>VLOOKUP(M7759,Sheet2!$A$1:$B$7, 2)</f>
        <v>Sun</v>
      </c>
    </row>
    <row r="7760" spans="1:14" hidden="1" x14ac:dyDescent="0.25">
      <c r="A7760" s="2">
        <v>43352.604166666664</v>
      </c>
      <c r="B7760" s="3">
        <f t="shared" si="1047"/>
        <v>43352</v>
      </c>
      <c r="C7760" s="4">
        <v>2.1390530903657301</v>
      </c>
      <c r="D7760" s="4">
        <v>0.9</v>
      </c>
      <c r="E7760" s="4">
        <f t="shared" si="1048"/>
        <v>1.9</v>
      </c>
      <c r="F7760" s="1">
        <v>19.04</v>
      </c>
      <c r="G7760" s="4">
        <f t="shared" si="1049"/>
        <v>0.23905309036573019</v>
      </c>
      <c r="H7760" s="4">
        <f t="shared" si="1050"/>
        <v>4.5515708405635023</v>
      </c>
      <c r="I7760" s="4"/>
      <c r="J7760" s="5">
        <v>10.470972182531257</v>
      </c>
      <c r="K7760" s="5">
        <f t="shared" si="1051"/>
        <v>22.397965406177079</v>
      </c>
      <c r="L7760" s="5"/>
      <c r="M7760" s="4">
        <f t="shared" si="1046"/>
        <v>1</v>
      </c>
      <c r="N7760" s="4" t="str">
        <f>VLOOKUP(M7760,Sheet2!$A$1:$B$7, 2)</f>
        <v>Sun</v>
      </c>
    </row>
    <row r="7761" spans="1:14" hidden="1" x14ac:dyDescent="0.25">
      <c r="A7761" s="2">
        <v>43352.625</v>
      </c>
      <c r="B7761" s="3">
        <f t="shared" si="1047"/>
        <v>43352</v>
      </c>
      <c r="C7761" s="4">
        <v>2.0679848781916701</v>
      </c>
      <c r="D7761" s="4">
        <v>0.9</v>
      </c>
      <c r="E7761" s="4">
        <f t="shared" si="1048"/>
        <v>1.9</v>
      </c>
      <c r="F7761" s="1">
        <v>19.04</v>
      </c>
      <c r="G7761" s="4">
        <f t="shared" si="1049"/>
        <v>0.16798487819167018</v>
      </c>
      <c r="H7761" s="4">
        <f t="shared" si="1050"/>
        <v>3.1984320807694</v>
      </c>
      <c r="I7761" s="4"/>
      <c r="J7761" s="5">
        <v>10.470972182531257</v>
      </c>
      <c r="K7761" s="5">
        <f t="shared" si="1051"/>
        <v>21.653812133440269</v>
      </c>
      <c r="L7761" s="5"/>
      <c r="M7761" s="4">
        <f t="shared" si="1046"/>
        <v>1</v>
      </c>
      <c r="N7761" s="4" t="str">
        <f>VLOOKUP(M7761,Sheet2!$A$1:$B$7, 2)</f>
        <v>Sun</v>
      </c>
    </row>
    <row r="7762" spans="1:14" hidden="1" x14ac:dyDescent="0.25">
      <c r="A7762" s="2">
        <v>43352.645833333336</v>
      </c>
      <c r="B7762" s="3">
        <f t="shared" si="1047"/>
        <v>43352</v>
      </c>
      <c r="C7762" s="4">
        <v>1.9859060979343099</v>
      </c>
      <c r="D7762" s="4">
        <v>0.9</v>
      </c>
      <c r="E7762" s="4">
        <f t="shared" si="1048"/>
        <v>1.8</v>
      </c>
      <c r="F7762" s="1">
        <v>19.04</v>
      </c>
      <c r="G7762" s="4">
        <f t="shared" si="1049"/>
        <v>0.1859060979343099</v>
      </c>
      <c r="H7762" s="4">
        <f t="shared" si="1050"/>
        <v>3.5396521046692602</v>
      </c>
      <c r="I7762" s="4"/>
      <c r="J7762" s="5">
        <v>10.470972182531257</v>
      </c>
      <c r="K7762" s="5">
        <f t="shared" si="1051"/>
        <v>20.794367508589353</v>
      </c>
      <c r="L7762" s="5"/>
      <c r="M7762" s="4">
        <f t="shared" si="1046"/>
        <v>1</v>
      </c>
      <c r="N7762" s="4" t="str">
        <f>VLOOKUP(M7762,Sheet2!$A$1:$B$7, 2)</f>
        <v>Sun</v>
      </c>
    </row>
    <row r="7763" spans="1:14" hidden="1" x14ac:dyDescent="0.25">
      <c r="A7763" s="2">
        <v>43352.666666666664</v>
      </c>
      <c r="B7763" s="3">
        <f t="shared" si="1047"/>
        <v>43352</v>
      </c>
      <c r="C7763" s="4">
        <v>1.86478984901795</v>
      </c>
      <c r="D7763" s="4">
        <v>0.9</v>
      </c>
      <c r="E7763" s="4">
        <f t="shared" si="1048"/>
        <v>1.7</v>
      </c>
      <c r="F7763" s="1">
        <v>19.04</v>
      </c>
      <c r="G7763" s="4">
        <f t="shared" si="1049"/>
        <v>0.16478984901795002</v>
      </c>
      <c r="H7763" s="4">
        <f t="shared" si="1050"/>
        <v>3.1375987253017681</v>
      </c>
      <c r="I7763" s="4"/>
      <c r="J7763" s="5">
        <v>10.470972182531257</v>
      </c>
      <c r="K7763" s="5">
        <f t="shared" si="1051"/>
        <v>19.526162635333616</v>
      </c>
      <c r="L7763" s="5"/>
      <c r="M7763" s="4">
        <f t="shared" si="1046"/>
        <v>1</v>
      </c>
      <c r="N7763" s="4" t="str">
        <f>VLOOKUP(M7763,Sheet2!$A$1:$B$7, 2)</f>
        <v>Sun</v>
      </c>
    </row>
    <row r="7764" spans="1:14" hidden="1" x14ac:dyDescent="0.25">
      <c r="A7764" s="2">
        <v>43352.6875</v>
      </c>
      <c r="B7764" s="3">
        <f t="shared" si="1047"/>
        <v>43352</v>
      </c>
      <c r="C7764" s="4">
        <v>1.76369281479851</v>
      </c>
      <c r="D7764" s="4">
        <v>0.9</v>
      </c>
      <c r="E7764" s="4">
        <f t="shared" si="1048"/>
        <v>1.6</v>
      </c>
      <c r="F7764" s="1">
        <v>19.04</v>
      </c>
      <c r="G7764" s="4">
        <f t="shared" si="1049"/>
        <v>0.16369281479850994</v>
      </c>
      <c r="H7764" s="4">
        <f t="shared" si="1050"/>
        <v>3.1167111937636292</v>
      </c>
      <c r="I7764" s="4"/>
      <c r="J7764" s="5">
        <v>10.470972182531257</v>
      </c>
      <c r="K7764" s="5">
        <f t="shared" si="1051"/>
        <v>18.467578402285451</v>
      </c>
      <c r="L7764" s="5"/>
      <c r="M7764" s="4">
        <f t="shared" si="1046"/>
        <v>1</v>
      </c>
      <c r="N7764" s="4" t="str">
        <f>VLOOKUP(M7764,Sheet2!$A$1:$B$7, 2)</f>
        <v>Sun</v>
      </c>
    </row>
    <row r="7765" spans="1:14" hidden="1" x14ac:dyDescent="0.25">
      <c r="A7765" s="2">
        <v>43352.708333333336</v>
      </c>
      <c r="B7765" s="3">
        <f t="shared" si="1047"/>
        <v>43352</v>
      </c>
      <c r="C7765" s="4">
        <v>1.6515852124957699</v>
      </c>
      <c r="D7765" s="4">
        <v>0.9</v>
      </c>
      <c r="E7765" s="4">
        <f t="shared" si="1048"/>
        <v>1.5</v>
      </c>
      <c r="F7765" s="1">
        <v>19.510000000000002</v>
      </c>
      <c r="G7765" s="4">
        <f t="shared" si="1049"/>
        <v>0.15158521249576995</v>
      </c>
      <c r="H7765" s="4">
        <f t="shared" si="1050"/>
        <v>2.957427495792472</v>
      </c>
      <c r="I7765" s="4"/>
      <c r="J7765" s="5">
        <v>10.470972182531257</v>
      </c>
      <c r="K7765" s="5">
        <f t="shared" si="1051"/>
        <v>17.293702817123183</v>
      </c>
      <c r="L7765" s="5"/>
      <c r="M7765" s="4">
        <f t="shared" si="1046"/>
        <v>1</v>
      </c>
      <c r="N7765" s="4" t="str">
        <f>VLOOKUP(M7765,Sheet2!$A$1:$B$7, 2)</f>
        <v>Sun</v>
      </c>
    </row>
    <row r="7766" spans="1:14" hidden="1" x14ac:dyDescent="0.25">
      <c r="A7766" s="2">
        <v>43352.729166666664</v>
      </c>
      <c r="B7766" s="3">
        <f t="shared" si="1047"/>
        <v>43352</v>
      </c>
      <c r="C7766" s="4">
        <v>1.53046896357941</v>
      </c>
      <c r="D7766" s="4">
        <v>0.9</v>
      </c>
      <c r="E7766" s="4">
        <f t="shared" si="1048"/>
        <v>1.4</v>
      </c>
      <c r="F7766" s="1">
        <v>19.510000000000002</v>
      </c>
      <c r="G7766" s="4">
        <f t="shared" si="1049"/>
        <v>0.13046896357941007</v>
      </c>
      <c r="H7766" s="4">
        <f t="shared" si="1050"/>
        <v>2.5454494794342906</v>
      </c>
      <c r="I7766" s="4"/>
      <c r="J7766" s="5">
        <v>10.470972182531257</v>
      </c>
      <c r="K7766" s="5">
        <f t="shared" si="1051"/>
        <v>16.025497943867446</v>
      </c>
      <c r="L7766" s="5"/>
      <c r="M7766" s="4">
        <f t="shared" si="1046"/>
        <v>1</v>
      </c>
      <c r="N7766" s="4" t="str">
        <f>VLOOKUP(M7766,Sheet2!$A$1:$B$7, 2)</f>
        <v>Sun</v>
      </c>
    </row>
    <row r="7767" spans="1:14" hidden="1" x14ac:dyDescent="0.25">
      <c r="A7767" s="2">
        <v>43352.75</v>
      </c>
      <c r="B7767" s="3">
        <f t="shared" si="1047"/>
        <v>43352</v>
      </c>
      <c r="C7767" s="4">
        <v>1.39433830364037</v>
      </c>
      <c r="D7767" s="4">
        <v>0.9</v>
      </c>
      <c r="E7767" s="4">
        <f t="shared" si="1048"/>
        <v>1.3</v>
      </c>
      <c r="F7767" s="1">
        <v>19.670000000000002</v>
      </c>
      <c r="G7767" s="4">
        <f t="shared" si="1049"/>
        <v>9.4338303640369991E-2</v>
      </c>
      <c r="H7767" s="4">
        <f t="shared" si="1050"/>
        <v>1.8556344326060779</v>
      </c>
      <c r="I7767" s="4"/>
      <c r="J7767" s="5">
        <v>10.470972182531257</v>
      </c>
      <c r="K7767" s="5">
        <f t="shared" si="1051"/>
        <v>14.600077590456136</v>
      </c>
      <c r="L7767" s="5"/>
      <c r="M7767" s="4">
        <f t="shared" si="1046"/>
        <v>1</v>
      </c>
      <c r="N7767" s="4" t="str">
        <f>VLOOKUP(M7767,Sheet2!$A$1:$B$7, 2)</f>
        <v>Sun</v>
      </c>
    </row>
    <row r="7768" spans="1:14" hidden="1" x14ac:dyDescent="0.25">
      <c r="A7768" s="2">
        <v>43352.770833333336</v>
      </c>
      <c r="B7768" s="3">
        <f t="shared" si="1047"/>
        <v>43352</v>
      </c>
      <c r="C7768" s="4">
        <v>1.3312777773450699</v>
      </c>
      <c r="D7768" s="4">
        <v>0.9</v>
      </c>
      <c r="E7768" s="4">
        <f t="shared" si="1048"/>
        <v>1.2</v>
      </c>
      <c r="F7768" s="1">
        <v>19.670000000000002</v>
      </c>
      <c r="G7768" s="4">
        <f t="shared" si="1049"/>
        <v>0.13127777734506996</v>
      </c>
      <c r="H7768" s="4">
        <f t="shared" si="1050"/>
        <v>2.5822338803775264</v>
      </c>
      <c r="I7768" s="4"/>
      <c r="J7768" s="5">
        <v>10.470972182531257</v>
      </c>
      <c r="K7768" s="5">
        <f t="shared" si="1051"/>
        <v>13.939772573802268</v>
      </c>
      <c r="L7768" s="5"/>
      <c r="M7768" s="4">
        <f t="shared" si="1046"/>
        <v>1</v>
      </c>
      <c r="N7768" s="4" t="str">
        <f>VLOOKUP(M7768,Sheet2!$A$1:$B$7, 2)</f>
        <v>Sun</v>
      </c>
    </row>
    <row r="7769" spans="1:14" hidden="1" x14ac:dyDescent="0.25">
      <c r="A7769" s="2">
        <v>43352.791666666664</v>
      </c>
      <c r="B7769" s="3">
        <f t="shared" si="1047"/>
        <v>43352</v>
      </c>
      <c r="C7769" s="4">
        <v>1.2762249369285501</v>
      </c>
      <c r="D7769" s="4">
        <v>0.9</v>
      </c>
      <c r="E7769" s="4">
        <f t="shared" si="1048"/>
        <v>1.1000000000000001</v>
      </c>
      <c r="F7769" s="1">
        <v>27.02</v>
      </c>
      <c r="G7769" s="4">
        <f t="shared" si="1049"/>
        <v>0.17622493692855001</v>
      </c>
      <c r="H7769" s="4">
        <f t="shared" si="1050"/>
        <v>4.7615977958094211</v>
      </c>
      <c r="I7769" s="4"/>
      <c r="J7769" s="5">
        <v>10.470972182531257</v>
      </c>
      <c r="K7769" s="5">
        <f t="shared" si="1051"/>
        <v>13.363315813231557</v>
      </c>
      <c r="L7769" s="5"/>
      <c r="M7769" s="4">
        <f t="shared" si="1046"/>
        <v>1</v>
      </c>
      <c r="N7769" s="4" t="str">
        <f>VLOOKUP(M7769,Sheet2!$A$1:$B$7, 2)</f>
        <v>Sun</v>
      </c>
    </row>
    <row r="7770" spans="1:14" hidden="1" x14ac:dyDescent="0.25">
      <c r="A7770" s="2">
        <v>43352.8125</v>
      </c>
      <c r="B7770" s="3">
        <f t="shared" si="1047"/>
        <v>43352</v>
      </c>
      <c r="C7770" s="4">
        <v>1.26921821178463</v>
      </c>
      <c r="D7770" s="4">
        <v>0.9</v>
      </c>
      <c r="E7770" s="4">
        <f t="shared" si="1048"/>
        <v>1.1000000000000001</v>
      </c>
      <c r="F7770" s="1">
        <v>26.82</v>
      </c>
      <c r="G7770" s="4">
        <f t="shared" si="1049"/>
        <v>0.16921821178462992</v>
      </c>
      <c r="H7770" s="4">
        <f t="shared" si="1050"/>
        <v>4.538432440063775</v>
      </c>
      <c r="I7770" s="4"/>
      <c r="J7770" s="5">
        <v>10.470972182531257</v>
      </c>
      <c r="K7770" s="5">
        <f t="shared" si="1051"/>
        <v>13.289948589158927</v>
      </c>
      <c r="L7770" s="5"/>
      <c r="M7770" s="4">
        <f t="shared" si="1046"/>
        <v>1</v>
      </c>
      <c r="N7770" s="4" t="str">
        <f>VLOOKUP(M7770,Sheet2!$A$1:$B$7, 2)</f>
        <v>Sun</v>
      </c>
    </row>
    <row r="7771" spans="1:14" hidden="1" x14ac:dyDescent="0.25">
      <c r="A7771" s="2">
        <v>43352.833333333336</v>
      </c>
      <c r="B7771" s="3">
        <f t="shared" si="1047"/>
        <v>43352</v>
      </c>
      <c r="C7771" s="4">
        <v>1.2782268583982399</v>
      </c>
      <c r="D7771" s="4">
        <v>0.9</v>
      </c>
      <c r="E7771" s="4">
        <f t="shared" si="1048"/>
        <v>1.2</v>
      </c>
      <c r="F7771" s="1">
        <v>27.33</v>
      </c>
      <c r="G7771" s="4">
        <f t="shared" si="1049"/>
        <v>7.8226858398239951E-2</v>
      </c>
      <c r="H7771" s="4">
        <f t="shared" si="1050"/>
        <v>2.1379400400238979</v>
      </c>
      <c r="I7771" s="4"/>
      <c r="J7771" s="5">
        <v>10.470972182531257</v>
      </c>
      <c r="K7771" s="5">
        <f t="shared" si="1051"/>
        <v>13.384277877252291</v>
      </c>
      <c r="L7771" s="5"/>
      <c r="M7771" s="4">
        <f t="shared" si="1046"/>
        <v>1</v>
      </c>
      <c r="N7771" s="4" t="str">
        <f>VLOOKUP(M7771,Sheet2!$A$1:$B$7, 2)</f>
        <v>Sun</v>
      </c>
    </row>
    <row r="7772" spans="1:14" hidden="1" x14ac:dyDescent="0.25">
      <c r="A7772" s="2">
        <v>43352.854166666664</v>
      </c>
      <c r="B7772" s="3">
        <f t="shared" si="1047"/>
        <v>43352</v>
      </c>
      <c r="C7772" s="4">
        <v>1.25420380076194</v>
      </c>
      <c r="D7772" s="4">
        <v>0.9</v>
      </c>
      <c r="E7772" s="4">
        <f t="shared" si="1048"/>
        <v>1.1000000000000001</v>
      </c>
      <c r="F7772" s="1">
        <v>27.33</v>
      </c>
      <c r="G7772" s="4">
        <f t="shared" si="1049"/>
        <v>0.15420380076193996</v>
      </c>
      <c r="H7772" s="4">
        <f t="shared" si="1050"/>
        <v>4.2143898748238184</v>
      </c>
      <c r="I7772" s="4"/>
      <c r="J7772" s="5">
        <v>10.470972182531257</v>
      </c>
      <c r="K7772" s="5">
        <f t="shared" si="1051"/>
        <v>13.132733109003249</v>
      </c>
      <c r="L7772" s="5"/>
      <c r="M7772" s="4">
        <f t="shared" si="1046"/>
        <v>1</v>
      </c>
      <c r="N7772" s="4" t="str">
        <f>VLOOKUP(M7772,Sheet2!$A$1:$B$7, 2)</f>
        <v>Sun</v>
      </c>
    </row>
    <row r="7773" spans="1:14" hidden="1" x14ac:dyDescent="0.25">
      <c r="A7773" s="2">
        <v>43352.875</v>
      </c>
      <c r="B7773" s="3">
        <f t="shared" si="1047"/>
        <v>43352</v>
      </c>
      <c r="C7773" s="4">
        <v>1.16311637389096</v>
      </c>
      <c r="D7773" s="4">
        <v>0.9</v>
      </c>
      <c r="E7773" s="4">
        <f t="shared" si="1048"/>
        <v>1</v>
      </c>
      <c r="F7773" s="1">
        <v>27.33</v>
      </c>
      <c r="G7773" s="4">
        <f t="shared" si="1049"/>
        <v>0.16311637389096001</v>
      </c>
      <c r="H7773" s="4">
        <f t="shared" si="1050"/>
        <v>4.4579704984399369</v>
      </c>
      <c r="I7773" s="4"/>
      <c r="J7773" s="5">
        <v>10.470972182531257</v>
      </c>
      <c r="K7773" s="5">
        <f t="shared" si="1051"/>
        <v>12.178959196058868</v>
      </c>
      <c r="L7773" s="5"/>
      <c r="M7773" s="4">
        <f t="shared" si="1046"/>
        <v>1</v>
      </c>
      <c r="N7773" s="4" t="str">
        <f>VLOOKUP(M7773,Sheet2!$A$1:$B$7, 2)</f>
        <v>Sun</v>
      </c>
    </row>
    <row r="7774" spans="1:14" hidden="1" x14ac:dyDescent="0.25">
      <c r="A7774" s="2">
        <v>43352.895833333336</v>
      </c>
      <c r="B7774" s="3">
        <f t="shared" si="1047"/>
        <v>43352</v>
      </c>
      <c r="C7774" s="4">
        <v>1.09004624024721</v>
      </c>
      <c r="D7774" s="4">
        <v>0.9</v>
      </c>
      <c r="E7774" s="4">
        <f t="shared" si="1048"/>
        <v>1</v>
      </c>
      <c r="F7774" s="1">
        <v>27.33</v>
      </c>
      <c r="G7774" s="4">
        <f t="shared" si="1049"/>
        <v>9.0046240247209974E-2</v>
      </c>
      <c r="H7774" s="4">
        <f t="shared" si="1050"/>
        <v>2.4609637459562483</v>
      </c>
      <c r="I7774" s="4"/>
      <c r="J7774" s="5">
        <v>10.470972182531257</v>
      </c>
      <c r="K7774" s="5">
        <f t="shared" si="1051"/>
        <v>11.41384385930132</v>
      </c>
      <c r="L7774" s="5"/>
      <c r="M7774" s="4">
        <f t="shared" si="1046"/>
        <v>1</v>
      </c>
      <c r="N7774" s="4" t="str">
        <f>VLOOKUP(M7774,Sheet2!$A$1:$B$7, 2)</f>
        <v>Sun</v>
      </c>
    </row>
    <row r="7775" spans="1:14" hidden="1" x14ac:dyDescent="0.25">
      <c r="A7775" s="2">
        <v>43352.916666666664</v>
      </c>
      <c r="B7775" s="3">
        <f t="shared" si="1047"/>
        <v>43352</v>
      </c>
      <c r="C7775" s="4">
        <v>1.02398283174738</v>
      </c>
      <c r="D7775" s="4">
        <v>0.9</v>
      </c>
      <c r="E7775" s="4">
        <f t="shared" si="1048"/>
        <v>0.9</v>
      </c>
      <c r="F7775" s="1">
        <v>27.24</v>
      </c>
      <c r="G7775" s="4">
        <f t="shared" si="1049"/>
        <v>0.12398283174738001</v>
      </c>
      <c r="H7775" s="4">
        <f t="shared" si="1050"/>
        <v>3.3772923367986314</v>
      </c>
      <c r="I7775" s="4"/>
      <c r="J7775" s="5">
        <v>10.470972182531257</v>
      </c>
      <c r="K7775" s="5">
        <f t="shared" si="1051"/>
        <v>10.722095746616402</v>
      </c>
      <c r="L7775" s="5"/>
      <c r="M7775" s="4">
        <f t="shared" si="1046"/>
        <v>1</v>
      </c>
      <c r="N7775" s="4" t="str">
        <f>VLOOKUP(M7775,Sheet2!$A$1:$B$7, 2)</f>
        <v>Sun</v>
      </c>
    </row>
    <row r="7776" spans="1:14" hidden="1" x14ac:dyDescent="0.25">
      <c r="A7776" s="2">
        <v>43352.9375</v>
      </c>
      <c r="B7776" s="3">
        <f t="shared" si="1047"/>
        <v>43352</v>
      </c>
      <c r="C7776" s="4">
        <v>0.98394440235353897</v>
      </c>
      <c r="D7776" s="4">
        <v>0.9</v>
      </c>
      <c r="E7776" s="4">
        <f t="shared" si="1048"/>
        <v>0.9</v>
      </c>
      <c r="F7776" s="1">
        <v>27.02</v>
      </c>
      <c r="G7776" s="4">
        <f t="shared" si="1049"/>
        <v>8.3944402353538949E-2</v>
      </c>
      <c r="H7776" s="4">
        <f t="shared" si="1050"/>
        <v>2.2681777515926225</v>
      </c>
      <c r="I7776" s="4"/>
      <c r="J7776" s="5">
        <v>10.470972182531257</v>
      </c>
      <c r="K7776" s="5">
        <f t="shared" si="1051"/>
        <v>10.30285446620125</v>
      </c>
      <c r="L7776" s="5"/>
      <c r="M7776" s="4">
        <f t="shared" si="1046"/>
        <v>1</v>
      </c>
      <c r="N7776" s="4" t="str">
        <f>VLOOKUP(M7776,Sheet2!$A$1:$B$7, 2)</f>
        <v>Sun</v>
      </c>
    </row>
    <row r="7777" spans="1:14" hidden="1" x14ac:dyDescent="0.25">
      <c r="A7777" s="2">
        <v>43352.958333333336</v>
      </c>
      <c r="B7777" s="3">
        <f t="shared" si="1047"/>
        <v>43352</v>
      </c>
      <c r="C7777" s="4">
        <v>0.97493575573992597</v>
      </c>
      <c r="D7777" s="4">
        <v>0.9</v>
      </c>
      <c r="E7777" s="4">
        <f t="shared" si="1048"/>
        <v>0.9</v>
      </c>
      <c r="F7777" s="1">
        <v>27</v>
      </c>
      <c r="G7777" s="4">
        <f t="shared" si="1049"/>
        <v>7.4935755739925947E-2</v>
      </c>
      <c r="H7777" s="4">
        <f t="shared" si="1050"/>
        <v>2.0232654049780008</v>
      </c>
      <c r="I7777" s="4"/>
      <c r="J7777" s="5">
        <v>0</v>
      </c>
      <c r="K7777" s="5">
        <f t="shared" si="1051"/>
        <v>0</v>
      </c>
      <c r="L7777" s="5"/>
      <c r="M7777" s="4">
        <f t="shared" si="1046"/>
        <v>1</v>
      </c>
      <c r="N7777" s="4" t="str">
        <f>VLOOKUP(M7777,Sheet2!$A$1:$B$7, 2)</f>
        <v>Sun</v>
      </c>
    </row>
    <row r="7778" spans="1:14" x14ac:dyDescent="0.25">
      <c r="A7778" s="2">
        <v>43352.979166666664</v>
      </c>
      <c r="B7778" s="3">
        <f t="shared" si="1047"/>
        <v>43352</v>
      </c>
      <c r="C7778" s="4">
        <v>0.95491654104300805</v>
      </c>
      <c r="D7778" s="4">
        <v>0.9</v>
      </c>
      <c r="E7778" s="4">
        <f t="shared" si="1048"/>
        <v>0.9</v>
      </c>
      <c r="F7778" s="1">
        <v>19.670000000000002</v>
      </c>
      <c r="G7778" s="4">
        <f t="shared" si="1049"/>
        <v>5.4916541043008027E-2</v>
      </c>
      <c r="H7778" s="4">
        <f t="shared" si="1050"/>
        <v>1.080208362315968</v>
      </c>
      <c r="I7778" s="4">
        <f t="shared" ref="I7778" si="1052">SUM(H7731:H7778)</f>
        <v>137.86813011450417</v>
      </c>
      <c r="J7778" s="5">
        <v>0</v>
      </c>
      <c r="K7778" s="5">
        <f t="shared" si="1051"/>
        <v>0</v>
      </c>
      <c r="L7778" s="4">
        <f t="shared" ref="L7778" si="1053">SUM(K7731:K7778)</f>
        <v>582.63008842488443</v>
      </c>
      <c r="M7778" s="4">
        <f t="shared" si="1046"/>
        <v>1</v>
      </c>
      <c r="N7778" s="4" t="str">
        <f>VLOOKUP(M7778,Sheet2!$A$1:$B$7, 2)</f>
        <v>Sun</v>
      </c>
    </row>
    <row r="7779" spans="1:14" hidden="1" x14ac:dyDescent="0.25">
      <c r="A7779" s="2">
        <v>43353</v>
      </c>
      <c r="B7779" s="3">
        <f t="shared" si="1047"/>
        <v>43353</v>
      </c>
      <c r="C7779" s="4">
        <v>0.73370421864205904</v>
      </c>
      <c r="D7779" s="4">
        <v>0.9</v>
      </c>
      <c r="E7779" s="4">
        <f t="shared" si="1048"/>
        <v>0.7</v>
      </c>
      <c r="F7779" s="1">
        <v>19.13</v>
      </c>
      <c r="G7779" s="4">
        <f t="shared" si="1049"/>
        <v>3.3704218642059081E-2</v>
      </c>
      <c r="H7779" s="4">
        <f t="shared" si="1050"/>
        <v>0.64476170262259014</v>
      </c>
      <c r="I7779" s="4"/>
      <c r="J7779" s="5">
        <v>0</v>
      </c>
      <c r="K7779" s="5">
        <f t="shared" si="1051"/>
        <v>0</v>
      </c>
      <c r="L7779" s="5"/>
      <c r="M7779" s="4">
        <f t="shared" si="1046"/>
        <v>2</v>
      </c>
      <c r="N7779" s="4" t="str">
        <f>VLOOKUP(M7779,Sheet2!$A$1:$B$7, 2)</f>
        <v>Mon</v>
      </c>
    </row>
    <row r="7780" spans="1:14" hidden="1" x14ac:dyDescent="0.25">
      <c r="A7780" s="2">
        <v>43353.020833333336</v>
      </c>
      <c r="B7780" s="3">
        <f t="shared" si="1047"/>
        <v>43353</v>
      </c>
      <c r="C7780" s="4">
        <v>0.72069172908906198</v>
      </c>
      <c r="D7780" s="4">
        <v>0.9</v>
      </c>
      <c r="E7780" s="4">
        <f t="shared" si="1048"/>
        <v>0.6</v>
      </c>
      <c r="F7780" s="1">
        <v>19.13</v>
      </c>
      <c r="G7780" s="4">
        <f t="shared" si="1049"/>
        <v>0.12069172908906201</v>
      </c>
      <c r="H7780" s="4">
        <f t="shared" si="1050"/>
        <v>2.3088327774737563</v>
      </c>
      <c r="I7780" s="4"/>
      <c r="J7780" s="5">
        <v>0</v>
      </c>
      <c r="K7780" s="5">
        <f t="shared" si="1051"/>
        <v>0</v>
      </c>
      <c r="L7780" s="5"/>
      <c r="M7780" s="4">
        <f t="shared" si="1046"/>
        <v>2</v>
      </c>
      <c r="N7780" s="4" t="str">
        <f>VLOOKUP(M7780,Sheet2!$A$1:$B$7, 2)</f>
        <v>Mon</v>
      </c>
    </row>
    <row r="7781" spans="1:14" hidden="1" x14ac:dyDescent="0.25">
      <c r="A7781" s="2">
        <v>43353.041666666664</v>
      </c>
      <c r="B7781" s="3">
        <f t="shared" si="1047"/>
        <v>43353</v>
      </c>
      <c r="C7781" s="4">
        <v>0.69967155365729805</v>
      </c>
      <c r="D7781" s="4">
        <v>0.9</v>
      </c>
      <c r="E7781" s="4">
        <f t="shared" si="1048"/>
        <v>0.6</v>
      </c>
      <c r="F7781" s="1">
        <v>19.13</v>
      </c>
      <c r="G7781" s="4">
        <f t="shared" si="1049"/>
        <v>9.9671553657298073E-2</v>
      </c>
      <c r="H7781" s="4">
        <f t="shared" si="1050"/>
        <v>1.9067168214641121</v>
      </c>
      <c r="I7781" s="4"/>
      <c r="J7781" s="5">
        <v>0</v>
      </c>
      <c r="K7781" s="5">
        <f t="shared" si="1051"/>
        <v>0</v>
      </c>
      <c r="L7781" s="5"/>
      <c r="M7781" s="4">
        <f t="shared" si="1046"/>
        <v>2</v>
      </c>
      <c r="N7781" s="4" t="str">
        <f>VLOOKUP(M7781,Sheet2!$A$1:$B$7, 2)</f>
        <v>Mon</v>
      </c>
    </row>
    <row r="7782" spans="1:14" hidden="1" x14ac:dyDescent="0.25">
      <c r="A7782" s="2">
        <v>43353.0625</v>
      </c>
      <c r="B7782" s="3">
        <f t="shared" si="1047"/>
        <v>43353</v>
      </c>
      <c r="C7782" s="4">
        <v>0.69166386777853095</v>
      </c>
      <c r="D7782" s="4">
        <v>0.9</v>
      </c>
      <c r="E7782" s="4">
        <f t="shared" si="1048"/>
        <v>0.6</v>
      </c>
      <c r="F7782" s="1">
        <v>19.13</v>
      </c>
      <c r="G7782" s="4">
        <f t="shared" si="1049"/>
        <v>9.1663867778530972E-2</v>
      </c>
      <c r="H7782" s="4">
        <f t="shared" si="1050"/>
        <v>1.7535297906032974</v>
      </c>
      <c r="I7782" s="4"/>
      <c r="J7782" s="5">
        <v>0</v>
      </c>
      <c r="K7782" s="5">
        <f t="shared" si="1051"/>
        <v>0</v>
      </c>
      <c r="L7782" s="5"/>
      <c r="M7782" s="4">
        <f t="shared" si="1046"/>
        <v>2</v>
      </c>
      <c r="N7782" s="4" t="str">
        <f>VLOOKUP(M7782,Sheet2!$A$1:$B$7, 2)</f>
        <v>Mon</v>
      </c>
    </row>
    <row r="7783" spans="1:14" hidden="1" x14ac:dyDescent="0.25">
      <c r="A7783" s="2">
        <v>43353.083333333336</v>
      </c>
      <c r="B7783" s="3">
        <f t="shared" si="1047"/>
        <v>43353</v>
      </c>
      <c r="C7783" s="4">
        <v>0.66864177087707499</v>
      </c>
      <c r="D7783" s="4">
        <v>0.9</v>
      </c>
      <c r="E7783" s="4">
        <f t="shared" si="1048"/>
        <v>0.6</v>
      </c>
      <c r="F7783" s="1">
        <v>19.13</v>
      </c>
      <c r="G7783" s="4">
        <f t="shared" si="1049"/>
        <v>6.8641770877075015E-2</v>
      </c>
      <c r="H7783" s="4">
        <f t="shared" si="1050"/>
        <v>1.313117076878445</v>
      </c>
      <c r="I7783" s="4"/>
      <c r="J7783" s="5">
        <v>0</v>
      </c>
      <c r="K7783" s="5">
        <f t="shared" si="1051"/>
        <v>0</v>
      </c>
      <c r="L7783" s="5"/>
      <c r="M7783" s="4">
        <f t="shared" si="1046"/>
        <v>2</v>
      </c>
      <c r="N7783" s="4" t="str">
        <f>VLOOKUP(M7783,Sheet2!$A$1:$B$7, 2)</f>
        <v>Mon</v>
      </c>
    </row>
    <row r="7784" spans="1:14" hidden="1" x14ac:dyDescent="0.25">
      <c r="A7784" s="2">
        <v>43353.104166666664</v>
      </c>
      <c r="B7784" s="3">
        <f t="shared" si="1047"/>
        <v>43353</v>
      </c>
      <c r="C7784" s="4">
        <v>0.660634084998307</v>
      </c>
      <c r="D7784" s="4">
        <v>0.9</v>
      </c>
      <c r="E7784" s="4">
        <f t="shared" si="1048"/>
        <v>0.6</v>
      </c>
      <c r="F7784" s="1">
        <v>19.13</v>
      </c>
      <c r="G7784" s="4">
        <f t="shared" si="1049"/>
        <v>6.0634084998307025E-2</v>
      </c>
      <c r="H7784" s="4">
        <f t="shared" si="1050"/>
        <v>1.1599300460176134</v>
      </c>
      <c r="I7784" s="4"/>
      <c r="J7784" s="5">
        <v>0</v>
      </c>
      <c r="K7784" s="5">
        <f t="shared" si="1051"/>
        <v>0</v>
      </c>
      <c r="L7784" s="5"/>
      <c r="M7784" s="4">
        <f t="shared" si="1046"/>
        <v>2</v>
      </c>
      <c r="N7784" s="4" t="str">
        <f>VLOOKUP(M7784,Sheet2!$A$1:$B$7, 2)</f>
        <v>Mon</v>
      </c>
    </row>
    <row r="7785" spans="1:14" hidden="1" x14ac:dyDescent="0.25">
      <c r="A7785" s="2">
        <v>43353.125</v>
      </c>
      <c r="B7785" s="3">
        <f t="shared" si="1047"/>
        <v>43353</v>
      </c>
      <c r="C7785" s="4">
        <v>0.64061487030138897</v>
      </c>
      <c r="D7785" s="4">
        <v>0.9</v>
      </c>
      <c r="E7785" s="4">
        <f t="shared" si="1048"/>
        <v>0.6</v>
      </c>
      <c r="F7785" s="1">
        <v>19.13</v>
      </c>
      <c r="G7785" s="4">
        <f t="shared" si="1049"/>
        <v>4.0614870301388994E-2</v>
      </c>
      <c r="H7785" s="4">
        <f t="shared" si="1050"/>
        <v>0.77696246886557141</v>
      </c>
      <c r="I7785" s="4"/>
      <c r="J7785" s="5">
        <v>0</v>
      </c>
      <c r="K7785" s="5">
        <f t="shared" si="1051"/>
        <v>0</v>
      </c>
      <c r="L7785" s="5"/>
      <c r="M7785" s="4">
        <f t="shared" si="1046"/>
        <v>2</v>
      </c>
      <c r="N7785" s="4" t="str">
        <f>VLOOKUP(M7785,Sheet2!$A$1:$B$7, 2)</f>
        <v>Mon</v>
      </c>
    </row>
    <row r="7786" spans="1:14" hidden="1" x14ac:dyDescent="0.25">
      <c r="A7786" s="2">
        <v>43353.145833333336</v>
      </c>
      <c r="B7786" s="3">
        <f t="shared" si="1047"/>
        <v>43353</v>
      </c>
      <c r="C7786" s="4">
        <v>0.633608145157467</v>
      </c>
      <c r="D7786" s="4">
        <v>0.9</v>
      </c>
      <c r="E7786" s="4">
        <f t="shared" si="1048"/>
        <v>0.6</v>
      </c>
      <c r="F7786" s="1">
        <v>19.13</v>
      </c>
      <c r="G7786" s="4">
        <f t="shared" si="1049"/>
        <v>3.3608145157467018E-2</v>
      </c>
      <c r="H7786" s="4">
        <f t="shared" si="1050"/>
        <v>0.64292381686234401</v>
      </c>
      <c r="I7786" s="4"/>
      <c r="J7786" s="5">
        <v>0</v>
      </c>
      <c r="K7786" s="5">
        <f t="shared" si="1051"/>
        <v>0</v>
      </c>
      <c r="L7786" s="5"/>
      <c r="M7786" s="4">
        <f t="shared" si="1046"/>
        <v>2</v>
      </c>
      <c r="N7786" s="4" t="str">
        <f>VLOOKUP(M7786,Sheet2!$A$1:$B$7, 2)</f>
        <v>Mon</v>
      </c>
    </row>
    <row r="7787" spans="1:14" hidden="1" x14ac:dyDescent="0.25">
      <c r="A7787" s="2">
        <v>43353.166666666664</v>
      </c>
      <c r="B7787" s="3">
        <f t="shared" si="1047"/>
        <v>43353</v>
      </c>
      <c r="C7787" s="4">
        <v>0.61258796972570295</v>
      </c>
      <c r="D7787" s="4">
        <v>0.9</v>
      </c>
      <c r="E7787" s="4">
        <f t="shared" si="1048"/>
        <v>0.6</v>
      </c>
      <c r="F7787" s="1">
        <v>19.13</v>
      </c>
      <c r="G7787" s="4">
        <f t="shared" si="1049"/>
        <v>1.2587969725702974E-2</v>
      </c>
      <c r="H7787" s="4">
        <f t="shared" si="1050"/>
        <v>0.2408078608526979</v>
      </c>
      <c r="I7787" s="4"/>
      <c r="J7787" s="5">
        <v>0</v>
      </c>
      <c r="K7787" s="5">
        <f t="shared" si="1051"/>
        <v>0</v>
      </c>
      <c r="L7787" s="5"/>
      <c r="M7787" s="4">
        <f t="shared" si="1046"/>
        <v>2</v>
      </c>
      <c r="N7787" s="4" t="str">
        <f>VLOOKUP(M7787,Sheet2!$A$1:$B$7, 2)</f>
        <v>Mon</v>
      </c>
    </row>
    <row r="7788" spans="1:14" hidden="1" x14ac:dyDescent="0.25">
      <c r="A7788" s="2">
        <v>43353.1875</v>
      </c>
      <c r="B7788" s="3">
        <f t="shared" si="1047"/>
        <v>43353</v>
      </c>
      <c r="C7788" s="4">
        <v>0.60658220531662699</v>
      </c>
      <c r="D7788" s="4">
        <v>0.9</v>
      </c>
      <c r="E7788" s="4">
        <f t="shared" si="1048"/>
        <v>0.5</v>
      </c>
      <c r="F7788" s="1">
        <v>19.13</v>
      </c>
      <c r="G7788" s="4">
        <f t="shared" si="1049"/>
        <v>0.10658220531662699</v>
      </c>
      <c r="H7788" s="4">
        <f t="shared" si="1050"/>
        <v>2.0389175877070742</v>
      </c>
      <c r="I7788" s="4"/>
      <c r="J7788" s="5">
        <v>0</v>
      </c>
      <c r="K7788" s="5">
        <f t="shared" si="1051"/>
        <v>0</v>
      </c>
      <c r="L7788" s="5"/>
      <c r="M7788" s="4">
        <f t="shared" si="1046"/>
        <v>2</v>
      </c>
      <c r="N7788" s="4" t="str">
        <f>VLOOKUP(M7788,Sheet2!$A$1:$B$7, 2)</f>
        <v>Mon</v>
      </c>
    </row>
    <row r="7789" spans="1:14" hidden="1" x14ac:dyDescent="0.25">
      <c r="A7789" s="2">
        <v>43353.208333333336</v>
      </c>
      <c r="B7789" s="3">
        <f t="shared" si="1047"/>
        <v>43353</v>
      </c>
      <c r="C7789" s="4">
        <v>0.60958508752116503</v>
      </c>
      <c r="D7789" s="4">
        <v>0.9</v>
      </c>
      <c r="E7789" s="4">
        <f t="shared" si="1048"/>
        <v>0.5</v>
      </c>
      <c r="F7789" s="1">
        <v>19.670000000000002</v>
      </c>
      <c r="G7789" s="4">
        <f t="shared" si="1049"/>
        <v>0.10958508752116503</v>
      </c>
      <c r="H7789" s="4">
        <f t="shared" si="1050"/>
        <v>2.1555386715413163</v>
      </c>
      <c r="I7789" s="4"/>
      <c r="J7789" s="5">
        <v>0</v>
      </c>
      <c r="K7789" s="5">
        <f t="shared" si="1051"/>
        <v>0</v>
      </c>
      <c r="L7789" s="5"/>
      <c r="M7789" s="4">
        <f t="shared" si="1046"/>
        <v>2</v>
      </c>
      <c r="N7789" s="4" t="str">
        <f>VLOOKUP(M7789,Sheet2!$A$1:$B$7, 2)</f>
        <v>Mon</v>
      </c>
    </row>
    <row r="7790" spans="1:14" hidden="1" x14ac:dyDescent="0.25">
      <c r="A7790" s="2">
        <v>43353.229166666664</v>
      </c>
      <c r="B7790" s="3">
        <f t="shared" si="1047"/>
        <v>43353</v>
      </c>
      <c r="C7790" s="4">
        <v>0.62059565560447005</v>
      </c>
      <c r="D7790" s="4">
        <v>0.9</v>
      </c>
      <c r="E7790" s="4">
        <f t="shared" si="1048"/>
        <v>0.6</v>
      </c>
      <c r="F7790" s="1">
        <v>19.670000000000002</v>
      </c>
      <c r="G7790" s="4">
        <f t="shared" si="1049"/>
        <v>2.0595655604470076E-2</v>
      </c>
      <c r="H7790" s="4">
        <f t="shared" si="1050"/>
        <v>0.40511654573992645</v>
      </c>
      <c r="I7790" s="4"/>
      <c r="J7790" s="5">
        <v>0</v>
      </c>
      <c r="K7790" s="5">
        <f t="shared" si="1051"/>
        <v>0</v>
      </c>
      <c r="L7790" s="5"/>
      <c r="M7790" s="4">
        <f t="shared" si="1046"/>
        <v>2</v>
      </c>
      <c r="N7790" s="4" t="str">
        <f>VLOOKUP(M7790,Sheet2!$A$1:$B$7, 2)</f>
        <v>Mon</v>
      </c>
    </row>
    <row r="7791" spans="1:14" hidden="1" x14ac:dyDescent="0.25">
      <c r="A7791" s="2">
        <v>43353.25</v>
      </c>
      <c r="B7791" s="3">
        <f t="shared" si="1047"/>
        <v>43353</v>
      </c>
      <c r="C7791" s="4">
        <v>0.62560045927870001</v>
      </c>
      <c r="D7791" s="4">
        <v>0.9</v>
      </c>
      <c r="E7791" s="4">
        <f t="shared" si="1048"/>
        <v>0.6</v>
      </c>
      <c r="F7791" s="1">
        <v>21</v>
      </c>
      <c r="G7791" s="4">
        <f t="shared" si="1049"/>
        <v>2.5600459278700027E-2</v>
      </c>
      <c r="H7791" s="4">
        <f t="shared" si="1050"/>
        <v>0.53760964485270057</v>
      </c>
      <c r="I7791" s="4"/>
      <c r="J7791" s="5">
        <v>0</v>
      </c>
      <c r="K7791" s="5">
        <f t="shared" si="1051"/>
        <v>0</v>
      </c>
      <c r="L7791" s="5"/>
      <c r="M7791" s="4">
        <f t="shared" si="1046"/>
        <v>2</v>
      </c>
      <c r="N7791" s="4" t="str">
        <f>VLOOKUP(M7791,Sheet2!$A$1:$B$7, 2)</f>
        <v>Mon</v>
      </c>
    </row>
    <row r="7792" spans="1:14" hidden="1" x14ac:dyDescent="0.25">
      <c r="A7792" s="2">
        <v>43353.270833333336</v>
      </c>
      <c r="B7792" s="3">
        <f t="shared" si="1047"/>
        <v>43353</v>
      </c>
      <c r="C7792" s="4">
        <v>0.64662063471046405</v>
      </c>
      <c r="D7792" s="4">
        <v>0.9</v>
      </c>
      <c r="E7792" s="4">
        <f t="shared" si="1048"/>
        <v>0.6</v>
      </c>
      <c r="F7792" s="1">
        <v>21.28</v>
      </c>
      <c r="G7792" s="4">
        <f t="shared" si="1049"/>
        <v>4.6620634710464071E-2</v>
      </c>
      <c r="H7792" s="4">
        <f t="shared" si="1050"/>
        <v>0.9920871066386755</v>
      </c>
      <c r="I7792" s="4"/>
      <c r="J7792" s="5">
        <v>0</v>
      </c>
      <c r="K7792" s="5">
        <f t="shared" si="1051"/>
        <v>0</v>
      </c>
      <c r="L7792" s="5"/>
      <c r="M7792" s="4">
        <f t="shared" si="1046"/>
        <v>2</v>
      </c>
      <c r="N7792" s="4" t="str">
        <f>VLOOKUP(M7792,Sheet2!$A$1:$B$7, 2)</f>
        <v>Mon</v>
      </c>
    </row>
    <row r="7793" spans="1:14" hidden="1" x14ac:dyDescent="0.25">
      <c r="A7793" s="2">
        <v>43353.291666666664</v>
      </c>
      <c r="B7793" s="3">
        <f t="shared" si="1047"/>
        <v>43353</v>
      </c>
      <c r="C7793" s="4">
        <v>0.68065329969522603</v>
      </c>
      <c r="D7793" s="4">
        <v>0.9</v>
      </c>
      <c r="E7793" s="4">
        <f t="shared" si="1048"/>
        <v>0.6</v>
      </c>
      <c r="F7793" s="1">
        <v>21.28</v>
      </c>
      <c r="G7793" s="4">
        <f t="shared" si="1049"/>
        <v>8.0653299695226055E-2</v>
      </c>
      <c r="H7793" s="4">
        <f t="shared" si="1050"/>
        <v>1.7163022175144105</v>
      </c>
      <c r="I7793" s="4"/>
      <c r="J7793" s="5">
        <v>10.470972182531257</v>
      </c>
      <c r="K7793" s="5">
        <f t="shared" si="1051"/>
        <v>7.1271017670568231</v>
      </c>
      <c r="L7793" s="5"/>
      <c r="M7793" s="4">
        <f t="shared" si="1046"/>
        <v>2</v>
      </c>
      <c r="N7793" s="4" t="str">
        <f>VLOOKUP(M7793,Sheet2!$A$1:$B$7, 2)</f>
        <v>Mon</v>
      </c>
    </row>
    <row r="7794" spans="1:14" hidden="1" x14ac:dyDescent="0.25">
      <c r="A7794" s="2">
        <v>43353.3125</v>
      </c>
      <c r="B7794" s="3">
        <f t="shared" si="1047"/>
        <v>43353</v>
      </c>
      <c r="C7794" s="4">
        <v>0.72369461129360002</v>
      </c>
      <c r="D7794" s="4">
        <v>0.9</v>
      </c>
      <c r="E7794" s="4">
        <f t="shared" si="1048"/>
        <v>0.7</v>
      </c>
      <c r="F7794" s="1">
        <v>21.91</v>
      </c>
      <c r="G7794" s="4">
        <f t="shared" si="1049"/>
        <v>2.3694611293600065E-2</v>
      </c>
      <c r="H7794" s="4">
        <f t="shared" si="1050"/>
        <v>0.51914893344277746</v>
      </c>
      <c r="I7794" s="4"/>
      <c r="J7794" s="5">
        <v>10.470972182531257</v>
      </c>
      <c r="K7794" s="5">
        <f t="shared" si="1051"/>
        <v>7.5777861435030571</v>
      </c>
      <c r="L7794" s="5"/>
      <c r="M7794" s="4">
        <f t="shared" si="1046"/>
        <v>2</v>
      </c>
      <c r="N7794" s="4" t="str">
        <f>VLOOKUP(M7794,Sheet2!$A$1:$B$7, 2)</f>
        <v>Mon</v>
      </c>
    </row>
    <row r="7795" spans="1:14" hidden="1" x14ac:dyDescent="0.25">
      <c r="A7795" s="2">
        <v>43353.333333333336</v>
      </c>
      <c r="B7795" s="3">
        <f t="shared" si="1047"/>
        <v>43353</v>
      </c>
      <c r="C7795" s="4">
        <v>0.81978684183880801</v>
      </c>
      <c r="D7795" s="4">
        <v>0.9</v>
      </c>
      <c r="E7795" s="4">
        <f t="shared" si="1048"/>
        <v>0.7</v>
      </c>
      <c r="F7795" s="1">
        <v>22.68</v>
      </c>
      <c r="G7795" s="4">
        <f t="shared" si="1049"/>
        <v>0.11978684183880806</v>
      </c>
      <c r="H7795" s="4">
        <f t="shared" si="1050"/>
        <v>2.7167655729041669</v>
      </c>
      <c r="I7795" s="4"/>
      <c r="J7795" s="5">
        <v>10.470972182531257</v>
      </c>
      <c r="K7795" s="5">
        <f t="shared" si="1051"/>
        <v>8.5839652164993101</v>
      </c>
      <c r="L7795" s="5"/>
      <c r="M7795" s="4">
        <f t="shared" si="1046"/>
        <v>2</v>
      </c>
      <c r="N7795" s="4" t="str">
        <f>VLOOKUP(M7795,Sheet2!$A$1:$B$7, 2)</f>
        <v>Mon</v>
      </c>
    </row>
    <row r="7796" spans="1:14" hidden="1" x14ac:dyDescent="0.25">
      <c r="A7796" s="2">
        <v>43353.354166666664</v>
      </c>
      <c r="B7796" s="3">
        <f t="shared" si="1047"/>
        <v>43353</v>
      </c>
      <c r="C7796" s="4">
        <v>0.91888195458855504</v>
      </c>
      <c r="D7796" s="4">
        <v>0.9</v>
      </c>
      <c r="E7796" s="4">
        <f t="shared" si="1048"/>
        <v>0.8</v>
      </c>
      <c r="F7796" s="1">
        <v>23.89</v>
      </c>
      <c r="G7796" s="4">
        <f t="shared" si="1049"/>
        <v>0.11888195458855499</v>
      </c>
      <c r="H7796" s="4">
        <f t="shared" si="1050"/>
        <v>2.8400898951205789</v>
      </c>
      <c r="I7796" s="4"/>
      <c r="J7796" s="5">
        <v>10.470972182531257</v>
      </c>
      <c r="K7796" s="5">
        <f t="shared" si="1051"/>
        <v>9.6215873855267091</v>
      </c>
      <c r="L7796" s="5"/>
      <c r="M7796" s="4">
        <f t="shared" si="1046"/>
        <v>2</v>
      </c>
      <c r="N7796" s="4" t="str">
        <f>VLOOKUP(M7796,Sheet2!$A$1:$B$7, 2)</f>
        <v>Mon</v>
      </c>
    </row>
    <row r="7797" spans="1:14" hidden="1" x14ac:dyDescent="0.25">
      <c r="A7797" s="2">
        <v>43353.375</v>
      </c>
      <c r="B7797" s="3">
        <f t="shared" si="1047"/>
        <v>43353</v>
      </c>
      <c r="C7797" s="4">
        <v>1.3342806595496099</v>
      </c>
      <c r="D7797" s="4">
        <v>0.9</v>
      </c>
      <c r="E7797" s="4">
        <f t="shared" si="1048"/>
        <v>1.2</v>
      </c>
      <c r="F7797" s="1">
        <v>30.6</v>
      </c>
      <c r="G7797" s="4">
        <f t="shared" si="1049"/>
        <v>0.13428065954960999</v>
      </c>
      <c r="H7797" s="4">
        <f t="shared" si="1050"/>
        <v>4.1089881822180656</v>
      </c>
      <c r="I7797" s="4"/>
      <c r="J7797" s="5">
        <v>10.470972182531257</v>
      </c>
      <c r="K7797" s="5">
        <f t="shared" si="1051"/>
        <v>13.971215669833425</v>
      </c>
      <c r="L7797" s="5"/>
      <c r="M7797" s="4">
        <f t="shared" si="1046"/>
        <v>2</v>
      </c>
      <c r="N7797" s="4" t="str">
        <f>VLOOKUP(M7797,Sheet2!$A$1:$B$7, 2)</f>
        <v>Mon</v>
      </c>
    </row>
    <row r="7798" spans="1:14" hidden="1" x14ac:dyDescent="0.25">
      <c r="A7798" s="2">
        <v>43353.395833333336</v>
      </c>
      <c r="B7798" s="3">
        <f t="shared" si="1047"/>
        <v>43353</v>
      </c>
      <c r="C7798" s="4">
        <v>1.40935271466306</v>
      </c>
      <c r="D7798" s="4">
        <v>0.9</v>
      </c>
      <c r="E7798" s="4">
        <f t="shared" si="1048"/>
        <v>1.3</v>
      </c>
      <c r="F7798" s="1">
        <v>28.6</v>
      </c>
      <c r="G7798" s="4">
        <f t="shared" si="1049"/>
        <v>0.10935271466305996</v>
      </c>
      <c r="H7798" s="4">
        <f t="shared" si="1050"/>
        <v>3.1274876393635149</v>
      </c>
      <c r="I7798" s="4"/>
      <c r="J7798" s="5">
        <v>10.470972182531257</v>
      </c>
      <c r="K7798" s="5">
        <f t="shared" si="1051"/>
        <v>14.757293070611814</v>
      </c>
      <c r="L7798" s="5"/>
      <c r="M7798" s="4">
        <f t="shared" si="1046"/>
        <v>2</v>
      </c>
      <c r="N7798" s="4" t="str">
        <f>VLOOKUP(M7798,Sheet2!$A$1:$B$7, 2)</f>
        <v>Mon</v>
      </c>
    </row>
    <row r="7799" spans="1:14" hidden="1" x14ac:dyDescent="0.25">
      <c r="A7799" s="2">
        <v>43353.416666666664</v>
      </c>
      <c r="B7799" s="3">
        <f t="shared" si="1047"/>
        <v>43353</v>
      </c>
      <c r="C7799" s="4">
        <v>1.44538730111751</v>
      </c>
      <c r="D7799" s="4">
        <v>0.9</v>
      </c>
      <c r="E7799" s="4">
        <f t="shared" si="1048"/>
        <v>1.3</v>
      </c>
      <c r="F7799" s="1">
        <v>31.26</v>
      </c>
      <c r="G7799" s="4">
        <f t="shared" si="1049"/>
        <v>0.14538730111750997</v>
      </c>
      <c r="H7799" s="4">
        <f t="shared" si="1050"/>
        <v>4.5448070329333623</v>
      </c>
      <c r="I7799" s="4"/>
      <c r="J7799" s="5">
        <v>10.470972182531257</v>
      </c>
      <c r="K7799" s="5">
        <f t="shared" si="1051"/>
        <v>15.134610222985378</v>
      </c>
      <c r="L7799" s="5"/>
      <c r="M7799" s="4">
        <f t="shared" si="1046"/>
        <v>2</v>
      </c>
      <c r="N7799" s="4" t="str">
        <f>VLOOKUP(M7799,Sheet2!$A$1:$B$7, 2)</f>
        <v>Mon</v>
      </c>
    </row>
    <row r="7800" spans="1:14" hidden="1" x14ac:dyDescent="0.25">
      <c r="A7800" s="2">
        <v>43353.4375</v>
      </c>
      <c r="B7800" s="3">
        <f t="shared" si="1047"/>
        <v>43353</v>
      </c>
      <c r="C7800" s="4">
        <v>1.4834238090416501</v>
      </c>
      <c r="D7800" s="4">
        <v>0.9</v>
      </c>
      <c r="E7800" s="4">
        <f t="shared" si="1048"/>
        <v>1.3</v>
      </c>
      <c r="F7800" s="1">
        <v>32.79</v>
      </c>
      <c r="G7800" s="4">
        <f t="shared" si="1049"/>
        <v>0.18342380904165001</v>
      </c>
      <c r="H7800" s="4">
        <f t="shared" si="1050"/>
        <v>6.0144666984757036</v>
      </c>
      <c r="I7800" s="4"/>
      <c r="J7800" s="5">
        <v>10.470972182531257</v>
      </c>
      <c r="K7800" s="5">
        <f t="shared" si="1051"/>
        <v>15.532889439379678</v>
      </c>
      <c r="L7800" s="5"/>
      <c r="M7800" s="4">
        <f t="shared" si="1046"/>
        <v>2</v>
      </c>
      <c r="N7800" s="4" t="str">
        <f>VLOOKUP(M7800,Sheet2!$A$1:$B$7, 2)</f>
        <v>Mon</v>
      </c>
    </row>
    <row r="7801" spans="1:14" hidden="1" x14ac:dyDescent="0.25">
      <c r="A7801" s="2">
        <v>43353.458333333336</v>
      </c>
      <c r="B7801" s="3">
        <f t="shared" si="1047"/>
        <v>43353</v>
      </c>
      <c r="C7801" s="4">
        <v>1.4974372593295</v>
      </c>
      <c r="D7801" s="4">
        <v>0.9</v>
      </c>
      <c r="E7801" s="4">
        <f t="shared" si="1048"/>
        <v>1.3</v>
      </c>
      <c r="F7801" s="1">
        <v>33.119999999999997</v>
      </c>
      <c r="G7801" s="4">
        <f t="shared" si="1049"/>
        <v>0.19743725932949996</v>
      </c>
      <c r="H7801" s="4">
        <f t="shared" si="1050"/>
        <v>6.5391220289930381</v>
      </c>
      <c r="I7801" s="4"/>
      <c r="J7801" s="5">
        <v>10.470972182531257</v>
      </c>
      <c r="K7801" s="5">
        <f t="shared" si="1051"/>
        <v>15.67962388752504</v>
      </c>
      <c r="L7801" s="5"/>
      <c r="M7801" s="4">
        <f t="shared" si="1046"/>
        <v>2</v>
      </c>
      <c r="N7801" s="4" t="str">
        <f>VLOOKUP(M7801,Sheet2!$A$1:$B$7, 2)</f>
        <v>Mon</v>
      </c>
    </row>
    <row r="7802" spans="1:14" hidden="1" x14ac:dyDescent="0.25">
      <c r="A7802" s="2">
        <v>43353.479166666664</v>
      </c>
      <c r="B7802" s="3">
        <f t="shared" si="1047"/>
        <v>43353</v>
      </c>
      <c r="C7802" s="4">
        <v>1.5274660813748699</v>
      </c>
      <c r="D7802" s="4">
        <v>0.9</v>
      </c>
      <c r="E7802" s="4">
        <f t="shared" si="1048"/>
        <v>1.4</v>
      </c>
      <c r="F7802" s="1">
        <v>33.36</v>
      </c>
      <c r="G7802" s="4">
        <f t="shared" si="1049"/>
        <v>0.12746608137487003</v>
      </c>
      <c r="H7802" s="4">
        <f t="shared" si="1050"/>
        <v>4.252268474665664</v>
      </c>
      <c r="I7802" s="4"/>
      <c r="J7802" s="5">
        <v>10.470972182531257</v>
      </c>
      <c r="K7802" s="5">
        <f t="shared" si="1051"/>
        <v>15.994054847836289</v>
      </c>
      <c r="L7802" s="5"/>
      <c r="M7802" s="4">
        <f t="shared" si="1046"/>
        <v>2</v>
      </c>
      <c r="N7802" s="4" t="str">
        <f>VLOOKUP(M7802,Sheet2!$A$1:$B$7, 2)</f>
        <v>Mon</v>
      </c>
    </row>
    <row r="7803" spans="1:14" hidden="1" x14ac:dyDescent="0.25">
      <c r="A7803" s="2">
        <v>43353.5</v>
      </c>
      <c r="B7803" s="3">
        <f t="shared" si="1047"/>
        <v>43353</v>
      </c>
      <c r="C7803" s="4">
        <v>1.52846704210972</v>
      </c>
      <c r="D7803" s="4">
        <v>0.9</v>
      </c>
      <c r="E7803" s="4">
        <f t="shared" si="1048"/>
        <v>1.4</v>
      </c>
      <c r="F7803" s="1">
        <v>30.41</v>
      </c>
      <c r="G7803" s="4">
        <f t="shared" si="1049"/>
        <v>0.12846704210972004</v>
      </c>
      <c r="H7803" s="4">
        <f t="shared" si="1050"/>
        <v>3.9066827505565866</v>
      </c>
      <c r="I7803" s="4"/>
      <c r="J7803" s="5">
        <v>10.470972182531257</v>
      </c>
      <c r="K7803" s="5">
        <f t="shared" si="1051"/>
        <v>16.00453587984671</v>
      </c>
      <c r="L7803" s="5"/>
      <c r="M7803" s="4">
        <f t="shared" si="1046"/>
        <v>2</v>
      </c>
      <c r="N7803" s="4" t="str">
        <f>VLOOKUP(M7803,Sheet2!$A$1:$B$7, 2)</f>
        <v>Mon</v>
      </c>
    </row>
    <row r="7804" spans="1:14" hidden="1" x14ac:dyDescent="0.25">
      <c r="A7804" s="2">
        <v>43353.520833333336</v>
      </c>
      <c r="B7804" s="3">
        <f t="shared" si="1047"/>
        <v>43353</v>
      </c>
      <c r="C7804" s="4">
        <v>1.51145070961734</v>
      </c>
      <c r="D7804" s="4">
        <v>0.9</v>
      </c>
      <c r="E7804" s="4">
        <f t="shared" si="1048"/>
        <v>1.4</v>
      </c>
      <c r="F7804" s="1">
        <v>30.29</v>
      </c>
      <c r="G7804" s="4">
        <f t="shared" si="1049"/>
        <v>0.11145070961734005</v>
      </c>
      <c r="H7804" s="4">
        <f t="shared" si="1050"/>
        <v>3.3758419943092299</v>
      </c>
      <c r="I7804" s="4"/>
      <c r="J7804" s="5">
        <v>10.470972182531257</v>
      </c>
      <c r="K7804" s="5">
        <f t="shared" si="1051"/>
        <v>15.826358335670296</v>
      </c>
      <c r="L7804" s="5"/>
      <c r="M7804" s="4">
        <f t="shared" si="1046"/>
        <v>2</v>
      </c>
      <c r="N7804" s="4" t="str">
        <f>VLOOKUP(M7804,Sheet2!$A$1:$B$7, 2)</f>
        <v>Mon</v>
      </c>
    </row>
    <row r="7805" spans="1:14" hidden="1" x14ac:dyDescent="0.25">
      <c r="A7805" s="2">
        <v>43353.541666666664</v>
      </c>
      <c r="B7805" s="3">
        <f t="shared" si="1047"/>
        <v>43353</v>
      </c>
      <c r="C7805" s="4">
        <v>1.4894295734507299</v>
      </c>
      <c r="D7805" s="4">
        <v>0.9</v>
      </c>
      <c r="E7805" s="4">
        <f t="shared" si="1048"/>
        <v>1.3</v>
      </c>
      <c r="F7805" s="1">
        <v>28.42</v>
      </c>
      <c r="G7805" s="4">
        <f t="shared" si="1049"/>
        <v>0.18942957345072986</v>
      </c>
      <c r="H7805" s="4">
        <f t="shared" si="1050"/>
        <v>5.3835884774697433</v>
      </c>
      <c r="I7805" s="4"/>
      <c r="J7805" s="5">
        <v>10.470972182531257</v>
      </c>
      <c r="K7805" s="5">
        <f t="shared" si="1051"/>
        <v>15.595775631441988</v>
      </c>
      <c r="L7805" s="5"/>
      <c r="M7805" s="4">
        <f t="shared" si="1046"/>
        <v>2</v>
      </c>
      <c r="N7805" s="4" t="str">
        <f>VLOOKUP(M7805,Sheet2!$A$1:$B$7, 2)</f>
        <v>Mon</v>
      </c>
    </row>
    <row r="7806" spans="1:14" hidden="1" x14ac:dyDescent="0.25">
      <c r="A7806" s="2">
        <v>43353.5625</v>
      </c>
      <c r="B7806" s="3">
        <f t="shared" si="1047"/>
        <v>43353</v>
      </c>
      <c r="C7806" s="4">
        <v>1.4684093980189601</v>
      </c>
      <c r="D7806" s="4">
        <v>0.9</v>
      </c>
      <c r="E7806" s="4">
        <f t="shared" si="1048"/>
        <v>1.3</v>
      </c>
      <c r="F7806" s="1">
        <v>27.68</v>
      </c>
      <c r="G7806" s="4">
        <f t="shared" si="1049"/>
        <v>0.16840939801896004</v>
      </c>
      <c r="H7806" s="4">
        <f t="shared" si="1050"/>
        <v>4.6615721371648142</v>
      </c>
      <c r="I7806" s="4"/>
      <c r="J7806" s="5">
        <v>10.470972182531257</v>
      </c>
      <c r="K7806" s="5">
        <f t="shared" si="1051"/>
        <v>15.375673959224001</v>
      </c>
      <c r="L7806" s="5"/>
      <c r="M7806" s="4">
        <f t="shared" si="1046"/>
        <v>2</v>
      </c>
      <c r="N7806" s="4" t="str">
        <f>VLOOKUP(M7806,Sheet2!$A$1:$B$7, 2)</f>
        <v>Mon</v>
      </c>
    </row>
    <row r="7807" spans="1:14" hidden="1" x14ac:dyDescent="0.25">
      <c r="A7807" s="2">
        <v>43353.583333333336</v>
      </c>
      <c r="B7807" s="3">
        <f t="shared" si="1047"/>
        <v>43353</v>
      </c>
      <c r="C7807" s="4">
        <v>1.4483901833220501</v>
      </c>
      <c r="D7807" s="4">
        <v>0.9</v>
      </c>
      <c r="E7807" s="4">
        <f t="shared" si="1048"/>
        <v>1.3</v>
      </c>
      <c r="F7807" s="1">
        <v>27.92</v>
      </c>
      <c r="G7807" s="4">
        <f t="shared" si="1049"/>
        <v>0.14839018332205001</v>
      </c>
      <c r="H7807" s="4">
        <f t="shared" si="1050"/>
        <v>4.1430539183516366</v>
      </c>
      <c r="I7807" s="4"/>
      <c r="J7807" s="5">
        <v>10.470972182531257</v>
      </c>
      <c r="K7807" s="5">
        <f t="shared" si="1051"/>
        <v>15.166053319016534</v>
      </c>
      <c r="L7807" s="5"/>
      <c r="M7807" s="4">
        <f t="shared" si="1046"/>
        <v>2</v>
      </c>
      <c r="N7807" s="4" t="str">
        <f>VLOOKUP(M7807,Sheet2!$A$1:$B$7, 2)</f>
        <v>Mon</v>
      </c>
    </row>
    <row r="7808" spans="1:14" hidden="1" x14ac:dyDescent="0.25">
      <c r="A7808" s="2">
        <v>43353.604166666664</v>
      </c>
      <c r="B7808" s="3">
        <f t="shared" si="1047"/>
        <v>43353</v>
      </c>
      <c r="C7808" s="4">
        <v>1.4133565576024401</v>
      </c>
      <c r="D7808" s="4">
        <v>0.9</v>
      </c>
      <c r="E7808" s="4">
        <f t="shared" si="1048"/>
        <v>1.3</v>
      </c>
      <c r="F7808" s="1">
        <v>27.36</v>
      </c>
      <c r="G7808" s="4">
        <f t="shared" si="1049"/>
        <v>0.11335655760244001</v>
      </c>
      <c r="H7808" s="4">
        <f t="shared" si="1050"/>
        <v>3.1014354160027588</v>
      </c>
      <c r="I7808" s="4"/>
      <c r="J7808" s="5">
        <v>10.470972182531257</v>
      </c>
      <c r="K7808" s="5">
        <f t="shared" si="1051"/>
        <v>14.799217198653286</v>
      </c>
      <c r="L7808" s="5"/>
      <c r="M7808" s="4">
        <f t="shared" si="1046"/>
        <v>2</v>
      </c>
      <c r="N7808" s="4" t="str">
        <f>VLOOKUP(M7808,Sheet2!$A$1:$B$7, 2)</f>
        <v>Mon</v>
      </c>
    </row>
    <row r="7809" spans="1:14" hidden="1" x14ac:dyDescent="0.25">
      <c r="A7809" s="2">
        <v>43353.625</v>
      </c>
      <c r="B7809" s="3">
        <f t="shared" si="1047"/>
        <v>43353</v>
      </c>
      <c r="C7809" s="4">
        <v>1.4003440680494399</v>
      </c>
      <c r="D7809" s="4">
        <v>0.9</v>
      </c>
      <c r="E7809" s="4">
        <f t="shared" si="1048"/>
        <v>1.3</v>
      </c>
      <c r="F7809" s="1">
        <v>27.45</v>
      </c>
      <c r="G7809" s="4">
        <f t="shared" si="1049"/>
        <v>0.10034406804943985</v>
      </c>
      <c r="H7809" s="4">
        <f t="shared" si="1050"/>
        <v>2.7544446679571237</v>
      </c>
      <c r="I7809" s="4"/>
      <c r="J7809" s="5">
        <v>10.470972182531257</v>
      </c>
      <c r="K7809" s="5">
        <f t="shared" si="1051"/>
        <v>14.662963782518343</v>
      </c>
      <c r="L7809" s="5"/>
      <c r="M7809" s="4">
        <f t="shared" si="1046"/>
        <v>2</v>
      </c>
      <c r="N7809" s="4" t="str">
        <f>VLOOKUP(M7809,Sheet2!$A$1:$B$7, 2)</f>
        <v>Mon</v>
      </c>
    </row>
    <row r="7810" spans="1:14" hidden="1" x14ac:dyDescent="0.25">
      <c r="A7810" s="2">
        <v>43353.645833333336</v>
      </c>
      <c r="B7810" s="3">
        <f t="shared" si="1047"/>
        <v>43353</v>
      </c>
      <c r="C7810" s="4">
        <v>1.3633085208601401</v>
      </c>
      <c r="D7810" s="4">
        <v>0.9</v>
      </c>
      <c r="E7810" s="4">
        <f t="shared" si="1048"/>
        <v>1.2</v>
      </c>
      <c r="F7810" s="1">
        <v>27.36</v>
      </c>
      <c r="G7810" s="4">
        <f t="shared" si="1049"/>
        <v>0.16330852086014014</v>
      </c>
      <c r="H7810" s="4">
        <f t="shared" si="1050"/>
        <v>4.4681211307334339</v>
      </c>
      <c r="I7810" s="4"/>
      <c r="J7810" s="5">
        <v>10.470972182531257</v>
      </c>
      <c r="K7810" s="5">
        <f t="shared" si="1051"/>
        <v>14.275165598134361</v>
      </c>
      <c r="L7810" s="5"/>
      <c r="M7810" s="4">
        <f t="shared" si="1046"/>
        <v>2</v>
      </c>
      <c r="N7810" s="4" t="str">
        <f>VLOOKUP(M7810,Sheet2!$A$1:$B$7, 2)</f>
        <v>Mon</v>
      </c>
    </row>
    <row r="7811" spans="1:14" hidden="1" x14ac:dyDescent="0.25">
      <c r="A7811" s="2">
        <v>43353.666666666664</v>
      </c>
      <c r="B7811" s="3">
        <f t="shared" si="1047"/>
        <v>43353</v>
      </c>
      <c r="C7811" s="4">
        <v>1.33828450248899</v>
      </c>
      <c r="D7811" s="4">
        <v>0.9</v>
      </c>
      <c r="E7811" s="4">
        <f t="shared" si="1048"/>
        <v>1.2</v>
      </c>
      <c r="F7811" s="1">
        <v>27.36</v>
      </c>
      <c r="G7811" s="4">
        <f t="shared" si="1049"/>
        <v>0.13828450248899005</v>
      </c>
      <c r="H7811" s="4">
        <f t="shared" si="1050"/>
        <v>3.7834639880987675</v>
      </c>
      <c r="I7811" s="4"/>
      <c r="J7811" s="5">
        <v>10.470972182531257</v>
      </c>
      <c r="K7811" s="5">
        <f t="shared" si="1051"/>
        <v>14.013139797874897</v>
      </c>
      <c r="L7811" s="5"/>
      <c r="M7811" s="4">
        <f t="shared" ref="M7811:M7874" si="1054">WEEKDAY(A7811)</f>
        <v>2</v>
      </c>
      <c r="N7811" s="4" t="str">
        <f>VLOOKUP(M7811,Sheet2!$A$1:$B$7, 2)</f>
        <v>Mon</v>
      </c>
    </row>
    <row r="7812" spans="1:14" hidden="1" x14ac:dyDescent="0.25">
      <c r="A7812" s="2">
        <v>43353.6875</v>
      </c>
      <c r="B7812" s="3">
        <f t="shared" ref="B7812:B7875" si="1055">DATE(YEAR(A7812), MONTH(A7812), DAY(A7812))</f>
        <v>43353</v>
      </c>
      <c r="C7812" s="4">
        <v>1.29924703383</v>
      </c>
      <c r="D7812" s="4">
        <v>0.9</v>
      </c>
      <c r="E7812" s="4">
        <f t="shared" ref="E7812:E7875" si="1056">ROUND(C7812*D7812,1)</f>
        <v>1.2</v>
      </c>
      <c r="F7812" s="1">
        <v>25.23</v>
      </c>
      <c r="G7812" s="4">
        <f t="shared" ref="G7812:G7875" si="1057">C7812-E7812</f>
        <v>9.9247033829999998E-2</v>
      </c>
      <c r="H7812" s="4">
        <f t="shared" ref="H7812:H7875" si="1058">G7812*F7812</f>
        <v>2.5040026635308998</v>
      </c>
      <c r="I7812" s="4"/>
      <c r="J7812" s="5">
        <v>10.470972182531257</v>
      </c>
      <c r="K7812" s="5">
        <f t="shared" ref="K7812:K7875" si="1059">C7812*J7812</f>
        <v>13.604379549470178</v>
      </c>
      <c r="L7812" s="5"/>
      <c r="M7812" s="4">
        <f t="shared" si="1054"/>
        <v>2</v>
      </c>
      <c r="N7812" s="4" t="str">
        <f>VLOOKUP(M7812,Sheet2!$A$1:$B$7, 2)</f>
        <v>Mon</v>
      </c>
    </row>
    <row r="7813" spans="1:14" hidden="1" x14ac:dyDescent="0.25">
      <c r="A7813" s="2">
        <v>43353.708333333336</v>
      </c>
      <c r="B7813" s="3">
        <f t="shared" si="1055"/>
        <v>43353</v>
      </c>
      <c r="C7813" s="4">
        <v>1.2902383872163901</v>
      </c>
      <c r="D7813" s="4">
        <v>0.9</v>
      </c>
      <c r="E7813" s="4">
        <f t="shared" si="1056"/>
        <v>1.2</v>
      </c>
      <c r="F7813" s="1">
        <v>27.94</v>
      </c>
      <c r="G7813" s="4">
        <f t="shared" si="1057"/>
        <v>9.0238387216390104E-2</v>
      </c>
      <c r="H7813" s="4">
        <f t="shared" si="1058"/>
        <v>2.5212605388259397</v>
      </c>
      <c r="I7813" s="4"/>
      <c r="J7813" s="5">
        <v>10.470972182531257</v>
      </c>
      <c r="K7813" s="5">
        <f t="shared" si="1059"/>
        <v>13.510050261376813</v>
      </c>
      <c r="L7813" s="5"/>
      <c r="M7813" s="4">
        <f t="shared" si="1054"/>
        <v>2</v>
      </c>
      <c r="N7813" s="4" t="str">
        <f>VLOOKUP(M7813,Sheet2!$A$1:$B$7, 2)</f>
        <v>Mon</v>
      </c>
    </row>
    <row r="7814" spans="1:14" hidden="1" x14ac:dyDescent="0.25">
      <c r="A7814" s="2">
        <v>43353.729166666664</v>
      </c>
      <c r="B7814" s="3">
        <f t="shared" si="1055"/>
        <v>43353</v>
      </c>
      <c r="C7814" s="4">
        <v>1.2612105259058599</v>
      </c>
      <c r="D7814" s="4">
        <v>0.9</v>
      </c>
      <c r="E7814" s="4">
        <f t="shared" si="1056"/>
        <v>1.1000000000000001</v>
      </c>
      <c r="F7814" s="1">
        <v>27.94</v>
      </c>
      <c r="G7814" s="4">
        <f t="shared" si="1057"/>
        <v>0.16121052590585983</v>
      </c>
      <c r="H7814" s="4">
        <f t="shared" si="1058"/>
        <v>4.5042220938097239</v>
      </c>
      <c r="I7814" s="4"/>
      <c r="J7814" s="5">
        <v>10.470972182531257</v>
      </c>
      <c r="K7814" s="5">
        <f t="shared" si="1059"/>
        <v>13.206100333075877</v>
      </c>
      <c r="L7814" s="5"/>
      <c r="M7814" s="4">
        <f t="shared" si="1054"/>
        <v>2</v>
      </c>
      <c r="N7814" s="4" t="str">
        <f>VLOOKUP(M7814,Sheet2!$A$1:$B$7, 2)</f>
        <v>Mon</v>
      </c>
    </row>
    <row r="7815" spans="1:14" hidden="1" x14ac:dyDescent="0.25">
      <c r="A7815" s="2">
        <v>43353.75</v>
      </c>
      <c r="B7815" s="3">
        <f t="shared" si="1055"/>
        <v>43353</v>
      </c>
      <c r="C7815" s="4">
        <v>1.1871394315272601</v>
      </c>
      <c r="D7815" s="4">
        <v>0.9</v>
      </c>
      <c r="E7815" s="4">
        <f t="shared" si="1056"/>
        <v>1.1000000000000001</v>
      </c>
      <c r="F7815" s="1">
        <v>27.94</v>
      </c>
      <c r="G7815" s="4">
        <f t="shared" si="1057"/>
        <v>8.7139431527260003E-2</v>
      </c>
      <c r="H7815" s="4">
        <f t="shared" si="1058"/>
        <v>2.4346757168716446</v>
      </c>
      <c r="I7815" s="4"/>
      <c r="J7815" s="5">
        <v>10.470972182531257</v>
      </c>
      <c r="K7815" s="5">
        <f t="shared" si="1059"/>
        <v>12.430503964307912</v>
      </c>
      <c r="L7815" s="5"/>
      <c r="M7815" s="4">
        <f t="shared" si="1054"/>
        <v>2</v>
      </c>
      <c r="N7815" s="4" t="str">
        <f>VLOOKUP(M7815,Sheet2!$A$1:$B$7, 2)</f>
        <v>Mon</v>
      </c>
    </row>
    <row r="7816" spans="1:14" hidden="1" x14ac:dyDescent="0.25">
      <c r="A7816" s="2">
        <v>43353.770833333336</v>
      </c>
      <c r="B7816" s="3">
        <f t="shared" si="1055"/>
        <v>43353</v>
      </c>
      <c r="C7816" s="4">
        <v>1.1200750622925799</v>
      </c>
      <c r="D7816" s="4">
        <v>0.9</v>
      </c>
      <c r="E7816" s="4">
        <f t="shared" si="1056"/>
        <v>1</v>
      </c>
      <c r="F7816" s="1">
        <v>27.94</v>
      </c>
      <c r="G7816" s="4">
        <f t="shared" si="1057"/>
        <v>0.12007506229257991</v>
      </c>
      <c r="H7816" s="4">
        <f t="shared" si="1058"/>
        <v>3.3548972404546831</v>
      </c>
      <c r="I7816" s="4"/>
      <c r="J7816" s="5">
        <v>10.470972182531257</v>
      </c>
      <c r="K7816" s="5">
        <f t="shared" si="1059"/>
        <v>11.728274819612569</v>
      </c>
      <c r="L7816" s="5"/>
      <c r="M7816" s="4">
        <f t="shared" si="1054"/>
        <v>2</v>
      </c>
      <c r="N7816" s="4" t="str">
        <f>VLOOKUP(M7816,Sheet2!$A$1:$B$7, 2)</f>
        <v>Mon</v>
      </c>
    </row>
    <row r="7817" spans="1:14" hidden="1" x14ac:dyDescent="0.25">
      <c r="A7817" s="2">
        <v>43353.791666666664</v>
      </c>
      <c r="B7817" s="3">
        <f t="shared" si="1055"/>
        <v>43353</v>
      </c>
      <c r="C7817" s="4">
        <v>1.09304912245174</v>
      </c>
      <c r="D7817" s="4">
        <v>0.9</v>
      </c>
      <c r="E7817" s="4">
        <f t="shared" si="1056"/>
        <v>1</v>
      </c>
      <c r="F7817" s="1">
        <v>27.36</v>
      </c>
      <c r="G7817" s="4">
        <f t="shared" si="1057"/>
        <v>9.3049122451740018E-2</v>
      </c>
      <c r="H7817" s="4">
        <f t="shared" si="1058"/>
        <v>2.5458239902796067</v>
      </c>
      <c r="I7817" s="4"/>
      <c r="J7817" s="5">
        <v>10.470972182531257</v>
      </c>
      <c r="K7817" s="5">
        <f t="shared" si="1059"/>
        <v>11.445286955332373</v>
      </c>
      <c r="L7817" s="5"/>
      <c r="M7817" s="4">
        <f t="shared" si="1054"/>
        <v>2</v>
      </c>
      <c r="N7817" s="4" t="str">
        <f>VLOOKUP(M7817,Sheet2!$A$1:$B$7, 2)</f>
        <v>Mon</v>
      </c>
    </row>
    <row r="7818" spans="1:14" hidden="1" x14ac:dyDescent="0.25">
      <c r="A7818" s="2">
        <v>43353.8125</v>
      </c>
      <c r="B7818" s="3">
        <f t="shared" si="1055"/>
        <v>43353</v>
      </c>
      <c r="C7818" s="4">
        <v>1.0670241433457499</v>
      </c>
      <c r="D7818" s="4">
        <v>0.9</v>
      </c>
      <c r="E7818" s="4">
        <f t="shared" si="1056"/>
        <v>1</v>
      </c>
      <c r="F7818" s="1">
        <v>29</v>
      </c>
      <c r="G7818" s="4">
        <f t="shared" si="1057"/>
        <v>6.7024143345749909E-2</v>
      </c>
      <c r="H7818" s="4">
        <f t="shared" si="1058"/>
        <v>1.9437001570267474</v>
      </c>
      <c r="I7818" s="4"/>
      <c r="J7818" s="5">
        <v>10.470972182531257</v>
      </c>
      <c r="K7818" s="5">
        <f t="shared" si="1059"/>
        <v>11.172780123062592</v>
      </c>
      <c r="L7818" s="5"/>
      <c r="M7818" s="4">
        <f t="shared" si="1054"/>
        <v>2</v>
      </c>
      <c r="N7818" s="4" t="str">
        <f>VLOOKUP(M7818,Sheet2!$A$1:$B$7, 2)</f>
        <v>Mon</v>
      </c>
    </row>
    <row r="7819" spans="1:14" hidden="1" x14ac:dyDescent="0.25">
      <c r="A7819" s="2">
        <v>43353.833333333336</v>
      </c>
      <c r="B7819" s="3">
        <f t="shared" si="1055"/>
        <v>43353</v>
      </c>
      <c r="C7819" s="4">
        <v>1.12507986596681</v>
      </c>
      <c r="D7819" s="4">
        <v>0.9</v>
      </c>
      <c r="E7819" s="4">
        <f t="shared" si="1056"/>
        <v>1</v>
      </c>
      <c r="F7819" s="1">
        <v>31.26</v>
      </c>
      <c r="G7819" s="4">
        <f t="shared" si="1057"/>
        <v>0.12507986596680998</v>
      </c>
      <c r="H7819" s="4">
        <f t="shared" si="1058"/>
        <v>3.9099966101224801</v>
      </c>
      <c r="I7819" s="4"/>
      <c r="J7819" s="5">
        <v>10.470972182531257</v>
      </c>
      <c r="K7819" s="5">
        <f t="shared" si="1059"/>
        <v>11.780679979664463</v>
      </c>
      <c r="L7819" s="5"/>
      <c r="M7819" s="4">
        <f t="shared" si="1054"/>
        <v>2</v>
      </c>
      <c r="N7819" s="4" t="str">
        <f>VLOOKUP(M7819,Sheet2!$A$1:$B$7, 2)</f>
        <v>Mon</v>
      </c>
    </row>
    <row r="7820" spans="1:14" hidden="1" x14ac:dyDescent="0.25">
      <c r="A7820" s="2">
        <v>43353.854166666664</v>
      </c>
      <c r="B7820" s="3">
        <f t="shared" si="1055"/>
        <v>43353</v>
      </c>
      <c r="C7820" s="4">
        <v>1.14710100213342</v>
      </c>
      <c r="D7820" s="4">
        <v>0.9</v>
      </c>
      <c r="E7820" s="4">
        <f t="shared" si="1056"/>
        <v>1</v>
      </c>
      <c r="F7820" s="1">
        <v>28.2</v>
      </c>
      <c r="G7820" s="4">
        <f t="shared" si="1057"/>
        <v>0.14710100213342003</v>
      </c>
      <c r="H7820" s="4">
        <f t="shared" si="1058"/>
        <v>4.1482482601624451</v>
      </c>
      <c r="I7820" s="4"/>
      <c r="J7820" s="5">
        <v>10.470972182531257</v>
      </c>
      <c r="K7820" s="5">
        <f t="shared" si="1059"/>
        <v>12.01126268389277</v>
      </c>
      <c r="L7820" s="5"/>
      <c r="M7820" s="4">
        <f t="shared" si="1054"/>
        <v>2</v>
      </c>
      <c r="N7820" s="4" t="str">
        <f>VLOOKUP(M7820,Sheet2!$A$1:$B$7, 2)</f>
        <v>Mon</v>
      </c>
    </row>
    <row r="7821" spans="1:14" hidden="1" x14ac:dyDescent="0.25">
      <c r="A7821" s="2">
        <v>43353.875</v>
      </c>
      <c r="B7821" s="3">
        <f t="shared" si="1055"/>
        <v>43353</v>
      </c>
      <c r="C7821" s="4">
        <v>1.13108563037589</v>
      </c>
      <c r="D7821" s="4">
        <v>0.9</v>
      </c>
      <c r="E7821" s="4">
        <f t="shared" si="1056"/>
        <v>1</v>
      </c>
      <c r="F7821" s="1">
        <v>28.18</v>
      </c>
      <c r="G7821" s="4">
        <f t="shared" si="1057"/>
        <v>0.13108563037589005</v>
      </c>
      <c r="H7821" s="4">
        <f t="shared" si="1058"/>
        <v>3.6939930639925818</v>
      </c>
      <c r="I7821" s="4"/>
      <c r="J7821" s="5">
        <v>10.470972182531257</v>
      </c>
      <c r="K7821" s="5">
        <f t="shared" si="1059"/>
        <v>11.843566171726776</v>
      </c>
      <c r="L7821" s="5"/>
      <c r="M7821" s="4">
        <f t="shared" si="1054"/>
        <v>2</v>
      </c>
      <c r="N7821" s="4" t="str">
        <f>VLOOKUP(M7821,Sheet2!$A$1:$B$7, 2)</f>
        <v>Mon</v>
      </c>
    </row>
    <row r="7822" spans="1:14" hidden="1" x14ac:dyDescent="0.25">
      <c r="A7822" s="2">
        <v>43353.895833333336</v>
      </c>
      <c r="B7822" s="3">
        <f t="shared" si="1055"/>
        <v>43353</v>
      </c>
      <c r="C7822" s="4">
        <v>1.07503182922452</v>
      </c>
      <c r="D7822" s="4">
        <v>0.9</v>
      </c>
      <c r="E7822" s="4">
        <f t="shared" si="1056"/>
        <v>1</v>
      </c>
      <c r="F7822" s="1">
        <v>27.92</v>
      </c>
      <c r="G7822" s="4">
        <f t="shared" si="1057"/>
        <v>7.5031829224520008E-2</v>
      </c>
      <c r="H7822" s="4">
        <f t="shared" si="1058"/>
        <v>2.0948886719485986</v>
      </c>
      <c r="I7822" s="4"/>
      <c r="J7822" s="5">
        <v>10.470972182531257</v>
      </c>
      <c r="K7822" s="5">
        <f t="shared" si="1059"/>
        <v>11.256628379145642</v>
      </c>
      <c r="L7822" s="5"/>
      <c r="M7822" s="4">
        <f t="shared" si="1054"/>
        <v>2</v>
      </c>
      <c r="N7822" s="4" t="str">
        <f>VLOOKUP(M7822,Sheet2!$A$1:$B$7, 2)</f>
        <v>Mon</v>
      </c>
    </row>
    <row r="7823" spans="1:14" hidden="1" x14ac:dyDescent="0.25">
      <c r="A7823" s="2">
        <v>43353.916666666664</v>
      </c>
      <c r="B7823" s="3">
        <f t="shared" si="1055"/>
        <v>43353</v>
      </c>
      <c r="C7823" s="4">
        <v>1.0510087715882199</v>
      </c>
      <c r="D7823" s="4">
        <v>0.9</v>
      </c>
      <c r="E7823" s="4">
        <f t="shared" si="1056"/>
        <v>0.9</v>
      </c>
      <c r="F7823" s="1">
        <v>25.23</v>
      </c>
      <c r="G7823" s="4">
        <f t="shared" si="1057"/>
        <v>0.1510087715882199</v>
      </c>
      <c r="H7823" s="4">
        <f t="shared" si="1058"/>
        <v>3.8099513071707882</v>
      </c>
      <c r="I7823" s="4"/>
      <c r="J7823" s="5">
        <v>10.470972182531257</v>
      </c>
      <c r="K7823" s="5">
        <f t="shared" si="1059"/>
        <v>11.005083610896598</v>
      </c>
      <c r="L7823" s="5"/>
      <c r="M7823" s="4">
        <f t="shared" si="1054"/>
        <v>2</v>
      </c>
      <c r="N7823" s="4" t="str">
        <f>VLOOKUP(M7823,Sheet2!$A$1:$B$7, 2)</f>
        <v>Mon</v>
      </c>
    </row>
    <row r="7824" spans="1:14" hidden="1" x14ac:dyDescent="0.25">
      <c r="A7824" s="2">
        <v>43353.9375</v>
      </c>
      <c r="B7824" s="3">
        <f t="shared" si="1055"/>
        <v>43353</v>
      </c>
      <c r="C7824" s="4">
        <v>1.0259847532170701</v>
      </c>
      <c r="D7824" s="4">
        <v>0.9</v>
      </c>
      <c r="E7824" s="4">
        <f t="shared" si="1056"/>
        <v>0.9</v>
      </c>
      <c r="F7824" s="1">
        <v>23.89</v>
      </c>
      <c r="G7824" s="4">
        <f t="shared" si="1057"/>
        <v>0.12598475321707003</v>
      </c>
      <c r="H7824" s="4">
        <f t="shared" si="1058"/>
        <v>3.009775754355803</v>
      </c>
      <c r="I7824" s="4"/>
      <c r="J7824" s="5">
        <v>10.470972182531257</v>
      </c>
      <c r="K7824" s="5">
        <f t="shared" si="1059"/>
        <v>10.743057810637138</v>
      </c>
      <c r="L7824" s="5"/>
      <c r="M7824" s="4">
        <f t="shared" si="1054"/>
        <v>2</v>
      </c>
      <c r="N7824" s="4" t="str">
        <f>VLOOKUP(M7824,Sheet2!$A$1:$B$7, 2)</f>
        <v>Mon</v>
      </c>
    </row>
    <row r="7825" spans="1:14" hidden="1" x14ac:dyDescent="0.25">
      <c r="A7825" s="2">
        <v>43353.958333333336</v>
      </c>
      <c r="B7825" s="3">
        <f t="shared" si="1055"/>
        <v>43353</v>
      </c>
      <c r="C7825" s="4">
        <v>1.00596553852015</v>
      </c>
      <c r="D7825" s="4">
        <v>0.9</v>
      </c>
      <c r="E7825" s="4">
        <f t="shared" si="1056"/>
        <v>0.9</v>
      </c>
      <c r="F7825" s="1">
        <v>23.53</v>
      </c>
      <c r="G7825" s="4">
        <f t="shared" si="1057"/>
        <v>0.10596553852015</v>
      </c>
      <c r="H7825" s="4">
        <f t="shared" si="1058"/>
        <v>2.4933691213791298</v>
      </c>
      <c r="I7825" s="4"/>
      <c r="J7825" s="5">
        <v>0</v>
      </c>
      <c r="K7825" s="5">
        <f t="shared" si="1059"/>
        <v>0</v>
      </c>
      <c r="L7825" s="5"/>
      <c r="M7825" s="4">
        <f t="shared" si="1054"/>
        <v>2</v>
      </c>
      <c r="N7825" s="4" t="str">
        <f>VLOOKUP(M7825,Sheet2!$A$1:$B$7, 2)</f>
        <v>Mon</v>
      </c>
    </row>
    <row r="7826" spans="1:14" x14ac:dyDescent="0.25">
      <c r="A7826" s="2">
        <v>43353.979166666664</v>
      </c>
      <c r="B7826" s="3">
        <f t="shared" si="1055"/>
        <v>43353</v>
      </c>
      <c r="C7826" s="4">
        <v>0.99095112749746095</v>
      </c>
      <c r="D7826" s="4">
        <v>0.9</v>
      </c>
      <c r="E7826" s="4">
        <f t="shared" si="1056"/>
        <v>0.9</v>
      </c>
      <c r="F7826" s="1">
        <v>23.53</v>
      </c>
      <c r="G7826" s="4">
        <f t="shared" si="1057"/>
        <v>9.0951127497460926E-2</v>
      </c>
      <c r="H7826" s="4">
        <f t="shared" si="1058"/>
        <v>2.1400800300152558</v>
      </c>
      <c r="I7826" s="4">
        <f t="shared" ref="I7826" si="1060">SUM(H7779:H7826)</f>
        <v>133.94338829434182</v>
      </c>
      <c r="J7826" s="5">
        <v>0</v>
      </c>
      <c r="K7826" s="5">
        <f t="shared" si="1059"/>
        <v>0</v>
      </c>
      <c r="L7826" s="4">
        <f t="shared" ref="L7826" si="1061">SUM(K7779:K7826)</f>
        <v>415.43666579533959</v>
      </c>
      <c r="M7826" s="4">
        <f t="shared" si="1054"/>
        <v>2</v>
      </c>
      <c r="N7826" s="4" t="str">
        <f>VLOOKUP(M7826,Sheet2!$A$1:$B$7, 2)</f>
        <v>Mon</v>
      </c>
    </row>
    <row r="7827" spans="1:14" hidden="1" x14ac:dyDescent="0.25">
      <c r="A7827" s="2">
        <v>43354</v>
      </c>
      <c r="B7827" s="3">
        <f t="shared" si="1055"/>
        <v>43354</v>
      </c>
      <c r="C7827" s="4">
        <v>0.67564849602099597</v>
      </c>
      <c r="D7827" s="4">
        <v>0.9</v>
      </c>
      <c r="E7827" s="4">
        <f t="shared" si="1056"/>
        <v>0.6</v>
      </c>
      <c r="F7827" s="1">
        <v>21.91</v>
      </c>
      <c r="G7827" s="4">
        <f t="shared" si="1057"/>
        <v>7.5648496020995992E-2</v>
      </c>
      <c r="H7827" s="4">
        <f t="shared" si="1058"/>
        <v>1.6574585478200221</v>
      </c>
      <c r="I7827" s="4"/>
      <c r="J7827" s="5">
        <v>0</v>
      </c>
      <c r="K7827" s="5">
        <f t="shared" si="1059"/>
        <v>0</v>
      </c>
      <c r="L7827" s="5"/>
      <c r="M7827" s="4">
        <f t="shared" si="1054"/>
        <v>3</v>
      </c>
      <c r="N7827" s="4" t="str">
        <f>VLOOKUP(M7827,Sheet2!$A$1:$B$7, 2)</f>
        <v>Tue</v>
      </c>
    </row>
    <row r="7828" spans="1:14" hidden="1" x14ac:dyDescent="0.25">
      <c r="A7828" s="2">
        <v>43354.020833333336</v>
      </c>
      <c r="B7828" s="3">
        <f t="shared" si="1055"/>
        <v>43354</v>
      </c>
      <c r="C7828" s="4">
        <v>0.66263600646799903</v>
      </c>
      <c r="D7828" s="4">
        <v>0.9</v>
      </c>
      <c r="E7828" s="4">
        <f t="shared" si="1056"/>
        <v>0.6</v>
      </c>
      <c r="F7828" s="1">
        <v>21.91</v>
      </c>
      <c r="G7828" s="4">
        <f t="shared" si="1057"/>
        <v>6.263600646799905E-2</v>
      </c>
      <c r="H7828" s="4">
        <f t="shared" si="1058"/>
        <v>1.3723549017138592</v>
      </c>
      <c r="I7828" s="4"/>
      <c r="J7828" s="5">
        <v>0</v>
      </c>
      <c r="K7828" s="5">
        <f t="shared" si="1059"/>
        <v>0</v>
      </c>
      <c r="L7828" s="5"/>
      <c r="M7828" s="4">
        <f t="shared" si="1054"/>
        <v>3</v>
      </c>
      <c r="N7828" s="4" t="str">
        <f>VLOOKUP(M7828,Sheet2!$A$1:$B$7, 2)</f>
        <v>Tue</v>
      </c>
    </row>
    <row r="7829" spans="1:14" hidden="1" x14ac:dyDescent="0.25">
      <c r="A7829" s="2">
        <v>43354.041666666664</v>
      </c>
      <c r="B7829" s="3">
        <f t="shared" si="1055"/>
        <v>43354</v>
      </c>
      <c r="C7829" s="4">
        <v>0.66163504573315302</v>
      </c>
      <c r="D7829" s="4">
        <v>0.9</v>
      </c>
      <c r="E7829" s="4">
        <f t="shared" si="1056"/>
        <v>0.6</v>
      </c>
      <c r="F7829" s="1">
        <v>21.88</v>
      </c>
      <c r="G7829" s="4">
        <f t="shared" si="1057"/>
        <v>6.1635045733153038E-2</v>
      </c>
      <c r="H7829" s="4">
        <f t="shared" si="1058"/>
        <v>1.3485748006413885</v>
      </c>
      <c r="I7829" s="4"/>
      <c r="J7829" s="5">
        <v>0</v>
      </c>
      <c r="K7829" s="5">
        <f t="shared" si="1059"/>
        <v>0</v>
      </c>
      <c r="L7829" s="5"/>
      <c r="M7829" s="4">
        <f t="shared" si="1054"/>
        <v>3</v>
      </c>
      <c r="N7829" s="4" t="str">
        <f>VLOOKUP(M7829,Sheet2!$A$1:$B$7, 2)</f>
        <v>Tue</v>
      </c>
    </row>
    <row r="7830" spans="1:14" hidden="1" x14ac:dyDescent="0.25">
      <c r="A7830" s="2">
        <v>43354.0625</v>
      </c>
      <c r="B7830" s="3">
        <f t="shared" si="1055"/>
        <v>43354</v>
      </c>
      <c r="C7830" s="4">
        <v>0.65863216352861498</v>
      </c>
      <c r="D7830" s="4">
        <v>0.9</v>
      </c>
      <c r="E7830" s="4">
        <f t="shared" si="1056"/>
        <v>0.6</v>
      </c>
      <c r="F7830" s="1">
        <v>21.88</v>
      </c>
      <c r="G7830" s="4">
        <f t="shared" si="1057"/>
        <v>5.8632163528615E-2</v>
      </c>
      <c r="H7830" s="4">
        <f t="shared" si="1058"/>
        <v>1.2828717380060961</v>
      </c>
      <c r="I7830" s="4"/>
      <c r="J7830" s="5">
        <v>0</v>
      </c>
      <c r="K7830" s="5">
        <f t="shared" si="1059"/>
        <v>0</v>
      </c>
      <c r="L7830" s="5"/>
      <c r="M7830" s="4">
        <f t="shared" si="1054"/>
        <v>3</v>
      </c>
      <c r="N7830" s="4" t="str">
        <f>VLOOKUP(M7830,Sheet2!$A$1:$B$7, 2)</f>
        <v>Tue</v>
      </c>
    </row>
    <row r="7831" spans="1:14" hidden="1" x14ac:dyDescent="0.25">
      <c r="A7831" s="2">
        <v>43354.083333333336</v>
      </c>
      <c r="B7831" s="3">
        <f t="shared" si="1055"/>
        <v>43354</v>
      </c>
      <c r="C7831" s="4">
        <v>0.63961390956654296</v>
      </c>
      <c r="D7831" s="4">
        <v>0.9</v>
      </c>
      <c r="E7831" s="4">
        <f t="shared" si="1056"/>
        <v>0.6</v>
      </c>
      <c r="F7831" s="1">
        <v>21.88</v>
      </c>
      <c r="G7831" s="4">
        <f t="shared" si="1057"/>
        <v>3.9613909566542982E-2</v>
      </c>
      <c r="H7831" s="4">
        <f t="shared" si="1058"/>
        <v>0.86675234131596035</v>
      </c>
      <c r="I7831" s="4"/>
      <c r="J7831" s="5">
        <v>0</v>
      </c>
      <c r="K7831" s="5">
        <f t="shared" si="1059"/>
        <v>0</v>
      </c>
      <c r="L7831" s="5"/>
      <c r="M7831" s="4">
        <f t="shared" si="1054"/>
        <v>3</v>
      </c>
      <c r="N7831" s="4" t="str">
        <f>VLOOKUP(M7831,Sheet2!$A$1:$B$7, 2)</f>
        <v>Tue</v>
      </c>
    </row>
    <row r="7832" spans="1:14" hidden="1" x14ac:dyDescent="0.25">
      <c r="A7832" s="2">
        <v>43354.104166666664</v>
      </c>
      <c r="B7832" s="3">
        <f t="shared" si="1055"/>
        <v>43354</v>
      </c>
      <c r="C7832" s="4">
        <v>0.62860334148323804</v>
      </c>
      <c r="D7832" s="4">
        <v>0.9</v>
      </c>
      <c r="E7832" s="4">
        <f t="shared" si="1056"/>
        <v>0.6</v>
      </c>
      <c r="F7832" s="1">
        <v>21.88</v>
      </c>
      <c r="G7832" s="4">
        <f t="shared" si="1057"/>
        <v>2.8603341483238065E-2</v>
      </c>
      <c r="H7832" s="4">
        <f t="shared" si="1058"/>
        <v>0.62584111165324885</v>
      </c>
      <c r="I7832" s="4"/>
      <c r="J7832" s="5">
        <v>0</v>
      </c>
      <c r="K7832" s="5">
        <f t="shared" si="1059"/>
        <v>0</v>
      </c>
      <c r="L7832" s="5"/>
      <c r="M7832" s="4">
        <f t="shared" si="1054"/>
        <v>3</v>
      </c>
      <c r="N7832" s="4" t="str">
        <f>VLOOKUP(M7832,Sheet2!$A$1:$B$7, 2)</f>
        <v>Tue</v>
      </c>
    </row>
    <row r="7833" spans="1:14" hidden="1" x14ac:dyDescent="0.25">
      <c r="A7833" s="2">
        <v>43354.125</v>
      </c>
      <c r="B7833" s="3">
        <f t="shared" si="1055"/>
        <v>43354</v>
      </c>
      <c r="C7833" s="4">
        <v>0.60157740164239804</v>
      </c>
      <c r="D7833" s="4">
        <v>0.9</v>
      </c>
      <c r="E7833" s="4">
        <f t="shared" si="1056"/>
        <v>0.5</v>
      </c>
      <c r="F7833" s="1">
        <v>21.88</v>
      </c>
      <c r="G7833" s="4">
        <f t="shared" si="1057"/>
        <v>0.10157740164239804</v>
      </c>
      <c r="H7833" s="4">
        <f t="shared" si="1058"/>
        <v>2.222513547935669</v>
      </c>
      <c r="I7833" s="4"/>
      <c r="J7833" s="5">
        <v>0</v>
      </c>
      <c r="K7833" s="5">
        <f t="shared" si="1059"/>
        <v>0</v>
      </c>
      <c r="L7833" s="5"/>
      <c r="M7833" s="4">
        <f t="shared" si="1054"/>
        <v>3</v>
      </c>
      <c r="N7833" s="4" t="str">
        <f>VLOOKUP(M7833,Sheet2!$A$1:$B$7, 2)</f>
        <v>Tue</v>
      </c>
    </row>
    <row r="7834" spans="1:14" hidden="1" x14ac:dyDescent="0.25">
      <c r="A7834" s="2">
        <v>43354.145833333336</v>
      </c>
      <c r="B7834" s="3">
        <f t="shared" si="1055"/>
        <v>43354</v>
      </c>
      <c r="C7834" s="4">
        <v>0.57855530474094197</v>
      </c>
      <c r="D7834" s="4">
        <v>0.9</v>
      </c>
      <c r="E7834" s="4">
        <f t="shared" si="1056"/>
        <v>0.5</v>
      </c>
      <c r="F7834" s="1">
        <v>21.88</v>
      </c>
      <c r="G7834" s="4">
        <f t="shared" si="1057"/>
        <v>7.8555304740941967E-2</v>
      </c>
      <c r="H7834" s="4">
        <f t="shared" si="1058"/>
        <v>1.7187900677318102</v>
      </c>
      <c r="I7834" s="4"/>
      <c r="J7834" s="5">
        <v>0</v>
      </c>
      <c r="K7834" s="5">
        <f t="shared" si="1059"/>
        <v>0</v>
      </c>
      <c r="L7834" s="5"/>
      <c r="M7834" s="4">
        <f t="shared" si="1054"/>
        <v>3</v>
      </c>
      <c r="N7834" s="4" t="str">
        <f>VLOOKUP(M7834,Sheet2!$A$1:$B$7, 2)</f>
        <v>Tue</v>
      </c>
    </row>
    <row r="7835" spans="1:14" hidden="1" x14ac:dyDescent="0.25">
      <c r="A7835" s="2">
        <v>43354.166666666664</v>
      </c>
      <c r="B7835" s="3">
        <f t="shared" si="1055"/>
        <v>43354</v>
      </c>
      <c r="C7835" s="4">
        <v>0.55853609004402305</v>
      </c>
      <c r="D7835" s="4">
        <v>0.9</v>
      </c>
      <c r="E7835" s="4">
        <f t="shared" si="1056"/>
        <v>0.5</v>
      </c>
      <c r="F7835" s="1">
        <v>21.88</v>
      </c>
      <c r="G7835" s="4">
        <f t="shared" si="1057"/>
        <v>5.8536090044023048E-2</v>
      </c>
      <c r="H7835" s="4">
        <f t="shared" si="1058"/>
        <v>1.2807696501632242</v>
      </c>
      <c r="I7835" s="4"/>
      <c r="J7835" s="5">
        <v>0</v>
      </c>
      <c r="K7835" s="5">
        <f t="shared" si="1059"/>
        <v>0</v>
      </c>
      <c r="L7835" s="5"/>
      <c r="M7835" s="4">
        <f t="shared" si="1054"/>
        <v>3</v>
      </c>
      <c r="N7835" s="4" t="str">
        <f>VLOOKUP(M7835,Sheet2!$A$1:$B$7, 2)</f>
        <v>Tue</v>
      </c>
    </row>
    <row r="7836" spans="1:14" hidden="1" x14ac:dyDescent="0.25">
      <c r="A7836" s="2">
        <v>43354.1875</v>
      </c>
      <c r="B7836" s="3">
        <f t="shared" si="1055"/>
        <v>43354</v>
      </c>
      <c r="C7836" s="4">
        <v>0.56454185445309901</v>
      </c>
      <c r="D7836" s="4">
        <v>0.9</v>
      </c>
      <c r="E7836" s="4">
        <f t="shared" si="1056"/>
        <v>0.5</v>
      </c>
      <c r="F7836" s="1">
        <v>21.88</v>
      </c>
      <c r="G7836" s="4">
        <f t="shared" si="1057"/>
        <v>6.4541854453099012E-2</v>
      </c>
      <c r="H7836" s="4">
        <f t="shared" si="1058"/>
        <v>1.4121757754338062</v>
      </c>
      <c r="I7836" s="4"/>
      <c r="J7836" s="5">
        <v>0</v>
      </c>
      <c r="K7836" s="5">
        <f t="shared" si="1059"/>
        <v>0</v>
      </c>
      <c r="L7836" s="5"/>
      <c r="M7836" s="4">
        <f t="shared" si="1054"/>
        <v>3</v>
      </c>
      <c r="N7836" s="4" t="str">
        <f>VLOOKUP(M7836,Sheet2!$A$1:$B$7, 2)</f>
        <v>Tue</v>
      </c>
    </row>
    <row r="7837" spans="1:14" hidden="1" x14ac:dyDescent="0.25">
      <c r="A7837" s="2">
        <v>43354.208333333336</v>
      </c>
      <c r="B7837" s="3">
        <f t="shared" si="1055"/>
        <v>43354</v>
      </c>
      <c r="C7837" s="4">
        <v>0.56253993298340699</v>
      </c>
      <c r="D7837" s="4">
        <v>0.9</v>
      </c>
      <c r="E7837" s="4">
        <f t="shared" si="1056"/>
        <v>0.5</v>
      </c>
      <c r="F7837" s="1">
        <v>21.91</v>
      </c>
      <c r="G7837" s="4">
        <f t="shared" si="1057"/>
        <v>6.2539932983406987E-2</v>
      </c>
      <c r="H7837" s="4">
        <f t="shared" si="1058"/>
        <v>1.3702499316664472</v>
      </c>
      <c r="I7837" s="4"/>
      <c r="J7837" s="5">
        <v>0</v>
      </c>
      <c r="K7837" s="5">
        <f t="shared" si="1059"/>
        <v>0</v>
      </c>
      <c r="L7837" s="5"/>
      <c r="M7837" s="4">
        <f t="shared" si="1054"/>
        <v>3</v>
      </c>
      <c r="N7837" s="4" t="str">
        <f>VLOOKUP(M7837,Sheet2!$A$1:$B$7, 2)</f>
        <v>Tue</v>
      </c>
    </row>
    <row r="7838" spans="1:14" hidden="1" x14ac:dyDescent="0.25">
      <c r="A7838" s="2">
        <v>43354.229166666664</v>
      </c>
      <c r="B7838" s="3">
        <f t="shared" si="1055"/>
        <v>43354</v>
      </c>
      <c r="C7838" s="4">
        <v>0.563540893718253</v>
      </c>
      <c r="D7838" s="4">
        <v>0.9</v>
      </c>
      <c r="E7838" s="4">
        <f t="shared" si="1056"/>
        <v>0.5</v>
      </c>
      <c r="F7838" s="1">
        <v>18.41</v>
      </c>
      <c r="G7838" s="4">
        <f t="shared" si="1057"/>
        <v>6.3540893718253E-2</v>
      </c>
      <c r="H7838" s="4">
        <f t="shared" si="1058"/>
        <v>1.1697878533530377</v>
      </c>
      <c r="I7838" s="4"/>
      <c r="J7838" s="5">
        <v>0</v>
      </c>
      <c r="K7838" s="5">
        <f t="shared" si="1059"/>
        <v>0</v>
      </c>
      <c r="L7838" s="5"/>
      <c r="M7838" s="4">
        <f t="shared" si="1054"/>
        <v>3</v>
      </c>
      <c r="N7838" s="4" t="str">
        <f>VLOOKUP(M7838,Sheet2!$A$1:$B$7, 2)</f>
        <v>Tue</v>
      </c>
    </row>
    <row r="7839" spans="1:14" hidden="1" x14ac:dyDescent="0.25">
      <c r="A7839" s="2">
        <v>43354.25</v>
      </c>
      <c r="B7839" s="3">
        <f t="shared" si="1055"/>
        <v>43354</v>
      </c>
      <c r="C7839" s="4">
        <v>0.56053801151371496</v>
      </c>
      <c r="D7839" s="4">
        <v>0.9</v>
      </c>
      <c r="E7839" s="4">
        <f t="shared" si="1056"/>
        <v>0.5</v>
      </c>
      <c r="F7839" s="1">
        <v>18.41</v>
      </c>
      <c r="G7839" s="4">
        <f t="shared" si="1057"/>
        <v>6.0538011513714962E-2</v>
      </c>
      <c r="H7839" s="4">
        <f t="shared" si="1058"/>
        <v>1.1145047919674924</v>
      </c>
      <c r="I7839" s="4"/>
      <c r="J7839" s="5">
        <v>0</v>
      </c>
      <c r="K7839" s="5">
        <f t="shared" si="1059"/>
        <v>0</v>
      </c>
      <c r="L7839" s="5"/>
      <c r="M7839" s="4">
        <f t="shared" si="1054"/>
        <v>3</v>
      </c>
      <c r="N7839" s="4" t="str">
        <f>VLOOKUP(M7839,Sheet2!$A$1:$B$7, 2)</f>
        <v>Tue</v>
      </c>
    </row>
    <row r="7840" spans="1:14" hidden="1" x14ac:dyDescent="0.25">
      <c r="A7840" s="2">
        <v>43354.270833333336</v>
      </c>
      <c r="B7840" s="3">
        <f t="shared" si="1055"/>
        <v>43354</v>
      </c>
      <c r="C7840" s="4">
        <v>0.56854569739248295</v>
      </c>
      <c r="D7840" s="4">
        <v>0.9</v>
      </c>
      <c r="E7840" s="4">
        <f t="shared" si="1056"/>
        <v>0.5</v>
      </c>
      <c r="F7840" s="1">
        <v>19.77</v>
      </c>
      <c r="G7840" s="4">
        <f t="shared" si="1057"/>
        <v>6.8545697392482952E-2</v>
      </c>
      <c r="H7840" s="4">
        <f t="shared" si="1058"/>
        <v>1.3551484374493878</v>
      </c>
      <c r="I7840" s="4"/>
      <c r="J7840" s="5">
        <v>0</v>
      </c>
      <c r="K7840" s="5">
        <f t="shared" si="1059"/>
        <v>0</v>
      </c>
      <c r="L7840" s="5"/>
      <c r="M7840" s="4">
        <f t="shared" si="1054"/>
        <v>3</v>
      </c>
      <c r="N7840" s="4" t="str">
        <f>VLOOKUP(M7840,Sheet2!$A$1:$B$7, 2)</f>
        <v>Tue</v>
      </c>
    </row>
    <row r="7841" spans="1:14" hidden="1" x14ac:dyDescent="0.25">
      <c r="A7841" s="2">
        <v>43354.291666666664</v>
      </c>
      <c r="B7841" s="3">
        <f t="shared" si="1055"/>
        <v>43354</v>
      </c>
      <c r="C7841" s="4">
        <v>0.58255914768032502</v>
      </c>
      <c r="D7841" s="4">
        <v>0.9</v>
      </c>
      <c r="E7841" s="4">
        <f t="shared" si="1056"/>
        <v>0.5</v>
      </c>
      <c r="F7841" s="1">
        <v>19.77</v>
      </c>
      <c r="G7841" s="4">
        <f t="shared" si="1057"/>
        <v>8.2559147680325018E-2</v>
      </c>
      <c r="H7841" s="4">
        <f t="shared" si="1058"/>
        <v>1.6321943496400255</v>
      </c>
      <c r="I7841" s="4"/>
      <c r="J7841" s="5">
        <v>10.470972182531257</v>
      </c>
      <c r="K7841" s="5">
        <f t="shared" si="1059"/>
        <v>6.0999606300398019</v>
      </c>
      <c r="L7841" s="5"/>
      <c r="M7841" s="4">
        <f t="shared" si="1054"/>
        <v>3</v>
      </c>
      <c r="N7841" s="4" t="str">
        <f>VLOOKUP(M7841,Sheet2!$A$1:$B$7, 2)</f>
        <v>Tue</v>
      </c>
    </row>
    <row r="7842" spans="1:14" hidden="1" x14ac:dyDescent="0.25">
      <c r="A7842" s="2">
        <v>43354.3125</v>
      </c>
      <c r="B7842" s="3">
        <f t="shared" si="1055"/>
        <v>43354</v>
      </c>
      <c r="C7842" s="4">
        <v>0.59056683355909301</v>
      </c>
      <c r="D7842" s="4">
        <v>0.9</v>
      </c>
      <c r="E7842" s="4">
        <f t="shared" si="1056"/>
        <v>0.5</v>
      </c>
      <c r="F7842" s="1">
        <v>23.86</v>
      </c>
      <c r="G7842" s="4">
        <f t="shared" si="1057"/>
        <v>9.0566833559093007E-2</v>
      </c>
      <c r="H7842" s="4">
        <f t="shared" si="1058"/>
        <v>2.1609246487199592</v>
      </c>
      <c r="I7842" s="4"/>
      <c r="J7842" s="5">
        <v>10.470972182531257</v>
      </c>
      <c r="K7842" s="5">
        <f t="shared" si="1059"/>
        <v>6.1838088861228302</v>
      </c>
      <c r="L7842" s="5"/>
      <c r="M7842" s="4">
        <f t="shared" si="1054"/>
        <v>3</v>
      </c>
      <c r="N7842" s="4" t="str">
        <f>VLOOKUP(M7842,Sheet2!$A$1:$B$7, 2)</f>
        <v>Tue</v>
      </c>
    </row>
    <row r="7843" spans="1:14" hidden="1" x14ac:dyDescent="0.25">
      <c r="A7843" s="2">
        <v>43354.333333333336</v>
      </c>
      <c r="B7843" s="3">
        <f t="shared" si="1055"/>
        <v>43354</v>
      </c>
      <c r="C7843" s="4">
        <v>0.60157740164239804</v>
      </c>
      <c r="D7843" s="4">
        <v>0.9</v>
      </c>
      <c r="E7843" s="4">
        <f t="shared" si="1056"/>
        <v>0.5</v>
      </c>
      <c r="F7843" s="1">
        <v>22.13</v>
      </c>
      <c r="G7843" s="4">
        <f t="shared" si="1057"/>
        <v>0.10157740164239804</v>
      </c>
      <c r="H7843" s="4">
        <f t="shared" si="1058"/>
        <v>2.2479078983462686</v>
      </c>
      <c r="I7843" s="4"/>
      <c r="J7843" s="5">
        <v>10.470972182531257</v>
      </c>
      <c r="K7843" s="5">
        <f t="shared" si="1059"/>
        <v>6.2991002382369832</v>
      </c>
      <c r="L7843" s="5"/>
      <c r="M7843" s="4">
        <f t="shared" si="1054"/>
        <v>3</v>
      </c>
      <c r="N7843" s="4" t="str">
        <f>VLOOKUP(M7843,Sheet2!$A$1:$B$7, 2)</f>
        <v>Tue</v>
      </c>
    </row>
    <row r="7844" spans="1:14" hidden="1" x14ac:dyDescent="0.25">
      <c r="A7844" s="2">
        <v>43354.354166666664</v>
      </c>
      <c r="B7844" s="3">
        <f t="shared" si="1055"/>
        <v>43354</v>
      </c>
      <c r="C7844" s="4">
        <v>0.61759277339993301</v>
      </c>
      <c r="D7844" s="4">
        <v>0.9</v>
      </c>
      <c r="E7844" s="4">
        <f t="shared" si="1056"/>
        <v>0.6</v>
      </c>
      <c r="F7844" s="1">
        <v>22.13</v>
      </c>
      <c r="G7844" s="4">
        <f t="shared" si="1057"/>
        <v>1.7592773399933037E-2</v>
      </c>
      <c r="H7844" s="4">
        <f t="shared" si="1058"/>
        <v>0.38932807534051811</v>
      </c>
      <c r="I7844" s="4"/>
      <c r="J7844" s="5">
        <v>10.470972182531257</v>
      </c>
      <c r="K7844" s="5">
        <f t="shared" si="1059"/>
        <v>6.466796750403029</v>
      </c>
      <c r="L7844" s="5"/>
      <c r="M7844" s="4">
        <f t="shared" si="1054"/>
        <v>3</v>
      </c>
      <c r="N7844" s="4" t="str">
        <f>VLOOKUP(M7844,Sheet2!$A$1:$B$7, 2)</f>
        <v>Tue</v>
      </c>
    </row>
    <row r="7845" spans="1:14" hidden="1" x14ac:dyDescent="0.25">
      <c r="A7845" s="2">
        <v>43354.375</v>
      </c>
      <c r="B7845" s="3">
        <f t="shared" si="1055"/>
        <v>43354</v>
      </c>
      <c r="C7845" s="4">
        <v>0.96692806986115898</v>
      </c>
      <c r="D7845" s="4">
        <v>0.9</v>
      </c>
      <c r="E7845" s="4">
        <f t="shared" si="1056"/>
        <v>0.9</v>
      </c>
      <c r="F7845" s="1">
        <v>23.86</v>
      </c>
      <c r="G7845" s="4">
        <f t="shared" si="1057"/>
        <v>6.6928069861158956E-2</v>
      </c>
      <c r="H7845" s="4">
        <f t="shared" si="1058"/>
        <v>1.5969037468872527</v>
      </c>
      <c r="I7845" s="4"/>
      <c r="J7845" s="5">
        <v>10.470972182531257</v>
      </c>
      <c r="K7845" s="5">
        <f t="shared" si="1059"/>
        <v>10.124676922024836</v>
      </c>
      <c r="L7845" s="5"/>
      <c r="M7845" s="4">
        <f t="shared" si="1054"/>
        <v>3</v>
      </c>
      <c r="N7845" s="4" t="str">
        <f>VLOOKUP(M7845,Sheet2!$A$1:$B$7, 2)</f>
        <v>Tue</v>
      </c>
    </row>
    <row r="7846" spans="1:14" hidden="1" x14ac:dyDescent="0.25">
      <c r="A7846" s="2">
        <v>43354.395833333336</v>
      </c>
      <c r="B7846" s="3">
        <f t="shared" si="1055"/>
        <v>43354</v>
      </c>
      <c r="C7846" s="4">
        <v>0.98894920602776903</v>
      </c>
      <c r="D7846" s="4">
        <v>0.9</v>
      </c>
      <c r="E7846" s="4">
        <f t="shared" si="1056"/>
        <v>0.9</v>
      </c>
      <c r="F7846" s="1">
        <v>22.13</v>
      </c>
      <c r="G7846" s="4">
        <f t="shared" si="1057"/>
        <v>8.8949206027769012E-2</v>
      </c>
      <c r="H7846" s="4">
        <f t="shared" si="1058"/>
        <v>1.9684459293945282</v>
      </c>
      <c r="I7846" s="4"/>
      <c r="J7846" s="5">
        <v>10.470972182531257</v>
      </c>
      <c r="K7846" s="5">
        <f t="shared" si="1059"/>
        <v>10.355259626253142</v>
      </c>
      <c r="L7846" s="5"/>
      <c r="M7846" s="4">
        <f t="shared" si="1054"/>
        <v>3</v>
      </c>
      <c r="N7846" s="4" t="str">
        <f>VLOOKUP(M7846,Sheet2!$A$1:$B$7, 2)</f>
        <v>Tue</v>
      </c>
    </row>
    <row r="7847" spans="1:14" hidden="1" x14ac:dyDescent="0.25">
      <c r="A7847" s="2">
        <v>43354.416666666664</v>
      </c>
      <c r="B7847" s="3">
        <f t="shared" si="1055"/>
        <v>43354</v>
      </c>
      <c r="C7847" s="4">
        <v>1.0440020464442901</v>
      </c>
      <c r="D7847" s="4">
        <v>0.9</v>
      </c>
      <c r="E7847" s="4">
        <f t="shared" si="1056"/>
        <v>0.9</v>
      </c>
      <c r="F7847" s="1">
        <v>26.58</v>
      </c>
      <c r="G7847" s="4">
        <f t="shared" si="1057"/>
        <v>0.14400204644429004</v>
      </c>
      <c r="H7847" s="4">
        <f t="shared" si="1058"/>
        <v>3.8275743944892291</v>
      </c>
      <c r="I7847" s="4"/>
      <c r="J7847" s="5">
        <v>10.470972182531257</v>
      </c>
      <c r="K7847" s="5">
        <f t="shared" si="1059"/>
        <v>10.931716386823867</v>
      </c>
      <c r="L7847" s="5"/>
      <c r="M7847" s="4">
        <f t="shared" si="1054"/>
        <v>3</v>
      </c>
      <c r="N7847" s="4" t="str">
        <f>VLOOKUP(M7847,Sheet2!$A$1:$B$7, 2)</f>
        <v>Tue</v>
      </c>
    </row>
    <row r="7848" spans="1:14" hidden="1" x14ac:dyDescent="0.25">
      <c r="A7848" s="2">
        <v>43354.4375</v>
      </c>
      <c r="B7848" s="3">
        <f t="shared" si="1055"/>
        <v>43354</v>
      </c>
      <c r="C7848" s="4">
        <v>1.07803471142906</v>
      </c>
      <c r="D7848" s="4">
        <v>0.9</v>
      </c>
      <c r="E7848" s="4">
        <f t="shared" si="1056"/>
        <v>1</v>
      </c>
      <c r="F7848" s="1">
        <v>27.16</v>
      </c>
      <c r="G7848" s="4">
        <f t="shared" si="1057"/>
        <v>7.8034711429060044E-2</v>
      </c>
      <c r="H7848" s="4">
        <f t="shared" si="1058"/>
        <v>2.1194227624132709</v>
      </c>
      <c r="I7848" s="4"/>
      <c r="J7848" s="5">
        <v>10.470972182531257</v>
      </c>
      <c r="K7848" s="5">
        <f t="shared" si="1059"/>
        <v>11.2880714751768</v>
      </c>
      <c r="L7848" s="5"/>
      <c r="M7848" s="4">
        <f t="shared" si="1054"/>
        <v>3</v>
      </c>
      <c r="N7848" s="4" t="str">
        <f>VLOOKUP(M7848,Sheet2!$A$1:$B$7, 2)</f>
        <v>Tue</v>
      </c>
    </row>
    <row r="7849" spans="1:14" hidden="1" x14ac:dyDescent="0.25">
      <c r="A7849" s="2">
        <v>43354.458333333336</v>
      </c>
      <c r="B7849" s="3">
        <f t="shared" si="1055"/>
        <v>43354</v>
      </c>
      <c r="C7849" s="4">
        <v>1.1551086880121899</v>
      </c>
      <c r="D7849" s="4">
        <v>0.9</v>
      </c>
      <c r="E7849" s="4">
        <f t="shared" si="1056"/>
        <v>1</v>
      </c>
      <c r="F7849" s="1">
        <v>27.11</v>
      </c>
      <c r="G7849" s="4">
        <f t="shared" si="1057"/>
        <v>0.15510868801218991</v>
      </c>
      <c r="H7849" s="4">
        <f t="shared" si="1058"/>
        <v>4.2049965320104681</v>
      </c>
      <c r="I7849" s="4"/>
      <c r="J7849" s="5">
        <v>10.470972182531257</v>
      </c>
      <c r="K7849" s="5">
        <f t="shared" si="1059"/>
        <v>12.095110939975818</v>
      </c>
      <c r="L7849" s="5"/>
      <c r="M7849" s="4">
        <f t="shared" si="1054"/>
        <v>3</v>
      </c>
      <c r="N7849" s="4" t="str">
        <f>VLOOKUP(M7849,Sheet2!$A$1:$B$7, 2)</f>
        <v>Tue</v>
      </c>
    </row>
    <row r="7850" spans="1:14" hidden="1" x14ac:dyDescent="0.25">
      <c r="A7850" s="2">
        <v>43354.479166666664</v>
      </c>
      <c r="B7850" s="3">
        <f t="shared" si="1055"/>
        <v>43354</v>
      </c>
      <c r="C7850" s="4">
        <v>1.1851375100575701</v>
      </c>
      <c r="D7850" s="4">
        <v>0.9</v>
      </c>
      <c r="E7850" s="4">
        <f t="shared" si="1056"/>
        <v>1.1000000000000001</v>
      </c>
      <c r="F7850" s="1">
        <v>27.11</v>
      </c>
      <c r="G7850" s="4">
        <f t="shared" si="1057"/>
        <v>8.5137510057569976E-2</v>
      </c>
      <c r="H7850" s="4">
        <f t="shared" si="1058"/>
        <v>2.3080778976607221</v>
      </c>
      <c r="I7850" s="4"/>
      <c r="J7850" s="5">
        <v>10.470972182531257</v>
      </c>
      <c r="K7850" s="5">
        <f t="shared" si="1059"/>
        <v>12.409541900287174</v>
      </c>
      <c r="L7850" s="5"/>
      <c r="M7850" s="4">
        <f t="shared" si="1054"/>
        <v>3</v>
      </c>
      <c r="N7850" s="4" t="str">
        <f>VLOOKUP(M7850,Sheet2!$A$1:$B$7, 2)</f>
        <v>Tue</v>
      </c>
    </row>
    <row r="7851" spans="1:14" hidden="1" x14ac:dyDescent="0.25">
      <c r="A7851" s="2">
        <v>43354.5</v>
      </c>
      <c r="B7851" s="3">
        <f t="shared" si="1055"/>
        <v>43354</v>
      </c>
      <c r="C7851" s="4">
        <v>1.23518554679987</v>
      </c>
      <c r="D7851" s="4">
        <v>0.9</v>
      </c>
      <c r="E7851" s="4">
        <f t="shared" si="1056"/>
        <v>1.1000000000000001</v>
      </c>
      <c r="F7851" s="1">
        <v>27.11</v>
      </c>
      <c r="G7851" s="4">
        <f t="shared" si="1057"/>
        <v>0.13518554679986994</v>
      </c>
      <c r="H7851" s="4">
        <f t="shared" si="1058"/>
        <v>3.6648801737444741</v>
      </c>
      <c r="I7851" s="4"/>
      <c r="J7851" s="5">
        <v>10.470972182531257</v>
      </c>
      <c r="K7851" s="5">
        <f t="shared" si="1059"/>
        <v>12.933593500806099</v>
      </c>
      <c r="L7851" s="5"/>
      <c r="M7851" s="4">
        <f t="shared" si="1054"/>
        <v>3</v>
      </c>
      <c r="N7851" s="4" t="str">
        <f>VLOOKUP(M7851,Sheet2!$A$1:$B$7, 2)</f>
        <v>Tue</v>
      </c>
    </row>
    <row r="7852" spans="1:14" hidden="1" x14ac:dyDescent="0.25">
      <c r="A7852" s="2">
        <v>43354.520833333336</v>
      </c>
      <c r="B7852" s="3">
        <f t="shared" si="1055"/>
        <v>43354</v>
      </c>
      <c r="C7852" s="4">
        <v>1.23018074312564</v>
      </c>
      <c r="D7852" s="4">
        <v>0.9</v>
      </c>
      <c r="E7852" s="4">
        <f t="shared" si="1056"/>
        <v>1.1000000000000001</v>
      </c>
      <c r="F7852" s="1">
        <v>27.11</v>
      </c>
      <c r="G7852" s="4">
        <f t="shared" si="1057"/>
        <v>0.13018074312563988</v>
      </c>
      <c r="H7852" s="4">
        <f t="shared" si="1058"/>
        <v>3.5291999461360968</v>
      </c>
      <c r="I7852" s="4"/>
      <c r="J7852" s="5">
        <v>10.470972182531257</v>
      </c>
      <c r="K7852" s="5">
        <f t="shared" si="1059"/>
        <v>12.881188340754207</v>
      </c>
      <c r="L7852" s="5"/>
      <c r="M7852" s="4">
        <f t="shared" si="1054"/>
        <v>3</v>
      </c>
      <c r="N7852" s="4" t="str">
        <f>VLOOKUP(M7852,Sheet2!$A$1:$B$7, 2)</f>
        <v>Tue</v>
      </c>
    </row>
    <row r="7853" spans="1:14" hidden="1" x14ac:dyDescent="0.25">
      <c r="A7853" s="2">
        <v>43354.541666666664</v>
      </c>
      <c r="B7853" s="3">
        <f t="shared" si="1055"/>
        <v>43354</v>
      </c>
      <c r="C7853" s="4">
        <v>1.25019995782255</v>
      </c>
      <c r="D7853" s="4">
        <v>0.9</v>
      </c>
      <c r="E7853" s="4">
        <f t="shared" si="1056"/>
        <v>1.1000000000000001</v>
      </c>
      <c r="F7853" s="1">
        <v>27.12</v>
      </c>
      <c r="G7853" s="4">
        <f t="shared" si="1057"/>
        <v>0.15019995782254991</v>
      </c>
      <c r="H7853" s="4">
        <f t="shared" si="1058"/>
        <v>4.0734228561475536</v>
      </c>
      <c r="I7853" s="4"/>
      <c r="J7853" s="5">
        <v>10.470972182531257</v>
      </c>
      <c r="K7853" s="5">
        <f t="shared" si="1059"/>
        <v>13.090808980961672</v>
      </c>
      <c r="L7853" s="5"/>
      <c r="M7853" s="4">
        <f t="shared" si="1054"/>
        <v>3</v>
      </c>
      <c r="N7853" s="4" t="str">
        <f>VLOOKUP(M7853,Sheet2!$A$1:$B$7, 2)</f>
        <v>Tue</v>
      </c>
    </row>
    <row r="7854" spans="1:14" hidden="1" x14ac:dyDescent="0.25">
      <c r="A7854" s="2">
        <v>43354.5625</v>
      </c>
      <c r="B7854" s="3">
        <f t="shared" si="1055"/>
        <v>43354</v>
      </c>
      <c r="C7854" s="4">
        <v>1.2762249369285501</v>
      </c>
      <c r="D7854" s="4">
        <v>0.9</v>
      </c>
      <c r="E7854" s="4">
        <f t="shared" si="1056"/>
        <v>1.1000000000000001</v>
      </c>
      <c r="F7854" s="1">
        <v>27.16</v>
      </c>
      <c r="G7854" s="4">
        <f t="shared" si="1057"/>
        <v>0.17622493692855001</v>
      </c>
      <c r="H7854" s="4">
        <f t="shared" si="1058"/>
        <v>4.7862692869794188</v>
      </c>
      <c r="I7854" s="4"/>
      <c r="J7854" s="5">
        <v>10.470972182531257</v>
      </c>
      <c r="K7854" s="5">
        <f t="shared" si="1059"/>
        <v>13.363315813231557</v>
      </c>
      <c r="L7854" s="5"/>
      <c r="M7854" s="4">
        <f t="shared" si="1054"/>
        <v>3</v>
      </c>
      <c r="N7854" s="4" t="str">
        <f>VLOOKUP(M7854,Sheet2!$A$1:$B$7, 2)</f>
        <v>Tue</v>
      </c>
    </row>
    <row r="7855" spans="1:14" hidden="1" x14ac:dyDescent="0.25">
      <c r="A7855" s="2">
        <v>43354.583333333336</v>
      </c>
      <c r="B7855" s="3">
        <f t="shared" si="1055"/>
        <v>43354</v>
      </c>
      <c r="C7855" s="4">
        <v>1.2602095651710099</v>
      </c>
      <c r="D7855" s="4">
        <v>0.9</v>
      </c>
      <c r="E7855" s="4">
        <f t="shared" si="1056"/>
        <v>1.1000000000000001</v>
      </c>
      <c r="F7855" s="1">
        <v>27.16</v>
      </c>
      <c r="G7855" s="4">
        <f t="shared" si="1057"/>
        <v>0.16020956517100982</v>
      </c>
      <c r="H7855" s="4">
        <f t="shared" si="1058"/>
        <v>4.3512917900446269</v>
      </c>
      <c r="I7855" s="4"/>
      <c r="J7855" s="5">
        <v>10.470972182531257</v>
      </c>
      <c r="K7855" s="5">
        <f t="shared" si="1059"/>
        <v>13.195619301065456</v>
      </c>
      <c r="L7855" s="5"/>
      <c r="M7855" s="4">
        <f t="shared" si="1054"/>
        <v>3</v>
      </c>
      <c r="N7855" s="4" t="str">
        <f>VLOOKUP(M7855,Sheet2!$A$1:$B$7, 2)</f>
        <v>Tue</v>
      </c>
    </row>
    <row r="7856" spans="1:14" hidden="1" x14ac:dyDescent="0.25">
      <c r="A7856" s="2">
        <v>43354.604166666664</v>
      </c>
      <c r="B7856" s="3">
        <f t="shared" si="1055"/>
        <v>43354</v>
      </c>
      <c r="C7856" s="4">
        <v>1.2622114866407099</v>
      </c>
      <c r="D7856" s="4">
        <v>0.9</v>
      </c>
      <c r="E7856" s="4">
        <f t="shared" si="1056"/>
        <v>1.1000000000000001</v>
      </c>
      <c r="F7856" s="1">
        <v>27.16</v>
      </c>
      <c r="G7856" s="4">
        <f t="shared" si="1057"/>
        <v>0.16221148664070983</v>
      </c>
      <c r="H7856" s="4">
        <f t="shared" si="1058"/>
        <v>4.4056639771616792</v>
      </c>
      <c r="I7856" s="4"/>
      <c r="J7856" s="5">
        <v>10.470972182531257</v>
      </c>
      <c r="K7856" s="5">
        <f t="shared" si="1059"/>
        <v>13.216581365086297</v>
      </c>
      <c r="L7856" s="5"/>
      <c r="M7856" s="4">
        <f t="shared" si="1054"/>
        <v>3</v>
      </c>
      <c r="N7856" s="4" t="str">
        <f>VLOOKUP(M7856,Sheet2!$A$1:$B$7, 2)</f>
        <v>Tue</v>
      </c>
    </row>
    <row r="7857" spans="1:14" hidden="1" x14ac:dyDescent="0.25">
      <c r="A7857" s="2">
        <v>43354.625</v>
      </c>
      <c r="B7857" s="3">
        <f t="shared" si="1055"/>
        <v>43354</v>
      </c>
      <c r="C7857" s="4">
        <v>1.2381884290044001</v>
      </c>
      <c r="D7857" s="4">
        <v>0.9</v>
      </c>
      <c r="E7857" s="4">
        <f t="shared" si="1056"/>
        <v>1.1000000000000001</v>
      </c>
      <c r="F7857" s="1">
        <v>27.16</v>
      </c>
      <c r="G7857" s="4">
        <f t="shared" si="1057"/>
        <v>0.13818842900439998</v>
      </c>
      <c r="H7857" s="4">
        <f t="shared" si="1058"/>
        <v>3.7531977317595033</v>
      </c>
      <c r="I7857" s="4"/>
      <c r="J7857" s="5">
        <v>10.470972182531257</v>
      </c>
      <c r="K7857" s="5">
        <f t="shared" si="1059"/>
        <v>12.965036596837152</v>
      </c>
      <c r="L7857" s="5"/>
      <c r="M7857" s="4">
        <f t="shared" si="1054"/>
        <v>3</v>
      </c>
      <c r="N7857" s="4" t="str">
        <f>VLOOKUP(M7857,Sheet2!$A$1:$B$7, 2)</f>
        <v>Tue</v>
      </c>
    </row>
    <row r="7858" spans="1:14" hidden="1" x14ac:dyDescent="0.25">
      <c r="A7858" s="2">
        <v>43354.645833333336</v>
      </c>
      <c r="B7858" s="3">
        <f t="shared" si="1055"/>
        <v>43354</v>
      </c>
      <c r="C7858" s="4">
        <v>1.2271778609210999</v>
      </c>
      <c r="D7858" s="4">
        <v>0.9</v>
      </c>
      <c r="E7858" s="4">
        <f t="shared" si="1056"/>
        <v>1.1000000000000001</v>
      </c>
      <c r="F7858" s="1">
        <v>27.16</v>
      </c>
      <c r="G7858" s="4">
        <f t="shared" si="1057"/>
        <v>0.12717786092109984</v>
      </c>
      <c r="H7858" s="4">
        <f t="shared" si="1058"/>
        <v>3.4541507026170715</v>
      </c>
      <c r="I7858" s="4"/>
      <c r="J7858" s="5">
        <v>10.470972182531257</v>
      </c>
      <c r="K7858" s="5">
        <f t="shared" si="1059"/>
        <v>12.849745244723049</v>
      </c>
      <c r="L7858" s="5"/>
      <c r="M7858" s="4">
        <f t="shared" si="1054"/>
        <v>3</v>
      </c>
      <c r="N7858" s="4" t="str">
        <f>VLOOKUP(M7858,Sheet2!$A$1:$B$7, 2)</f>
        <v>Tue</v>
      </c>
    </row>
    <row r="7859" spans="1:14" hidden="1" x14ac:dyDescent="0.25">
      <c r="A7859" s="2">
        <v>43354.666666666664</v>
      </c>
      <c r="B7859" s="3">
        <f t="shared" si="1055"/>
        <v>43354</v>
      </c>
      <c r="C7859" s="4">
        <v>1.21316441063325</v>
      </c>
      <c r="D7859" s="4">
        <v>0.9</v>
      </c>
      <c r="E7859" s="4">
        <f t="shared" si="1056"/>
        <v>1.1000000000000001</v>
      </c>
      <c r="F7859" s="1">
        <v>27.16</v>
      </c>
      <c r="G7859" s="4">
        <f t="shared" si="1057"/>
        <v>0.11316441063324989</v>
      </c>
      <c r="H7859" s="4">
        <f t="shared" si="1058"/>
        <v>3.0735453927990672</v>
      </c>
      <c r="I7859" s="4"/>
      <c r="J7859" s="5">
        <v>10.470972182531257</v>
      </c>
      <c r="K7859" s="5">
        <f t="shared" si="1059"/>
        <v>12.703010796577688</v>
      </c>
      <c r="L7859" s="5"/>
      <c r="M7859" s="4">
        <f t="shared" si="1054"/>
        <v>3</v>
      </c>
      <c r="N7859" s="4" t="str">
        <f>VLOOKUP(M7859,Sheet2!$A$1:$B$7, 2)</f>
        <v>Tue</v>
      </c>
    </row>
    <row r="7860" spans="1:14" hidden="1" x14ac:dyDescent="0.25">
      <c r="A7860" s="2">
        <v>43354.6875</v>
      </c>
      <c r="B7860" s="3">
        <f t="shared" si="1055"/>
        <v>43354</v>
      </c>
      <c r="C7860" s="4">
        <v>1.21716825357264</v>
      </c>
      <c r="D7860" s="4">
        <v>0.9</v>
      </c>
      <c r="E7860" s="4">
        <f t="shared" si="1056"/>
        <v>1.1000000000000001</v>
      </c>
      <c r="F7860" s="1">
        <v>27.16</v>
      </c>
      <c r="G7860" s="4">
        <f t="shared" si="1057"/>
        <v>0.11716825357263994</v>
      </c>
      <c r="H7860" s="4">
        <f t="shared" si="1058"/>
        <v>3.1822897670329007</v>
      </c>
      <c r="I7860" s="4"/>
      <c r="J7860" s="5">
        <v>10.470972182531257</v>
      </c>
      <c r="K7860" s="5">
        <f t="shared" si="1059"/>
        <v>12.744934924619265</v>
      </c>
      <c r="L7860" s="5"/>
      <c r="M7860" s="4">
        <f t="shared" si="1054"/>
        <v>3</v>
      </c>
      <c r="N7860" s="4" t="str">
        <f>VLOOKUP(M7860,Sheet2!$A$1:$B$7, 2)</f>
        <v>Tue</v>
      </c>
    </row>
    <row r="7861" spans="1:14" hidden="1" x14ac:dyDescent="0.25">
      <c r="A7861" s="2">
        <v>43354.708333333336</v>
      </c>
      <c r="B7861" s="3">
        <f t="shared" si="1055"/>
        <v>43354</v>
      </c>
      <c r="C7861" s="4">
        <v>1.21216344989841</v>
      </c>
      <c r="D7861" s="4">
        <v>0.9</v>
      </c>
      <c r="E7861" s="4">
        <f t="shared" si="1056"/>
        <v>1.1000000000000001</v>
      </c>
      <c r="F7861" s="1">
        <v>27.16</v>
      </c>
      <c r="G7861" s="4">
        <f t="shared" si="1057"/>
        <v>0.11216344989840987</v>
      </c>
      <c r="H7861" s="4">
        <f t="shared" si="1058"/>
        <v>3.0463592992408119</v>
      </c>
      <c r="I7861" s="4"/>
      <c r="J7861" s="5">
        <v>10.470972182531257</v>
      </c>
      <c r="K7861" s="5">
        <f t="shared" si="1059"/>
        <v>12.692529764567372</v>
      </c>
      <c r="L7861" s="5"/>
      <c r="M7861" s="4">
        <f t="shared" si="1054"/>
        <v>3</v>
      </c>
      <c r="N7861" s="4" t="str">
        <f>VLOOKUP(M7861,Sheet2!$A$1:$B$7, 2)</f>
        <v>Tue</v>
      </c>
    </row>
    <row r="7862" spans="1:14" hidden="1" x14ac:dyDescent="0.25">
      <c r="A7862" s="2">
        <v>43354.729166666664</v>
      </c>
      <c r="B7862" s="3">
        <f t="shared" si="1055"/>
        <v>43354</v>
      </c>
      <c r="C7862" s="4">
        <v>1.18313558858788</v>
      </c>
      <c r="D7862" s="4">
        <v>0.9</v>
      </c>
      <c r="E7862" s="4">
        <f t="shared" si="1056"/>
        <v>1.1000000000000001</v>
      </c>
      <c r="F7862" s="1">
        <v>27.16</v>
      </c>
      <c r="G7862" s="4">
        <f t="shared" si="1057"/>
        <v>8.3135588587879949E-2</v>
      </c>
      <c r="H7862" s="4">
        <f t="shared" si="1058"/>
        <v>2.2579625860468195</v>
      </c>
      <c r="I7862" s="4"/>
      <c r="J7862" s="5">
        <v>10.470972182531257</v>
      </c>
      <c r="K7862" s="5">
        <f t="shared" si="1059"/>
        <v>12.388579836266437</v>
      </c>
      <c r="L7862" s="5"/>
      <c r="M7862" s="4">
        <f t="shared" si="1054"/>
        <v>3</v>
      </c>
      <c r="N7862" s="4" t="str">
        <f>VLOOKUP(M7862,Sheet2!$A$1:$B$7, 2)</f>
        <v>Tue</v>
      </c>
    </row>
    <row r="7863" spans="1:14" hidden="1" x14ac:dyDescent="0.25">
      <c r="A7863" s="2">
        <v>43354.75</v>
      </c>
      <c r="B7863" s="3">
        <f t="shared" si="1055"/>
        <v>43354</v>
      </c>
      <c r="C7863" s="4">
        <v>1.12708178743651</v>
      </c>
      <c r="D7863" s="4">
        <v>0.9</v>
      </c>
      <c r="E7863" s="4">
        <f t="shared" si="1056"/>
        <v>1</v>
      </c>
      <c r="F7863" s="1">
        <v>27.16</v>
      </c>
      <c r="G7863" s="4">
        <f t="shared" si="1057"/>
        <v>0.12708178743651</v>
      </c>
      <c r="H7863" s="4">
        <f t="shared" si="1058"/>
        <v>3.4515413467756115</v>
      </c>
      <c r="I7863" s="4"/>
      <c r="J7863" s="5">
        <v>10.470972182531257</v>
      </c>
      <c r="K7863" s="5">
        <f t="shared" si="1059"/>
        <v>11.801642043685304</v>
      </c>
      <c r="L7863" s="5"/>
      <c r="M7863" s="4">
        <f t="shared" si="1054"/>
        <v>3</v>
      </c>
      <c r="N7863" s="4" t="str">
        <f>VLOOKUP(M7863,Sheet2!$A$1:$B$7, 2)</f>
        <v>Tue</v>
      </c>
    </row>
    <row r="7864" spans="1:14" hidden="1" x14ac:dyDescent="0.25">
      <c r="A7864" s="2">
        <v>43354.770833333336</v>
      </c>
      <c r="B7864" s="3">
        <f t="shared" si="1055"/>
        <v>43354</v>
      </c>
      <c r="C7864" s="4">
        <v>1.0680251040805999</v>
      </c>
      <c r="D7864" s="4">
        <v>0.9</v>
      </c>
      <c r="E7864" s="4">
        <f t="shared" si="1056"/>
        <v>1</v>
      </c>
      <c r="F7864" s="1">
        <v>27.14</v>
      </c>
      <c r="G7864" s="4">
        <f t="shared" si="1057"/>
        <v>6.8025104080599919E-2</v>
      </c>
      <c r="H7864" s="4">
        <f t="shared" si="1058"/>
        <v>1.8462013247474818</v>
      </c>
      <c r="I7864" s="4"/>
      <c r="J7864" s="5">
        <v>10.470972182531257</v>
      </c>
      <c r="K7864" s="5">
        <f t="shared" si="1059"/>
        <v>11.183261155073012</v>
      </c>
      <c r="L7864" s="5"/>
      <c r="M7864" s="4">
        <f t="shared" si="1054"/>
        <v>3</v>
      </c>
      <c r="N7864" s="4" t="str">
        <f>VLOOKUP(M7864,Sheet2!$A$1:$B$7, 2)</f>
        <v>Tue</v>
      </c>
    </row>
    <row r="7865" spans="1:14" hidden="1" x14ac:dyDescent="0.25">
      <c r="A7865" s="2">
        <v>43354.791666666664</v>
      </c>
      <c r="B7865" s="3">
        <f t="shared" si="1055"/>
        <v>43354</v>
      </c>
      <c r="C7865" s="4">
        <v>1.0800366328987501</v>
      </c>
      <c r="D7865" s="4">
        <v>0.9</v>
      </c>
      <c r="E7865" s="4">
        <f t="shared" si="1056"/>
        <v>1</v>
      </c>
      <c r="F7865" s="1">
        <v>27.16</v>
      </c>
      <c r="G7865" s="4">
        <f t="shared" si="1057"/>
        <v>8.0036632898750071E-2</v>
      </c>
      <c r="H7865" s="4">
        <f t="shared" si="1058"/>
        <v>2.1737949495300519</v>
      </c>
      <c r="I7865" s="4"/>
      <c r="J7865" s="5">
        <v>10.470972182531257</v>
      </c>
      <c r="K7865" s="5">
        <f t="shared" si="1059"/>
        <v>11.309033539197536</v>
      </c>
      <c r="L7865" s="5"/>
      <c r="M7865" s="4">
        <f t="shared" si="1054"/>
        <v>3</v>
      </c>
      <c r="N7865" s="4" t="str">
        <f>VLOOKUP(M7865,Sheet2!$A$1:$B$7, 2)</f>
        <v>Tue</v>
      </c>
    </row>
    <row r="7866" spans="1:14" hidden="1" x14ac:dyDescent="0.25">
      <c r="A7866" s="2">
        <v>43354.8125</v>
      </c>
      <c r="B7866" s="3">
        <f t="shared" si="1055"/>
        <v>43354</v>
      </c>
      <c r="C7866" s="4">
        <v>1.0990548868608201</v>
      </c>
      <c r="D7866" s="4">
        <v>0.9</v>
      </c>
      <c r="E7866" s="4">
        <f t="shared" si="1056"/>
        <v>1</v>
      </c>
      <c r="F7866" s="1">
        <v>27.16</v>
      </c>
      <c r="G7866" s="4">
        <f t="shared" si="1057"/>
        <v>9.9054886860820091E-2</v>
      </c>
      <c r="H7866" s="4">
        <f t="shared" si="1058"/>
        <v>2.6903307271398735</v>
      </c>
      <c r="I7866" s="4"/>
      <c r="J7866" s="5">
        <v>10.470972182531257</v>
      </c>
      <c r="K7866" s="5">
        <f t="shared" si="1059"/>
        <v>11.508173147394686</v>
      </c>
      <c r="L7866" s="5"/>
      <c r="M7866" s="4">
        <f t="shared" si="1054"/>
        <v>3</v>
      </c>
      <c r="N7866" s="4" t="str">
        <f>VLOOKUP(M7866,Sheet2!$A$1:$B$7, 2)</f>
        <v>Tue</v>
      </c>
    </row>
    <row r="7867" spans="1:14" hidden="1" x14ac:dyDescent="0.25">
      <c r="A7867" s="2">
        <v>43354.833333333336</v>
      </c>
      <c r="B7867" s="3">
        <f t="shared" si="1055"/>
        <v>43354</v>
      </c>
      <c r="C7867" s="4">
        <v>1.16011349168642</v>
      </c>
      <c r="D7867" s="4">
        <v>0.9</v>
      </c>
      <c r="E7867" s="4">
        <f t="shared" si="1056"/>
        <v>1</v>
      </c>
      <c r="F7867" s="1">
        <v>27.16</v>
      </c>
      <c r="G7867" s="4">
        <f t="shared" si="1057"/>
        <v>0.16011349168641997</v>
      </c>
      <c r="H7867" s="4">
        <f t="shared" si="1058"/>
        <v>4.3486824342031669</v>
      </c>
      <c r="I7867" s="4"/>
      <c r="J7867" s="5">
        <v>10.470972182531257</v>
      </c>
      <c r="K7867" s="5">
        <f t="shared" si="1059"/>
        <v>12.14751610002771</v>
      </c>
      <c r="L7867" s="5"/>
      <c r="M7867" s="4">
        <f t="shared" si="1054"/>
        <v>3</v>
      </c>
      <c r="N7867" s="4" t="str">
        <f>VLOOKUP(M7867,Sheet2!$A$1:$B$7, 2)</f>
        <v>Tue</v>
      </c>
    </row>
    <row r="7868" spans="1:14" hidden="1" x14ac:dyDescent="0.25">
      <c r="A7868" s="2">
        <v>43354.854166666664</v>
      </c>
      <c r="B7868" s="3">
        <f t="shared" si="1055"/>
        <v>43354</v>
      </c>
      <c r="C7868" s="4">
        <v>1.11306833714866</v>
      </c>
      <c r="D7868" s="4">
        <v>0.9</v>
      </c>
      <c r="E7868" s="4">
        <f t="shared" si="1056"/>
        <v>1</v>
      </c>
      <c r="F7868" s="1">
        <v>27.14</v>
      </c>
      <c r="G7868" s="4">
        <f t="shared" si="1057"/>
        <v>0.11306833714866005</v>
      </c>
      <c r="H7868" s="4">
        <f t="shared" si="1058"/>
        <v>3.0686746702146337</v>
      </c>
      <c r="I7868" s="4"/>
      <c r="J7868" s="5">
        <v>10.470972182531257</v>
      </c>
      <c r="K7868" s="5">
        <f t="shared" si="1059"/>
        <v>11.654907595539942</v>
      </c>
      <c r="L7868" s="5"/>
      <c r="M7868" s="4">
        <f t="shared" si="1054"/>
        <v>3</v>
      </c>
      <c r="N7868" s="4" t="str">
        <f>VLOOKUP(M7868,Sheet2!$A$1:$B$7, 2)</f>
        <v>Tue</v>
      </c>
    </row>
    <row r="7869" spans="1:14" hidden="1" x14ac:dyDescent="0.25">
      <c r="A7869" s="2">
        <v>43354.875</v>
      </c>
      <c r="B7869" s="3">
        <f t="shared" si="1055"/>
        <v>43354</v>
      </c>
      <c r="C7869" s="4">
        <v>1.07803471142906</v>
      </c>
      <c r="D7869" s="4">
        <v>0.9</v>
      </c>
      <c r="E7869" s="4">
        <f t="shared" si="1056"/>
        <v>1</v>
      </c>
      <c r="F7869" s="1">
        <v>26.91</v>
      </c>
      <c r="G7869" s="4">
        <f t="shared" si="1057"/>
        <v>7.8034711429060044E-2</v>
      </c>
      <c r="H7869" s="4">
        <f t="shared" si="1058"/>
        <v>2.0999140845560058</v>
      </c>
      <c r="I7869" s="4"/>
      <c r="J7869" s="5">
        <v>10.470972182531257</v>
      </c>
      <c r="K7869" s="5">
        <f t="shared" si="1059"/>
        <v>11.2880714751768</v>
      </c>
      <c r="L7869" s="5"/>
      <c r="M7869" s="4">
        <f t="shared" si="1054"/>
        <v>3</v>
      </c>
      <c r="N7869" s="4" t="str">
        <f>VLOOKUP(M7869,Sheet2!$A$1:$B$7, 2)</f>
        <v>Tue</v>
      </c>
    </row>
    <row r="7870" spans="1:14" hidden="1" x14ac:dyDescent="0.25">
      <c r="A7870" s="2">
        <v>43354.895833333336</v>
      </c>
      <c r="B7870" s="3">
        <f t="shared" si="1055"/>
        <v>43354</v>
      </c>
      <c r="C7870" s="4">
        <v>1.03699532130037</v>
      </c>
      <c r="D7870" s="4">
        <v>0.9</v>
      </c>
      <c r="E7870" s="4">
        <f t="shared" si="1056"/>
        <v>0.9</v>
      </c>
      <c r="F7870" s="1">
        <v>26.87</v>
      </c>
      <c r="G7870" s="4">
        <f t="shared" si="1057"/>
        <v>0.13699532130036995</v>
      </c>
      <c r="H7870" s="4">
        <f t="shared" si="1058"/>
        <v>3.6810642833409406</v>
      </c>
      <c r="I7870" s="4"/>
      <c r="J7870" s="5">
        <v>10.470972182531257</v>
      </c>
      <c r="K7870" s="5">
        <f t="shared" si="1059"/>
        <v>10.858349162751237</v>
      </c>
      <c r="L7870" s="5"/>
      <c r="M7870" s="4">
        <f t="shared" si="1054"/>
        <v>3</v>
      </c>
      <c r="N7870" s="4" t="str">
        <f>VLOOKUP(M7870,Sheet2!$A$1:$B$7, 2)</f>
        <v>Tue</v>
      </c>
    </row>
    <row r="7871" spans="1:14" hidden="1" x14ac:dyDescent="0.25">
      <c r="A7871" s="2">
        <v>43354.916666666664</v>
      </c>
      <c r="B7871" s="3">
        <f t="shared" si="1055"/>
        <v>43354</v>
      </c>
      <c r="C7871" s="4">
        <v>1.0169761066034499</v>
      </c>
      <c r="D7871" s="4">
        <v>0.9</v>
      </c>
      <c r="E7871" s="4">
        <f t="shared" si="1056"/>
        <v>0.9</v>
      </c>
      <c r="F7871" s="1">
        <v>22.32</v>
      </c>
      <c r="G7871" s="4">
        <f t="shared" si="1057"/>
        <v>0.11697610660344993</v>
      </c>
      <c r="H7871" s="4">
        <f t="shared" si="1058"/>
        <v>2.6109066993890022</v>
      </c>
      <c r="I7871" s="4"/>
      <c r="J7871" s="5">
        <v>10.470972182531257</v>
      </c>
      <c r="K7871" s="5">
        <f t="shared" si="1059"/>
        <v>10.648728522543667</v>
      </c>
      <c r="L7871" s="5"/>
      <c r="M7871" s="4">
        <f t="shared" si="1054"/>
        <v>3</v>
      </c>
      <c r="N7871" s="4" t="str">
        <f>VLOOKUP(M7871,Sheet2!$A$1:$B$7, 2)</f>
        <v>Tue</v>
      </c>
    </row>
    <row r="7872" spans="1:14" hidden="1" x14ac:dyDescent="0.25">
      <c r="A7872" s="2">
        <v>43354.9375</v>
      </c>
      <c r="B7872" s="3">
        <f t="shared" si="1055"/>
        <v>43354</v>
      </c>
      <c r="C7872" s="4">
        <v>0.98094152014900204</v>
      </c>
      <c r="D7872" s="4">
        <v>0.9</v>
      </c>
      <c r="E7872" s="4">
        <f t="shared" si="1056"/>
        <v>0.9</v>
      </c>
      <c r="F7872" s="1">
        <v>21.48</v>
      </c>
      <c r="G7872" s="4">
        <f t="shared" si="1057"/>
        <v>8.0941520149002022E-2</v>
      </c>
      <c r="H7872" s="4">
        <f t="shared" si="1058"/>
        <v>1.7386238528005635</v>
      </c>
      <c r="I7872" s="4"/>
      <c r="J7872" s="5">
        <v>10.470972182531257</v>
      </c>
      <c r="K7872" s="5">
        <f t="shared" si="1059"/>
        <v>10.271411370170126</v>
      </c>
      <c r="L7872" s="5"/>
      <c r="M7872" s="4">
        <f t="shared" si="1054"/>
        <v>3</v>
      </c>
      <c r="N7872" s="4" t="str">
        <f>VLOOKUP(M7872,Sheet2!$A$1:$B$7, 2)</f>
        <v>Tue</v>
      </c>
    </row>
    <row r="7873" spans="1:14" hidden="1" x14ac:dyDescent="0.25">
      <c r="A7873" s="2">
        <v>43354.958333333336</v>
      </c>
      <c r="B7873" s="3">
        <f t="shared" si="1055"/>
        <v>43354</v>
      </c>
      <c r="C7873" s="4">
        <v>0.98094152014900204</v>
      </c>
      <c r="D7873" s="4">
        <v>0.9</v>
      </c>
      <c r="E7873" s="4">
        <f t="shared" si="1056"/>
        <v>0.9</v>
      </c>
      <c r="F7873" s="1">
        <v>19.77</v>
      </c>
      <c r="G7873" s="4">
        <f t="shared" si="1057"/>
        <v>8.0941520149002022E-2</v>
      </c>
      <c r="H7873" s="4">
        <f t="shared" si="1058"/>
        <v>1.6002138533457699</v>
      </c>
      <c r="I7873" s="4"/>
      <c r="J7873" s="5">
        <v>0</v>
      </c>
      <c r="K7873" s="5">
        <f t="shared" si="1059"/>
        <v>0</v>
      </c>
      <c r="L7873" s="5"/>
      <c r="M7873" s="4">
        <f t="shared" si="1054"/>
        <v>3</v>
      </c>
      <c r="N7873" s="4" t="str">
        <f>VLOOKUP(M7873,Sheet2!$A$1:$B$7, 2)</f>
        <v>Tue</v>
      </c>
    </row>
    <row r="7874" spans="1:14" x14ac:dyDescent="0.25">
      <c r="A7874" s="2">
        <v>43354.979166666664</v>
      </c>
      <c r="B7874" s="3">
        <f t="shared" si="1055"/>
        <v>43354</v>
      </c>
      <c r="C7874" s="4">
        <v>0.94891077663393197</v>
      </c>
      <c r="D7874" s="4">
        <v>0.9</v>
      </c>
      <c r="E7874" s="4">
        <f t="shared" si="1056"/>
        <v>0.9</v>
      </c>
      <c r="F7874" s="1">
        <v>19.02</v>
      </c>
      <c r="G7874" s="4">
        <f t="shared" si="1057"/>
        <v>4.8910776633931952E-2</v>
      </c>
      <c r="H7874" s="4">
        <f t="shared" si="1058"/>
        <v>0.93028297157738571</v>
      </c>
      <c r="I7874" s="4">
        <f t="shared" ref="I7874" si="1062">SUM(H7827:H7874)</f>
        <v>115.07203443908418</v>
      </c>
      <c r="J7874" s="5">
        <v>0</v>
      </c>
      <c r="K7874" s="5">
        <f t="shared" si="1059"/>
        <v>0</v>
      </c>
      <c r="L7874" s="4">
        <f t="shared" ref="L7874" si="1063">SUM(K7827:K7874)</f>
        <v>359.95008233240054</v>
      </c>
      <c r="M7874" s="4">
        <f t="shared" si="1054"/>
        <v>3</v>
      </c>
      <c r="N7874" s="4" t="str">
        <f>VLOOKUP(M7874,Sheet2!$A$1:$B$7, 2)</f>
        <v>Tue</v>
      </c>
    </row>
    <row r="7875" spans="1:14" hidden="1" x14ac:dyDescent="0.25">
      <c r="A7875" s="2">
        <v>43355</v>
      </c>
      <c r="B7875" s="3">
        <f t="shared" si="1055"/>
        <v>43355</v>
      </c>
      <c r="C7875" s="4">
        <v>0.83079740992211304</v>
      </c>
      <c r="D7875" s="4">
        <v>0.9</v>
      </c>
      <c r="E7875" s="4">
        <f t="shared" si="1056"/>
        <v>0.7</v>
      </c>
      <c r="F7875" s="1">
        <v>19.010000000000002</v>
      </c>
      <c r="G7875" s="4">
        <f t="shared" si="1057"/>
        <v>0.13079740992211308</v>
      </c>
      <c r="H7875" s="4">
        <f t="shared" si="1058"/>
        <v>2.4864587626193697</v>
      </c>
      <c r="I7875" s="4"/>
      <c r="J7875" s="5">
        <v>0</v>
      </c>
      <c r="K7875" s="5">
        <f t="shared" si="1059"/>
        <v>0</v>
      </c>
      <c r="L7875" s="5"/>
      <c r="M7875" s="4">
        <f t="shared" ref="M7875:M7938" si="1064">WEEKDAY(A7875)</f>
        <v>4</v>
      </c>
      <c r="N7875" s="4" t="str">
        <f>VLOOKUP(M7875,Sheet2!$A$1:$B$7, 2)</f>
        <v>Wed</v>
      </c>
    </row>
    <row r="7876" spans="1:14" hidden="1" x14ac:dyDescent="0.25">
      <c r="A7876" s="2">
        <v>43355.020833333336</v>
      </c>
      <c r="B7876" s="3">
        <f t="shared" ref="B7876:B7939" si="1065">DATE(YEAR(A7876), MONTH(A7876), DAY(A7876))</f>
        <v>43355</v>
      </c>
      <c r="C7876" s="4">
        <v>0.79776570567219796</v>
      </c>
      <c r="D7876" s="4">
        <v>0.9</v>
      </c>
      <c r="E7876" s="4">
        <f t="shared" ref="E7876:E7939" si="1066">ROUND(C7876*D7876,1)</f>
        <v>0.7</v>
      </c>
      <c r="F7876" s="1">
        <v>19.010000000000002</v>
      </c>
      <c r="G7876" s="4">
        <f t="shared" ref="G7876:G7939" si="1067">C7876-E7876</f>
        <v>9.7765705672198E-2</v>
      </c>
      <c r="H7876" s="4">
        <f t="shared" ref="H7876:H7939" si="1068">G7876*F7876</f>
        <v>1.858526064828484</v>
      </c>
      <c r="I7876" s="4"/>
      <c r="J7876" s="5">
        <v>0</v>
      </c>
      <c r="K7876" s="5">
        <f t="shared" ref="K7876:K7939" si="1069">C7876*J7876</f>
        <v>0</v>
      </c>
      <c r="L7876" s="5"/>
      <c r="M7876" s="4">
        <f t="shared" si="1064"/>
        <v>4</v>
      </c>
      <c r="N7876" s="4" t="str">
        <f>VLOOKUP(M7876,Sheet2!$A$1:$B$7, 2)</f>
        <v>Wed</v>
      </c>
    </row>
    <row r="7877" spans="1:14" hidden="1" x14ac:dyDescent="0.25">
      <c r="A7877" s="2">
        <v>43355.041666666664</v>
      </c>
      <c r="B7877" s="3">
        <f t="shared" si="1065"/>
        <v>43355</v>
      </c>
      <c r="C7877" s="4">
        <v>0.78975801979343097</v>
      </c>
      <c r="D7877" s="4">
        <v>0.9</v>
      </c>
      <c r="E7877" s="4">
        <f t="shared" si="1066"/>
        <v>0.7</v>
      </c>
      <c r="F7877" s="1">
        <v>19.010000000000002</v>
      </c>
      <c r="G7877" s="4">
        <f t="shared" si="1067"/>
        <v>8.975801979343101E-2</v>
      </c>
      <c r="H7877" s="4">
        <f t="shared" si="1068"/>
        <v>1.7062999562731236</v>
      </c>
      <c r="I7877" s="4"/>
      <c r="J7877" s="5">
        <v>0</v>
      </c>
      <c r="K7877" s="5">
        <f t="shared" si="1069"/>
        <v>0</v>
      </c>
      <c r="L7877" s="5"/>
      <c r="M7877" s="4">
        <f t="shared" si="1064"/>
        <v>4</v>
      </c>
      <c r="N7877" s="4" t="str">
        <f>VLOOKUP(M7877,Sheet2!$A$1:$B$7, 2)</f>
        <v>Wed</v>
      </c>
    </row>
    <row r="7878" spans="1:14" hidden="1" x14ac:dyDescent="0.25">
      <c r="A7878" s="2">
        <v>43355.0625</v>
      </c>
      <c r="B7878" s="3">
        <f t="shared" si="1065"/>
        <v>43355</v>
      </c>
      <c r="C7878" s="4">
        <v>0.77274168730104997</v>
      </c>
      <c r="D7878" s="4">
        <v>0.9</v>
      </c>
      <c r="E7878" s="4">
        <f t="shared" si="1066"/>
        <v>0.7</v>
      </c>
      <c r="F7878" s="1">
        <v>18.66</v>
      </c>
      <c r="G7878" s="4">
        <f t="shared" si="1067"/>
        <v>7.2741687301050018E-2</v>
      </c>
      <c r="H7878" s="4">
        <f t="shared" si="1068"/>
        <v>1.3573598850375934</v>
      </c>
      <c r="I7878" s="4"/>
      <c r="J7878" s="5">
        <v>0</v>
      </c>
      <c r="K7878" s="5">
        <f t="shared" si="1069"/>
        <v>0</v>
      </c>
      <c r="L7878" s="5"/>
      <c r="M7878" s="4">
        <f t="shared" si="1064"/>
        <v>4</v>
      </c>
      <c r="N7878" s="4" t="str">
        <f>VLOOKUP(M7878,Sheet2!$A$1:$B$7, 2)</f>
        <v>Wed</v>
      </c>
    </row>
    <row r="7879" spans="1:14" hidden="1" x14ac:dyDescent="0.25">
      <c r="A7879" s="2">
        <v>43355.083333333336</v>
      </c>
      <c r="B7879" s="3">
        <f t="shared" si="1065"/>
        <v>43355</v>
      </c>
      <c r="C7879" s="4">
        <v>0.77274168730104997</v>
      </c>
      <c r="D7879" s="4">
        <v>0.9</v>
      </c>
      <c r="E7879" s="4">
        <f t="shared" si="1066"/>
        <v>0.7</v>
      </c>
      <c r="F7879" s="1">
        <v>18.66</v>
      </c>
      <c r="G7879" s="4">
        <f t="shared" si="1067"/>
        <v>7.2741687301050018E-2</v>
      </c>
      <c r="H7879" s="4">
        <f t="shared" si="1068"/>
        <v>1.3573598850375934</v>
      </c>
      <c r="I7879" s="4"/>
      <c r="J7879" s="5">
        <v>0</v>
      </c>
      <c r="K7879" s="5">
        <f t="shared" si="1069"/>
        <v>0</v>
      </c>
      <c r="L7879" s="5"/>
      <c r="M7879" s="4">
        <f t="shared" si="1064"/>
        <v>4</v>
      </c>
      <c r="N7879" s="4" t="str">
        <f>VLOOKUP(M7879,Sheet2!$A$1:$B$7, 2)</f>
        <v>Wed</v>
      </c>
    </row>
    <row r="7880" spans="1:14" hidden="1" x14ac:dyDescent="0.25">
      <c r="A7880" s="2">
        <v>43355.104166666664</v>
      </c>
      <c r="B7880" s="3">
        <f t="shared" si="1065"/>
        <v>43355</v>
      </c>
      <c r="C7880" s="4">
        <v>0.76073015848289904</v>
      </c>
      <c r="D7880" s="4">
        <v>0.9</v>
      </c>
      <c r="E7880" s="4">
        <f t="shared" si="1066"/>
        <v>0.7</v>
      </c>
      <c r="F7880" s="1">
        <v>18.63</v>
      </c>
      <c r="G7880" s="4">
        <f t="shared" si="1067"/>
        <v>6.0730158482899088E-2</v>
      </c>
      <c r="H7880" s="4">
        <f t="shared" si="1068"/>
        <v>1.1314028525364099</v>
      </c>
      <c r="I7880" s="4"/>
      <c r="J7880" s="5">
        <v>0</v>
      </c>
      <c r="K7880" s="5">
        <f t="shared" si="1069"/>
        <v>0</v>
      </c>
      <c r="L7880" s="5"/>
      <c r="M7880" s="4">
        <f t="shared" si="1064"/>
        <v>4</v>
      </c>
      <c r="N7880" s="4" t="str">
        <f>VLOOKUP(M7880,Sheet2!$A$1:$B$7, 2)</f>
        <v>Wed</v>
      </c>
    </row>
    <row r="7881" spans="1:14" hidden="1" x14ac:dyDescent="0.25">
      <c r="A7881" s="2">
        <v>43355.125</v>
      </c>
      <c r="B7881" s="3">
        <f t="shared" si="1065"/>
        <v>43355</v>
      </c>
      <c r="C7881" s="4">
        <v>0.748718629664748</v>
      </c>
      <c r="D7881" s="4">
        <v>0.9</v>
      </c>
      <c r="E7881" s="4">
        <f t="shared" si="1066"/>
        <v>0.7</v>
      </c>
      <c r="F7881" s="1">
        <v>18.29</v>
      </c>
      <c r="G7881" s="4">
        <f t="shared" si="1067"/>
        <v>4.8718629664748048E-2</v>
      </c>
      <c r="H7881" s="4">
        <f t="shared" si="1068"/>
        <v>0.89106373656824178</v>
      </c>
      <c r="I7881" s="4"/>
      <c r="J7881" s="5">
        <v>0</v>
      </c>
      <c r="K7881" s="5">
        <f t="shared" si="1069"/>
        <v>0</v>
      </c>
      <c r="L7881" s="5"/>
      <c r="M7881" s="4">
        <f t="shared" si="1064"/>
        <v>4</v>
      </c>
      <c r="N7881" s="4" t="str">
        <f>VLOOKUP(M7881,Sheet2!$A$1:$B$7, 2)</f>
        <v>Wed</v>
      </c>
    </row>
    <row r="7882" spans="1:14" hidden="1" x14ac:dyDescent="0.25">
      <c r="A7882" s="2">
        <v>43355.145833333336</v>
      </c>
      <c r="B7882" s="3">
        <f t="shared" si="1065"/>
        <v>43355</v>
      </c>
      <c r="C7882" s="4">
        <v>0.72869941496782997</v>
      </c>
      <c r="D7882" s="4">
        <v>0.9</v>
      </c>
      <c r="E7882" s="4">
        <f t="shared" si="1066"/>
        <v>0.7</v>
      </c>
      <c r="F7882" s="1">
        <v>18.8</v>
      </c>
      <c r="G7882" s="4">
        <f t="shared" si="1067"/>
        <v>2.8699414967830017E-2</v>
      </c>
      <c r="H7882" s="4">
        <f t="shared" si="1068"/>
        <v>0.53954900139520434</v>
      </c>
      <c r="I7882" s="4"/>
      <c r="J7882" s="5">
        <v>0</v>
      </c>
      <c r="K7882" s="5">
        <f t="shared" si="1069"/>
        <v>0</v>
      </c>
      <c r="L7882" s="5"/>
      <c r="M7882" s="4">
        <f t="shared" si="1064"/>
        <v>4</v>
      </c>
      <c r="N7882" s="4" t="str">
        <f>VLOOKUP(M7882,Sheet2!$A$1:$B$7, 2)</f>
        <v>Wed</v>
      </c>
    </row>
    <row r="7883" spans="1:14" hidden="1" x14ac:dyDescent="0.25">
      <c r="A7883" s="2">
        <v>43355.166666666664</v>
      </c>
      <c r="B7883" s="3">
        <f t="shared" si="1065"/>
        <v>43355</v>
      </c>
      <c r="C7883" s="4">
        <v>0.74071094378598101</v>
      </c>
      <c r="D7883" s="4">
        <v>0.9</v>
      </c>
      <c r="E7883" s="4">
        <f t="shared" si="1066"/>
        <v>0.7</v>
      </c>
      <c r="F7883" s="1">
        <v>18.29</v>
      </c>
      <c r="G7883" s="4">
        <f t="shared" si="1067"/>
        <v>4.0710943785981057E-2</v>
      </c>
      <c r="H7883" s="4">
        <f t="shared" si="1068"/>
        <v>0.7446031618455935</v>
      </c>
      <c r="I7883" s="4"/>
      <c r="J7883" s="5">
        <v>0</v>
      </c>
      <c r="K7883" s="5">
        <f t="shared" si="1069"/>
        <v>0</v>
      </c>
      <c r="L7883" s="5"/>
      <c r="M7883" s="4">
        <f t="shared" si="1064"/>
        <v>4</v>
      </c>
      <c r="N7883" s="4" t="str">
        <f>VLOOKUP(M7883,Sheet2!$A$1:$B$7, 2)</f>
        <v>Wed</v>
      </c>
    </row>
    <row r="7884" spans="1:14" hidden="1" x14ac:dyDescent="0.25">
      <c r="A7884" s="2">
        <v>43355.1875</v>
      </c>
      <c r="B7884" s="3">
        <f t="shared" si="1065"/>
        <v>43355</v>
      </c>
      <c r="C7884" s="4">
        <v>0.73670710084659696</v>
      </c>
      <c r="D7884" s="4">
        <v>0.9</v>
      </c>
      <c r="E7884" s="4">
        <f t="shared" si="1066"/>
        <v>0.7</v>
      </c>
      <c r="F7884" s="1">
        <v>19.010000000000002</v>
      </c>
      <c r="G7884" s="4">
        <f t="shared" si="1067"/>
        <v>3.6707100846597007E-2</v>
      </c>
      <c r="H7884" s="4">
        <f t="shared" si="1068"/>
        <v>0.69780198709380914</v>
      </c>
      <c r="I7884" s="4"/>
      <c r="J7884" s="5">
        <v>0</v>
      </c>
      <c r="K7884" s="5">
        <f t="shared" si="1069"/>
        <v>0</v>
      </c>
      <c r="L7884" s="5"/>
      <c r="M7884" s="4">
        <f t="shared" si="1064"/>
        <v>4</v>
      </c>
      <c r="N7884" s="4" t="str">
        <f>VLOOKUP(M7884,Sheet2!$A$1:$B$7, 2)</f>
        <v>Wed</v>
      </c>
    </row>
    <row r="7885" spans="1:14" hidden="1" x14ac:dyDescent="0.25">
      <c r="A7885" s="2">
        <v>43355.208333333336</v>
      </c>
      <c r="B7885" s="3">
        <f t="shared" si="1065"/>
        <v>43355</v>
      </c>
      <c r="C7885" s="4">
        <v>0.74371382599051905</v>
      </c>
      <c r="D7885" s="4">
        <v>0.9</v>
      </c>
      <c r="E7885" s="4">
        <f t="shared" si="1066"/>
        <v>0.7</v>
      </c>
      <c r="F7885" s="1">
        <v>19.010000000000002</v>
      </c>
      <c r="G7885" s="4">
        <f t="shared" si="1067"/>
        <v>4.3713825990519095E-2</v>
      </c>
      <c r="H7885" s="4">
        <f t="shared" si="1068"/>
        <v>0.83099983207976802</v>
      </c>
      <c r="I7885" s="4"/>
      <c r="J7885" s="5">
        <v>0</v>
      </c>
      <c r="K7885" s="5">
        <f t="shared" si="1069"/>
        <v>0</v>
      </c>
      <c r="L7885" s="5"/>
      <c r="M7885" s="4">
        <f t="shared" si="1064"/>
        <v>4</v>
      </c>
      <c r="N7885" s="4" t="str">
        <f>VLOOKUP(M7885,Sheet2!$A$1:$B$7, 2)</f>
        <v>Wed</v>
      </c>
    </row>
    <row r="7886" spans="1:14" hidden="1" x14ac:dyDescent="0.25">
      <c r="A7886" s="2">
        <v>43355.229166666664</v>
      </c>
      <c r="B7886" s="3">
        <f t="shared" si="1065"/>
        <v>43355</v>
      </c>
      <c r="C7886" s="4">
        <v>0.76873784436166703</v>
      </c>
      <c r="D7886" s="4">
        <v>0.9</v>
      </c>
      <c r="E7886" s="4">
        <f t="shared" si="1066"/>
        <v>0.7</v>
      </c>
      <c r="F7886" s="1">
        <v>22.68</v>
      </c>
      <c r="G7886" s="4">
        <f t="shared" si="1067"/>
        <v>6.8737844361667078E-2</v>
      </c>
      <c r="H7886" s="4">
        <f t="shared" si="1068"/>
        <v>1.5589743101226092</v>
      </c>
      <c r="I7886" s="4"/>
      <c r="J7886" s="5">
        <v>0</v>
      </c>
      <c r="K7886" s="5">
        <f t="shared" si="1069"/>
        <v>0</v>
      </c>
      <c r="L7886" s="5"/>
      <c r="M7886" s="4">
        <f t="shared" si="1064"/>
        <v>4</v>
      </c>
      <c r="N7886" s="4" t="str">
        <f>VLOOKUP(M7886,Sheet2!$A$1:$B$7, 2)</f>
        <v>Wed</v>
      </c>
    </row>
    <row r="7887" spans="1:14" hidden="1" x14ac:dyDescent="0.25">
      <c r="A7887" s="2">
        <v>43355.25</v>
      </c>
      <c r="B7887" s="3">
        <f t="shared" si="1065"/>
        <v>43355</v>
      </c>
      <c r="C7887" s="4">
        <v>0.79476282346766003</v>
      </c>
      <c r="D7887" s="4">
        <v>0.9</v>
      </c>
      <c r="E7887" s="4">
        <f t="shared" si="1066"/>
        <v>0.7</v>
      </c>
      <c r="F7887" s="1">
        <v>21.32</v>
      </c>
      <c r="G7887" s="4">
        <f t="shared" si="1067"/>
        <v>9.4762823467660073E-2</v>
      </c>
      <c r="H7887" s="4">
        <f t="shared" si="1068"/>
        <v>2.0203433963305129</v>
      </c>
      <c r="I7887" s="4"/>
      <c r="J7887" s="5">
        <v>0</v>
      </c>
      <c r="K7887" s="5">
        <f t="shared" si="1069"/>
        <v>0</v>
      </c>
      <c r="L7887" s="5"/>
      <c r="M7887" s="4">
        <f t="shared" si="1064"/>
        <v>4</v>
      </c>
      <c r="N7887" s="4" t="str">
        <f>VLOOKUP(M7887,Sheet2!$A$1:$B$7, 2)</f>
        <v>Wed</v>
      </c>
    </row>
    <row r="7888" spans="1:14" hidden="1" x14ac:dyDescent="0.25">
      <c r="A7888" s="2">
        <v>43355.270833333336</v>
      </c>
      <c r="B7888" s="3">
        <f t="shared" si="1065"/>
        <v>43355</v>
      </c>
      <c r="C7888" s="4">
        <v>0.89385793621740695</v>
      </c>
      <c r="D7888" s="4">
        <v>0.9</v>
      </c>
      <c r="E7888" s="4">
        <f t="shared" si="1066"/>
        <v>0.8</v>
      </c>
      <c r="F7888" s="1">
        <v>26</v>
      </c>
      <c r="G7888" s="4">
        <f t="shared" si="1067"/>
        <v>9.3857936217406901E-2</v>
      </c>
      <c r="H7888" s="4">
        <f t="shared" si="1068"/>
        <v>2.4403063416525796</v>
      </c>
      <c r="I7888" s="4"/>
      <c r="J7888" s="5">
        <v>0</v>
      </c>
      <c r="K7888" s="5">
        <f t="shared" si="1069"/>
        <v>0</v>
      </c>
      <c r="L7888" s="5"/>
      <c r="M7888" s="4">
        <f t="shared" si="1064"/>
        <v>4</v>
      </c>
      <c r="N7888" s="4" t="str">
        <f>VLOOKUP(M7888,Sheet2!$A$1:$B$7, 2)</f>
        <v>Wed</v>
      </c>
    </row>
    <row r="7889" spans="1:14" hidden="1" x14ac:dyDescent="0.25">
      <c r="A7889" s="2">
        <v>43355.291666666664</v>
      </c>
      <c r="B7889" s="3">
        <f t="shared" si="1065"/>
        <v>43355</v>
      </c>
      <c r="C7889" s="4">
        <v>1.03799628203522</v>
      </c>
      <c r="D7889" s="4">
        <v>0.9</v>
      </c>
      <c r="E7889" s="4">
        <f t="shared" si="1066"/>
        <v>0.9</v>
      </c>
      <c r="F7889" s="1">
        <v>30.2</v>
      </c>
      <c r="G7889" s="4">
        <f t="shared" si="1067"/>
        <v>0.13799628203521996</v>
      </c>
      <c r="H7889" s="4">
        <f t="shared" si="1068"/>
        <v>4.1674877174636427</v>
      </c>
      <c r="I7889" s="4"/>
      <c r="J7889" s="5">
        <v>10.470972182531257</v>
      </c>
      <c r="K7889" s="5">
        <f t="shared" si="1069"/>
        <v>10.868830194761658</v>
      </c>
      <c r="L7889" s="5"/>
      <c r="M7889" s="4">
        <f t="shared" si="1064"/>
        <v>4</v>
      </c>
      <c r="N7889" s="4" t="str">
        <f>VLOOKUP(M7889,Sheet2!$A$1:$B$7, 2)</f>
        <v>Wed</v>
      </c>
    </row>
    <row r="7890" spans="1:14" hidden="1" x14ac:dyDescent="0.25">
      <c r="A7890" s="2">
        <v>43355.3125</v>
      </c>
      <c r="B7890" s="3">
        <f t="shared" si="1065"/>
        <v>43355</v>
      </c>
      <c r="C7890" s="4">
        <v>1.2061576854893299</v>
      </c>
      <c r="D7890" s="4">
        <v>0.9</v>
      </c>
      <c r="E7890" s="4">
        <f t="shared" si="1066"/>
        <v>1.1000000000000001</v>
      </c>
      <c r="F7890" s="1">
        <v>33.01</v>
      </c>
      <c r="G7890" s="4">
        <f t="shared" si="1067"/>
        <v>0.1061576854893298</v>
      </c>
      <c r="H7890" s="4">
        <f t="shared" si="1068"/>
        <v>3.5042651980027766</v>
      </c>
      <c r="I7890" s="4"/>
      <c r="J7890" s="5">
        <v>10.470972182531257</v>
      </c>
      <c r="K7890" s="5">
        <f t="shared" si="1069"/>
        <v>12.629643572505058</v>
      </c>
      <c r="L7890" s="5"/>
      <c r="M7890" s="4">
        <f t="shared" si="1064"/>
        <v>4</v>
      </c>
      <c r="N7890" s="4" t="str">
        <f>VLOOKUP(M7890,Sheet2!$A$1:$B$7, 2)</f>
        <v>Wed</v>
      </c>
    </row>
    <row r="7891" spans="1:14" hidden="1" x14ac:dyDescent="0.25">
      <c r="A7891" s="2">
        <v>43355.333333333336</v>
      </c>
      <c r="B7891" s="3">
        <f t="shared" si="1065"/>
        <v>43355</v>
      </c>
      <c r="C7891" s="4">
        <v>1.58351988252625</v>
      </c>
      <c r="D7891" s="4">
        <v>0.9</v>
      </c>
      <c r="E7891" s="4">
        <f t="shared" si="1066"/>
        <v>1.4</v>
      </c>
      <c r="F7891" s="1">
        <v>43</v>
      </c>
      <c r="G7891" s="4">
        <f t="shared" si="1067"/>
        <v>0.18351988252625007</v>
      </c>
      <c r="H7891" s="4">
        <f t="shared" si="1068"/>
        <v>7.8913549486287531</v>
      </c>
      <c r="I7891" s="4"/>
      <c r="J7891" s="5">
        <v>10.470972182531257</v>
      </c>
      <c r="K7891" s="5">
        <f t="shared" si="1069"/>
        <v>16.580992640417527</v>
      </c>
      <c r="L7891" s="5"/>
      <c r="M7891" s="4">
        <f t="shared" si="1064"/>
        <v>4</v>
      </c>
      <c r="N7891" s="4" t="str">
        <f>VLOOKUP(M7891,Sheet2!$A$1:$B$7, 2)</f>
        <v>Wed</v>
      </c>
    </row>
    <row r="7892" spans="1:14" hidden="1" x14ac:dyDescent="0.25">
      <c r="A7892" s="2">
        <v>43355.354166666664</v>
      </c>
      <c r="B7892" s="3">
        <f t="shared" si="1065"/>
        <v>43355</v>
      </c>
      <c r="C7892" s="4">
        <v>1.7907187546393499</v>
      </c>
      <c r="D7892" s="4">
        <v>0.9</v>
      </c>
      <c r="E7892" s="4">
        <f t="shared" si="1066"/>
        <v>1.6</v>
      </c>
      <c r="F7892" s="1">
        <v>43</v>
      </c>
      <c r="G7892" s="4">
        <f t="shared" si="1067"/>
        <v>0.19071875463934984</v>
      </c>
      <c r="H7892" s="4">
        <f t="shared" si="1068"/>
        <v>8.2009064494920434</v>
      </c>
      <c r="I7892" s="4"/>
      <c r="J7892" s="5">
        <v>10.470972182531257</v>
      </c>
      <c r="K7892" s="5">
        <f t="shared" si="1069"/>
        <v>18.750566266565649</v>
      </c>
      <c r="L7892" s="5"/>
      <c r="M7892" s="4">
        <f t="shared" si="1064"/>
        <v>4</v>
      </c>
      <c r="N7892" s="4" t="str">
        <f>VLOOKUP(M7892,Sheet2!$A$1:$B$7, 2)</f>
        <v>Wed</v>
      </c>
    </row>
    <row r="7893" spans="1:14" hidden="1" x14ac:dyDescent="0.25">
      <c r="A7893" s="2">
        <v>43355.375</v>
      </c>
      <c r="B7893" s="3">
        <f t="shared" si="1065"/>
        <v>43355</v>
      </c>
      <c r="C7893" s="4">
        <v>2.0890050536234401</v>
      </c>
      <c r="D7893" s="4">
        <v>0.9</v>
      </c>
      <c r="E7893" s="4">
        <f t="shared" si="1066"/>
        <v>1.9</v>
      </c>
      <c r="F7893" s="1">
        <v>43</v>
      </c>
      <c r="G7893" s="4">
        <f t="shared" si="1067"/>
        <v>0.18900505362344022</v>
      </c>
      <c r="H7893" s="4">
        <f t="shared" si="1068"/>
        <v>8.12721730580793</v>
      </c>
      <c r="I7893" s="4"/>
      <c r="J7893" s="5">
        <v>10.470972182531257</v>
      </c>
      <c r="K7893" s="5">
        <f t="shared" si="1069"/>
        <v>21.873913805658258</v>
      </c>
      <c r="L7893" s="5"/>
      <c r="M7893" s="4">
        <f t="shared" si="1064"/>
        <v>4</v>
      </c>
      <c r="N7893" s="4" t="str">
        <f>VLOOKUP(M7893,Sheet2!$A$1:$B$7, 2)</f>
        <v>Wed</v>
      </c>
    </row>
    <row r="7894" spans="1:14" hidden="1" x14ac:dyDescent="0.25">
      <c r="A7894" s="2">
        <v>43355.395833333336</v>
      </c>
      <c r="B7894" s="3">
        <f t="shared" si="1065"/>
        <v>43355</v>
      </c>
      <c r="C7894" s="4">
        <v>2.2211318706231</v>
      </c>
      <c r="D7894" s="4">
        <v>0.9</v>
      </c>
      <c r="E7894" s="4">
        <f t="shared" si="1066"/>
        <v>2</v>
      </c>
      <c r="F7894" s="1">
        <v>43</v>
      </c>
      <c r="G7894" s="4">
        <f t="shared" si="1067"/>
        <v>0.22113187062310002</v>
      </c>
      <c r="H7894" s="4">
        <f t="shared" si="1068"/>
        <v>9.5086704367933006</v>
      </c>
      <c r="I7894" s="4"/>
      <c r="J7894" s="5">
        <v>10.470972182531257</v>
      </c>
      <c r="K7894" s="5">
        <f t="shared" si="1069"/>
        <v>23.257410031028098</v>
      </c>
      <c r="L7894" s="5"/>
      <c r="M7894" s="4">
        <f t="shared" si="1064"/>
        <v>4</v>
      </c>
      <c r="N7894" s="4" t="str">
        <f>VLOOKUP(M7894,Sheet2!$A$1:$B$7, 2)</f>
        <v>Wed</v>
      </c>
    </row>
    <row r="7895" spans="1:14" hidden="1" x14ac:dyDescent="0.25">
      <c r="A7895" s="2">
        <v>43355.416666666664</v>
      </c>
      <c r="B7895" s="3">
        <f t="shared" si="1065"/>
        <v>43355</v>
      </c>
      <c r="C7895" s="4">
        <v>2.2721808681002398</v>
      </c>
      <c r="D7895" s="4">
        <v>0.9</v>
      </c>
      <c r="E7895" s="4">
        <f t="shared" si="1066"/>
        <v>2</v>
      </c>
      <c r="F7895" s="1">
        <v>43</v>
      </c>
      <c r="G7895" s="4">
        <f t="shared" si="1067"/>
        <v>0.27218086810023978</v>
      </c>
      <c r="H7895" s="4">
        <f t="shared" si="1068"/>
        <v>11.703777328310311</v>
      </c>
      <c r="I7895" s="4"/>
      <c r="J7895" s="5">
        <v>10.470972182531257</v>
      </c>
      <c r="K7895" s="5">
        <f t="shared" si="1069"/>
        <v>23.791942663557336</v>
      </c>
      <c r="L7895" s="5"/>
      <c r="M7895" s="4">
        <f t="shared" si="1064"/>
        <v>4</v>
      </c>
      <c r="N7895" s="4" t="str">
        <f>VLOOKUP(M7895,Sheet2!$A$1:$B$7, 2)</f>
        <v>Wed</v>
      </c>
    </row>
    <row r="7896" spans="1:14" hidden="1" x14ac:dyDescent="0.25">
      <c r="A7896" s="2">
        <v>43355.4375</v>
      </c>
      <c r="B7896" s="3">
        <f t="shared" si="1065"/>
        <v>43355</v>
      </c>
      <c r="C7896" s="4">
        <v>2.3152221796986101</v>
      </c>
      <c r="D7896" s="4">
        <v>0.9</v>
      </c>
      <c r="E7896" s="4">
        <f t="shared" si="1066"/>
        <v>2.1</v>
      </c>
      <c r="F7896" s="1">
        <v>43</v>
      </c>
      <c r="G7896" s="4">
        <f t="shared" si="1067"/>
        <v>0.21522217969861002</v>
      </c>
      <c r="H7896" s="4">
        <f t="shared" si="1068"/>
        <v>9.2545537270402303</v>
      </c>
      <c r="I7896" s="4"/>
      <c r="J7896" s="5">
        <v>10.470972182531257</v>
      </c>
      <c r="K7896" s="5">
        <f t="shared" si="1069"/>
        <v>24.24262704000353</v>
      </c>
      <c r="L7896" s="5"/>
      <c r="M7896" s="4">
        <f t="shared" si="1064"/>
        <v>4</v>
      </c>
      <c r="N7896" s="4" t="str">
        <f>VLOOKUP(M7896,Sheet2!$A$1:$B$7, 2)</f>
        <v>Wed</v>
      </c>
    </row>
    <row r="7897" spans="1:14" hidden="1" x14ac:dyDescent="0.25">
      <c r="A7897" s="2">
        <v>43355.458333333336</v>
      </c>
      <c r="B7897" s="3">
        <f t="shared" si="1065"/>
        <v>43355</v>
      </c>
      <c r="C7897" s="4">
        <v>2.4083115280392802</v>
      </c>
      <c r="D7897" s="4">
        <v>0.9</v>
      </c>
      <c r="E7897" s="4">
        <f t="shared" si="1066"/>
        <v>2.2000000000000002</v>
      </c>
      <c r="F7897" s="1">
        <v>43</v>
      </c>
      <c r="G7897" s="4">
        <f t="shared" si="1067"/>
        <v>0.20831152803927999</v>
      </c>
      <c r="H7897" s="4">
        <f t="shared" si="1068"/>
        <v>8.9573957056890396</v>
      </c>
      <c r="I7897" s="4"/>
      <c r="J7897" s="5">
        <v>10.470972182531257</v>
      </c>
      <c r="K7897" s="5">
        <f t="shared" si="1069"/>
        <v>25.217363016968648</v>
      </c>
      <c r="L7897" s="5"/>
      <c r="M7897" s="4">
        <f t="shared" si="1064"/>
        <v>4</v>
      </c>
      <c r="N7897" s="4" t="str">
        <f>VLOOKUP(M7897,Sheet2!$A$1:$B$7, 2)</f>
        <v>Wed</v>
      </c>
    </row>
    <row r="7898" spans="1:14" hidden="1" x14ac:dyDescent="0.25">
      <c r="A7898" s="2">
        <v>43355.479166666664</v>
      </c>
      <c r="B7898" s="3">
        <f t="shared" si="1065"/>
        <v>43355</v>
      </c>
      <c r="C7898" s="4">
        <v>2.4143172924483598</v>
      </c>
      <c r="D7898" s="4">
        <v>0.9</v>
      </c>
      <c r="E7898" s="4">
        <f t="shared" si="1066"/>
        <v>2.2000000000000002</v>
      </c>
      <c r="F7898" s="1">
        <v>43</v>
      </c>
      <c r="G7898" s="4">
        <f t="shared" si="1067"/>
        <v>0.21431729244835962</v>
      </c>
      <c r="H7898" s="4">
        <f t="shared" si="1068"/>
        <v>9.2156435752794632</v>
      </c>
      <c r="I7898" s="4"/>
      <c r="J7898" s="5">
        <v>10.470972182531257</v>
      </c>
      <c r="K7898" s="5">
        <f t="shared" si="1069"/>
        <v>25.280249209030959</v>
      </c>
      <c r="L7898" s="5"/>
      <c r="M7898" s="4">
        <f t="shared" si="1064"/>
        <v>4</v>
      </c>
      <c r="N7898" s="4" t="str">
        <f>VLOOKUP(M7898,Sheet2!$A$1:$B$7, 2)</f>
        <v>Wed</v>
      </c>
    </row>
    <row r="7899" spans="1:14" hidden="1" x14ac:dyDescent="0.25">
      <c r="A7899" s="2">
        <v>43355.5</v>
      </c>
      <c r="B7899" s="3">
        <f t="shared" si="1065"/>
        <v>43355</v>
      </c>
      <c r="C7899" s="4">
        <v>2.36026541276668</v>
      </c>
      <c r="D7899" s="4">
        <v>0.9</v>
      </c>
      <c r="E7899" s="4">
        <f t="shared" si="1066"/>
        <v>2.1</v>
      </c>
      <c r="F7899" s="1">
        <v>43</v>
      </c>
      <c r="G7899" s="4">
        <f t="shared" si="1067"/>
        <v>0.26026541276667992</v>
      </c>
      <c r="H7899" s="4">
        <f t="shared" si="1068"/>
        <v>11.191412748967236</v>
      </c>
      <c r="I7899" s="4"/>
      <c r="J7899" s="5">
        <v>10.470972182531257</v>
      </c>
      <c r="K7899" s="5">
        <f t="shared" si="1069"/>
        <v>24.714273480470563</v>
      </c>
      <c r="L7899" s="5"/>
      <c r="M7899" s="4">
        <f t="shared" si="1064"/>
        <v>4</v>
      </c>
      <c r="N7899" s="4" t="str">
        <f>VLOOKUP(M7899,Sheet2!$A$1:$B$7, 2)</f>
        <v>Wed</v>
      </c>
    </row>
    <row r="7900" spans="1:14" hidden="1" x14ac:dyDescent="0.25">
      <c r="A7900" s="2">
        <v>43355.520833333336</v>
      </c>
      <c r="B7900" s="3">
        <f t="shared" si="1065"/>
        <v>43355</v>
      </c>
      <c r="C7900" s="4">
        <v>2.3462519624788398</v>
      </c>
      <c r="D7900" s="4">
        <v>0.9</v>
      </c>
      <c r="E7900" s="4">
        <f t="shared" si="1066"/>
        <v>2.1</v>
      </c>
      <c r="F7900" s="1">
        <v>43</v>
      </c>
      <c r="G7900" s="4">
        <f t="shared" si="1067"/>
        <v>0.24625196247883974</v>
      </c>
      <c r="H7900" s="4">
        <f t="shared" si="1068"/>
        <v>10.588834386590108</v>
      </c>
      <c r="I7900" s="4"/>
      <c r="J7900" s="5">
        <v>10.470972182531257</v>
      </c>
      <c r="K7900" s="5">
        <f t="shared" si="1069"/>
        <v>24.567539032325303</v>
      </c>
      <c r="L7900" s="5"/>
      <c r="M7900" s="4">
        <f t="shared" si="1064"/>
        <v>4</v>
      </c>
      <c r="N7900" s="4" t="str">
        <f>VLOOKUP(M7900,Sheet2!$A$1:$B$7, 2)</f>
        <v>Wed</v>
      </c>
    </row>
    <row r="7901" spans="1:14" hidden="1" x14ac:dyDescent="0.25">
      <c r="A7901" s="2">
        <v>43355.541666666664</v>
      </c>
      <c r="B7901" s="3">
        <f t="shared" si="1065"/>
        <v>43355</v>
      </c>
      <c r="C7901" s="4">
        <v>2.2601693392820899</v>
      </c>
      <c r="D7901" s="4">
        <v>0.9</v>
      </c>
      <c r="E7901" s="4">
        <f t="shared" si="1066"/>
        <v>2</v>
      </c>
      <c r="F7901" s="1">
        <v>32.29</v>
      </c>
      <c r="G7901" s="4">
        <f t="shared" si="1067"/>
        <v>0.26016933928208985</v>
      </c>
      <c r="H7901" s="4">
        <f t="shared" si="1068"/>
        <v>8.4008679654186817</v>
      </c>
      <c r="I7901" s="4"/>
      <c r="J7901" s="5">
        <v>10.470972182531257</v>
      </c>
      <c r="K7901" s="5">
        <f t="shared" si="1069"/>
        <v>23.666170279432816</v>
      </c>
      <c r="L7901" s="5"/>
      <c r="M7901" s="4">
        <f t="shared" si="1064"/>
        <v>4</v>
      </c>
      <c r="N7901" s="4" t="str">
        <f>VLOOKUP(M7901,Sheet2!$A$1:$B$7, 2)</f>
        <v>Wed</v>
      </c>
    </row>
    <row r="7902" spans="1:14" hidden="1" x14ac:dyDescent="0.25">
      <c r="A7902" s="2">
        <v>43355.5625</v>
      </c>
      <c r="B7902" s="3">
        <f t="shared" si="1065"/>
        <v>43355</v>
      </c>
      <c r="C7902" s="4">
        <v>2.2111222632746399</v>
      </c>
      <c r="D7902" s="4">
        <v>0.9</v>
      </c>
      <c r="E7902" s="4">
        <f t="shared" si="1066"/>
        <v>2</v>
      </c>
      <c r="F7902" s="1">
        <v>29.88</v>
      </c>
      <c r="G7902" s="4">
        <f t="shared" si="1067"/>
        <v>0.2111222632746399</v>
      </c>
      <c r="H7902" s="4">
        <f t="shared" si="1068"/>
        <v>6.3083332266462397</v>
      </c>
      <c r="I7902" s="4"/>
      <c r="J7902" s="5">
        <v>10.470972182531257</v>
      </c>
      <c r="K7902" s="5">
        <f t="shared" si="1069"/>
        <v>23.15259971092431</v>
      </c>
      <c r="L7902" s="5"/>
      <c r="M7902" s="4">
        <f t="shared" si="1064"/>
        <v>4</v>
      </c>
      <c r="N7902" s="4" t="str">
        <f>VLOOKUP(M7902,Sheet2!$A$1:$B$7, 2)</f>
        <v>Wed</v>
      </c>
    </row>
    <row r="7903" spans="1:14" hidden="1" x14ac:dyDescent="0.25">
      <c r="A7903" s="2">
        <v>43355.583333333336</v>
      </c>
      <c r="B7903" s="3">
        <f t="shared" si="1065"/>
        <v>43355</v>
      </c>
      <c r="C7903" s="4">
        <v>2.2251357135624801</v>
      </c>
      <c r="D7903" s="4">
        <v>0.9</v>
      </c>
      <c r="E7903" s="4">
        <f t="shared" si="1066"/>
        <v>2</v>
      </c>
      <c r="F7903" s="1">
        <v>28.1</v>
      </c>
      <c r="G7903" s="4">
        <f t="shared" si="1067"/>
        <v>0.22513571356248008</v>
      </c>
      <c r="H7903" s="4">
        <f t="shared" si="1068"/>
        <v>6.3263135511056907</v>
      </c>
      <c r="I7903" s="4"/>
      <c r="J7903" s="5">
        <v>10.470972182531257</v>
      </c>
      <c r="K7903" s="5">
        <f t="shared" si="1069"/>
        <v>23.29933415906957</v>
      </c>
      <c r="L7903" s="5"/>
      <c r="M7903" s="4">
        <f t="shared" si="1064"/>
        <v>4</v>
      </c>
      <c r="N7903" s="4" t="str">
        <f>VLOOKUP(M7903,Sheet2!$A$1:$B$7, 2)</f>
        <v>Wed</v>
      </c>
    </row>
    <row r="7904" spans="1:14" hidden="1" x14ac:dyDescent="0.25">
      <c r="A7904" s="2">
        <v>43355.604166666664</v>
      </c>
      <c r="B7904" s="3">
        <f t="shared" si="1065"/>
        <v>43355</v>
      </c>
      <c r="C7904" s="4">
        <v>2.2271376350321699</v>
      </c>
      <c r="D7904" s="4">
        <v>0.9</v>
      </c>
      <c r="E7904" s="4">
        <f t="shared" si="1066"/>
        <v>2</v>
      </c>
      <c r="F7904" s="1">
        <v>27.7</v>
      </c>
      <c r="G7904" s="4">
        <f t="shared" si="1067"/>
        <v>0.22713763503216988</v>
      </c>
      <c r="H7904" s="4">
        <f t="shared" si="1068"/>
        <v>6.2917124903911059</v>
      </c>
      <c r="I7904" s="4"/>
      <c r="J7904" s="5">
        <v>10.470972182531257</v>
      </c>
      <c r="K7904" s="5">
        <f t="shared" si="1069"/>
        <v>23.320296223090303</v>
      </c>
      <c r="L7904" s="5"/>
      <c r="M7904" s="4">
        <f t="shared" si="1064"/>
        <v>4</v>
      </c>
      <c r="N7904" s="4" t="str">
        <f>VLOOKUP(M7904,Sheet2!$A$1:$B$7, 2)</f>
        <v>Wed</v>
      </c>
    </row>
    <row r="7905" spans="1:14" hidden="1" x14ac:dyDescent="0.25">
      <c r="A7905" s="2">
        <v>43355.625</v>
      </c>
      <c r="B7905" s="3">
        <f t="shared" si="1065"/>
        <v>43355</v>
      </c>
      <c r="C7905" s="4">
        <v>2.1740867160853399</v>
      </c>
      <c r="D7905" s="4">
        <v>0.9</v>
      </c>
      <c r="E7905" s="4">
        <f t="shared" si="1066"/>
        <v>2</v>
      </c>
      <c r="F7905" s="1">
        <v>26.9</v>
      </c>
      <c r="G7905" s="4">
        <f t="shared" si="1067"/>
        <v>0.17408671608533988</v>
      </c>
      <c r="H7905" s="4">
        <f t="shared" si="1068"/>
        <v>4.6829326626956425</v>
      </c>
      <c r="I7905" s="4"/>
      <c r="J7905" s="5">
        <v>10.470972182531257</v>
      </c>
      <c r="K7905" s="5">
        <f t="shared" si="1069"/>
        <v>22.764801526540325</v>
      </c>
      <c r="L7905" s="5"/>
      <c r="M7905" s="4">
        <f t="shared" si="1064"/>
        <v>4</v>
      </c>
      <c r="N7905" s="4" t="str">
        <f>VLOOKUP(M7905,Sheet2!$A$1:$B$7, 2)</f>
        <v>Wed</v>
      </c>
    </row>
    <row r="7906" spans="1:14" hidden="1" x14ac:dyDescent="0.25">
      <c r="A7906" s="2">
        <v>43355.645833333336</v>
      </c>
      <c r="B7906" s="3">
        <f t="shared" si="1065"/>
        <v>43355</v>
      </c>
      <c r="C7906" s="4">
        <v>2.1340482866914998</v>
      </c>
      <c r="D7906" s="4">
        <v>0.9</v>
      </c>
      <c r="E7906" s="4">
        <f t="shared" si="1066"/>
        <v>1.9</v>
      </c>
      <c r="F7906" s="1">
        <v>26.39</v>
      </c>
      <c r="G7906" s="4">
        <f t="shared" si="1067"/>
        <v>0.23404828669149991</v>
      </c>
      <c r="H7906" s="4">
        <f t="shared" si="1068"/>
        <v>6.1765342857886827</v>
      </c>
      <c r="I7906" s="4"/>
      <c r="J7906" s="5">
        <v>10.470972182531257</v>
      </c>
      <c r="K7906" s="5">
        <f t="shared" si="1069"/>
        <v>22.345560246125185</v>
      </c>
      <c r="L7906" s="5"/>
      <c r="M7906" s="4">
        <f t="shared" si="1064"/>
        <v>4</v>
      </c>
      <c r="N7906" s="4" t="str">
        <f>VLOOKUP(M7906,Sheet2!$A$1:$B$7, 2)</f>
        <v>Wed</v>
      </c>
    </row>
    <row r="7907" spans="1:14" hidden="1" x14ac:dyDescent="0.25">
      <c r="A7907" s="2">
        <v>43355.666666666664</v>
      </c>
      <c r="B7907" s="3">
        <f t="shared" si="1065"/>
        <v>43355</v>
      </c>
      <c r="C7907" s="4">
        <v>2.0339522132069101</v>
      </c>
      <c r="D7907" s="4">
        <v>0.9</v>
      </c>
      <c r="E7907" s="4">
        <f t="shared" si="1066"/>
        <v>1.8</v>
      </c>
      <c r="F7907" s="1">
        <v>27.61</v>
      </c>
      <c r="G7907" s="4">
        <f t="shared" si="1067"/>
        <v>0.23395221320691006</v>
      </c>
      <c r="H7907" s="4">
        <f t="shared" si="1068"/>
        <v>6.4594206066427864</v>
      </c>
      <c r="I7907" s="4"/>
      <c r="J7907" s="5">
        <v>10.470972182531257</v>
      </c>
      <c r="K7907" s="5">
        <f t="shared" si="1069"/>
        <v>21.297457045087441</v>
      </c>
      <c r="L7907" s="5"/>
      <c r="M7907" s="4">
        <f t="shared" si="1064"/>
        <v>4</v>
      </c>
      <c r="N7907" s="4" t="str">
        <f>VLOOKUP(M7907,Sheet2!$A$1:$B$7, 2)</f>
        <v>Wed</v>
      </c>
    </row>
    <row r="7908" spans="1:14" hidden="1" x14ac:dyDescent="0.25">
      <c r="A7908" s="2">
        <v>43355.6875</v>
      </c>
      <c r="B7908" s="3">
        <f t="shared" si="1065"/>
        <v>43355</v>
      </c>
      <c r="C7908" s="4">
        <v>1.8888129066542501</v>
      </c>
      <c r="D7908" s="4">
        <v>0.9</v>
      </c>
      <c r="E7908" s="4">
        <f t="shared" si="1066"/>
        <v>1.7</v>
      </c>
      <c r="F7908" s="1">
        <v>28.41</v>
      </c>
      <c r="G7908" s="4">
        <f t="shared" si="1067"/>
        <v>0.1888129066542501</v>
      </c>
      <c r="H7908" s="4">
        <f t="shared" si="1068"/>
        <v>5.3641746780472452</v>
      </c>
      <c r="I7908" s="4"/>
      <c r="J7908" s="5">
        <v>10.470972182531257</v>
      </c>
      <c r="K7908" s="5">
        <f t="shared" si="1069"/>
        <v>19.77770740358266</v>
      </c>
      <c r="L7908" s="5"/>
      <c r="M7908" s="4">
        <f t="shared" si="1064"/>
        <v>4</v>
      </c>
      <c r="N7908" s="4" t="str">
        <f>VLOOKUP(M7908,Sheet2!$A$1:$B$7, 2)</f>
        <v>Wed</v>
      </c>
    </row>
    <row r="7909" spans="1:14" hidden="1" x14ac:dyDescent="0.25">
      <c r="A7909" s="2">
        <v>43355.708333333336</v>
      </c>
      <c r="B7909" s="3">
        <f t="shared" si="1065"/>
        <v>43355</v>
      </c>
      <c r="C7909" s="4">
        <v>1.70563709217745</v>
      </c>
      <c r="D7909" s="4">
        <v>0.9</v>
      </c>
      <c r="E7909" s="4">
        <f t="shared" si="1066"/>
        <v>1.5</v>
      </c>
      <c r="F7909" s="1">
        <v>34.57</v>
      </c>
      <c r="G7909" s="4">
        <f t="shared" si="1067"/>
        <v>0.20563709217744996</v>
      </c>
      <c r="H7909" s="4">
        <f t="shared" si="1068"/>
        <v>7.1088742765744453</v>
      </c>
      <c r="I7909" s="4"/>
      <c r="J7909" s="5">
        <v>10.470972182531257</v>
      </c>
      <c r="K7909" s="5">
        <f t="shared" si="1069"/>
        <v>17.859678545683579</v>
      </c>
      <c r="L7909" s="5"/>
      <c r="M7909" s="4">
        <f t="shared" si="1064"/>
        <v>4</v>
      </c>
      <c r="N7909" s="4" t="str">
        <f>VLOOKUP(M7909,Sheet2!$A$1:$B$7, 2)</f>
        <v>Wed</v>
      </c>
    </row>
    <row r="7910" spans="1:14" hidden="1" x14ac:dyDescent="0.25">
      <c r="A7910" s="2">
        <v>43355.729166666664</v>
      </c>
      <c r="B7910" s="3">
        <f t="shared" si="1065"/>
        <v>43355</v>
      </c>
      <c r="C7910" s="4">
        <v>1.5274660813748699</v>
      </c>
      <c r="D7910" s="4">
        <v>0.9</v>
      </c>
      <c r="E7910" s="4">
        <f t="shared" si="1066"/>
        <v>1.4</v>
      </c>
      <c r="F7910" s="1">
        <v>34.94</v>
      </c>
      <c r="G7910" s="4">
        <f t="shared" si="1067"/>
        <v>0.12746608137487003</v>
      </c>
      <c r="H7910" s="4">
        <f t="shared" si="1068"/>
        <v>4.4536648832379591</v>
      </c>
      <c r="I7910" s="4"/>
      <c r="J7910" s="5">
        <v>10.470972182531257</v>
      </c>
      <c r="K7910" s="5">
        <f t="shared" si="1069"/>
        <v>15.994054847836289</v>
      </c>
      <c r="L7910" s="5"/>
      <c r="M7910" s="4">
        <f t="shared" si="1064"/>
        <v>4</v>
      </c>
      <c r="N7910" s="4" t="str">
        <f>VLOOKUP(M7910,Sheet2!$A$1:$B$7, 2)</f>
        <v>Wed</v>
      </c>
    </row>
    <row r="7911" spans="1:14" hidden="1" x14ac:dyDescent="0.25">
      <c r="A7911" s="2">
        <v>43355.75</v>
      </c>
      <c r="B7911" s="3">
        <f t="shared" si="1065"/>
        <v>43355</v>
      </c>
      <c r="C7911" s="4">
        <v>1.3452912276329201</v>
      </c>
      <c r="D7911" s="4">
        <v>0.9</v>
      </c>
      <c r="E7911" s="4">
        <f t="shared" si="1066"/>
        <v>1.2</v>
      </c>
      <c r="F7911" s="1">
        <v>34.74</v>
      </c>
      <c r="G7911" s="4">
        <f t="shared" si="1067"/>
        <v>0.14529122763292013</v>
      </c>
      <c r="H7911" s="4">
        <f t="shared" si="1068"/>
        <v>5.0474172479676458</v>
      </c>
      <c r="I7911" s="4"/>
      <c r="J7911" s="5">
        <v>10.470972182531257</v>
      </c>
      <c r="K7911" s="5">
        <f t="shared" si="1069"/>
        <v>14.086507021947632</v>
      </c>
      <c r="L7911" s="5"/>
      <c r="M7911" s="4">
        <f t="shared" si="1064"/>
        <v>4</v>
      </c>
      <c r="N7911" s="4" t="str">
        <f>VLOOKUP(M7911,Sheet2!$A$1:$B$7, 2)</f>
        <v>Wed</v>
      </c>
    </row>
    <row r="7912" spans="1:14" hidden="1" x14ac:dyDescent="0.25">
      <c r="A7912" s="2">
        <v>43355.770833333336</v>
      </c>
      <c r="B7912" s="3">
        <f t="shared" si="1065"/>
        <v>43355</v>
      </c>
      <c r="C7912" s="4">
        <v>1.2622114866407099</v>
      </c>
      <c r="D7912" s="4">
        <v>0.9</v>
      </c>
      <c r="E7912" s="4">
        <f t="shared" si="1066"/>
        <v>1.1000000000000001</v>
      </c>
      <c r="F7912" s="1">
        <v>32.700000000000003</v>
      </c>
      <c r="G7912" s="4">
        <f t="shared" si="1067"/>
        <v>0.16221148664070983</v>
      </c>
      <c r="H7912" s="4">
        <f t="shared" si="1068"/>
        <v>5.3043156131512124</v>
      </c>
      <c r="I7912" s="4"/>
      <c r="J7912" s="5">
        <v>10.470972182531257</v>
      </c>
      <c r="K7912" s="5">
        <f t="shared" si="1069"/>
        <v>13.216581365086297</v>
      </c>
      <c r="L7912" s="5"/>
      <c r="M7912" s="4">
        <f t="shared" si="1064"/>
        <v>4</v>
      </c>
      <c r="N7912" s="4" t="str">
        <f>VLOOKUP(M7912,Sheet2!$A$1:$B$7, 2)</f>
        <v>Wed</v>
      </c>
    </row>
    <row r="7913" spans="1:14" hidden="1" x14ac:dyDescent="0.25">
      <c r="A7913" s="2">
        <v>43355.791666666664</v>
      </c>
      <c r="B7913" s="3">
        <f t="shared" si="1065"/>
        <v>43355</v>
      </c>
      <c r="C7913" s="4">
        <v>1.18213462785303</v>
      </c>
      <c r="D7913" s="4">
        <v>0.9</v>
      </c>
      <c r="E7913" s="4">
        <f t="shared" si="1066"/>
        <v>1.1000000000000001</v>
      </c>
      <c r="F7913" s="1">
        <v>34.729999999999997</v>
      </c>
      <c r="G7913" s="4">
        <f t="shared" si="1067"/>
        <v>8.213462785302994E-2</v>
      </c>
      <c r="H7913" s="4">
        <f t="shared" si="1068"/>
        <v>2.8525356253357295</v>
      </c>
      <c r="I7913" s="4"/>
      <c r="J7913" s="5">
        <v>10.470972182531257</v>
      </c>
      <c r="K7913" s="5">
        <f t="shared" si="1069"/>
        <v>12.378098804256018</v>
      </c>
      <c r="L7913" s="5"/>
      <c r="M7913" s="4">
        <f t="shared" si="1064"/>
        <v>4</v>
      </c>
      <c r="N7913" s="4" t="str">
        <f>VLOOKUP(M7913,Sheet2!$A$1:$B$7, 2)</f>
        <v>Wed</v>
      </c>
    </row>
    <row r="7914" spans="1:14" hidden="1" x14ac:dyDescent="0.25">
      <c r="A7914" s="2">
        <v>43355.8125</v>
      </c>
      <c r="B7914" s="3">
        <f t="shared" si="1065"/>
        <v>43355</v>
      </c>
      <c r="C7914" s="4">
        <v>1.1531067665425001</v>
      </c>
      <c r="D7914" s="4">
        <v>0.9</v>
      </c>
      <c r="E7914" s="4">
        <f t="shared" si="1066"/>
        <v>1</v>
      </c>
      <c r="F7914" s="1">
        <v>33.57</v>
      </c>
      <c r="G7914" s="4">
        <f t="shared" si="1067"/>
        <v>0.15310676654250011</v>
      </c>
      <c r="H7914" s="4">
        <f t="shared" si="1068"/>
        <v>5.1397941528317288</v>
      </c>
      <c r="I7914" s="4"/>
      <c r="J7914" s="5">
        <v>10.470972182531257</v>
      </c>
      <c r="K7914" s="5">
        <f t="shared" si="1069"/>
        <v>12.074148875955084</v>
      </c>
      <c r="L7914" s="5"/>
      <c r="M7914" s="4">
        <f t="shared" si="1064"/>
        <v>4</v>
      </c>
      <c r="N7914" s="4" t="str">
        <f>VLOOKUP(M7914,Sheet2!$A$1:$B$7, 2)</f>
        <v>Wed</v>
      </c>
    </row>
    <row r="7915" spans="1:14" hidden="1" x14ac:dyDescent="0.25">
      <c r="A7915" s="2">
        <v>43355.833333333336</v>
      </c>
      <c r="B7915" s="3">
        <f t="shared" si="1065"/>
        <v>43355</v>
      </c>
      <c r="C7915" s="4">
        <v>1.1541077272773499</v>
      </c>
      <c r="D7915" s="4">
        <v>0.9</v>
      </c>
      <c r="E7915" s="4">
        <f t="shared" si="1066"/>
        <v>1</v>
      </c>
      <c r="F7915" s="1">
        <v>34.82</v>
      </c>
      <c r="G7915" s="4">
        <f t="shared" si="1067"/>
        <v>0.15410772727734989</v>
      </c>
      <c r="H7915" s="4">
        <f t="shared" si="1068"/>
        <v>5.3660310637973234</v>
      </c>
      <c r="I7915" s="4"/>
      <c r="J7915" s="5">
        <v>10.470972182531257</v>
      </c>
      <c r="K7915" s="5">
        <f t="shared" si="1069"/>
        <v>12.084629907965502</v>
      </c>
      <c r="L7915" s="5"/>
      <c r="M7915" s="4">
        <f t="shared" si="1064"/>
        <v>4</v>
      </c>
      <c r="N7915" s="4" t="str">
        <f>VLOOKUP(M7915,Sheet2!$A$1:$B$7, 2)</f>
        <v>Wed</v>
      </c>
    </row>
    <row r="7916" spans="1:14" hidden="1" x14ac:dyDescent="0.25">
      <c r="A7916" s="2">
        <v>43355.854166666664</v>
      </c>
      <c r="B7916" s="3">
        <f t="shared" si="1065"/>
        <v>43355</v>
      </c>
      <c r="C7916" s="4">
        <v>1.12507986596681</v>
      </c>
      <c r="D7916" s="4">
        <v>0.9</v>
      </c>
      <c r="E7916" s="4">
        <f t="shared" si="1066"/>
        <v>1</v>
      </c>
      <c r="F7916" s="1">
        <v>40.14</v>
      </c>
      <c r="G7916" s="4">
        <f t="shared" si="1067"/>
        <v>0.12507986596680998</v>
      </c>
      <c r="H7916" s="4">
        <f t="shared" si="1068"/>
        <v>5.0207058199077528</v>
      </c>
      <c r="I7916" s="4"/>
      <c r="J7916" s="5">
        <v>10.470972182531257</v>
      </c>
      <c r="K7916" s="5">
        <f t="shared" si="1069"/>
        <v>11.780679979664463</v>
      </c>
      <c r="L7916" s="5"/>
      <c r="M7916" s="4">
        <f t="shared" si="1064"/>
        <v>4</v>
      </c>
      <c r="N7916" s="4" t="str">
        <f>VLOOKUP(M7916,Sheet2!$A$1:$B$7, 2)</f>
        <v>Wed</v>
      </c>
    </row>
    <row r="7917" spans="1:14" hidden="1" x14ac:dyDescent="0.25">
      <c r="A7917" s="2">
        <v>43355.875</v>
      </c>
      <c r="B7917" s="3">
        <f t="shared" si="1065"/>
        <v>43355</v>
      </c>
      <c r="C7917" s="4">
        <v>1.09004624024721</v>
      </c>
      <c r="D7917" s="4">
        <v>0.9</v>
      </c>
      <c r="E7917" s="4">
        <f t="shared" si="1066"/>
        <v>1</v>
      </c>
      <c r="F7917" s="1">
        <v>34.409999999999997</v>
      </c>
      <c r="G7917" s="4">
        <f t="shared" si="1067"/>
        <v>9.0046240247209974E-2</v>
      </c>
      <c r="H7917" s="4">
        <f t="shared" si="1068"/>
        <v>3.0984911269064948</v>
      </c>
      <c r="I7917" s="4"/>
      <c r="J7917" s="5">
        <v>10.470972182531257</v>
      </c>
      <c r="K7917" s="5">
        <f t="shared" si="1069"/>
        <v>11.41384385930132</v>
      </c>
      <c r="L7917" s="5"/>
      <c r="M7917" s="4">
        <f t="shared" si="1064"/>
        <v>4</v>
      </c>
      <c r="N7917" s="4" t="str">
        <f>VLOOKUP(M7917,Sheet2!$A$1:$B$7, 2)</f>
        <v>Wed</v>
      </c>
    </row>
    <row r="7918" spans="1:14" hidden="1" x14ac:dyDescent="0.25">
      <c r="A7918" s="2">
        <v>43355.895833333336</v>
      </c>
      <c r="B7918" s="3">
        <f t="shared" si="1065"/>
        <v>43355</v>
      </c>
      <c r="C7918" s="4">
        <v>1.05801549673214</v>
      </c>
      <c r="D7918" s="4">
        <v>0.9</v>
      </c>
      <c r="E7918" s="4">
        <f t="shared" si="1066"/>
        <v>1</v>
      </c>
      <c r="F7918" s="1">
        <v>29</v>
      </c>
      <c r="G7918" s="4">
        <f t="shared" si="1067"/>
        <v>5.8015496732140015E-2</v>
      </c>
      <c r="H7918" s="4">
        <f t="shared" si="1068"/>
        <v>1.6824494052320604</v>
      </c>
      <c r="I7918" s="4"/>
      <c r="J7918" s="5">
        <v>10.470972182531257</v>
      </c>
      <c r="K7918" s="5">
        <f t="shared" si="1069"/>
        <v>11.078450834969228</v>
      </c>
      <c r="L7918" s="5"/>
      <c r="M7918" s="4">
        <f t="shared" si="1064"/>
        <v>4</v>
      </c>
      <c r="N7918" s="4" t="str">
        <f>VLOOKUP(M7918,Sheet2!$A$1:$B$7, 2)</f>
        <v>Wed</v>
      </c>
    </row>
    <row r="7919" spans="1:14" hidden="1" x14ac:dyDescent="0.25">
      <c r="A7919" s="2">
        <v>43355.916666666664</v>
      </c>
      <c r="B7919" s="3">
        <f t="shared" si="1065"/>
        <v>43355</v>
      </c>
      <c r="C7919" s="4">
        <v>0.99595593117169001</v>
      </c>
      <c r="D7919" s="4">
        <v>0.9</v>
      </c>
      <c r="E7919" s="4">
        <f t="shared" si="1066"/>
        <v>0.9</v>
      </c>
      <c r="F7919" s="1">
        <v>22.2</v>
      </c>
      <c r="G7919" s="4">
        <f t="shared" si="1067"/>
        <v>9.595593117168999E-2</v>
      </c>
      <c r="H7919" s="4">
        <f t="shared" si="1068"/>
        <v>2.1302216720115177</v>
      </c>
      <c r="I7919" s="4"/>
      <c r="J7919" s="5">
        <v>10.470972182531257</v>
      </c>
      <c r="K7919" s="5">
        <f t="shared" si="1069"/>
        <v>10.428626850325781</v>
      </c>
      <c r="L7919" s="5"/>
      <c r="M7919" s="4">
        <f t="shared" si="1064"/>
        <v>4</v>
      </c>
      <c r="N7919" s="4" t="str">
        <f>VLOOKUP(M7919,Sheet2!$A$1:$B$7, 2)</f>
        <v>Wed</v>
      </c>
    </row>
    <row r="7920" spans="1:14" hidden="1" x14ac:dyDescent="0.25">
      <c r="A7920" s="2">
        <v>43355.9375</v>
      </c>
      <c r="B7920" s="3">
        <f t="shared" si="1065"/>
        <v>43355</v>
      </c>
      <c r="C7920" s="4">
        <v>0.94590789442939405</v>
      </c>
      <c r="D7920" s="4">
        <v>0.9</v>
      </c>
      <c r="E7920" s="4">
        <f t="shared" si="1066"/>
        <v>0.9</v>
      </c>
      <c r="F7920" s="1">
        <v>23.94</v>
      </c>
      <c r="G7920" s="4">
        <f t="shared" si="1067"/>
        <v>4.5907894429394025E-2</v>
      </c>
      <c r="H7920" s="4">
        <f t="shared" si="1068"/>
        <v>1.099034992639693</v>
      </c>
      <c r="I7920" s="4"/>
      <c r="J7920" s="5">
        <v>10.470972182531257</v>
      </c>
      <c r="K7920" s="5">
        <f t="shared" si="1069"/>
        <v>9.9045752498068982</v>
      </c>
      <c r="L7920" s="5"/>
      <c r="M7920" s="4">
        <f t="shared" si="1064"/>
        <v>4</v>
      </c>
      <c r="N7920" s="4" t="str">
        <f>VLOOKUP(M7920,Sheet2!$A$1:$B$7, 2)</f>
        <v>Wed</v>
      </c>
    </row>
    <row r="7921" spans="1:14" hidden="1" x14ac:dyDescent="0.25">
      <c r="A7921" s="2">
        <v>43355.958333333336</v>
      </c>
      <c r="B7921" s="3">
        <f t="shared" si="1065"/>
        <v>43355</v>
      </c>
      <c r="C7921" s="4">
        <v>0.91988291532340105</v>
      </c>
      <c r="D7921" s="4">
        <v>0.9</v>
      </c>
      <c r="E7921" s="4">
        <f t="shared" si="1066"/>
        <v>0.8</v>
      </c>
      <c r="F7921" s="1">
        <v>29.41</v>
      </c>
      <c r="G7921" s="4">
        <f t="shared" si="1067"/>
        <v>0.11988291532340101</v>
      </c>
      <c r="H7921" s="4">
        <f t="shared" si="1068"/>
        <v>3.5257565396612236</v>
      </c>
      <c r="I7921" s="4"/>
      <c r="J7921" s="5">
        <v>0</v>
      </c>
      <c r="K7921" s="5">
        <f t="shared" si="1069"/>
        <v>0</v>
      </c>
      <c r="L7921" s="5"/>
      <c r="M7921" s="4">
        <f t="shared" si="1064"/>
        <v>4</v>
      </c>
      <c r="N7921" s="4" t="str">
        <f>VLOOKUP(M7921,Sheet2!$A$1:$B$7, 2)</f>
        <v>Wed</v>
      </c>
    </row>
    <row r="7922" spans="1:14" x14ac:dyDescent="0.25">
      <c r="A7922" s="2">
        <v>43355.979166666664</v>
      </c>
      <c r="B7922" s="3">
        <f t="shared" si="1065"/>
        <v>43355</v>
      </c>
      <c r="C7922" s="4">
        <v>0.89686081842194398</v>
      </c>
      <c r="D7922" s="4">
        <v>0.9</v>
      </c>
      <c r="E7922" s="4">
        <f t="shared" si="1066"/>
        <v>0.8</v>
      </c>
      <c r="F7922" s="1">
        <v>22.18</v>
      </c>
      <c r="G7922" s="4">
        <f t="shared" si="1067"/>
        <v>9.6860818421943939E-2</v>
      </c>
      <c r="H7922" s="4">
        <f t="shared" si="1068"/>
        <v>2.1483729525987165</v>
      </c>
      <c r="I7922" s="4">
        <f t="shared" ref="I7922" si="1070">SUM(H7875:H7922)</f>
        <v>225.92052354007532</v>
      </c>
      <c r="J7922" s="5">
        <v>0</v>
      </c>
      <c r="K7922" s="5">
        <f t="shared" si="1069"/>
        <v>0</v>
      </c>
      <c r="L7922" s="4">
        <f t="shared" ref="L7922" si="1071">SUM(K7875:K7922)</f>
        <v>583.69915368994327</v>
      </c>
      <c r="M7922" s="4">
        <f t="shared" si="1064"/>
        <v>4</v>
      </c>
      <c r="N7922" s="4" t="str">
        <f>VLOOKUP(M7922,Sheet2!$A$1:$B$7, 2)</f>
        <v>Wed</v>
      </c>
    </row>
    <row r="7923" spans="1:14" hidden="1" x14ac:dyDescent="0.25">
      <c r="A7923" s="2">
        <v>43356</v>
      </c>
      <c r="B7923" s="3">
        <f t="shared" si="1065"/>
        <v>43356</v>
      </c>
      <c r="C7923" s="4">
        <v>0.85181758535387797</v>
      </c>
      <c r="D7923" s="4">
        <v>0.9</v>
      </c>
      <c r="E7923" s="4">
        <f t="shared" si="1066"/>
        <v>0.8</v>
      </c>
      <c r="F7923" s="1">
        <v>19.36</v>
      </c>
      <c r="G7923" s="4">
        <f t="shared" si="1067"/>
        <v>5.1817585353877926E-2</v>
      </c>
      <c r="H7923" s="4">
        <f t="shared" si="1068"/>
        <v>1.0031884524510766</v>
      </c>
      <c r="I7923" s="4"/>
      <c r="J7923" s="5">
        <v>0</v>
      </c>
      <c r="K7923" s="5">
        <f t="shared" si="1069"/>
        <v>0</v>
      </c>
      <c r="L7923" s="5"/>
      <c r="M7923" s="4">
        <f t="shared" si="1064"/>
        <v>5</v>
      </c>
      <c r="N7923" s="4" t="str">
        <f>VLOOKUP(M7923,Sheet2!$A$1:$B$7, 2)</f>
        <v>Thur</v>
      </c>
    </row>
    <row r="7924" spans="1:14" hidden="1" x14ac:dyDescent="0.25">
      <c r="A7924" s="2">
        <v>43356.020833333336</v>
      </c>
      <c r="B7924" s="3">
        <f t="shared" si="1065"/>
        <v>43356</v>
      </c>
      <c r="C7924" s="4">
        <v>0.818785881103962</v>
      </c>
      <c r="D7924" s="4">
        <v>0.9</v>
      </c>
      <c r="E7924" s="4">
        <f t="shared" si="1066"/>
        <v>0.7</v>
      </c>
      <c r="F7924" s="1">
        <v>17.78</v>
      </c>
      <c r="G7924" s="4">
        <f t="shared" si="1067"/>
        <v>0.11878588110396204</v>
      </c>
      <c r="H7924" s="4">
        <f t="shared" si="1068"/>
        <v>2.1120129660284452</v>
      </c>
      <c r="I7924" s="4"/>
      <c r="J7924" s="5">
        <v>0</v>
      </c>
      <c r="K7924" s="5">
        <f t="shared" si="1069"/>
        <v>0</v>
      </c>
      <c r="L7924" s="5"/>
      <c r="M7924" s="4">
        <f t="shared" si="1064"/>
        <v>5</v>
      </c>
      <c r="N7924" s="4" t="str">
        <f>VLOOKUP(M7924,Sheet2!$A$1:$B$7, 2)</f>
        <v>Thur</v>
      </c>
    </row>
    <row r="7925" spans="1:14" hidden="1" x14ac:dyDescent="0.25">
      <c r="A7925" s="2">
        <v>43356.041666666664</v>
      </c>
      <c r="B7925" s="3">
        <f t="shared" si="1065"/>
        <v>43356</v>
      </c>
      <c r="C7925" s="4">
        <v>0.80277050934642802</v>
      </c>
      <c r="D7925" s="4">
        <v>0.9</v>
      </c>
      <c r="E7925" s="4">
        <f t="shared" si="1066"/>
        <v>0.7</v>
      </c>
      <c r="F7925" s="1">
        <v>17.16</v>
      </c>
      <c r="G7925" s="4">
        <f t="shared" si="1067"/>
        <v>0.10277050934642806</v>
      </c>
      <c r="H7925" s="4">
        <f t="shared" si="1068"/>
        <v>1.7635419403847055</v>
      </c>
      <c r="I7925" s="4"/>
      <c r="J7925" s="5">
        <v>0</v>
      </c>
      <c r="K7925" s="5">
        <f t="shared" si="1069"/>
        <v>0</v>
      </c>
      <c r="L7925" s="5"/>
      <c r="M7925" s="4">
        <f t="shared" si="1064"/>
        <v>5</v>
      </c>
      <c r="N7925" s="4" t="str">
        <f>VLOOKUP(M7925,Sheet2!$A$1:$B$7, 2)</f>
        <v>Thur</v>
      </c>
    </row>
    <row r="7926" spans="1:14" hidden="1" x14ac:dyDescent="0.25">
      <c r="A7926" s="2">
        <v>43356.0625</v>
      </c>
      <c r="B7926" s="3">
        <f t="shared" si="1065"/>
        <v>43356</v>
      </c>
      <c r="C7926" s="4">
        <v>0.78875705905858495</v>
      </c>
      <c r="D7926" s="4">
        <v>0.9</v>
      </c>
      <c r="E7926" s="4">
        <f t="shared" si="1066"/>
        <v>0.7</v>
      </c>
      <c r="F7926" s="1">
        <v>17.16</v>
      </c>
      <c r="G7926" s="4">
        <f t="shared" si="1067"/>
        <v>8.8757059058584997E-2</v>
      </c>
      <c r="H7926" s="4">
        <f t="shared" si="1068"/>
        <v>1.5230711334453186</v>
      </c>
      <c r="I7926" s="4"/>
      <c r="J7926" s="5">
        <v>0</v>
      </c>
      <c r="K7926" s="5">
        <f t="shared" si="1069"/>
        <v>0</v>
      </c>
      <c r="L7926" s="5"/>
      <c r="M7926" s="4">
        <f t="shared" si="1064"/>
        <v>5</v>
      </c>
      <c r="N7926" s="4" t="str">
        <f>VLOOKUP(M7926,Sheet2!$A$1:$B$7, 2)</f>
        <v>Thur</v>
      </c>
    </row>
    <row r="7927" spans="1:14" hidden="1" x14ac:dyDescent="0.25">
      <c r="A7927" s="2">
        <v>43356.083333333336</v>
      </c>
      <c r="B7927" s="3">
        <f t="shared" si="1065"/>
        <v>43356</v>
      </c>
      <c r="C7927" s="4">
        <v>0.78675513758889304</v>
      </c>
      <c r="D7927" s="4">
        <v>0.9</v>
      </c>
      <c r="E7927" s="4">
        <f t="shared" si="1066"/>
        <v>0.7</v>
      </c>
      <c r="F7927" s="1">
        <v>17.16</v>
      </c>
      <c r="G7927" s="4">
        <f t="shared" si="1067"/>
        <v>8.6755137588893083E-2</v>
      </c>
      <c r="H7927" s="4">
        <f t="shared" si="1068"/>
        <v>1.4887181610254052</v>
      </c>
      <c r="I7927" s="4"/>
      <c r="J7927" s="5">
        <v>0</v>
      </c>
      <c r="K7927" s="5">
        <f t="shared" si="1069"/>
        <v>0</v>
      </c>
      <c r="L7927" s="5"/>
      <c r="M7927" s="4">
        <f t="shared" si="1064"/>
        <v>5</v>
      </c>
      <c r="N7927" s="4" t="str">
        <f>VLOOKUP(M7927,Sheet2!$A$1:$B$7, 2)</f>
        <v>Thur</v>
      </c>
    </row>
    <row r="7928" spans="1:14" hidden="1" x14ac:dyDescent="0.25">
      <c r="A7928" s="2">
        <v>43356.104166666664</v>
      </c>
      <c r="B7928" s="3">
        <f t="shared" si="1065"/>
        <v>43356</v>
      </c>
      <c r="C7928" s="4">
        <v>0.77574456950558801</v>
      </c>
      <c r="D7928" s="4">
        <v>0.9</v>
      </c>
      <c r="E7928" s="4">
        <f t="shared" si="1066"/>
        <v>0.7</v>
      </c>
      <c r="F7928" s="1">
        <v>17.16</v>
      </c>
      <c r="G7928" s="4">
        <f t="shared" si="1067"/>
        <v>7.5744569505588055E-2</v>
      </c>
      <c r="H7928" s="4">
        <f t="shared" si="1068"/>
        <v>1.2997768127158911</v>
      </c>
      <c r="I7928" s="4"/>
      <c r="J7928" s="5">
        <v>0</v>
      </c>
      <c r="K7928" s="5">
        <f t="shared" si="1069"/>
        <v>0</v>
      </c>
      <c r="L7928" s="5"/>
      <c r="M7928" s="4">
        <f t="shared" si="1064"/>
        <v>5</v>
      </c>
      <c r="N7928" s="4" t="str">
        <f>VLOOKUP(M7928,Sheet2!$A$1:$B$7, 2)</f>
        <v>Thur</v>
      </c>
    </row>
    <row r="7929" spans="1:14" hidden="1" x14ac:dyDescent="0.25">
      <c r="A7929" s="2">
        <v>43356.125</v>
      </c>
      <c r="B7929" s="3">
        <f t="shared" si="1065"/>
        <v>43356</v>
      </c>
      <c r="C7929" s="4">
        <v>0.77174072656620396</v>
      </c>
      <c r="D7929" s="4">
        <v>0.9</v>
      </c>
      <c r="E7929" s="4">
        <f t="shared" si="1066"/>
        <v>0.7</v>
      </c>
      <c r="F7929" s="1">
        <v>17.16</v>
      </c>
      <c r="G7929" s="4">
        <f t="shared" si="1067"/>
        <v>7.1740726566204005E-2</v>
      </c>
      <c r="H7929" s="4">
        <f t="shared" si="1068"/>
        <v>1.2310708678760607</v>
      </c>
      <c r="I7929" s="4"/>
      <c r="J7929" s="5">
        <v>0</v>
      </c>
      <c r="K7929" s="5">
        <f t="shared" si="1069"/>
        <v>0</v>
      </c>
      <c r="L7929" s="5"/>
      <c r="M7929" s="4">
        <f t="shared" si="1064"/>
        <v>5</v>
      </c>
      <c r="N7929" s="4" t="str">
        <f>VLOOKUP(M7929,Sheet2!$A$1:$B$7, 2)</f>
        <v>Thur</v>
      </c>
    </row>
    <row r="7930" spans="1:14" hidden="1" x14ac:dyDescent="0.25">
      <c r="A7930" s="2">
        <v>43356.145833333336</v>
      </c>
      <c r="B7930" s="3">
        <f t="shared" si="1065"/>
        <v>43356</v>
      </c>
      <c r="C7930" s="4">
        <v>0.76173111921774495</v>
      </c>
      <c r="D7930" s="4">
        <v>0.9</v>
      </c>
      <c r="E7930" s="4">
        <f t="shared" si="1066"/>
        <v>0.7</v>
      </c>
      <c r="F7930" s="1">
        <v>17.16</v>
      </c>
      <c r="G7930" s="4">
        <f t="shared" si="1067"/>
        <v>6.173111921774499E-2</v>
      </c>
      <c r="H7930" s="4">
        <f t="shared" si="1068"/>
        <v>1.059306005776504</v>
      </c>
      <c r="I7930" s="4"/>
      <c r="J7930" s="5">
        <v>0</v>
      </c>
      <c r="K7930" s="5">
        <f t="shared" si="1069"/>
        <v>0</v>
      </c>
      <c r="L7930" s="5"/>
      <c r="M7930" s="4">
        <f t="shared" si="1064"/>
        <v>5</v>
      </c>
      <c r="N7930" s="4" t="str">
        <f>VLOOKUP(M7930,Sheet2!$A$1:$B$7, 2)</f>
        <v>Thur</v>
      </c>
    </row>
    <row r="7931" spans="1:14" hidden="1" x14ac:dyDescent="0.25">
      <c r="A7931" s="2">
        <v>43356.166666666664</v>
      </c>
      <c r="B7931" s="3">
        <f t="shared" si="1065"/>
        <v>43356</v>
      </c>
      <c r="C7931" s="4">
        <v>0.75972919774805303</v>
      </c>
      <c r="D7931" s="4">
        <v>0.9</v>
      </c>
      <c r="E7931" s="4">
        <f t="shared" si="1066"/>
        <v>0.7</v>
      </c>
      <c r="F7931" s="1">
        <v>17.16</v>
      </c>
      <c r="G7931" s="4">
        <f t="shared" si="1067"/>
        <v>5.9729197748053076E-2</v>
      </c>
      <c r="H7931" s="4">
        <f t="shared" si="1068"/>
        <v>1.0249530333565908</v>
      </c>
      <c r="I7931" s="4"/>
      <c r="J7931" s="5">
        <v>0</v>
      </c>
      <c r="K7931" s="5">
        <f t="shared" si="1069"/>
        <v>0</v>
      </c>
      <c r="L7931" s="5"/>
      <c r="M7931" s="4">
        <f t="shared" si="1064"/>
        <v>5</v>
      </c>
      <c r="N7931" s="4" t="str">
        <f>VLOOKUP(M7931,Sheet2!$A$1:$B$7, 2)</f>
        <v>Thur</v>
      </c>
    </row>
    <row r="7932" spans="1:14" hidden="1" x14ac:dyDescent="0.25">
      <c r="A7932" s="2">
        <v>43356.1875</v>
      </c>
      <c r="B7932" s="3">
        <f t="shared" si="1065"/>
        <v>43356</v>
      </c>
      <c r="C7932" s="4">
        <v>0.77374264803589599</v>
      </c>
      <c r="D7932" s="4">
        <v>0.9</v>
      </c>
      <c r="E7932" s="4">
        <f t="shared" si="1066"/>
        <v>0.7</v>
      </c>
      <c r="F7932" s="1">
        <v>17.16</v>
      </c>
      <c r="G7932" s="4">
        <f t="shared" si="1067"/>
        <v>7.374264803589603E-2</v>
      </c>
      <c r="H7932" s="4">
        <f t="shared" si="1068"/>
        <v>1.2654238402959759</v>
      </c>
      <c r="I7932" s="4"/>
      <c r="J7932" s="5">
        <v>0</v>
      </c>
      <c r="K7932" s="5">
        <f t="shared" si="1069"/>
        <v>0</v>
      </c>
      <c r="L7932" s="5"/>
      <c r="M7932" s="4">
        <f t="shared" si="1064"/>
        <v>5</v>
      </c>
      <c r="N7932" s="4" t="str">
        <f>VLOOKUP(M7932,Sheet2!$A$1:$B$7, 2)</f>
        <v>Thur</v>
      </c>
    </row>
    <row r="7933" spans="1:14" hidden="1" x14ac:dyDescent="0.25">
      <c r="A7933" s="2">
        <v>43356.208333333336</v>
      </c>
      <c r="B7933" s="3">
        <f t="shared" si="1065"/>
        <v>43356</v>
      </c>
      <c r="C7933" s="4">
        <v>0.76773688362682102</v>
      </c>
      <c r="D7933" s="4">
        <v>0.9</v>
      </c>
      <c r="E7933" s="4">
        <f t="shared" si="1066"/>
        <v>0.7</v>
      </c>
      <c r="F7933" s="1">
        <v>17.78</v>
      </c>
      <c r="G7933" s="4">
        <f t="shared" si="1067"/>
        <v>6.7736883626821065E-2</v>
      </c>
      <c r="H7933" s="4">
        <f t="shared" si="1068"/>
        <v>1.2043617908848787</v>
      </c>
      <c r="I7933" s="4"/>
      <c r="J7933" s="5">
        <v>0</v>
      </c>
      <c r="K7933" s="5">
        <f t="shared" si="1069"/>
        <v>0</v>
      </c>
      <c r="L7933" s="5"/>
      <c r="M7933" s="4">
        <f t="shared" si="1064"/>
        <v>5</v>
      </c>
      <c r="N7933" s="4" t="str">
        <f>VLOOKUP(M7933,Sheet2!$A$1:$B$7, 2)</f>
        <v>Thur</v>
      </c>
    </row>
    <row r="7934" spans="1:14" hidden="1" x14ac:dyDescent="0.25">
      <c r="A7934" s="2">
        <v>43356.229166666664</v>
      </c>
      <c r="B7934" s="3">
        <f t="shared" si="1065"/>
        <v>43356</v>
      </c>
      <c r="C7934" s="4">
        <v>0.81678395963427097</v>
      </c>
      <c r="D7934" s="4">
        <v>0.9</v>
      </c>
      <c r="E7934" s="4">
        <f t="shared" si="1066"/>
        <v>0.7</v>
      </c>
      <c r="F7934" s="1">
        <v>22.18</v>
      </c>
      <c r="G7934" s="4">
        <f t="shared" si="1067"/>
        <v>0.11678395963427102</v>
      </c>
      <c r="H7934" s="4">
        <f t="shared" si="1068"/>
        <v>2.5902682246881312</v>
      </c>
      <c r="I7934" s="4"/>
      <c r="J7934" s="5">
        <v>0</v>
      </c>
      <c r="K7934" s="5">
        <f t="shared" si="1069"/>
        <v>0</v>
      </c>
      <c r="L7934" s="5"/>
      <c r="M7934" s="4">
        <f t="shared" si="1064"/>
        <v>5</v>
      </c>
      <c r="N7934" s="4" t="str">
        <f>VLOOKUP(M7934,Sheet2!$A$1:$B$7, 2)</f>
        <v>Thur</v>
      </c>
    </row>
    <row r="7935" spans="1:14" hidden="1" x14ac:dyDescent="0.25">
      <c r="A7935" s="2">
        <v>43356.25</v>
      </c>
      <c r="B7935" s="3">
        <f t="shared" si="1065"/>
        <v>43356</v>
      </c>
      <c r="C7935" s="4">
        <v>0.84781374241449403</v>
      </c>
      <c r="D7935" s="4">
        <v>0.9</v>
      </c>
      <c r="E7935" s="4">
        <f t="shared" si="1066"/>
        <v>0.8</v>
      </c>
      <c r="F7935" s="1">
        <v>58.63</v>
      </c>
      <c r="G7935" s="4">
        <f t="shared" si="1067"/>
        <v>4.7813742414493987E-2</v>
      </c>
      <c r="H7935" s="4">
        <f t="shared" si="1068"/>
        <v>2.8033197177617826</v>
      </c>
      <c r="I7935" s="4"/>
      <c r="J7935" s="5">
        <v>0</v>
      </c>
      <c r="K7935" s="5">
        <f t="shared" si="1069"/>
        <v>0</v>
      </c>
      <c r="L7935" s="5"/>
      <c r="M7935" s="4">
        <f t="shared" si="1064"/>
        <v>5</v>
      </c>
      <c r="N7935" s="4" t="str">
        <f>VLOOKUP(M7935,Sheet2!$A$1:$B$7, 2)</f>
        <v>Thur</v>
      </c>
    </row>
    <row r="7936" spans="1:14" hidden="1" x14ac:dyDescent="0.25">
      <c r="A7936" s="2">
        <v>43356.270833333336</v>
      </c>
      <c r="B7936" s="3">
        <f t="shared" si="1065"/>
        <v>43356</v>
      </c>
      <c r="C7936" s="4">
        <v>0.90086466136132803</v>
      </c>
      <c r="D7936" s="4">
        <v>0.9</v>
      </c>
      <c r="E7936" s="4">
        <f t="shared" si="1066"/>
        <v>0.8</v>
      </c>
      <c r="F7936" s="1">
        <v>65.86</v>
      </c>
      <c r="G7936" s="4">
        <f t="shared" si="1067"/>
        <v>0.10086466136132799</v>
      </c>
      <c r="H7936" s="4">
        <f t="shared" si="1068"/>
        <v>6.6429465972570609</v>
      </c>
      <c r="I7936" s="4"/>
      <c r="J7936" s="5">
        <v>0</v>
      </c>
      <c r="K7936" s="5">
        <f t="shared" si="1069"/>
        <v>0</v>
      </c>
      <c r="L7936" s="5"/>
      <c r="M7936" s="4">
        <f t="shared" si="1064"/>
        <v>5</v>
      </c>
      <c r="N7936" s="4" t="str">
        <f>VLOOKUP(M7936,Sheet2!$A$1:$B$7, 2)</f>
        <v>Thur</v>
      </c>
    </row>
    <row r="7937" spans="1:14" hidden="1" x14ac:dyDescent="0.25">
      <c r="A7937" s="2">
        <v>43356.291666666664</v>
      </c>
      <c r="B7937" s="3">
        <f t="shared" si="1065"/>
        <v>43356</v>
      </c>
      <c r="C7937" s="4">
        <v>1.03799628203522</v>
      </c>
      <c r="D7937" s="4">
        <v>0.9</v>
      </c>
      <c r="E7937" s="4">
        <f t="shared" si="1066"/>
        <v>0.9</v>
      </c>
      <c r="F7937" s="1">
        <v>65.540000000000006</v>
      </c>
      <c r="G7937" s="4">
        <f t="shared" si="1067"/>
        <v>0.13799628203521996</v>
      </c>
      <c r="H7937" s="4">
        <f t="shared" si="1068"/>
        <v>9.0442763245883171</v>
      </c>
      <c r="I7937" s="4"/>
      <c r="J7937" s="5">
        <v>10.470972182531257</v>
      </c>
      <c r="K7937" s="5">
        <f t="shared" si="1069"/>
        <v>10.868830194761658</v>
      </c>
      <c r="L7937" s="5"/>
      <c r="M7937" s="4">
        <f t="shared" si="1064"/>
        <v>5</v>
      </c>
      <c r="N7937" s="4" t="str">
        <f>VLOOKUP(M7937,Sheet2!$A$1:$B$7, 2)</f>
        <v>Thur</v>
      </c>
    </row>
    <row r="7938" spans="1:14" hidden="1" x14ac:dyDescent="0.25">
      <c r="A7938" s="2">
        <v>43356.3125</v>
      </c>
      <c r="B7938" s="3">
        <f t="shared" si="1065"/>
        <v>43356</v>
      </c>
      <c r="C7938" s="4">
        <v>1.1901423137317999</v>
      </c>
      <c r="D7938" s="4">
        <v>0.9</v>
      </c>
      <c r="E7938" s="4">
        <f t="shared" si="1066"/>
        <v>1.1000000000000001</v>
      </c>
      <c r="F7938" s="1">
        <v>81.87</v>
      </c>
      <c r="G7938" s="4">
        <f t="shared" si="1067"/>
        <v>9.0142313731799817E-2</v>
      </c>
      <c r="H7938" s="4">
        <f t="shared" si="1068"/>
        <v>7.3799512252224515</v>
      </c>
      <c r="I7938" s="4"/>
      <c r="J7938" s="5">
        <v>10.470972182531257</v>
      </c>
      <c r="K7938" s="5">
        <f t="shared" si="1069"/>
        <v>12.461947060339066</v>
      </c>
      <c r="L7938" s="5"/>
      <c r="M7938" s="4">
        <f t="shared" si="1064"/>
        <v>5</v>
      </c>
      <c r="N7938" s="4" t="str">
        <f>VLOOKUP(M7938,Sheet2!$A$1:$B$7, 2)</f>
        <v>Thur</v>
      </c>
    </row>
    <row r="7939" spans="1:14" hidden="1" x14ac:dyDescent="0.25">
      <c r="A7939" s="2">
        <v>43356.333333333336</v>
      </c>
      <c r="B7939" s="3">
        <f t="shared" si="1065"/>
        <v>43356</v>
      </c>
      <c r="C7939" s="4">
        <v>1.5394776101930201</v>
      </c>
      <c r="D7939" s="4">
        <v>0.9</v>
      </c>
      <c r="E7939" s="4">
        <f t="shared" si="1066"/>
        <v>1.4</v>
      </c>
      <c r="F7939" s="1">
        <v>92.2</v>
      </c>
      <c r="G7939" s="4">
        <f t="shared" si="1067"/>
        <v>0.13947761019302019</v>
      </c>
      <c r="H7939" s="4">
        <f t="shared" si="1068"/>
        <v>12.859835659796461</v>
      </c>
      <c r="I7939" s="4"/>
      <c r="J7939" s="5">
        <v>10.470972182531257</v>
      </c>
      <c r="K7939" s="5">
        <f t="shared" si="1069"/>
        <v>16.119827231960812</v>
      </c>
      <c r="L7939" s="5"/>
      <c r="M7939" s="4">
        <f t="shared" ref="M7939:M8002" si="1072">WEEKDAY(A7939)</f>
        <v>5</v>
      </c>
      <c r="N7939" s="4" t="str">
        <f>VLOOKUP(M7939,Sheet2!$A$1:$B$7, 2)</f>
        <v>Thur</v>
      </c>
    </row>
    <row r="7940" spans="1:14" hidden="1" x14ac:dyDescent="0.25">
      <c r="A7940" s="2">
        <v>43356.354166666664</v>
      </c>
      <c r="B7940" s="3">
        <f t="shared" ref="B7940:B8003" si="1073">DATE(YEAR(A7940), MONTH(A7940), DAY(A7940))</f>
        <v>43356</v>
      </c>
      <c r="C7940" s="4">
        <v>1.8007283619878101</v>
      </c>
      <c r="D7940" s="4">
        <v>0.9</v>
      </c>
      <c r="E7940" s="4">
        <f t="shared" ref="E7940:E8003" si="1074">ROUND(C7940*D7940,1)</f>
        <v>1.6</v>
      </c>
      <c r="F7940" s="1">
        <v>66.94</v>
      </c>
      <c r="G7940" s="4">
        <f t="shared" ref="G7940:G8003" si="1075">C7940-E7940</f>
        <v>0.20072836198780997</v>
      </c>
      <c r="H7940" s="4">
        <f t="shared" ref="H7940:H8003" si="1076">G7940*F7940</f>
        <v>13.436756551463999</v>
      </c>
      <c r="I7940" s="4"/>
      <c r="J7940" s="5">
        <v>10.470972182531257</v>
      </c>
      <c r="K7940" s="5">
        <f t="shared" ref="K7940:K8003" si="1077">C7940*J7940</f>
        <v>18.855376586669436</v>
      </c>
      <c r="L7940" s="5"/>
      <c r="M7940" s="4">
        <f t="shared" si="1072"/>
        <v>5</v>
      </c>
      <c r="N7940" s="4" t="str">
        <f>VLOOKUP(M7940,Sheet2!$A$1:$B$7, 2)</f>
        <v>Thur</v>
      </c>
    </row>
    <row r="7941" spans="1:14" hidden="1" x14ac:dyDescent="0.25">
      <c r="A7941" s="2">
        <v>43356.375</v>
      </c>
      <c r="B7941" s="3">
        <f t="shared" si="1073"/>
        <v>43356</v>
      </c>
      <c r="C7941" s="4">
        <v>2.1050204253809701</v>
      </c>
      <c r="D7941" s="4">
        <v>0.9</v>
      </c>
      <c r="E7941" s="4">
        <f t="shared" si="1074"/>
        <v>1.9</v>
      </c>
      <c r="F7941" s="1">
        <v>52.63</v>
      </c>
      <c r="G7941" s="4">
        <f t="shared" si="1075"/>
        <v>0.20502042538097021</v>
      </c>
      <c r="H7941" s="4">
        <f t="shared" si="1076"/>
        <v>10.790224987800462</v>
      </c>
      <c r="I7941" s="4"/>
      <c r="J7941" s="5">
        <v>10.470972182531257</v>
      </c>
      <c r="K7941" s="5">
        <f t="shared" si="1077"/>
        <v>22.041610317824251</v>
      </c>
      <c r="L7941" s="5"/>
      <c r="M7941" s="4">
        <f t="shared" si="1072"/>
        <v>5</v>
      </c>
      <c r="N7941" s="4" t="str">
        <f>VLOOKUP(M7941,Sheet2!$A$1:$B$7, 2)</f>
        <v>Thur</v>
      </c>
    </row>
    <row r="7942" spans="1:14" hidden="1" x14ac:dyDescent="0.25">
      <c r="A7942" s="2">
        <v>43356.395833333336</v>
      </c>
      <c r="B7942" s="3">
        <f t="shared" si="1073"/>
        <v>43356</v>
      </c>
      <c r="C7942" s="4">
        <v>2.2421520460548598</v>
      </c>
      <c r="D7942" s="4">
        <v>0.9</v>
      </c>
      <c r="E7942" s="4">
        <f t="shared" si="1074"/>
        <v>2</v>
      </c>
      <c r="F7942" s="1">
        <v>36.369999999999997</v>
      </c>
      <c r="G7942" s="4">
        <f t="shared" si="1075"/>
        <v>0.24215204605485985</v>
      </c>
      <c r="H7942" s="4">
        <f t="shared" si="1076"/>
        <v>8.8070699150152514</v>
      </c>
      <c r="I7942" s="4"/>
      <c r="J7942" s="5">
        <v>10.470972182531257</v>
      </c>
      <c r="K7942" s="5">
        <f t="shared" si="1077"/>
        <v>23.47751170324598</v>
      </c>
      <c r="L7942" s="5"/>
      <c r="M7942" s="4">
        <f t="shared" si="1072"/>
        <v>5</v>
      </c>
      <c r="N7942" s="4" t="str">
        <f>VLOOKUP(M7942,Sheet2!$A$1:$B$7, 2)</f>
        <v>Thur</v>
      </c>
    </row>
    <row r="7943" spans="1:14" hidden="1" x14ac:dyDescent="0.25">
      <c r="A7943" s="2">
        <v>43356.416666666664</v>
      </c>
      <c r="B7943" s="3">
        <f t="shared" si="1073"/>
        <v>43356</v>
      </c>
      <c r="C7943" s="4">
        <v>2.3102173760243798</v>
      </c>
      <c r="D7943" s="4">
        <v>0.9</v>
      </c>
      <c r="E7943" s="4">
        <f t="shared" si="1074"/>
        <v>2.1</v>
      </c>
      <c r="F7943" s="1">
        <v>36.020000000000003</v>
      </c>
      <c r="G7943" s="4">
        <f t="shared" si="1075"/>
        <v>0.21021737602437973</v>
      </c>
      <c r="H7943" s="4">
        <f t="shared" si="1076"/>
        <v>7.5720298843981588</v>
      </c>
      <c r="I7943" s="4"/>
      <c r="J7943" s="5">
        <v>10.470972182531257</v>
      </c>
      <c r="K7943" s="5">
        <f t="shared" si="1077"/>
        <v>24.190221879951636</v>
      </c>
      <c r="L7943" s="5"/>
      <c r="M7943" s="4">
        <f t="shared" si="1072"/>
        <v>5</v>
      </c>
      <c r="N7943" s="4" t="str">
        <f>VLOOKUP(M7943,Sheet2!$A$1:$B$7, 2)</f>
        <v>Thur</v>
      </c>
    </row>
    <row r="7944" spans="1:14" hidden="1" x14ac:dyDescent="0.25">
      <c r="A7944" s="2">
        <v>43356.4375</v>
      </c>
      <c r="B7944" s="3">
        <f t="shared" si="1073"/>
        <v>43356</v>
      </c>
      <c r="C7944" s="4">
        <v>2.3302365907213001</v>
      </c>
      <c r="D7944" s="4">
        <v>0.9</v>
      </c>
      <c r="E7944" s="4">
        <f t="shared" si="1074"/>
        <v>2.1</v>
      </c>
      <c r="F7944" s="1">
        <v>31.71</v>
      </c>
      <c r="G7944" s="4">
        <f t="shared" si="1075"/>
        <v>0.23023659072129998</v>
      </c>
      <c r="H7944" s="4">
        <f t="shared" si="1076"/>
        <v>7.3008022917724222</v>
      </c>
      <c r="I7944" s="4"/>
      <c r="J7944" s="5">
        <v>10.470972182531257</v>
      </c>
      <c r="K7944" s="5">
        <f t="shared" si="1077"/>
        <v>24.399842520159208</v>
      </c>
      <c r="L7944" s="5"/>
      <c r="M7944" s="4">
        <f t="shared" si="1072"/>
        <v>5</v>
      </c>
      <c r="N7944" s="4" t="str">
        <f>VLOOKUP(M7944,Sheet2!$A$1:$B$7, 2)</f>
        <v>Thur</v>
      </c>
    </row>
    <row r="7945" spans="1:14" hidden="1" x14ac:dyDescent="0.25">
      <c r="A7945" s="2">
        <v>43356.458333333336</v>
      </c>
      <c r="B7945" s="3">
        <f t="shared" si="1073"/>
        <v>43356</v>
      </c>
      <c r="C7945" s="4">
        <v>2.3652702164409098</v>
      </c>
      <c r="D7945" s="4">
        <v>0.9</v>
      </c>
      <c r="E7945" s="4">
        <f t="shared" si="1074"/>
        <v>2.1</v>
      </c>
      <c r="F7945" s="1">
        <v>29.97</v>
      </c>
      <c r="G7945" s="4">
        <f t="shared" si="1075"/>
        <v>0.26527021644090976</v>
      </c>
      <c r="H7945" s="4">
        <f t="shared" si="1076"/>
        <v>7.9501483867340648</v>
      </c>
      <c r="I7945" s="4"/>
      <c r="J7945" s="5">
        <v>10.470972182531257</v>
      </c>
      <c r="K7945" s="5">
        <f t="shared" si="1077"/>
        <v>24.766678640522453</v>
      </c>
      <c r="L7945" s="5"/>
      <c r="M7945" s="4">
        <f t="shared" si="1072"/>
        <v>5</v>
      </c>
      <c r="N7945" s="4" t="str">
        <f>VLOOKUP(M7945,Sheet2!$A$1:$B$7, 2)</f>
        <v>Thur</v>
      </c>
    </row>
    <row r="7946" spans="1:14" hidden="1" x14ac:dyDescent="0.25">
      <c r="A7946" s="2">
        <v>43356.479166666664</v>
      </c>
      <c r="B7946" s="3">
        <f t="shared" si="1073"/>
        <v>43356</v>
      </c>
      <c r="C7946" s="4">
        <v>2.3862903918726701</v>
      </c>
      <c r="D7946" s="4">
        <v>0.9</v>
      </c>
      <c r="E7946" s="4">
        <f t="shared" si="1074"/>
        <v>2.1</v>
      </c>
      <c r="F7946" s="1">
        <v>28.42</v>
      </c>
      <c r="G7946" s="4">
        <f t="shared" si="1075"/>
        <v>0.28629039187267002</v>
      </c>
      <c r="H7946" s="4">
        <f t="shared" si="1076"/>
        <v>8.1363729370212834</v>
      </c>
      <c r="I7946" s="4"/>
      <c r="J7946" s="5">
        <v>10.470972182531257</v>
      </c>
      <c r="K7946" s="5">
        <f t="shared" si="1077"/>
        <v>24.986780312740343</v>
      </c>
      <c r="L7946" s="5"/>
      <c r="M7946" s="4">
        <f t="shared" si="1072"/>
        <v>5</v>
      </c>
      <c r="N7946" s="4" t="str">
        <f>VLOOKUP(M7946,Sheet2!$A$1:$B$7, 2)</f>
        <v>Thur</v>
      </c>
    </row>
    <row r="7947" spans="1:14" hidden="1" x14ac:dyDescent="0.25">
      <c r="A7947" s="2">
        <v>43356.5</v>
      </c>
      <c r="B7947" s="3">
        <f t="shared" si="1073"/>
        <v>43356</v>
      </c>
      <c r="C7947" s="4">
        <v>2.4033067243650499</v>
      </c>
      <c r="D7947" s="4">
        <v>0.9</v>
      </c>
      <c r="E7947" s="4">
        <f t="shared" si="1074"/>
        <v>2.2000000000000002</v>
      </c>
      <c r="F7947" s="1">
        <v>28.39</v>
      </c>
      <c r="G7947" s="4">
        <f t="shared" si="1075"/>
        <v>0.20330672436504971</v>
      </c>
      <c r="H7947" s="4">
        <f t="shared" si="1076"/>
        <v>5.7718779047237616</v>
      </c>
      <c r="I7947" s="4"/>
      <c r="J7947" s="5">
        <v>10.470972182531257</v>
      </c>
      <c r="K7947" s="5">
        <f t="shared" si="1077"/>
        <v>25.164957856916754</v>
      </c>
      <c r="L7947" s="5"/>
      <c r="M7947" s="4">
        <f t="shared" si="1072"/>
        <v>5</v>
      </c>
      <c r="N7947" s="4" t="str">
        <f>VLOOKUP(M7947,Sheet2!$A$1:$B$7, 2)</f>
        <v>Thur</v>
      </c>
    </row>
    <row r="7948" spans="1:14" hidden="1" x14ac:dyDescent="0.25">
      <c r="A7948" s="2">
        <v>43356.520833333336</v>
      </c>
      <c r="B7948" s="3">
        <f t="shared" si="1073"/>
        <v>43356</v>
      </c>
      <c r="C7948" s="4">
        <v>2.4053086458347499</v>
      </c>
      <c r="D7948" s="4">
        <v>0.9</v>
      </c>
      <c r="E7948" s="4">
        <f t="shared" si="1074"/>
        <v>2.2000000000000002</v>
      </c>
      <c r="F7948" s="1">
        <v>28.13</v>
      </c>
      <c r="G7948" s="4">
        <f t="shared" si="1075"/>
        <v>0.20530864583474973</v>
      </c>
      <c r="H7948" s="4">
        <f t="shared" si="1076"/>
        <v>5.7753322073315099</v>
      </c>
      <c r="I7948" s="4"/>
      <c r="J7948" s="5">
        <v>10.470972182531257</v>
      </c>
      <c r="K7948" s="5">
        <f t="shared" si="1077"/>
        <v>25.185919920937593</v>
      </c>
      <c r="L7948" s="5"/>
      <c r="M7948" s="4">
        <f t="shared" si="1072"/>
        <v>5</v>
      </c>
      <c r="N7948" s="4" t="str">
        <f>VLOOKUP(M7948,Sheet2!$A$1:$B$7, 2)</f>
        <v>Thur</v>
      </c>
    </row>
    <row r="7949" spans="1:14" hidden="1" x14ac:dyDescent="0.25">
      <c r="A7949" s="2">
        <v>43356.541666666664</v>
      </c>
      <c r="B7949" s="3">
        <f t="shared" si="1073"/>
        <v>43356</v>
      </c>
      <c r="C7949" s="4">
        <v>2.3002077686759201</v>
      </c>
      <c r="D7949" s="4">
        <v>0.9</v>
      </c>
      <c r="E7949" s="4">
        <f t="shared" si="1074"/>
        <v>2.1</v>
      </c>
      <c r="F7949" s="1">
        <v>28.11</v>
      </c>
      <c r="G7949" s="4">
        <f t="shared" si="1075"/>
        <v>0.20020776867592005</v>
      </c>
      <c r="H7949" s="4">
        <f t="shared" si="1076"/>
        <v>5.6278403774801129</v>
      </c>
      <c r="I7949" s="4"/>
      <c r="J7949" s="5">
        <v>10.470972182531257</v>
      </c>
      <c r="K7949" s="5">
        <f t="shared" si="1077"/>
        <v>24.085411559847852</v>
      </c>
      <c r="L7949" s="5"/>
      <c r="M7949" s="4">
        <f t="shared" si="1072"/>
        <v>5</v>
      </c>
      <c r="N7949" s="4" t="str">
        <f>VLOOKUP(M7949,Sheet2!$A$1:$B$7, 2)</f>
        <v>Thur</v>
      </c>
    </row>
    <row r="7950" spans="1:14" hidden="1" x14ac:dyDescent="0.25">
      <c r="A7950" s="2">
        <v>43356.5625</v>
      </c>
      <c r="B7950" s="3">
        <f t="shared" si="1073"/>
        <v>43356</v>
      </c>
      <c r="C7950" s="4">
        <v>2.2631722214866299</v>
      </c>
      <c r="D7950" s="4">
        <v>0.9</v>
      </c>
      <c r="E7950" s="4">
        <f t="shared" si="1074"/>
        <v>2</v>
      </c>
      <c r="F7950" s="1">
        <v>26.4</v>
      </c>
      <c r="G7950" s="4">
        <f t="shared" si="1075"/>
        <v>0.26317222148662989</v>
      </c>
      <c r="H7950" s="4">
        <f t="shared" si="1076"/>
        <v>6.9477466472470288</v>
      </c>
      <c r="I7950" s="4"/>
      <c r="J7950" s="5">
        <v>10.470972182531257</v>
      </c>
      <c r="K7950" s="5">
        <f t="shared" si="1077"/>
        <v>23.69761337546397</v>
      </c>
      <c r="L7950" s="5"/>
      <c r="M7950" s="4">
        <f t="shared" si="1072"/>
        <v>5</v>
      </c>
      <c r="N7950" s="4" t="str">
        <f>VLOOKUP(M7950,Sheet2!$A$1:$B$7, 2)</f>
        <v>Thur</v>
      </c>
    </row>
    <row r="7951" spans="1:14" hidden="1" x14ac:dyDescent="0.25">
      <c r="A7951" s="2">
        <v>43356.583333333336</v>
      </c>
      <c r="B7951" s="3">
        <f t="shared" si="1073"/>
        <v>43356</v>
      </c>
      <c r="C7951" s="4">
        <v>2.2531626141381702</v>
      </c>
      <c r="D7951" s="4">
        <v>0.9</v>
      </c>
      <c r="E7951" s="4">
        <f t="shared" si="1074"/>
        <v>2</v>
      </c>
      <c r="F7951" s="1">
        <v>26.12</v>
      </c>
      <c r="G7951" s="4">
        <f t="shared" si="1075"/>
        <v>0.25316261413817021</v>
      </c>
      <c r="H7951" s="4">
        <f t="shared" si="1076"/>
        <v>6.6126074812890057</v>
      </c>
      <c r="I7951" s="4"/>
      <c r="J7951" s="5">
        <v>10.470972182531257</v>
      </c>
      <c r="K7951" s="5">
        <f t="shared" si="1077"/>
        <v>23.592803055360189</v>
      </c>
      <c r="L7951" s="5"/>
      <c r="M7951" s="4">
        <f t="shared" si="1072"/>
        <v>5</v>
      </c>
      <c r="N7951" s="4" t="str">
        <f>VLOOKUP(M7951,Sheet2!$A$1:$B$7, 2)</f>
        <v>Thur</v>
      </c>
    </row>
    <row r="7952" spans="1:14" hidden="1" x14ac:dyDescent="0.25">
      <c r="A7952" s="2">
        <v>43356.604166666664</v>
      </c>
      <c r="B7952" s="3">
        <f t="shared" si="1073"/>
        <v>43356</v>
      </c>
      <c r="C7952" s="4">
        <v>2.24015012458517</v>
      </c>
      <c r="D7952" s="4">
        <v>0.9</v>
      </c>
      <c r="E7952" s="4">
        <f t="shared" si="1074"/>
        <v>2</v>
      </c>
      <c r="F7952" s="1">
        <v>26.12</v>
      </c>
      <c r="G7952" s="4">
        <f t="shared" si="1075"/>
        <v>0.24015012458517004</v>
      </c>
      <c r="H7952" s="4">
        <f t="shared" si="1076"/>
        <v>6.272721254164642</v>
      </c>
      <c r="I7952" s="4"/>
      <c r="J7952" s="5">
        <v>10.470972182531257</v>
      </c>
      <c r="K7952" s="5">
        <f t="shared" si="1077"/>
        <v>23.456549639225248</v>
      </c>
      <c r="L7952" s="5"/>
      <c r="M7952" s="4">
        <f t="shared" si="1072"/>
        <v>5</v>
      </c>
      <c r="N7952" s="4" t="str">
        <f>VLOOKUP(M7952,Sheet2!$A$1:$B$7, 2)</f>
        <v>Thur</v>
      </c>
    </row>
    <row r="7953" spans="1:14" hidden="1" x14ac:dyDescent="0.25">
      <c r="A7953" s="2">
        <v>43356.625</v>
      </c>
      <c r="B7953" s="3">
        <f t="shared" si="1073"/>
        <v>43356</v>
      </c>
      <c r="C7953" s="4">
        <v>2.1790915197595702</v>
      </c>
      <c r="D7953" s="4">
        <v>0.9</v>
      </c>
      <c r="E7953" s="4">
        <f t="shared" si="1074"/>
        <v>2</v>
      </c>
      <c r="F7953" s="1">
        <v>25.26</v>
      </c>
      <c r="G7953" s="4">
        <f t="shared" si="1075"/>
        <v>0.17909151975957016</v>
      </c>
      <c r="H7953" s="4">
        <f t="shared" si="1076"/>
        <v>4.5238517891267422</v>
      </c>
      <c r="I7953" s="4"/>
      <c r="J7953" s="5">
        <v>10.470972182531257</v>
      </c>
      <c r="K7953" s="5">
        <f t="shared" si="1077"/>
        <v>22.817206686592222</v>
      </c>
      <c r="L7953" s="5"/>
      <c r="M7953" s="4">
        <f t="shared" si="1072"/>
        <v>5</v>
      </c>
      <c r="N7953" s="4" t="str">
        <f>VLOOKUP(M7953,Sheet2!$A$1:$B$7, 2)</f>
        <v>Thur</v>
      </c>
    </row>
    <row r="7954" spans="1:14" hidden="1" x14ac:dyDescent="0.25">
      <c r="A7954" s="2">
        <v>43356.645833333336</v>
      </c>
      <c r="B7954" s="3">
        <f t="shared" si="1073"/>
        <v>43356</v>
      </c>
      <c r="C7954" s="4">
        <v>2.1390530903657301</v>
      </c>
      <c r="D7954" s="4">
        <v>0.9</v>
      </c>
      <c r="E7954" s="4">
        <f t="shared" si="1074"/>
        <v>1.9</v>
      </c>
      <c r="F7954" s="1">
        <v>25.26</v>
      </c>
      <c r="G7954" s="4">
        <f t="shared" si="1075"/>
        <v>0.23905309036573019</v>
      </c>
      <c r="H7954" s="4">
        <f t="shared" si="1076"/>
        <v>6.0384810626383452</v>
      </c>
      <c r="I7954" s="4"/>
      <c r="J7954" s="5">
        <v>10.470972182531257</v>
      </c>
      <c r="K7954" s="5">
        <f t="shared" si="1077"/>
        <v>22.397965406177079</v>
      </c>
      <c r="L7954" s="5"/>
      <c r="M7954" s="4">
        <f t="shared" si="1072"/>
        <v>5</v>
      </c>
      <c r="N7954" s="4" t="str">
        <f>VLOOKUP(M7954,Sheet2!$A$1:$B$7, 2)</f>
        <v>Thur</v>
      </c>
    </row>
    <row r="7955" spans="1:14" hidden="1" x14ac:dyDescent="0.25">
      <c r="A7955" s="2">
        <v>43356.666666666664</v>
      </c>
      <c r="B7955" s="3">
        <f t="shared" si="1073"/>
        <v>43356</v>
      </c>
      <c r="C7955" s="4">
        <v>2.06097815304775</v>
      </c>
      <c r="D7955" s="4">
        <v>0.9</v>
      </c>
      <c r="E7955" s="4">
        <f t="shared" si="1074"/>
        <v>1.9</v>
      </c>
      <c r="F7955" s="1">
        <v>24.99</v>
      </c>
      <c r="G7955" s="4">
        <f t="shared" si="1075"/>
        <v>0.16097815304775009</v>
      </c>
      <c r="H7955" s="4">
        <f t="shared" si="1076"/>
        <v>4.0228440446632749</v>
      </c>
      <c r="I7955" s="4"/>
      <c r="J7955" s="5">
        <v>10.470972182531257</v>
      </c>
      <c r="K7955" s="5">
        <f t="shared" si="1077"/>
        <v>21.580444909367639</v>
      </c>
      <c r="L7955" s="5"/>
      <c r="M7955" s="4">
        <f t="shared" si="1072"/>
        <v>5</v>
      </c>
      <c r="N7955" s="4" t="str">
        <f>VLOOKUP(M7955,Sheet2!$A$1:$B$7, 2)</f>
        <v>Thur</v>
      </c>
    </row>
    <row r="7956" spans="1:14" hidden="1" x14ac:dyDescent="0.25">
      <c r="A7956" s="2">
        <v>43356.6875</v>
      </c>
      <c r="B7956" s="3">
        <f t="shared" si="1073"/>
        <v>43356</v>
      </c>
      <c r="C7956" s="4">
        <v>1.9458676685404701</v>
      </c>
      <c r="D7956" s="4">
        <v>0.9</v>
      </c>
      <c r="E7956" s="4">
        <f t="shared" si="1074"/>
        <v>1.8</v>
      </c>
      <c r="F7956" s="1">
        <v>24.99</v>
      </c>
      <c r="G7956" s="4">
        <f t="shared" si="1075"/>
        <v>0.14586766854047006</v>
      </c>
      <c r="H7956" s="4">
        <f t="shared" si="1076"/>
        <v>3.6452330368263466</v>
      </c>
      <c r="I7956" s="4"/>
      <c r="J7956" s="5">
        <v>10.470972182531257</v>
      </c>
      <c r="K7956" s="5">
        <f t="shared" si="1077"/>
        <v>20.375126228174217</v>
      </c>
      <c r="L7956" s="5"/>
      <c r="M7956" s="4">
        <f t="shared" si="1072"/>
        <v>5</v>
      </c>
      <c r="N7956" s="4" t="str">
        <f>VLOOKUP(M7956,Sheet2!$A$1:$B$7, 2)</f>
        <v>Thur</v>
      </c>
    </row>
    <row r="7957" spans="1:14" hidden="1" x14ac:dyDescent="0.25">
      <c r="A7957" s="2">
        <v>43356.708333333336</v>
      </c>
      <c r="B7957" s="3">
        <f t="shared" si="1073"/>
        <v>43356</v>
      </c>
      <c r="C7957" s="4">
        <v>1.76169089332882</v>
      </c>
      <c r="D7957" s="4">
        <v>0.9</v>
      </c>
      <c r="E7957" s="4">
        <f t="shared" si="1074"/>
        <v>1.6</v>
      </c>
      <c r="F7957" s="1">
        <v>24.99</v>
      </c>
      <c r="G7957" s="4">
        <f t="shared" si="1075"/>
        <v>0.16169089332881992</v>
      </c>
      <c r="H7957" s="4">
        <f t="shared" si="1076"/>
        <v>4.0406554242872099</v>
      </c>
      <c r="I7957" s="4"/>
      <c r="J7957" s="5">
        <v>10.470972182531257</v>
      </c>
      <c r="K7957" s="5">
        <f t="shared" si="1077"/>
        <v>18.446616338264715</v>
      </c>
      <c r="L7957" s="5"/>
      <c r="M7957" s="4">
        <f t="shared" si="1072"/>
        <v>5</v>
      </c>
      <c r="N7957" s="4" t="str">
        <f>VLOOKUP(M7957,Sheet2!$A$1:$B$7, 2)</f>
        <v>Thur</v>
      </c>
    </row>
    <row r="7958" spans="1:14" hidden="1" x14ac:dyDescent="0.25">
      <c r="A7958" s="2">
        <v>43356.729166666664</v>
      </c>
      <c r="B7958" s="3">
        <f t="shared" si="1073"/>
        <v>43356</v>
      </c>
      <c r="C7958" s="4">
        <v>1.58552180399594</v>
      </c>
      <c r="D7958" s="4">
        <v>0.9</v>
      </c>
      <c r="E7958" s="4">
        <f t="shared" si="1074"/>
        <v>1.4</v>
      </c>
      <c r="F7958" s="1">
        <v>24.99</v>
      </c>
      <c r="G7958" s="4">
        <f t="shared" si="1075"/>
        <v>0.18552180399594009</v>
      </c>
      <c r="H7958" s="4">
        <f t="shared" si="1076"/>
        <v>4.6361898818585425</v>
      </c>
      <c r="I7958" s="4"/>
      <c r="J7958" s="5">
        <v>10.470972182531257</v>
      </c>
      <c r="K7958" s="5">
        <f t="shared" si="1077"/>
        <v>16.601954704438263</v>
      </c>
      <c r="L7958" s="5"/>
      <c r="M7958" s="4">
        <f t="shared" si="1072"/>
        <v>5</v>
      </c>
      <c r="N7958" s="4" t="str">
        <f>VLOOKUP(M7958,Sheet2!$A$1:$B$7, 2)</f>
        <v>Thur</v>
      </c>
    </row>
    <row r="7959" spans="1:14" hidden="1" x14ac:dyDescent="0.25">
      <c r="A7959" s="2">
        <v>43356.75</v>
      </c>
      <c r="B7959" s="3">
        <f t="shared" si="1073"/>
        <v>43356</v>
      </c>
      <c r="C7959" s="4">
        <v>1.3983421465797501</v>
      </c>
      <c r="D7959" s="4">
        <v>0.9</v>
      </c>
      <c r="E7959" s="4">
        <f t="shared" si="1074"/>
        <v>1.3</v>
      </c>
      <c r="F7959" s="1">
        <v>25.91</v>
      </c>
      <c r="G7959" s="4">
        <f t="shared" si="1075"/>
        <v>9.8342146579750045E-2</v>
      </c>
      <c r="H7959" s="4">
        <f t="shared" si="1076"/>
        <v>2.5480450178813236</v>
      </c>
      <c r="I7959" s="4"/>
      <c r="J7959" s="5">
        <v>10.470972182531257</v>
      </c>
      <c r="K7959" s="5">
        <f t="shared" si="1077"/>
        <v>14.642001718497609</v>
      </c>
      <c r="L7959" s="5"/>
      <c r="M7959" s="4">
        <f t="shared" si="1072"/>
        <v>5</v>
      </c>
      <c r="N7959" s="4" t="str">
        <f>VLOOKUP(M7959,Sheet2!$A$1:$B$7, 2)</f>
        <v>Thur</v>
      </c>
    </row>
    <row r="7960" spans="1:14" hidden="1" x14ac:dyDescent="0.25">
      <c r="A7960" s="2">
        <v>43356.770833333336</v>
      </c>
      <c r="B7960" s="3">
        <f t="shared" si="1073"/>
        <v>43356</v>
      </c>
      <c r="C7960" s="4">
        <v>1.2982460730951599</v>
      </c>
      <c r="D7960" s="4">
        <v>0.9</v>
      </c>
      <c r="E7960" s="4">
        <f t="shared" si="1074"/>
        <v>1.2</v>
      </c>
      <c r="F7960" s="1">
        <v>24.41</v>
      </c>
      <c r="G7960" s="4">
        <f t="shared" si="1075"/>
        <v>9.824607309515998E-2</v>
      </c>
      <c r="H7960" s="4">
        <f t="shared" si="1076"/>
        <v>2.398186644252855</v>
      </c>
      <c r="I7960" s="4"/>
      <c r="J7960" s="5">
        <v>10.470972182531257</v>
      </c>
      <c r="K7960" s="5">
        <f t="shared" si="1077"/>
        <v>13.593898517459861</v>
      </c>
      <c r="L7960" s="5"/>
      <c r="M7960" s="4">
        <f t="shared" si="1072"/>
        <v>5</v>
      </c>
      <c r="N7960" s="4" t="str">
        <f>VLOOKUP(M7960,Sheet2!$A$1:$B$7, 2)</f>
        <v>Thur</v>
      </c>
    </row>
    <row r="7961" spans="1:14" hidden="1" x14ac:dyDescent="0.25">
      <c r="A7961" s="2">
        <v>43356.791666666664</v>
      </c>
      <c r="B7961" s="3">
        <f t="shared" si="1073"/>
        <v>43356</v>
      </c>
      <c r="C7961" s="4">
        <v>1.2391893897392501</v>
      </c>
      <c r="D7961" s="4">
        <v>0.9</v>
      </c>
      <c r="E7961" s="4">
        <f t="shared" si="1074"/>
        <v>1.1000000000000001</v>
      </c>
      <c r="F7961" s="1">
        <v>25.2</v>
      </c>
      <c r="G7961" s="4">
        <f t="shared" si="1075"/>
        <v>0.13918938973924999</v>
      </c>
      <c r="H7961" s="4">
        <f t="shared" si="1076"/>
        <v>3.5075726214290999</v>
      </c>
      <c r="I7961" s="4"/>
      <c r="J7961" s="5">
        <v>10.470972182531257</v>
      </c>
      <c r="K7961" s="5">
        <f t="shared" si="1077"/>
        <v>12.975517628847573</v>
      </c>
      <c r="L7961" s="5"/>
      <c r="M7961" s="4">
        <f t="shared" si="1072"/>
        <v>5</v>
      </c>
      <c r="N7961" s="4" t="str">
        <f>VLOOKUP(M7961,Sheet2!$A$1:$B$7, 2)</f>
        <v>Thur</v>
      </c>
    </row>
    <row r="7962" spans="1:14" hidden="1" x14ac:dyDescent="0.25">
      <c r="A7962" s="2">
        <v>43356.8125</v>
      </c>
      <c r="B7962" s="3">
        <f t="shared" si="1073"/>
        <v>43356</v>
      </c>
      <c r="C7962" s="4">
        <v>1.21716825357264</v>
      </c>
      <c r="D7962" s="4">
        <v>0.9</v>
      </c>
      <c r="E7962" s="4">
        <f t="shared" si="1074"/>
        <v>1.1000000000000001</v>
      </c>
      <c r="F7962" s="1">
        <v>34.340000000000003</v>
      </c>
      <c r="G7962" s="4">
        <f t="shared" si="1075"/>
        <v>0.11716825357263994</v>
      </c>
      <c r="H7962" s="4">
        <f t="shared" si="1076"/>
        <v>4.0235578276844555</v>
      </c>
      <c r="I7962" s="4"/>
      <c r="J7962" s="5">
        <v>10.470972182531257</v>
      </c>
      <c r="K7962" s="5">
        <f t="shared" si="1077"/>
        <v>12.744934924619265</v>
      </c>
      <c r="L7962" s="5"/>
      <c r="M7962" s="4">
        <f t="shared" si="1072"/>
        <v>5</v>
      </c>
      <c r="N7962" s="4" t="str">
        <f>VLOOKUP(M7962,Sheet2!$A$1:$B$7, 2)</f>
        <v>Thur</v>
      </c>
    </row>
    <row r="7963" spans="1:14" hidden="1" x14ac:dyDescent="0.25">
      <c r="A7963" s="2">
        <v>43356.833333333336</v>
      </c>
      <c r="B7963" s="3">
        <f t="shared" si="1073"/>
        <v>43356</v>
      </c>
      <c r="C7963" s="4">
        <v>1.21816921430748</v>
      </c>
      <c r="D7963" s="4">
        <v>0.9</v>
      </c>
      <c r="E7963" s="4">
        <f t="shared" si="1074"/>
        <v>1.1000000000000001</v>
      </c>
      <c r="F7963" s="1">
        <v>39.22</v>
      </c>
      <c r="G7963" s="4">
        <f t="shared" si="1075"/>
        <v>0.11816921430747995</v>
      </c>
      <c r="H7963" s="4">
        <f t="shared" si="1076"/>
        <v>4.6345965851393638</v>
      </c>
      <c r="I7963" s="4"/>
      <c r="J7963" s="5">
        <v>10.470972182531257</v>
      </c>
      <c r="K7963" s="5">
        <f t="shared" si="1077"/>
        <v>12.755415956629582</v>
      </c>
      <c r="L7963" s="5"/>
      <c r="M7963" s="4">
        <f t="shared" si="1072"/>
        <v>5</v>
      </c>
      <c r="N7963" s="4" t="str">
        <f>VLOOKUP(M7963,Sheet2!$A$1:$B$7, 2)</f>
        <v>Thur</v>
      </c>
    </row>
    <row r="7964" spans="1:14" hidden="1" x14ac:dyDescent="0.25">
      <c r="A7964" s="2">
        <v>43356.854166666664</v>
      </c>
      <c r="B7964" s="3">
        <f t="shared" si="1073"/>
        <v>43356</v>
      </c>
      <c r="C7964" s="4">
        <v>1.18313558858788</v>
      </c>
      <c r="D7964" s="4">
        <v>0.9</v>
      </c>
      <c r="E7964" s="4">
        <f t="shared" si="1074"/>
        <v>1.1000000000000001</v>
      </c>
      <c r="F7964" s="1">
        <v>39.22</v>
      </c>
      <c r="G7964" s="4">
        <f t="shared" si="1075"/>
        <v>8.3135588587879949E-2</v>
      </c>
      <c r="H7964" s="4">
        <f t="shared" si="1076"/>
        <v>3.2605777844166517</v>
      </c>
      <c r="I7964" s="4"/>
      <c r="J7964" s="5">
        <v>10.470972182531257</v>
      </c>
      <c r="K7964" s="5">
        <f t="shared" si="1077"/>
        <v>12.388579836266437</v>
      </c>
      <c r="L7964" s="5"/>
      <c r="M7964" s="4">
        <f t="shared" si="1072"/>
        <v>5</v>
      </c>
      <c r="N7964" s="4" t="str">
        <f>VLOOKUP(M7964,Sheet2!$A$1:$B$7, 2)</f>
        <v>Thur</v>
      </c>
    </row>
    <row r="7965" spans="1:14" hidden="1" x14ac:dyDescent="0.25">
      <c r="A7965" s="2">
        <v>43356.875</v>
      </c>
      <c r="B7965" s="3">
        <f t="shared" si="1073"/>
        <v>43356</v>
      </c>
      <c r="C7965" s="4">
        <v>1.1380923555198099</v>
      </c>
      <c r="D7965" s="4">
        <v>0.9</v>
      </c>
      <c r="E7965" s="4">
        <f t="shared" si="1074"/>
        <v>1</v>
      </c>
      <c r="F7965" s="1">
        <v>39.22</v>
      </c>
      <c r="G7965" s="4">
        <f t="shared" si="1075"/>
        <v>0.13809235551980992</v>
      </c>
      <c r="H7965" s="4">
        <f t="shared" si="1076"/>
        <v>5.4159821834869444</v>
      </c>
      <c r="I7965" s="4"/>
      <c r="J7965" s="5">
        <v>10.470972182531257</v>
      </c>
      <c r="K7965" s="5">
        <f t="shared" si="1077"/>
        <v>11.916933395799404</v>
      </c>
      <c r="L7965" s="5"/>
      <c r="M7965" s="4">
        <f t="shared" si="1072"/>
        <v>5</v>
      </c>
      <c r="N7965" s="4" t="str">
        <f>VLOOKUP(M7965,Sheet2!$A$1:$B$7, 2)</f>
        <v>Thur</v>
      </c>
    </row>
    <row r="7966" spans="1:14" hidden="1" x14ac:dyDescent="0.25">
      <c r="A7966" s="2">
        <v>43356.895833333336</v>
      </c>
      <c r="B7966" s="3">
        <f t="shared" si="1073"/>
        <v>43356</v>
      </c>
      <c r="C7966" s="4">
        <v>1.0800366328987501</v>
      </c>
      <c r="D7966" s="4">
        <v>0.9</v>
      </c>
      <c r="E7966" s="4">
        <f t="shared" si="1074"/>
        <v>1</v>
      </c>
      <c r="F7966" s="1">
        <v>39.49</v>
      </c>
      <c r="G7966" s="4">
        <f t="shared" si="1075"/>
        <v>8.0036632898750071E-2</v>
      </c>
      <c r="H7966" s="4">
        <f t="shared" si="1076"/>
        <v>3.1606466331716403</v>
      </c>
      <c r="I7966" s="4"/>
      <c r="J7966" s="5">
        <v>10.470972182531257</v>
      </c>
      <c r="K7966" s="5">
        <f t="shared" si="1077"/>
        <v>11.309033539197536</v>
      </c>
      <c r="L7966" s="5"/>
      <c r="M7966" s="4">
        <f t="shared" si="1072"/>
        <v>5</v>
      </c>
      <c r="N7966" s="4" t="str">
        <f>VLOOKUP(M7966,Sheet2!$A$1:$B$7, 2)</f>
        <v>Thur</v>
      </c>
    </row>
    <row r="7967" spans="1:14" hidden="1" x14ac:dyDescent="0.25">
      <c r="A7967" s="2">
        <v>43356.916666666664</v>
      </c>
      <c r="B7967" s="3">
        <f t="shared" si="1073"/>
        <v>43356</v>
      </c>
      <c r="C7967" s="4">
        <v>1.02097994954284</v>
      </c>
      <c r="D7967" s="4">
        <v>0.9</v>
      </c>
      <c r="E7967" s="4">
        <f t="shared" si="1074"/>
        <v>0.9</v>
      </c>
      <c r="F7967" s="1">
        <v>39.49</v>
      </c>
      <c r="G7967" s="4">
        <f t="shared" si="1075"/>
        <v>0.12097994954283997</v>
      </c>
      <c r="H7967" s="4">
        <f t="shared" si="1076"/>
        <v>4.7774982074467509</v>
      </c>
      <c r="I7967" s="4"/>
      <c r="J7967" s="5">
        <v>10.470972182531257</v>
      </c>
      <c r="K7967" s="5">
        <f t="shared" si="1077"/>
        <v>10.690652650585244</v>
      </c>
      <c r="L7967" s="5"/>
      <c r="M7967" s="4">
        <f t="shared" si="1072"/>
        <v>5</v>
      </c>
      <c r="N7967" s="4" t="str">
        <f>VLOOKUP(M7967,Sheet2!$A$1:$B$7, 2)</f>
        <v>Thur</v>
      </c>
    </row>
    <row r="7968" spans="1:14" hidden="1" x14ac:dyDescent="0.25">
      <c r="A7968" s="2">
        <v>43356.9375</v>
      </c>
      <c r="B7968" s="3">
        <f t="shared" si="1073"/>
        <v>43356</v>
      </c>
      <c r="C7968" s="4">
        <v>0.96092230545208301</v>
      </c>
      <c r="D7968" s="4">
        <v>0.9</v>
      </c>
      <c r="E7968" s="4">
        <f t="shared" si="1074"/>
        <v>0.9</v>
      </c>
      <c r="F7968" s="1">
        <v>39.22</v>
      </c>
      <c r="G7968" s="4">
        <f t="shared" si="1075"/>
        <v>6.0922305452082992E-2</v>
      </c>
      <c r="H7968" s="4">
        <f t="shared" si="1076"/>
        <v>2.3893728198306947</v>
      </c>
      <c r="I7968" s="4"/>
      <c r="J7968" s="5">
        <v>10.470972182531257</v>
      </c>
      <c r="K7968" s="5">
        <f t="shared" si="1077"/>
        <v>10.061790729962565</v>
      </c>
      <c r="L7968" s="5"/>
      <c r="M7968" s="4">
        <f t="shared" si="1072"/>
        <v>5</v>
      </c>
      <c r="N7968" s="4" t="str">
        <f>VLOOKUP(M7968,Sheet2!$A$1:$B$7, 2)</f>
        <v>Thur</v>
      </c>
    </row>
    <row r="7969" spans="1:14" hidden="1" x14ac:dyDescent="0.25">
      <c r="A7969" s="2">
        <v>43356.958333333336</v>
      </c>
      <c r="B7969" s="3">
        <f t="shared" si="1073"/>
        <v>43356</v>
      </c>
      <c r="C7969" s="4">
        <v>0.93689924781578104</v>
      </c>
      <c r="D7969" s="4">
        <v>0.9</v>
      </c>
      <c r="E7969" s="4">
        <f t="shared" si="1074"/>
        <v>0.8</v>
      </c>
      <c r="F7969" s="1">
        <v>39.22</v>
      </c>
      <c r="G7969" s="4">
        <f t="shared" si="1075"/>
        <v>0.136899247815781</v>
      </c>
      <c r="H7969" s="4">
        <f t="shared" si="1076"/>
        <v>5.369188499334931</v>
      </c>
      <c r="I7969" s="4"/>
      <c r="J7969" s="5">
        <v>0</v>
      </c>
      <c r="K7969" s="5">
        <f t="shared" si="1077"/>
        <v>0</v>
      </c>
      <c r="L7969" s="5"/>
      <c r="M7969" s="4">
        <f t="shared" si="1072"/>
        <v>5</v>
      </c>
      <c r="N7969" s="4" t="str">
        <f>VLOOKUP(M7969,Sheet2!$A$1:$B$7, 2)</f>
        <v>Thur</v>
      </c>
    </row>
    <row r="7970" spans="1:14" x14ac:dyDescent="0.25">
      <c r="A7970" s="2">
        <v>43356.979166666664</v>
      </c>
      <c r="B7970" s="3">
        <f t="shared" si="1073"/>
        <v>43356</v>
      </c>
      <c r="C7970" s="4">
        <v>0.906870425770404</v>
      </c>
      <c r="D7970" s="4">
        <v>0.9</v>
      </c>
      <c r="E7970" s="4">
        <f t="shared" si="1074"/>
        <v>0.8</v>
      </c>
      <c r="F7970" s="1">
        <v>34.75</v>
      </c>
      <c r="G7970" s="4">
        <f t="shared" si="1075"/>
        <v>0.10687042577040395</v>
      </c>
      <c r="H7970" s="4">
        <f t="shared" si="1076"/>
        <v>3.7137472955215376</v>
      </c>
      <c r="I7970" s="4">
        <f t="shared" ref="I7970" si="1078">SUM(H7923:H7970)</f>
        <v>229.40378093899346</v>
      </c>
      <c r="J7970" s="5">
        <v>0</v>
      </c>
      <c r="K7970" s="5">
        <f t="shared" si="1077"/>
        <v>0</v>
      </c>
      <c r="L7970" s="4">
        <f t="shared" ref="L7970" si="1079">SUM(K7923:K7970)</f>
        <v>592.64995502680586</v>
      </c>
      <c r="M7970" s="4">
        <f t="shared" si="1072"/>
        <v>5</v>
      </c>
      <c r="N7970" s="4" t="str">
        <f>VLOOKUP(M7970,Sheet2!$A$1:$B$7, 2)</f>
        <v>Thur</v>
      </c>
    </row>
    <row r="7971" spans="1:14" hidden="1" x14ac:dyDescent="0.25">
      <c r="A7971" s="2">
        <v>43357</v>
      </c>
      <c r="B7971" s="3">
        <f t="shared" si="1073"/>
        <v>43357</v>
      </c>
      <c r="C7971" s="4">
        <v>0.83980605653572704</v>
      </c>
      <c r="D7971" s="4">
        <v>0.9</v>
      </c>
      <c r="E7971" s="4">
        <f t="shared" si="1074"/>
        <v>0.8</v>
      </c>
      <c r="F7971" s="1">
        <v>28.15</v>
      </c>
      <c r="G7971" s="4">
        <f t="shared" si="1075"/>
        <v>3.9806056535726997E-2</v>
      </c>
      <c r="H7971" s="4">
        <f t="shared" si="1076"/>
        <v>1.1205404914807149</v>
      </c>
      <c r="I7971" s="4"/>
      <c r="J7971" s="5">
        <v>0</v>
      </c>
      <c r="K7971" s="5">
        <f t="shared" si="1077"/>
        <v>0</v>
      </c>
      <c r="L7971" s="5"/>
      <c r="M7971" s="4">
        <f t="shared" si="1072"/>
        <v>6</v>
      </c>
      <c r="N7971" s="4" t="str">
        <f>VLOOKUP(M7971,Sheet2!$A$1:$B$7, 2)</f>
        <v>Fri</v>
      </c>
    </row>
    <row r="7972" spans="1:14" hidden="1" x14ac:dyDescent="0.25">
      <c r="A7972" s="2">
        <v>43357.020833333336</v>
      </c>
      <c r="B7972" s="3">
        <f t="shared" si="1073"/>
        <v>43357</v>
      </c>
      <c r="C7972" s="4">
        <v>0.809777234490349</v>
      </c>
      <c r="D7972" s="4">
        <v>0.9</v>
      </c>
      <c r="E7972" s="4">
        <f t="shared" si="1074"/>
        <v>0.7</v>
      </c>
      <c r="F7972" s="1">
        <v>27.9</v>
      </c>
      <c r="G7972" s="4">
        <f t="shared" si="1075"/>
        <v>0.10977723449034904</v>
      </c>
      <c r="H7972" s="4">
        <f t="shared" si="1076"/>
        <v>3.0627848422807382</v>
      </c>
      <c r="I7972" s="4"/>
      <c r="J7972" s="5">
        <v>0</v>
      </c>
      <c r="K7972" s="5">
        <f t="shared" si="1077"/>
        <v>0</v>
      </c>
      <c r="L7972" s="5"/>
      <c r="M7972" s="4">
        <f t="shared" si="1072"/>
        <v>6</v>
      </c>
      <c r="N7972" s="4" t="str">
        <f>VLOOKUP(M7972,Sheet2!$A$1:$B$7, 2)</f>
        <v>Fri</v>
      </c>
    </row>
    <row r="7973" spans="1:14" hidden="1" x14ac:dyDescent="0.25">
      <c r="A7973" s="2">
        <v>43357.041666666664</v>
      </c>
      <c r="B7973" s="3">
        <f t="shared" si="1073"/>
        <v>43357</v>
      </c>
      <c r="C7973" s="4">
        <v>0.80277050934642802</v>
      </c>
      <c r="D7973" s="4">
        <v>0.9</v>
      </c>
      <c r="E7973" s="4">
        <f t="shared" si="1074"/>
        <v>0.7</v>
      </c>
      <c r="F7973" s="1">
        <v>27.87</v>
      </c>
      <c r="G7973" s="4">
        <f t="shared" si="1075"/>
        <v>0.10277050934642806</v>
      </c>
      <c r="H7973" s="4">
        <f t="shared" si="1076"/>
        <v>2.8642140954849502</v>
      </c>
      <c r="I7973" s="4"/>
      <c r="J7973" s="5">
        <v>0</v>
      </c>
      <c r="K7973" s="5">
        <f t="shared" si="1077"/>
        <v>0</v>
      </c>
      <c r="L7973" s="5"/>
      <c r="M7973" s="4">
        <f t="shared" si="1072"/>
        <v>6</v>
      </c>
      <c r="N7973" s="4" t="str">
        <f>VLOOKUP(M7973,Sheet2!$A$1:$B$7, 2)</f>
        <v>Fri</v>
      </c>
    </row>
    <row r="7974" spans="1:14" hidden="1" x14ac:dyDescent="0.25">
      <c r="A7974" s="2">
        <v>43357.0625</v>
      </c>
      <c r="B7974" s="3">
        <f t="shared" si="1073"/>
        <v>43357</v>
      </c>
      <c r="C7974" s="4">
        <v>0.77574456950558801</v>
      </c>
      <c r="D7974" s="4">
        <v>0.9</v>
      </c>
      <c r="E7974" s="4">
        <f t="shared" si="1074"/>
        <v>0.7</v>
      </c>
      <c r="F7974" s="1">
        <v>27.46</v>
      </c>
      <c r="G7974" s="4">
        <f t="shared" si="1075"/>
        <v>7.5744569505588055E-2</v>
      </c>
      <c r="H7974" s="4">
        <f t="shared" si="1076"/>
        <v>2.0799458786234482</v>
      </c>
      <c r="I7974" s="4"/>
      <c r="J7974" s="5">
        <v>0</v>
      </c>
      <c r="K7974" s="5">
        <f t="shared" si="1077"/>
        <v>0</v>
      </c>
      <c r="L7974" s="5"/>
      <c r="M7974" s="4">
        <f t="shared" si="1072"/>
        <v>6</v>
      </c>
      <c r="N7974" s="4" t="str">
        <f>VLOOKUP(M7974,Sheet2!$A$1:$B$7, 2)</f>
        <v>Fri</v>
      </c>
    </row>
    <row r="7975" spans="1:14" hidden="1" x14ac:dyDescent="0.25">
      <c r="A7975" s="2">
        <v>43357.083333333336</v>
      </c>
      <c r="B7975" s="3">
        <f t="shared" si="1073"/>
        <v>43357</v>
      </c>
      <c r="C7975" s="4">
        <v>0.78475321611920101</v>
      </c>
      <c r="D7975" s="4">
        <v>0.9</v>
      </c>
      <c r="E7975" s="4">
        <f t="shared" si="1074"/>
        <v>0.7</v>
      </c>
      <c r="F7975" s="1">
        <v>27.46</v>
      </c>
      <c r="G7975" s="4">
        <f t="shared" si="1075"/>
        <v>8.4753216119201058E-2</v>
      </c>
      <c r="H7975" s="4">
        <f t="shared" si="1076"/>
        <v>2.327323314633261</v>
      </c>
      <c r="I7975" s="4"/>
      <c r="J7975" s="5">
        <v>0</v>
      </c>
      <c r="K7975" s="5">
        <f t="shared" si="1077"/>
        <v>0</v>
      </c>
      <c r="L7975" s="5"/>
      <c r="M7975" s="4">
        <f t="shared" si="1072"/>
        <v>6</v>
      </c>
      <c r="N7975" s="4" t="str">
        <f>VLOOKUP(M7975,Sheet2!$A$1:$B$7, 2)</f>
        <v>Fri</v>
      </c>
    </row>
    <row r="7976" spans="1:14" hidden="1" x14ac:dyDescent="0.25">
      <c r="A7976" s="2">
        <v>43357.104166666664</v>
      </c>
      <c r="B7976" s="3">
        <f t="shared" si="1073"/>
        <v>43357</v>
      </c>
      <c r="C7976" s="4">
        <v>0.77073976583135795</v>
      </c>
      <c r="D7976" s="4">
        <v>0.9</v>
      </c>
      <c r="E7976" s="4">
        <f t="shared" si="1074"/>
        <v>0.7</v>
      </c>
      <c r="F7976" s="1">
        <v>26.62</v>
      </c>
      <c r="G7976" s="4">
        <f t="shared" si="1075"/>
        <v>7.0739765831357992E-2</v>
      </c>
      <c r="H7976" s="4">
        <f t="shared" si="1076"/>
        <v>1.8830925664307498</v>
      </c>
      <c r="I7976" s="4"/>
      <c r="J7976" s="5">
        <v>0</v>
      </c>
      <c r="K7976" s="5">
        <f t="shared" si="1077"/>
        <v>0</v>
      </c>
      <c r="L7976" s="5"/>
      <c r="M7976" s="4">
        <f t="shared" si="1072"/>
        <v>6</v>
      </c>
      <c r="N7976" s="4" t="str">
        <f>VLOOKUP(M7976,Sheet2!$A$1:$B$7, 2)</f>
        <v>Fri</v>
      </c>
    </row>
    <row r="7977" spans="1:14" hidden="1" x14ac:dyDescent="0.25">
      <c r="A7977" s="2">
        <v>43357.125</v>
      </c>
      <c r="B7977" s="3">
        <f t="shared" si="1073"/>
        <v>43357</v>
      </c>
      <c r="C7977" s="4">
        <v>0.765734962157129</v>
      </c>
      <c r="D7977" s="4">
        <v>0.9</v>
      </c>
      <c r="E7977" s="4">
        <f t="shared" si="1074"/>
        <v>0.7</v>
      </c>
      <c r="F7977" s="1">
        <v>26.62</v>
      </c>
      <c r="G7977" s="4">
        <f t="shared" si="1075"/>
        <v>6.573496215712904E-2</v>
      </c>
      <c r="H7977" s="4">
        <f t="shared" si="1076"/>
        <v>1.749864692622775</v>
      </c>
      <c r="I7977" s="4"/>
      <c r="J7977" s="5">
        <v>0</v>
      </c>
      <c r="K7977" s="5">
        <f t="shared" si="1077"/>
        <v>0</v>
      </c>
      <c r="L7977" s="5"/>
      <c r="M7977" s="4">
        <f t="shared" si="1072"/>
        <v>6</v>
      </c>
      <c r="N7977" s="4" t="str">
        <f>VLOOKUP(M7977,Sheet2!$A$1:$B$7, 2)</f>
        <v>Fri</v>
      </c>
    </row>
    <row r="7978" spans="1:14" hidden="1" x14ac:dyDescent="0.25">
      <c r="A7978" s="2">
        <v>43357.145833333336</v>
      </c>
      <c r="B7978" s="3">
        <f t="shared" si="1073"/>
        <v>43357</v>
      </c>
      <c r="C7978" s="4">
        <v>0.765734962157129</v>
      </c>
      <c r="D7978" s="4">
        <v>0.9</v>
      </c>
      <c r="E7978" s="4">
        <f t="shared" si="1074"/>
        <v>0.7</v>
      </c>
      <c r="F7978" s="1">
        <v>26.62</v>
      </c>
      <c r="G7978" s="4">
        <f t="shared" si="1075"/>
        <v>6.573496215712904E-2</v>
      </c>
      <c r="H7978" s="4">
        <f t="shared" si="1076"/>
        <v>1.749864692622775</v>
      </c>
      <c r="I7978" s="4"/>
      <c r="J7978" s="5">
        <v>0</v>
      </c>
      <c r="K7978" s="5">
        <f t="shared" si="1077"/>
        <v>0</v>
      </c>
      <c r="L7978" s="5"/>
      <c r="M7978" s="4">
        <f t="shared" si="1072"/>
        <v>6</v>
      </c>
      <c r="N7978" s="4" t="str">
        <f>VLOOKUP(M7978,Sheet2!$A$1:$B$7, 2)</f>
        <v>Fri</v>
      </c>
    </row>
    <row r="7979" spans="1:14" hidden="1" x14ac:dyDescent="0.25">
      <c r="A7979" s="2">
        <v>43357.166666666664</v>
      </c>
      <c r="B7979" s="3">
        <f t="shared" si="1073"/>
        <v>43357</v>
      </c>
      <c r="C7979" s="4">
        <v>0.75972919774805303</v>
      </c>
      <c r="D7979" s="4">
        <v>0.9</v>
      </c>
      <c r="E7979" s="4">
        <f t="shared" si="1074"/>
        <v>0.7</v>
      </c>
      <c r="F7979" s="1">
        <v>27.46</v>
      </c>
      <c r="G7979" s="4">
        <f t="shared" si="1075"/>
        <v>5.9729197748053076E-2</v>
      </c>
      <c r="H7979" s="4">
        <f t="shared" si="1076"/>
        <v>1.6401637701615375</v>
      </c>
      <c r="I7979" s="4"/>
      <c r="J7979" s="5">
        <v>0</v>
      </c>
      <c r="K7979" s="5">
        <f t="shared" si="1077"/>
        <v>0</v>
      </c>
      <c r="L7979" s="5"/>
      <c r="M7979" s="4">
        <f t="shared" si="1072"/>
        <v>6</v>
      </c>
      <c r="N7979" s="4" t="str">
        <f>VLOOKUP(M7979,Sheet2!$A$1:$B$7, 2)</f>
        <v>Fri</v>
      </c>
    </row>
    <row r="7980" spans="1:14" hidden="1" x14ac:dyDescent="0.25">
      <c r="A7980" s="2">
        <v>43357.1875</v>
      </c>
      <c r="B7980" s="3">
        <f t="shared" si="1073"/>
        <v>43357</v>
      </c>
      <c r="C7980" s="4">
        <v>0.75872823701320702</v>
      </c>
      <c r="D7980" s="4">
        <v>0.9</v>
      </c>
      <c r="E7980" s="4">
        <f t="shared" si="1074"/>
        <v>0.7</v>
      </c>
      <c r="F7980" s="1">
        <v>27.46</v>
      </c>
      <c r="G7980" s="4">
        <f t="shared" si="1075"/>
        <v>5.8728237013207063E-2</v>
      </c>
      <c r="H7980" s="4">
        <f t="shared" si="1076"/>
        <v>1.6126773883826659</v>
      </c>
      <c r="I7980" s="4"/>
      <c r="J7980" s="5">
        <v>0</v>
      </c>
      <c r="K7980" s="5">
        <f t="shared" si="1077"/>
        <v>0</v>
      </c>
      <c r="L7980" s="5"/>
      <c r="M7980" s="4">
        <f t="shared" si="1072"/>
        <v>6</v>
      </c>
      <c r="N7980" s="4" t="str">
        <f>VLOOKUP(M7980,Sheet2!$A$1:$B$7, 2)</f>
        <v>Fri</v>
      </c>
    </row>
    <row r="7981" spans="1:14" hidden="1" x14ac:dyDescent="0.25">
      <c r="A7981" s="2">
        <v>43357.208333333336</v>
      </c>
      <c r="B7981" s="3">
        <f t="shared" si="1073"/>
        <v>43357</v>
      </c>
      <c r="C7981" s="4">
        <v>0.76973880509651205</v>
      </c>
      <c r="D7981" s="4">
        <v>0.9</v>
      </c>
      <c r="E7981" s="4">
        <f t="shared" si="1074"/>
        <v>0.7</v>
      </c>
      <c r="F7981" s="1">
        <v>27.46</v>
      </c>
      <c r="G7981" s="4">
        <f t="shared" si="1075"/>
        <v>6.9738805096512091E-2</v>
      </c>
      <c r="H7981" s="4">
        <f t="shared" si="1076"/>
        <v>1.9150275879502221</v>
      </c>
      <c r="I7981" s="4"/>
      <c r="J7981" s="5">
        <v>0</v>
      </c>
      <c r="K7981" s="5">
        <f t="shared" si="1077"/>
        <v>0</v>
      </c>
      <c r="L7981" s="5"/>
      <c r="M7981" s="4">
        <f t="shared" si="1072"/>
        <v>6</v>
      </c>
      <c r="N7981" s="4" t="str">
        <f>VLOOKUP(M7981,Sheet2!$A$1:$B$7, 2)</f>
        <v>Fri</v>
      </c>
    </row>
    <row r="7982" spans="1:14" hidden="1" x14ac:dyDescent="0.25">
      <c r="A7982" s="2">
        <v>43357.229166666664</v>
      </c>
      <c r="B7982" s="3">
        <f t="shared" si="1073"/>
        <v>43357</v>
      </c>
      <c r="C7982" s="4">
        <v>0.79676474493735205</v>
      </c>
      <c r="D7982" s="4">
        <v>0.9</v>
      </c>
      <c r="E7982" s="4">
        <f t="shared" si="1074"/>
        <v>0.7</v>
      </c>
      <c r="F7982" s="1">
        <v>27.46</v>
      </c>
      <c r="G7982" s="4">
        <f t="shared" si="1075"/>
        <v>9.6764744937352098E-2</v>
      </c>
      <c r="H7982" s="4">
        <f t="shared" si="1076"/>
        <v>2.6571598959796887</v>
      </c>
      <c r="I7982" s="4"/>
      <c r="J7982" s="5">
        <v>0</v>
      </c>
      <c r="K7982" s="5">
        <f t="shared" si="1077"/>
        <v>0</v>
      </c>
      <c r="L7982" s="5"/>
      <c r="M7982" s="4">
        <f t="shared" si="1072"/>
        <v>6</v>
      </c>
      <c r="N7982" s="4" t="str">
        <f>VLOOKUP(M7982,Sheet2!$A$1:$B$7, 2)</f>
        <v>Fri</v>
      </c>
    </row>
    <row r="7983" spans="1:14" hidden="1" x14ac:dyDescent="0.25">
      <c r="A7983" s="2">
        <v>43357.25</v>
      </c>
      <c r="B7983" s="3">
        <f t="shared" si="1073"/>
        <v>43357</v>
      </c>
      <c r="C7983" s="4">
        <v>0.82879548845242201</v>
      </c>
      <c r="D7983" s="4">
        <v>0.9</v>
      </c>
      <c r="E7983" s="4">
        <f t="shared" si="1074"/>
        <v>0.7</v>
      </c>
      <c r="F7983" s="1">
        <v>31.63</v>
      </c>
      <c r="G7983" s="4">
        <f t="shared" si="1075"/>
        <v>0.12879548845242206</v>
      </c>
      <c r="H7983" s="4">
        <f t="shared" si="1076"/>
        <v>4.0738012997501096</v>
      </c>
      <c r="I7983" s="4"/>
      <c r="J7983" s="5">
        <v>0</v>
      </c>
      <c r="K7983" s="5">
        <f t="shared" si="1077"/>
        <v>0</v>
      </c>
      <c r="L7983" s="5"/>
      <c r="M7983" s="4">
        <f t="shared" si="1072"/>
        <v>6</v>
      </c>
      <c r="N7983" s="4" t="str">
        <f>VLOOKUP(M7983,Sheet2!$A$1:$B$7, 2)</f>
        <v>Fri</v>
      </c>
    </row>
    <row r="7984" spans="1:14" hidden="1" x14ac:dyDescent="0.25">
      <c r="A7984" s="2">
        <v>43357.270833333336</v>
      </c>
      <c r="B7984" s="3">
        <f t="shared" si="1073"/>
        <v>43357</v>
      </c>
      <c r="C7984" s="4">
        <v>0.92989252267185996</v>
      </c>
      <c r="D7984" s="4">
        <v>0.9</v>
      </c>
      <c r="E7984" s="4">
        <f t="shared" si="1074"/>
        <v>0.8</v>
      </c>
      <c r="F7984" s="1">
        <v>36.49</v>
      </c>
      <c r="G7984" s="4">
        <f t="shared" si="1075"/>
        <v>0.12989252267185991</v>
      </c>
      <c r="H7984" s="4">
        <f t="shared" si="1076"/>
        <v>4.7397781522961688</v>
      </c>
      <c r="I7984" s="4"/>
      <c r="J7984" s="5">
        <v>0</v>
      </c>
      <c r="K7984" s="5">
        <f t="shared" si="1077"/>
        <v>0</v>
      </c>
      <c r="L7984" s="5"/>
      <c r="M7984" s="4">
        <f t="shared" si="1072"/>
        <v>6</v>
      </c>
      <c r="N7984" s="4" t="str">
        <f>VLOOKUP(M7984,Sheet2!$A$1:$B$7, 2)</f>
        <v>Fri</v>
      </c>
    </row>
    <row r="7985" spans="1:14" hidden="1" x14ac:dyDescent="0.25">
      <c r="A7985" s="2">
        <v>43357.291666666664</v>
      </c>
      <c r="B7985" s="3">
        <f t="shared" si="1073"/>
        <v>43357</v>
      </c>
      <c r="C7985" s="4">
        <v>1.0630203004063701</v>
      </c>
      <c r="D7985" s="4">
        <v>0.9</v>
      </c>
      <c r="E7985" s="4">
        <f t="shared" si="1074"/>
        <v>1</v>
      </c>
      <c r="F7985" s="1">
        <v>39.22</v>
      </c>
      <c r="G7985" s="4">
        <f t="shared" si="1075"/>
        <v>6.3020300406370078E-2</v>
      </c>
      <c r="H7985" s="4">
        <f t="shared" si="1076"/>
        <v>2.4716561819378344</v>
      </c>
      <c r="I7985" s="4"/>
      <c r="J7985" s="5">
        <v>10.470972182531257</v>
      </c>
      <c r="K7985" s="5">
        <f t="shared" si="1077"/>
        <v>11.130855995021122</v>
      </c>
      <c r="L7985" s="5"/>
      <c r="M7985" s="4">
        <f t="shared" si="1072"/>
        <v>6</v>
      </c>
      <c r="N7985" s="4" t="str">
        <f>VLOOKUP(M7985,Sheet2!$A$1:$B$7, 2)</f>
        <v>Fri</v>
      </c>
    </row>
    <row r="7986" spans="1:14" hidden="1" x14ac:dyDescent="0.25">
      <c r="A7986" s="2">
        <v>43357.3125</v>
      </c>
      <c r="B7986" s="3">
        <f t="shared" si="1073"/>
        <v>43357</v>
      </c>
      <c r="C7986" s="4">
        <v>1.2091605676938699</v>
      </c>
      <c r="D7986" s="4">
        <v>0.9</v>
      </c>
      <c r="E7986" s="4">
        <f t="shared" si="1074"/>
        <v>1.1000000000000001</v>
      </c>
      <c r="F7986" s="1">
        <v>39.22</v>
      </c>
      <c r="G7986" s="4">
        <f t="shared" si="1075"/>
        <v>0.10916056769386984</v>
      </c>
      <c r="H7986" s="4">
        <f t="shared" si="1076"/>
        <v>4.2812774649535745</v>
      </c>
      <c r="I7986" s="4"/>
      <c r="J7986" s="5">
        <v>10.470972182531257</v>
      </c>
      <c r="K7986" s="5">
        <f t="shared" si="1077"/>
        <v>12.661086668536216</v>
      </c>
      <c r="L7986" s="5"/>
      <c r="M7986" s="4">
        <f t="shared" si="1072"/>
        <v>6</v>
      </c>
      <c r="N7986" s="4" t="str">
        <f>VLOOKUP(M7986,Sheet2!$A$1:$B$7, 2)</f>
        <v>Fri</v>
      </c>
    </row>
    <row r="7987" spans="1:14" hidden="1" x14ac:dyDescent="0.25">
      <c r="A7987" s="2">
        <v>43357.333333333336</v>
      </c>
      <c r="B7987" s="3">
        <f t="shared" si="1073"/>
        <v>43357</v>
      </c>
      <c r="C7987" s="4">
        <v>1.5735102751777901</v>
      </c>
      <c r="D7987" s="4">
        <v>0.9</v>
      </c>
      <c r="E7987" s="4">
        <f t="shared" si="1074"/>
        <v>1.4</v>
      </c>
      <c r="F7987" s="1">
        <v>52.2</v>
      </c>
      <c r="G7987" s="4">
        <f t="shared" si="1075"/>
        <v>0.17351027517779016</v>
      </c>
      <c r="H7987" s="4">
        <f t="shared" si="1076"/>
        <v>9.0572363642806462</v>
      </c>
      <c r="I7987" s="4"/>
      <c r="J7987" s="5">
        <v>10.470972182531257</v>
      </c>
      <c r="K7987" s="5">
        <f t="shared" si="1077"/>
        <v>16.476182320313743</v>
      </c>
      <c r="L7987" s="5"/>
      <c r="M7987" s="4">
        <f t="shared" si="1072"/>
        <v>6</v>
      </c>
      <c r="N7987" s="4" t="str">
        <f>VLOOKUP(M7987,Sheet2!$A$1:$B$7, 2)</f>
        <v>Fri</v>
      </c>
    </row>
    <row r="7988" spans="1:14" hidden="1" x14ac:dyDescent="0.25">
      <c r="A7988" s="2">
        <v>43357.354166666664</v>
      </c>
      <c r="B7988" s="3">
        <f t="shared" si="1073"/>
        <v>43357</v>
      </c>
      <c r="C7988" s="4">
        <v>1.8377639091771101</v>
      </c>
      <c r="D7988" s="4">
        <v>0.9</v>
      </c>
      <c r="E7988" s="4">
        <f t="shared" si="1074"/>
        <v>1.7</v>
      </c>
      <c r="F7988" s="1">
        <v>40.6</v>
      </c>
      <c r="G7988" s="4">
        <f t="shared" si="1075"/>
        <v>0.13776390917711012</v>
      </c>
      <c r="H7988" s="4">
        <f t="shared" si="1076"/>
        <v>5.5932147125906715</v>
      </c>
      <c r="I7988" s="4"/>
      <c r="J7988" s="5">
        <v>10.470972182531257</v>
      </c>
      <c r="K7988" s="5">
        <f t="shared" si="1077"/>
        <v>19.243174771053418</v>
      </c>
      <c r="L7988" s="5"/>
      <c r="M7988" s="4">
        <f t="shared" si="1072"/>
        <v>6</v>
      </c>
      <c r="N7988" s="4" t="str">
        <f>VLOOKUP(M7988,Sheet2!$A$1:$B$7, 2)</f>
        <v>Fri</v>
      </c>
    </row>
    <row r="7989" spans="1:14" hidden="1" x14ac:dyDescent="0.25">
      <c r="A7989" s="2">
        <v>43357.375</v>
      </c>
      <c r="B7989" s="3">
        <f t="shared" si="1073"/>
        <v>43357</v>
      </c>
      <c r="C7989" s="4">
        <v>2.1840963234338</v>
      </c>
      <c r="D7989" s="4">
        <v>0.9</v>
      </c>
      <c r="E7989" s="4">
        <f t="shared" si="1074"/>
        <v>2</v>
      </c>
      <c r="F7989" s="1">
        <v>39.22</v>
      </c>
      <c r="G7989" s="4">
        <f t="shared" si="1075"/>
        <v>0.1840963234338</v>
      </c>
      <c r="H7989" s="4">
        <f t="shared" si="1076"/>
        <v>7.2202578050736355</v>
      </c>
      <c r="I7989" s="4"/>
      <c r="J7989" s="5">
        <v>10.470972182531257</v>
      </c>
      <c r="K7989" s="5">
        <f t="shared" si="1077"/>
        <v>22.869611846644112</v>
      </c>
      <c r="L7989" s="5"/>
      <c r="M7989" s="4">
        <f t="shared" si="1072"/>
        <v>6</v>
      </c>
      <c r="N7989" s="4" t="str">
        <f>VLOOKUP(M7989,Sheet2!$A$1:$B$7, 2)</f>
        <v>Fri</v>
      </c>
    </row>
    <row r="7990" spans="1:14" hidden="1" x14ac:dyDescent="0.25">
      <c r="A7990" s="2">
        <v>43357.395833333336</v>
      </c>
      <c r="B7990" s="3">
        <f t="shared" si="1073"/>
        <v>43357</v>
      </c>
      <c r="C7990" s="4">
        <v>2.2631722214866299</v>
      </c>
      <c r="D7990" s="4">
        <v>0.9</v>
      </c>
      <c r="E7990" s="4">
        <f t="shared" si="1074"/>
        <v>2</v>
      </c>
      <c r="F7990" s="1">
        <v>35.4</v>
      </c>
      <c r="G7990" s="4">
        <f t="shared" si="1075"/>
        <v>0.26317222148662989</v>
      </c>
      <c r="H7990" s="4">
        <f t="shared" si="1076"/>
        <v>9.3162966406266978</v>
      </c>
      <c r="I7990" s="4"/>
      <c r="J7990" s="5">
        <v>10.470972182531257</v>
      </c>
      <c r="K7990" s="5">
        <f t="shared" si="1077"/>
        <v>23.69761337546397</v>
      </c>
      <c r="L7990" s="5"/>
      <c r="M7990" s="4">
        <f t="shared" si="1072"/>
        <v>6</v>
      </c>
      <c r="N7990" s="4" t="str">
        <f>VLOOKUP(M7990,Sheet2!$A$1:$B$7, 2)</f>
        <v>Fri</v>
      </c>
    </row>
    <row r="7991" spans="1:14" hidden="1" x14ac:dyDescent="0.25">
      <c r="A7991" s="2">
        <v>43357.416666666664</v>
      </c>
      <c r="B7991" s="3">
        <f t="shared" si="1073"/>
        <v>43357</v>
      </c>
      <c r="C7991" s="4">
        <v>2.3062135330850002</v>
      </c>
      <c r="D7991" s="4">
        <v>0.9</v>
      </c>
      <c r="E7991" s="4">
        <f t="shared" si="1074"/>
        <v>2.1</v>
      </c>
      <c r="F7991" s="1">
        <v>46.4</v>
      </c>
      <c r="G7991" s="4">
        <f t="shared" si="1075"/>
        <v>0.20621353308500012</v>
      </c>
      <c r="H7991" s="4">
        <f t="shared" si="1076"/>
        <v>9.5683079351440057</v>
      </c>
      <c r="I7991" s="4"/>
      <c r="J7991" s="5">
        <v>10.470972182531257</v>
      </c>
      <c r="K7991" s="5">
        <f t="shared" si="1077"/>
        <v>24.148297751910167</v>
      </c>
      <c r="L7991" s="5"/>
      <c r="M7991" s="4">
        <f t="shared" si="1072"/>
        <v>6</v>
      </c>
      <c r="N7991" s="4" t="str">
        <f>VLOOKUP(M7991,Sheet2!$A$1:$B$7, 2)</f>
        <v>Fri</v>
      </c>
    </row>
    <row r="7992" spans="1:14" hidden="1" x14ac:dyDescent="0.25">
      <c r="A7992" s="2">
        <v>43357.4375</v>
      </c>
      <c r="B7992" s="3">
        <f t="shared" si="1073"/>
        <v>43357</v>
      </c>
      <c r="C7992" s="4">
        <v>2.3392452373349202</v>
      </c>
      <c r="D7992" s="4">
        <v>0.9</v>
      </c>
      <c r="E7992" s="4">
        <f t="shared" si="1074"/>
        <v>2.1</v>
      </c>
      <c r="F7992" s="1">
        <v>31.45</v>
      </c>
      <c r="G7992" s="4">
        <f t="shared" si="1075"/>
        <v>0.23924523733492009</v>
      </c>
      <c r="H7992" s="4">
        <f t="shared" si="1076"/>
        <v>7.5242627141832363</v>
      </c>
      <c r="I7992" s="4"/>
      <c r="J7992" s="5">
        <v>10.470972182531257</v>
      </c>
      <c r="K7992" s="5">
        <f t="shared" si="1077"/>
        <v>24.494171808252677</v>
      </c>
      <c r="L7992" s="5"/>
      <c r="M7992" s="4">
        <f t="shared" si="1072"/>
        <v>6</v>
      </c>
      <c r="N7992" s="4" t="str">
        <f>VLOOKUP(M7992,Sheet2!$A$1:$B$7, 2)</f>
        <v>Fri</v>
      </c>
    </row>
    <row r="7993" spans="1:14" hidden="1" x14ac:dyDescent="0.25">
      <c r="A7993" s="2">
        <v>43357.458333333336</v>
      </c>
      <c r="B7993" s="3">
        <f t="shared" si="1073"/>
        <v>43357</v>
      </c>
      <c r="C7993" s="4">
        <v>2.3662711771757499</v>
      </c>
      <c r="D7993" s="4">
        <v>0.9</v>
      </c>
      <c r="E7993" s="4">
        <f t="shared" si="1074"/>
        <v>2.1</v>
      </c>
      <c r="F7993" s="1">
        <v>28.15</v>
      </c>
      <c r="G7993" s="4">
        <f t="shared" si="1075"/>
        <v>0.26627117717574977</v>
      </c>
      <c r="H7993" s="4">
        <f t="shared" si="1076"/>
        <v>7.4955336374973554</v>
      </c>
      <c r="I7993" s="4"/>
      <c r="J7993" s="5">
        <v>10.470972182531257</v>
      </c>
      <c r="K7993" s="5">
        <f t="shared" si="1077"/>
        <v>24.777159672532768</v>
      </c>
      <c r="L7993" s="5"/>
      <c r="M7993" s="4">
        <f t="shared" si="1072"/>
        <v>6</v>
      </c>
      <c r="N7993" s="4" t="str">
        <f>VLOOKUP(M7993,Sheet2!$A$1:$B$7, 2)</f>
        <v>Fri</v>
      </c>
    </row>
    <row r="7994" spans="1:14" hidden="1" x14ac:dyDescent="0.25">
      <c r="A7994" s="2">
        <v>43357.479166666664</v>
      </c>
      <c r="B7994" s="3">
        <f t="shared" si="1073"/>
        <v>43357</v>
      </c>
      <c r="C7994" s="4">
        <v>2.4153182531831998</v>
      </c>
      <c r="D7994" s="4">
        <v>0.9</v>
      </c>
      <c r="E7994" s="4">
        <f t="shared" si="1074"/>
        <v>2.2000000000000002</v>
      </c>
      <c r="F7994" s="1">
        <v>28.15</v>
      </c>
      <c r="G7994" s="4">
        <f t="shared" si="1075"/>
        <v>0.21531825318319964</v>
      </c>
      <c r="H7994" s="4">
        <f t="shared" si="1076"/>
        <v>6.0612088271070697</v>
      </c>
      <c r="I7994" s="4"/>
      <c r="J7994" s="5">
        <v>10.470972182531257</v>
      </c>
      <c r="K7994" s="5">
        <f t="shared" si="1077"/>
        <v>25.290730241041274</v>
      </c>
      <c r="L7994" s="5"/>
      <c r="M7994" s="4">
        <f t="shared" si="1072"/>
        <v>6</v>
      </c>
      <c r="N7994" s="4" t="str">
        <f>VLOOKUP(M7994,Sheet2!$A$1:$B$7, 2)</f>
        <v>Fri</v>
      </c>
    </row>
    <row r="7995" spans="1:14" hidden="1" x14ac:dyDescent="0.25">
      <c r="A7995" s="2">
        <v>43357.5</v>
      </c>
      <c r="B7995" s="3">
        <f t="shared" si="1073"/>
        <v>43357</v>
      </c>
      <c r="C7995" s="4">
        <v>2.41631921391805</v>
      </c>
      <c r="D7995" s="4">
        <v>0.9</v>
      </c>
      <c r="E7995" s="4">
        <f t="shared" si="1074"/>
        <v>2.2000000000000002</v>
      </c>
      <c r="F7995" s="1">
        <v>27.85</v>
      </c>
      <c r="G7995" s="4">
        <f t="shared" si="1075"/>
        <v>0.21631921391804987</v>
      </c>
      <c r="H7995" s="4">
        <f t="shared" si="1076"/>
        <v>6.0244901076176891</v>
      </c>
      <c r="I7995" s="4"/>
      <c r="J7995" s="5">
        <v>10.470972182531257</v>
      </c>
      <c r="K7995" s="5">
        <f t="shared" si="1077"/>
        <v>25.301211273051695</v>
      </c>
      <c r="L7995" s="5"/>
      <c r="M7995" s="4">
        <f t="shared" si="1072"/>
        <v>6</v>
      </c>
      <c r="N7995" s="4" t="str">
        <f>VLOOKUP(M7995,Sheet2!$A$1:$B$7, 2)</f>
        <v>Fri</v>
      </c>
    </row>
    <row r="7996" spans="1:14" hidden="1" x14ac:dyDescent="0.25">
      <c r="A7996" s="2">
        <v>43357.520833333336</v>
      </c>
      <c r="B7996" s="3">
        <f t="shared" si="1073"/>
        <v>43357</v>
      </c>
      <c r="C7996" s="4">
        <v>2.4113144102438202</v>
      </c>
      <c r="D7996" s="4">
        <v>0.9</v>
      </c>
      <c r="E7996" s="4">
        <f t="shared" si="1074"/>
        <v>2.2000000000000002</v>
      </c>
      <c r="F7996" s="1">
        <v>27.46</v>
      </c>
      <c r="G7996" s="4">
        <f t="shared" si="1075"/>
        <v>0.21131441024382003</v>
      </c>
      <c r="H7996" s="4">
        <f t="shared" si="1076"/>
        <v>5.8026937052952983</v>
      </c>
      <c r="I7996" s="4"/>
      <c r="J7996" s="5">
        <v>10.470972182531257</v>
      </c>
      <c r="K7996" s="5">
        <f t="shared" si="1077"/>
        <v>25.248806112999805</v>
      </c>
      <c r="L7996" s="5"/>
      <c r="M7996" s="4">
        <f t="shared" si="1072"/>
        <v>6</v>
      </c>
      <c r="N7996" s="4" t="str">
        <f>VLOOKUP(M7996,Sheet2!$A$1:$B$7, 2)</f>
        <v>Fri</v>
      </c>
    </row>
    <row r="7997" spans="1:14" hidden="1" x14ac:dyDescent="0.25">
      <c r="A7997" s="2">
        <v>43357.541666666664</v>
      </c>
      <c r="B7997" s="3">
        <f t="shared" si="1073"/>
        <v>43357</v>
      </c>
      <c r="C7997" s="4">
        <v>2.3212279441076902</v>
      </c>
      <c r="D7997" s="4">
        <v>0.9</v>
      </c>
      <c r="E7997" s="4">
        <f t="shared" si="1074"/>
        <v>2.1</v>
      </c>
      <c r="F7997" s="1">
        <v>26.24</v>
      </c>
      <c r="G7997" s="4">
        <f t="shared" si="1075"/>
        <v>0.22122794410769009</v>
      </c>
      <c r="H7997" s="4">
        <f t="shared" si="1076"/>
        <v>5.8050212533857879</v>
      </c>
      <c r="I7997" s="4"/>
      <c r="J7997" s="5">
        <v>10.470972182531257</v>
      </c>
      <c r="K7997" s="5">
        <f t="shared" si="1077"/>
        <v>24.305513232065845</v>
      </c>
      <c r="L7997" s="5"/>
      <c r="M7997" s="4">
        <f t="shared" si="1072"/>
        <v>6</v>
      </c>
      <c r="N7997" s="4" t="str">
        <f>VLOOKUP(M7997,Sheet2!$A$1:$B$7, 2)</f>
        <v>Fri</v>
      </c>
    </row>
    <row r="7998" spans="1:14" hidden="1" x14ac:dyDescent="0.25">
      <c r="A7998" s="2">
        <v>43357.5625</v>
      </c>
      <c r="B7998" s="3">
        <f t="shared" si="1073"/>
        <v>43357</v>
      </c>
      <c r="C7998" s="4">
        <v>2.30521257235015</v>
      </c>
      <c r="D7998" s="4">
        <v>0.9</v>
      </c>
      <c r="E7998" s="4">
        <f t="shared" si="1074"/>
        <v>2.1</v>
      </c>
      <c r="F7998" s="1">
        <v>24.42</v>
      </c>
      <c r="G7998" s="4">
        <f t="shared" si="1075"/>
        <v>0.20521257235014989</v>
      </c>
      <c r="H7998" s="4">
        <f t="shared" si="1076"/>
        <v>5.0112910167906604</v>
      </c>
      <c r="I7998" s="4"/>
      <c r="J7998" s="5">
        <v>10.470972182531257</v>
      </c>
      <c r="K7998" s="5">
        <f t="shared" si="1077"/>
        <v>24.137816719899742</v>
      </c>
      <c r="L7998" s="5"/>
      <c r="M7998" s="4">
        <f t="shared" si="1072"/>
        <v>6</v>
      </c>
      <c r="N7998" s="4" t="str">
        <f>VLOOKUP(M7998,Sheet2!$A$1:$B$7, 2)</f>
        <v>Fri</v>
      </c>
    </row>
    <row r="7999" spans="1:14" hidden="1" x14ac:dyDescent="0.25">
      <c r="A7999" s="2">
        <v>43357.583333333336</v>
      </c>
      <c r="B7999" s="3">
        <f t="shared" si="1073"/>
        <v>43357</v>
      </c>
      <c r="C7999" s="4">
        <v>2.26817702516085</v>
      </c>
      <c r="D7999" s="4">
        <v>0.9</v>
      </c>
      <c r="E7999" s="4">
        <f t="shared" si="1074"/>
        <v>2</v>
      </c>
      <c r="F7999" s="1">
        <v>24.42</v>
      </c>
      <c r="G7999" s="4">
        <f t="shared" si="1075"/>
        <v>0.26817702516084996</v>
      </c>
      <c r="H7999" s="4">
        <f t="shared" si="1076"/>
        <v>6.5488829544279561</v>
      </c>
      <c r="I7999" s="4"/>
      <c r="J7999" s="5">
        <v>10.470972182531257</v>
      </c>
      <c r="K7999" s="5">
        <f t="shared" si="1077"/>
        <v>23.75001853551576</v>
      </c>
      <c r="L7999" s="5"/>
      <c r="M7999" s="4">
        <f t="shared" si="1072"/>
        <v>6</v>
      </c>
      <c r="N7999" s="4" t="str">
        <f>VLOOKUP(M7999,Sheet2!$A$1:$B$7, 2)</f>
        <v>Fri</v>
      </c>
    </row>
    <row r="8000" spans="1:14" hidden="1" x14ac:dyDescent="0.25">
      <c r="A8000" s="2">
        <v>43357.604166666664</v>
      </c>
      <c r="B8000" s="3">
        <f t="shared" si="1073"/>
        <v>43357</v>
      </c>
      <c r="C8000" s="4">
        <v>2.25516453560786</v>
      </c>
      <c r="D8000" s="4">
        <v>0.9</v>
      </c>
      <c r="E8000" s="4">
        <f t="shared" si="1074"/>
        <v>2</v>
      </c>
      <c r="F8000" s="1">
        <v>24.42</v>
      </c>
      <c r="G8000" s="4">
        <f t="shared" si="1075"/>
        <v>0.25516453560786001</v>
      </c>
      <c r="H8000" s="4">
        <f t="shared" si="1076"/>
        <v>6.2311179595439423</v>
      </c>
      <c r="I8000" s="4"/>
      <c r="J8000" s="5">
        <v>10.470972182531257</v>
      </c>
      <c r="K8000" s="5">
        <f t="shared" si="1077"/>
        <v>23.613765119380922</v>
      </c>
      <c r="L8000" s="5"/>
      <c r="M8000" s="4">
        <f t="shared" si="1072"/>
        <v>6</v>
      </c>
      <c r="N8000" s="4" t="str">
        <f>VLOOKUP(M8000,Sheet2!$A$1:$B$7, 2)</f>
        <v>Fri</v>
      </c>
    </row>
    <row r="8001" spans="1:14" hidden="1" x14ac:dyDescent="0.25">
      <c r="A8001" s="2">
        <v>43357.625</v>
      </c>
      <c r="B8001" s="3">
        <f t="shared" si="1073"/>
        <v>43357</v>
      </c>
      <c r="C8001" s="4">
        <v>2.1470607762445</v>
      </c>
      <c r="D8001" s="4">
        <v>0.9</v>
      </c>
      <c r="E8001" s="4">
        <f t="shared" si="1074"/>
        <v>1.9</v>
      </c>
      <c r="F8001" s="1">
        <v>25.71</v>
      </c>
      <c r="G8001" s="4">
        <f t="shared" si="1075"/>
        <v>0.24706077624450007</v>
      </c>
      <c r="H8001" s="4">
        <f t="shared" si="1076"/>
        <v>6.351932557246097</v>
      </c>
      <c r="I8001" s="4"/>
      <c r="J8001" s="5">
        <v>10.470972182531257</v>
      </c>
      <c r="K8001" s="5">
        <f t="shared" si="1077"/>
        <v>22.481813662260127</v>
      </c>
      <c r="L8001" s="5"/>
      <c r="M8001" s="4">
        <f t="shared" si="1072"/>
        <v>6</v>
      </c>
      <c r="N8001" s="4" t="str">
        <f>VLOOKUP(M8001,Sheet2!$A$1:$B$7, 2)</f>
        <v>Fri</v>
      </c>
    </row>
    <row r="8002" spans="1:14" hidden="1" x14ac:dyDescent="0.25">
      <c r="A8002" s="2">
        <v>43357.645833333336</v>
      </c>
      <c r="B8002" s="3">
        <f t="shared" si="1073"/>
        <v>43357</v>
      </c>
      <c r="C8002" s="4">
        <v>2.11703195419912</v>
      </c>
      <c r="D8002" s="4">
        <v>0.9</v>
      </c>
      <c r="E8002" s="4">
        <f t="shared" si="1074"/>
        <v>1.9</v>
      </c>
      <c r="F8002" s="1">
        <v>24.48</v>
      </c>
      <c r="G8002" s="4">
        <f t="shared" si="1075"/>
        <v>0.21703195419912014</v>
      </c>
      <c r="H8002" s="4">
        <f t="shared" si="1076"/>
        <v>5.3129422387944611</v>
      </c>
      <c r="I8002" s="4"/>
      <c r="J8002" s="5">
        <v>10.470972182531257</v>
      </c>
      <c r="K8002" s="5">
        <f t="shared" si="1077"/>
        <v>22.167382701948775</v>
      </c>
      <c r="L8002" s="5"/>
      <c r="M8002" s="4">
        <f t="shared" si="1072"/>
        <v>6</v>
      </c>
      <c r="N8002" s="4" t="str">
        <f>VLOOKUP(M8002,Sheet2!$A$1:$B$7, 2)</f>
        <v>Fri</v>
      </c>
    </row>
    <row r="8003" spans="1:14" hidden="1" x14ac:dyDescent="0.25">
      <c r="A8003" s="2">
        <v>43357.666666666664</v>
      </c>
      <c r="B8003" s="3">
        <f t="shared" si="1073"/>
        <v>43357</v>
      </c>
      <c r="C8003" s="4">
        <v>2.02794644879783</v>
      </c>
      <c r="D8003" s="4">
        <v>0.9</v>
      </c>
      <c r="E8003" s="4">
        <f t="shared" si="1074"/>
        <v>1.8</v>
      </c>
      <c r="F8003" s="1">
        <v>24.42</v>
      </c>
      <c r="G8003" s="4">
        <f t="shared" si="1075"/>
        <v>0.22794644879782999</v>
      </c>
      <c r="H8003" s="4">
        <f t="shared" si="1076"/>
        <v>5.5664522796430091</v>
      </c>
      <c r="I8003" s="4"/>
      <c r="J8003" s="5">
        <v>10.470972182531257</v>
      </c>
      <c r="K8003" s="5">
        <f t="shared" si="1077"/>
        <v>21.234570853025126</v>
      </c>
      <c r="L8003" s="5"/>
      <c r="M8003" s="4">
        <f t="shared" ref="M8003:M8066" si="1080">WEEKDAY(A8003)</f>
        <v>6</v>
      </c>
      <c r="N8003" s="4" t="str">
        <f>VLOOKUP(M8003,Sheet2!$A$1:$B$7, 2)</f>
        <v>Fri</v>
      </c>
    </row>
    <row r="8004" spans="1:14" hidden="1" x14ac:dyDescent="0.25">
      <c r="A8004" s="2">
        <v>43357.6875</v>
      </c>
      <c r="B8004" s="3">
        <f t="shared" ref="B8004:B8067" si="1081">DATE(YEAR(A8004), MONTH(A8004), DAY(A8004))</f>
        <v>43357</v>
      </c>
      <c r="C8004" s="4">
        <v>1.9328551789874699</v>
      </c>
      <c r="D8004" s="4">
        <v>0.9</v>
      </c>
      <c r="E8004" s="4">
        <f t="shared" ref="E8004:E8067" si="1082">ROUND(C8004*D8004,1)</f>
        <v>1.7</v>
      </c>
      <c r="F8004" s="1">
        <v>24.42</v>
      </c>
      <c r="G8004" s="4">
        <f t="shared" ref="G8004:G8067" si="1083">C8004-E8004</f>
        <v>0.23285517898746999</v>
      </c>
      <c r="H8004" s="4">
        <f t="shared" ref="H8004:H8067" si="1084">G8004*F8004</f>
        <v>5.6863234708740178</v>
      </c>
      <c r="I8004" s="4"/>
      <c r="J8004" s="5">
        <v>10.470972182531257</v>
      </c>
      <c r="K8004" s="5">
        <f t="shared" ref="K8004:K8067" si="1085">C8004*J8004</f>
        <v>20.238872812039272</v>
      </c>
      <c r="L8004" s="5"/>
      <c r="M8004" s="4">
        <f t="shared" si="1080"/>
        <v>6</v>
      </c>
      <c r="N8004" s="4" t="str">
        <f>VLOOKUP(M8004,Sheet2!$A$1:$B$7, 2)</f>
        <v>Fri</v>
      </c>
    </row>
    <row r="8005" spans="1:14" hidden="1" x14ac:dyDescent="0.25">
      <c r="A8005" s="2">
        <v>43357.708333333336</v>
      </c>
      <c r="B8005" s="3">
        <f t="shared" si="1081"/>
        <v>43357</v>
      </c>
      <c r="C8005" s="4">
        <v>1.76469377553336</v>
      </c>
      <c r="D8005" s="4">
        <v>0.9</v>
      </c>
      <c r="E8005" s="4">
        <f t="shared" si="1082"/>
        <v>1.6</v>
      </c>
      <c r="F8005" s="1">
        <v>24.42</v>
      </c>
      <c r="G8005" s="4">
        <f t="shared" si="1083"/>
        <v>0.16469377553335995</v>
      </c>
      <c r="H8005" s="4">
        <f t="shared" si="1084"/>
        <v>4.0218219985246506</v>
      </c>
      <c r="I8005" s="4"/>
      <c r="J8005" s="5">
        <v>10.470972182531257</v>
      </c>
      <c r="K8005" s="5">
        <f t="shared" si="1085"/>
        <v>18.478059434295872</v>
      </c>
      <c r="L8005" s="5"/>
      <c r="M8005" s="4">
        <f t="shared" si="1080"/>
        <v>6</v>
      </c>
      <c r="N8005" s="4" t="str">
        <f>VLOOKUP(M8005,Sheet2!$A$1:$B$7, 2)</f>
        <v>Fri</v>
      </c>
    </row>
    <row r="8006" spans="1:14" hidden="1" x14ac:dyDescent="0.25">
      <c r="A8006" s="2">
        <v>43357.729166666664</v>
      </c>
      <c r="B8006" s="3">
        <f t="shared" si="1081"/>
        <v>43357</v>
      </c>
      <c r="C8006" s="4">
        <v>1.5765131573823199</v>
      </c>
      <c r="D8006" s="4">
        <v>0.9</v>
      </c>
      <c r="E8006" s="4">
        <f t="shared" si="1082"/>
        <v>1.4</v>
      </c>
      <c r="F8006" s="1">
        <v>25.81</v>
      </c>
      <c r="G8006" s="4">
        <f t="shared" si="1083"/>
        <v>0.17651315738231999</v>
      </c>
      <c r="H8006" s="4">
        <f t="shared" si="1084"/>
        <v>4.5558045920376786</v>
      </c>
      <c r="I8006" s="4"/>
      <c r="J8006" s="5">
        <v>10.470972182531257</v>
      </c>
      <c r="K8006" s="5">
        <f t="shared" si="1085"/>
        <v>16.507625416344794</v>
      </c>
      <c r="L8006" s="5"/>
      <c r="M8006" s="4">
        <f t="shared" si="1080"/>
        <v>6</v>
      </c>
      <c r="N8006" s="4" t="str">
        <f>VLOOKUP(M8006,Sheet2!$A$1:$B$7, 2)</f>
        <v>Fri</v>
      </c>
    </row>
    <row r="8007" spans="1:14" hidden="1" x14ac:dyDescent="0.25">
      <c r="A8007" s="2">
        <v>43357.75</v>
      </c>
      <c r="B8007" s="3">
        <f t="shared" si="1081"/>
        <v>43357</v>
      </c>
      <c r="C8007" s="4">
        <v>1.3993431073146001</v>
      </c>
      <c r="D8007" s="4">
        <v>0.9</v>
      </c>
      <c r="E8007" s="4">
        <f t="shared" si="1082"/>
        <v>1.3</v>
      </c>
      <c r="F8007" s="1">
        <v>25.94</v>
      </c>
      <c r="G8007" s="4">
        <f t="shared" si="1083"/>
        <v>9.9343107314600054E-2</v>
      </c>
      <c r="H8007" s="4">
        <f t="shared" si="1084"/>
        <v>2.5769602037407253</v>
      </c>
      <c r="I8007" s="4"/>
      <c r="J8007" s="5">
        <v>10.470972182531257</v>
      </c>
      <c r="K8007" s="5">
        <f t="shared" si="1085"/>
        <v>14.65248275050803</v>
      </c>
      <c r="L8007" s="5"/>
      <c r="M8007" s="4">
        <f t="shared" si="1080"/>
        <v>6</v>
      </c>
      <c r="N8007" s="4" t="str">
        <f>VLOOKUP(M8007,Sheet2!$A$1:$B$7, 2)</f>
        <v>Fri</v>
      </c>
    </row>
    <row r="8008" spans="1:14" hidden="1" x14ac:dyDescent="0.25">
      <c r="A8008" s="2">
        <v>43357.770833333336</v>
      </c>
      <c r="B8008" s="3">
        <f t="shared" si="1081"/>
        <v>43357</v>
      </c>
      <c r="C8008" s="4">
        <v>1.2952431908906199</v>
      </c>
      <c r="D8008" s="4">
        <v>0.9</v>
      </c>
      <c r="E8008" s="4">
        <f t="shared" si="1082"/>
        <v>1.2</v>
      </c>
      <c r="F8008" s="1">
        <v>24.57</v>
      </c>
      <c r="G8008" s="4">
        <f t="shared" si="1083"/>
        <v>9.5243190890619944E-2</v>
      </c>
      <c r="H8008" s="4">
        <f t="shared" si="1084"/>
        <v>2.3401252001825319</v>
      </c>
      <c r="I8008" s="4"/>
      <c r="J8008" s="5">
        <v>10.470972182531257</v>
      </c>
      <c r="K8008" s="5">
        <f t="shared" si="1085"/>
        <v>13.562455421428703</v>
      </c>
      <c r="L8008" s="5"/>
      <c r="M8008" s="4">
        <f t="shared" si="1080"/>
        <v>6</v>
      </c>
      <c r="N8008" s="4" t="str">
        <f>VLOOKUP(M8008,Sheet2!$A$1:$B$7, 2)</f>
        <v>Fri</v>
      </c>
    </row>
    <row r="8009" spans="1:14" hidden="1" x14ac:dyDescent="0.25">
      <c r="A8009" s="2">
        <v>43357.791666666664</v>
      </c>
      <c r="B8009" s="3">
        <f t="shared" si="1081"/>
        <v>43357</v>
      </c>
      <c r="C8009" s="4">
        <v>1.23218266459533</v>
      </c>
      <c r="D8009" s="4">
        <v>0.9</v>
      </c>
      <c r="E8009" s="4">
        <f t="shared" si="1082"/>
        <v>1.1000000000000001</v>
      </c>
      <c r="F8009" s="1">
        <v>25.61</v>
      </c>
      <c r="G8009" s="4">
        <f t="shared" si="1083"/>
        <v>0.1321826645953299</v>
      </c>
      <c r="H8009" s="4">
        <f t="shared" si="1084"/>
        <v>3.3851980402863986</v>
      </c>
      <c r="I8009" s="4"/>
      <c r="J8009" s="5">
        <v>10.470972182531257</v>
      </c>
      <c r="K8009" s="5">
        <f t="shared" si="1085"/>
        <v>12.902150404774943</v>
      </c>
      <c r="L8009" s="5"/>
      <c r="M8009" s="4">
        <f t="shared" si="1080"/>
        <v>6</v>
      </c>
      <c r="N8009" s="4" t="str">
        <f>VLOOKUP(M8009,Sheet2!$A$1:$B$7, 2)</f>
        <v>Fri</v>
      </c>
    </row>
    <row r="8010" spans="1:14" hidden="1" x14ac:dyDescent="0.25">
      <c r="A8010" s="2">
        <v>43357.8125</v>
      </c>
      <c r="B8010" s="3">
        <f t="shared" si="1081"/>
        <v>43357</v>
      </c>
      <c r="C8010" s="4">
        <v>1.21716825357264</v>
      </c>
      <c r="D8010" s="4">
        <v>0.9</v>
      </c>
      <c r="E8010" s="4">
        <f t="shared" si="1082"/>
        <v>1.1000000000000001</v>
      </c>
      <c r="F8010" s="1">
        <v>29.07</v>
      </c>
      <c r="G8010" s="4">
        <f t="shared" si="1083"/>
        <v>0.11716825357263994</v>
      </c>
      <c r="H8010" s="4">
        <f t="shared" si="1084"/>
        <v>3.4060811313566428</v>
      </c>
      <c r="I8010" s="4"/>
      <c r="J8010" s="5">
        <v>10.470972182531257</v>
      </c>
      <c r="K8010" s="5">
        <f t="shared" si="1085"/>
        <v>12.744934924619265</v>
      </c>
      <c r="L8010" s="5"/>
      <c r="M8010" s="4">
        <f t="shared" si="1080"/>
        <v>6</v>
      </c>
      <c r="N8010" s="4" t="str">
        <f>VLOOKUP(M8010,Sheet2!$A$1:$B$7, 2)</f>
        <v>Fri</v>
      </c>
    </row>
    <row r="8011" spans="1:14" hidden="1" x14ac:dyDescent="0.25">
      <c r="A8011" s="2">
        <v>43357.833333333336</v>
      </c>
      <c r="B8011" s="3">
        <f t="shared" si="1081"/>
        <v>43357</v>
      </c>
      <c r="C8011" s="4">
        <v>1.21816921430748</v>
      </c>
      <c r="D8011" s="4">
        <v>0.9</v>
      </c>
      <c r="E8011" s="4">
        <f t="shared" si="1082"/>
        <v>1.1000000000000001</v>
      </c>
      <c r="F8011" s="1">
        <v>25.93</v>
      </c>
      <c r="G8011" s="4">
        <f t="shared" si="1083"/>
        <v>0.11816921430747995</v>
      </c>
      <c r="H8011" s="4">
        <f t="shared" si="1084"/>
        <v>3.0641277269929552</v>
      </c>
      <c r="I8011" s="4"/>
      <c r="J8011" s="5">
        <v>10.470972182531257</v>
      </c>
      <c r="K8011" s="5">
        <f t="shared" si="1085"/>
        <v>12.755415956629582</v>
      </c>
      <c r="L8011" s="5"/>
      <c r="M8011" s="4">
        <f t="shared" si="1080"/>
        <v>6</v>
      </c>
      <c r="N8011" s="4" t="str">
        <f>VLOOKUP(M8011,Sheet2!$A$1:$B$7, 2)</f>
        <v>Fri</v>
      </c>
    </row>
    <row r="8012" spans="1:14" hidden="1" x14ac:dyDescent="0.25">
      <c r="A8012" s="2">
        <v>43357.854166666664</v>
      </c>
      <c r="B8012" s="3">
        <f t="shared" si="1081"/>
        <v>43357</v>
      </c>
      <c r="C8012" s="4">
        <v>1.1771298241788</v>
      </c>
      <c r="D8012" s="4">
        <v>0.9</v>
      </c>
      <c r="E8012" s="4">
        <f t="shared" si="1082"/>
        <v>1.1000000000000001</v>
      </c>
      <c r="F8012" s="1">
        <v>29.41</v>
      </c>
      <c r="G8012" s="4">
        <f t="shared" si="1083"/>
        <v>7.7129824178799877E-2</v>
      </c>
      <c r="H8012" s="4">
        <f t="shared" si="1084"/>
        <v>2.2683881290985042</v>
      </c>
      <c r="I8012" s="4"/>
      <c r="J8012" s="5">
        <v>10.470972182531257</v>
      </c>
      <c r="K8012" s="5">
        <f t="shared" si="1085"/>
        <v>12.325693644204124</v>
      </c>
      <c r="L8012" s="5"/>
      <c r="M8012" s="4">
        <f t="shared" si="1080"/>
        <v>6</v>
      </c>
      <c r="N8012" s="4" t="str">
        <f>VLOOKUP(M8012,Sheet2!$A$1:$B$7, 2)</f>
        <v>Fri</v>
      </c>
    </row>
    <row r="8013" spans="1:14" hidden="1" x14ac:dyDescent="0.25">
      <c r="A8013" s="2">
        <v>43357.875</v>
      </c>
      <c r="B8013" s="3">
        <f t="shared" si="1081"/>
        <v>43357</v>
      </c>
      <c r="C8013" s="4">
        <v>1.1290837089062</v>
      </c>
      <c r="D8013" s="4">
        <v>0.9</v>
      </c>
      <c r="E8013" s="4">
        <f t="shared" si="1082"/>
        <v>1</v>
      </c>
      <c r="F8013" s="1">
        <v>39.049999999999997</v>
      </c>
      <c r="G8013" s="4">
        <f t="shared" si="1083"/>
        <v>0.12908370890620002</v>
      </c>
      <c r="H8013" s="4">
        <f t="shared" si="1084"/>
        <v>5.0407188327871104</v>
      </c>
      <c r="I8013" s="4"/>
      <c r="J8013" s="5">
        <v>10.470972182531257</v>
      </c>
      <c r="K8013" s="5">
        <f t="shared" si="1085"/>
        <v>11.82260410770604</v>
      </c>
      <c r="L8013" s="5"/>
      <c r="M8013" s="4">
        <f t="shared" si="1080"/>
        <v>6</v>
      </c>
      <c r="N8013" s="4" t="str">
        <f>VLOOKUP(M8013,Sheet2!$A$1:$B$7, 2)</f>
        <v>Fri</v>
      </c>
    </row>
    <row r="8014" spans="1:14" hidden="1" x14ac:dyDescent="0.25">
      <c r="A8014" s="2">
        <v>43357.895833333336</v>
      </c>
      <c r="B8014" s="3">
        <f t="shared" si="1081"/>
        <v>43357</v>
      </c>
      <c r="C8014" s="4">
        <v>1.07803471142906</v>
      </c>
      <c r="D8014" s="4">
        <v>0.9</v>
      </c>
      <c r="E8014" s="4">
        <f t="shared" si="1082"/>
        <v>1</v>
      </c>
      <c r="F8014" s="1">
        <v>34.81</v>
      </c>
      <c r="G8014" s="4">
        <f t="shared" si="1083"/>
        <v>7.8034711429060044E-2</v>
      </c>
      <c r="H8014" s="4">
        <f t="shared" si="1084"/>
        <v>2.7163883048455801</v>
      </c>
      <c r="I8014" s="4"/>
      <c r="J8014" s="5">
        <v>10.470972182531257</v>
      </c>
      <c r="K8014" s="5">
        <f t="shared" si="1085"/>
        <v>11.2880714751768</v>
      </c>
      <c r="L8014" s="5"/>
      <c r="M8014" s="4">
        <f t="shared" si="1080"/>
        <v>6</v>
      </c>
      <c r="N8014" s="4" t="str">
        <f>VLOOKUP(M8014,Sheet2!$A$1:$B$7, 2)</f>
        <v>Fri</v>
      </c>
    </row>
    <row r="8015" spans="1:14" hidden="1" x14ac:dyDescent="0.25">
      <c r="A8015" s="2">
        <v>43357.916666666664</v>
      </c>
      <c r="B8015" s="3">
        <f t="shared" si="1081"/>
        <v>43357</v>
      </c>
      <c r="C8015" s="4">
        <v>1.02498379248222</v>
      </c>
      <c r="D8015" s="4">
        <v>0.9</v>
      </c>
      <c r="E8015" s="4">
        <f t="shared" si="1082"/>
        <v>0.9</v>
      </c>
      <c r="F8015" s="1">
        <v>32.01</v>
      </c>
      <c r="G8015" s="4">
        <f t="shared" si="1083"/>
        <v>0.12498379248222002</v>
      </c>
      <c r="H8015" s="4">
        <f t="shared" si="1084"/>
        <v>4.0007311973558624</v>
      </c>
      <c r="I8015" s="4"/>
      <c r="J8015" s="5">
        <v>10.470972182531257</v>
      </c>
      <c r="K8015" s="5">
        <f t="shared" si="1085"/>
        <v>10.732576778626717</v>
      </c>
      <c r="L8015" s="5"/>
      <c r="M8015" s="4">
        <f t="shared" si="1080"/>
        <v>6</v>
      </c>
      <c r="N8015" s="4" t="str">
        <f>VLOOKUP(M8015,Sheet2!$A$1:$B$7, 2)</f>
        <v>Fri</v>
      </c>
    </row>
    <row r="8016" spans="1:14" hidden="1" x14ac:dyDescent="0.25">
      <c r="A8016" s="2">
        <v>43357.9375</v>
      </c>
      <c r="B8016" s="3">
        <f t="shared" si="1081"/>
        <v>43357</v>
      </c>
      <c r="C8016" s="4">
        <v>0.97793863794446401</v>
      </c>
      <c r="D8016" s="4">
        <v>0.9</v>
      </c>
      <c r="E8016" s="4">
        <f t="shared" si="1082"/>
        <v>0.9</v>
      </c>
      <c r="F8016" s="1">
        <v>32.700000000000003</v>
      </c>
      <c r="G8016" s="4">
        <f t="shared" si="1083"/>
        <v>7.7938637944463984E-2</v>
      </c>
      <c r="H8016" s="4">
        <f t="shared" si="1084"/>
        <v>2.5485934607839726</v>
      </c>
      <c r="I8016" s="4"/>
      <c r="J8016" s="5">
        <v>10.470972182531257</v>
      </c>
      <c r="K8016" s="5">
        <f t="shared" si="1085"/>
        <v>10.23996827413899</v>
      </c>
      <c r="L8016" s="5"/>
      <c r="M8016" s="4">
        <f t="shared" si="1080"/>
        <v>6</v>
      </c>
      <c r="N8016" s="4" t="str">
        <f>VLOOKUP(M8016,Sheet2!$A$1:$B$7, 2)</f>
        <v>Fri</v>
      </c>
    </row>
    <row r="8017" spans="1:14" hidden="1" x14ac:dyDescent="0.25">
      <c r="A8017" s="2">
        <v>43357.958333333336</v>
      </c>
      <c r="B8017" s="3">
        <f t="shared" si="1081"/>
        <v>43357</v>
      </c>
      <c r="C8017" s="4">
        <v>0.94590789442939405</v>
      </c>
      <c r="D8017" s="4">
        <v>0.9</v>
      </c>
      <c r="E8017" s="4">
        <f t="shared" si="1082"/>
        <v>0.9</v>
      </c>
      <c r="F8017" s="1">
        <v>40.07</v>
      </c>
      <c r="G8017" s="4">
        <f t="shared" si="1083"/>
        <v>4.5907894429394025E-2</v>
      </c>
      <c r="H8017" s="4">
        <f t="shared" si="1084"/>
        <v>1.8395293297858186</v>
      </c>
      <c r="I8017" s="4"/>
      <c r="J8017" s="5">
        <v>0</v>
      </c>
      <c r="K8017" s="5">
        <f t="shared" si="1085"/>
        <v>0</v>
      </c>
      <c r="L8017" s="5"/>
      <c r="M8017" s="4">
        <f t="shared" si="1080"/>
        <v>6</v>
      </c>
      <c r="N8017" s="4" t="str">
        <f>VLOOKUP(M8017,Sheet2!$A$1:$B$7, 2)</f>
        <v>Fri</v>
      </c>
    </row>
    <row r="8018" spans="1:14" x14ac:dyDescent="0.25">
      <c r="A8018" s="2">
        <v>43357.979166666664</v>
      </c>
      <c r="B8018" s="3">
        <f t="shared" si="1081"/>
        <v>43357</v>
      </c>
      <c r="C8018" s="4">
        <v>0.90787138650524901</v>
      </c>
      <c r="D8018" s="4">
        <v>0.9</v>
      </c>
      <c r="E8018" s="4">
        <f t="shared" si="1082"/>
        <v>0.8</v>
      </c>
      <c r="F8018" s="1">
        <v>39.33</v>
      </c>
      <c r="G8018" s="4">
        <f t="shared" si="1083"/>
        <v>0.10787138650524897</v>
      </c>
      <c r="H8018" s="4">
        <f t="shared" si="1084"/>
        <v>4.2425816312514417</v>
      </c>
      <c r="I8018" s="4">
        <f t="shared" ref="I8018" si="1086">SUM(H7971:H8018)</f>
        <v>206.41368827474335</v>
      </c>
      <c r="J8018" s="5">
        <v>0</v>
      </c>
      <c r="K8018" s="5">
        <f t="shared" si="1085"/>
        <v>0</v>
      </c>
      <c r="L8018" s="4">
        <f t="shared" ref="L8018" si="1087">SUM(K7971:K8018)</f>
        <v>595.28069406141049</v>
      </c>
      <c r="M8018" s="4">
        <f t="shared" si="1080"/>
        <v>6</v>
      </c>
      <c r="N8018" s="4" t="str">
        <f>VLOOKUP(M8018,Sheet2!$A$1:$B$7, 2)</f>
        <v>Fri</v>
      </c>
    </row>
    <row r="8019" spans="1:14" hidden="1" x14ac:dyDescent="0.25">
      <c r="A8019" s="2">
        <v>43358</v>
      </c>
      <c r="B8019" s="3">
        <f t="shared" si="1081"/>
        <v>43358</v>
      </c>
      <c r="C8019" s="4">
        <v>0.83780413506603502</v>
      </c>
      <c r="D8019" s="4">
        <v>0.9</v>
      </c>
      <c r="E8019" s="4">
        <f t="shared" si="1082"/>
        <v>0.8</v>
      </c>
      <c r="F8019" s="1">
        <v>28.88</v>
      </c>
      <c r="G8019" s="4">
        <f t="shared" si="1083"/>
        <v>3.7804135066034972E-2</v>
      </c>
      <c r="H8019" s="4">
        <f t="shared" si="1084"/>
        <v>1.09178342070709</v>
      </c>
      <c r="I8019" s="4"/>
      <c r="J8019" s="5">
        <v>0</v>
      </c>
      <c r="K8019" s="5">
        <f t="shared" si="1085"/>
        <v>0</v>
      </c>
      <c r="L8019" s="5"/>
      <c r="M8019" s="4">
        <f t="shared" si="1080"/>
        <v>7</v>
      </c>
      <c r="N8019" s="4" t="str">
        <f>VLOOKUP(M8019,Sheet2!$A$1:$B$7, 2)</f>
        <v>Sat</v>
      </c>
    </row>
    <row r="8020" spans="1:14" hidden="1" x14ac:dyDescent="0.25">
      <c r="A8020" s="2">
        <v>43358.020833333336</v>
      </c>
      <c r="B8020" s="3">
        <f t="shared" si="1081"/>
        <v>43358</v>
      </c>
      <c r="C8020" s="4">
        <v>0.82078780257365402</v>
      </c>
      <c r="D8020" s="4">
        <v>0.9</v>
      </c>
      <c r="E8020" s="4">
        <f t="shared" si="1082"/>
        <v>0.7</v>
      </c>
      <c r="F8020" s="1">
        <v>28.92</v>
      </c>
      <c r="G8020" s="4">
        <f t="shared" si="1083"/>
        <v>0.12078780257365407</v>
      </c>
      <c r="H8020" s="4">
        <f t="shared" si="1084"/>
        <v>3.4931832504300759</v>
      </c>
      <c r="I8020" s="4"/>
      <c r="J8020" s="5">
        <v>0</v>
      </c>
      <c r="K8020" s="5">
        <f t="shared" si="1085"/>
        <v>0</v>
      </c>
      <c r="L8020" s="5"/>
      <c r="M8020" s="4">
        <f t="shared" si="1080"/>
        <v>7</v>
      </c>
      <c r="N8020" s="4" t="str">
        <f>VLOOKUP(M8020,Sheet2!$A$1:$B$7, 2)</f>
        <v>Sat</v>
      </c>
    </row>
    <row r="8021" spans="1:14" hidden="1" x14ac:dyDescent="0.25">
      <c r="A8021" s="2">
        <v>43358.041666666664</v>
      </c>
      <c r="B8021" s="3">
        <f t="shared" si="1081"/>
        <v>43358</v>
      </c>
      <c r="C8021" s="4">
        <v>0.80777531302065697</v>
      </c>
      <c r="D8021" s="4">
        <v>0.9</v>
      </c>
      <c r="E8021" s="4">
        <f t="shared" si="1082"/>
        <v>0.7</v>
      </c>
      <c r="F8021" s="1">
        <v>30.26</v>
      </c>
      <c r="G8021" s="4">
        <f t="shared" si="1083"/>
        <v>0.10777531302065702</v>
      </c>
      <c r="H8021" s="4">
        <f t="shared" si="1084"/>
        <v>3.2612809720050815</v>
      </c>
      <c r="I8021" s="4"/>
      <c r="J8021" s="5">
        <v>0</v>
      </c>
      <c r="K8021" s="5">
        <f t="shared" si="1085"/>
        <v>0</v>
      </c>
      <c r="L8021" s="5"/>
      <c r="M8021" s="4">
        <f t="shared" si="1080"/>
        <v>7</v>
      </c>
      <c r="N8021" s="4" t="str">
        <f>VLOOKUP(M8021,Sheet2!$A$1:$B$7, 2)</f>
        <v>Sat</v>
      </c>
    </row>
    <row r="8022" spans="1:14" hidden="1" x14ac:dyDescent="0.25">
      <c r="A8022" s="2">
        <v>43358.0625</v>
      </c>
      <c r="B8022" s="3">
        <f t="shared" si="1081"/>
        <v>43358</v>
      </c>
      <c r="C8022" s="4">
        <v>0.80577339155096595</v>
      </c>
      <c r="D8022" s="4">
        <v>0.9</v>
      </c>
      <c r="E8022" s="4">
        <f t="shared" si="1082"/>
        <v>0.7</v>
      </c>
      <c r="F8022" s="1">
        <v>28.9</v>
      </c>
      <c r="G8022" s="4">
        <f t="shared" si="1083"/>
        <v>0.10577339155096599</v>
      </c>
      <c r="H8022" s="4">
        <f t="shared" si="1084"/>
        <v>3.0568510158229167</v>
      </c>
      <c r="I8022" s="4"/>
      <c r="J8022" s="5">
        <v>0</v>
      </c>
      <c r="K8022" s="5">
        <f t="shared" si="1085"/>
        <v>0</v>
      </c>
      <c r="L8022" s="5"/>
      <c r="M8022" s="4">
        <f t="shared" si="1080"/>
        <v>7</v>
      </c>
      <c r="N8022" s="4" t="str">
        <f>VLOOKUP(M8022,Sheet2!$A$1:$B$7, 2)</f>
        <v>Sat</v>
      </c>
    </row>
    <row r="8023" spans="1:14" hidden="1" x14ac:dyDescent="0.25">
      <c r="A8023" s="2">
        <v>43358.083333333336</v>
      </c>
      <c r="B8023" s="3">
        <f t="shared" si="1081"/>
        <v>43358</v>
      </c>
      <c r="C8023" s="4">
        <v>0.81177915596004102</v>
      </c>
      <c r="D8023" s="4">
        <v>0.9</v>
      </c>
      <c r="E8023" s="4">
        <f t="shared" si="1082"/>
        <v>0.7</v>
      </c>
      <c r="F8023" s="1">
        <v>28.9</v>
      </c>
      <c r="G8023" s="4">
        <f t="shared" si="1083"/>
        <v>0.11177915596004107</v>
      </c>
      <c r="H8023" s="4">
        <f t="shared" si="1084"/>
        <v>3.2304176072451867</v>
      </c>
      <c r="I8023" s="4"/>
      <c r="J8023" s="5">
        <v>0</v>
      </c>
      <c r="K8023" s="5">
        <f t="shared" si="1085"/>
        <v>0</v>
      </c>
      <c r="L8023" s="5"/>
      <c r="M8023" s="4">
        <f t="shared" si="1080"/>
        <v>7</v>
      </c>
      <c r="N8023" s="4" t="str">
        <f>VLOOKUP(M8023,Sheet2!$A$1:$B$7, 2)</f>
        <v>Sat</v>
      </c>
    </row>
    <row r="8024" spans="1:14" hidden="1" x14ac:dyDescent="0.25">
      <c r="A8024" s="2">
        <v>43358.104166666664</v>
      </c>
      <c r="B8024" s="3">
        <f t="shared" si="1081"/>
        <v>43358</v>
      </c>
      <c r="C8024" s="4">
        <v>0.79676474493735205</v>
      </c>
      <c r="D8024" s="4">
        <v>0.9</v>
      </c>
      <c r="E8024" s="4">
        <f t="shared" si="1082"/>
        <v>0.7</v>
      </c>
      <c r="F8024" s="1">
        <v>28.9</v>
      </c>
      <c r="G8024" s="4">
        <f t="shared" si="1083"/>
        <v>9.6764744937352098E-2</v>
      </c>
      <c r="H8024" s="4">
        <f t="shared" si="1084"/>
        <v>2.7965011286894756</v>
      </c>
      <c r="I8024" s="4"/>
      <c r="J8024" s="5">
        <v>0</v>
      </c>
      <c r="K8024" s="5">
        <f t="shared" si="1085"/>
        <v>0</v>
      </c>
      <c r="L8024" s="5"/>
      <c r="M8024" s="4">
        <f t="shared" si="1080"/>
        <v>7</v>
      </c>
      <c r="N8024" s="4" t="str">
        <f>VLOOKUP(M8024,Sheet2!$A$1:$B$7, 2)</f>
        <v>Sat</v>
      </c>
    </row>
    <row r="8025" spans="1:14" hidden="1" x14ac:dyDescent="0.25">
      <c r="A8025" s="2">
        <v>43358.125</v>
      </c>
      <c r="B8025" s="3">
        <f t="shared" si="1081"/>
        <v>43358</v>
      </c>
      <c r="C8025" s="4">
        <v>0.76973880509651205</v>
      </c>
      <c r="D8025" s="4">
        <v>0.9</v>
      </c>
      <c r="E8025" s="4">
        <f t="shared" si="1082"/>
        <v>0.7</v>
      </c>
      <c r="F8025" s="1">
        <v>28.9</v>
      </c>
      <c r="G8025" s="4">
        <f t="shared" si="1083"/>
        <v>6.9738805096512091E-2</v>
      </c>
      <c r="H8025" s="4">
        <f t="shared" si="1084"/>
        <v>2.0154514672891994</v>
      </c>
      <c r="I8025" s="4"/>
      <c r="J8025" s="5">
        <v>0</v>
      </c>
      <c r="K8025" s="5">
        <f t="shared" si="1085"/>
        <v>0</v>
      </c>
      <c r="L8025" s="5"/>
      <c r="M8025" s="4">
        <f t="shared" si="1080"/>
        <v>7</v>
      </c>
      <c r="N8025" s="4" t="str">
        <f>VLOOKUP(M8025,Sheet2!$A$1:$B$7, 2)</f>
        <v>Sat</v>
      </c>
    </row>
    <row r="8026" spans="1:14" hidden="1" x14ac:dyDescent="0.25">
      <c r="A8026" s="2">
        <v>43358.145833333336</v>
      </c>
      <c r="B8026" s="3">
        <f t="shared" si="1081"/>
        <v>43358</v>
      </c>
      <c r="C8026" s="4">
        <v>0.76673592289197501</v>
      </c>
      <c r="D8026" s="4">
        <v>0.9</v>
      </c>
      <c r="E8026" s="4">
        <f t="shared" si="1082"/>
        <v>0.7</v>
      </c>
      <c r="F8026" s="1">
        <v>28.9</v>
      </c>
      <c r="G8026" s="4">
        <f t="shared" si="1083"/>
        <v>6.6735922891975052E-2</v>
      </c>
      <c r="H8026" s="4">
        <f t="shared" si="1084"/>
        <v>1.9286681715780789</v>
      </c>
      <c r="I8026" s="4"/>
      <c r="J8026" s="5">
        <v>0</v>
      </c>
      <c r="K8026" s="5">
        <f t="shared" si="1085"/>
        <v>0</v>
      </c>
      <c r="L8026" s="5"/>
      <c r="M8026" s="4">
        <f t="shared" si="1080"/>
        <v>7</v>
      </c>
      <c r="N8026" s="4" t="str">
        <f>VLOOKUP(M8026,Sheet2!$A$1:$B$7, 2)</f>
        <v>Sat</v>
      </c>
    </row>
    <row r="8027" spans="1:14" hidden="1" x14ac:dyDescent="0.25">
      <c r="A8027" s="2">
        <v>43358.166666666664</v>
      </c>
      <c r="B8027" s="3">
        <f t="shared" si="1081"/>
        <v>43358</v>
      </c>
      <c r="C8027" s="4">
        <v>0.76673592289197501</v>
      </c>
      <c r="D8027" s="4">
        <v>0.9</v>
      </c>
      <c r="E8027" s="4">
        <f t="shared" si="1082"/>
        <v>0.7</v>
      </c>
      <c r="F8027" s="1">
        <v>28.9</v>
      </c>
      <c r="G8027" s="4">
        <f t="shared" si="1083"/>
        <v>6.6735922891975052E-2</v>
      </c>
      <c r="H8027" s="4">
        <f t="shared" si="1084"/>
        <v>1.9286681715780789</v>
      </c>
      <c r="I8027" s="4"/>
      <c r="J8027" s="5">
        <v>0</v>
      </c>
      <c r="K8027" s="5">
        <f t="shared" si="1085"/>
        <v>0</v>
      </c>
      <c r="L8027" s="5"/>
      <c r="M8027" s="4">
        <f t="shared" si="1080"/>
        <v>7</v>
      </c>
      <c r="N8027" s="4" t="str">
        <f>VLOOKUP(M8027,Sheet2!$A$1:$B$7, 2)</f>
        <v>Sat</v>
      </c>
    </row>
    <row r="8028" spans="1:14" hidden="1" x14ac:dyDescent="0.25">
      <c r="A8028" s="2">
        <v>43358.1875</v>
      </c>
      <c r="B8028" s="3">
        <f t="shared" si="1081"/>
        <v>43358</v>
      </c>
      <c r="C8028" s="4">
        <v>0.77574456950558801</v>
      </c>
      <c r="D8028" s="4">
        <v>0.9</v>
      </c>
      <c r="E8028" s="4">
        <f t="shared" si="1082"/>
        <v>0.7</v>
      </c>
      <c r="F8028" s="1">
        <v>31.92</v>
      </c>
      <c r="G8028" s="4">
        <f t="shared" si="1083"/>
        <v>7.5744569505588055E-2</v>
      </c>
      <c r="H8028" s="4">
        <f t="shared" si="1084"/>
        <v>2.4177666586183708</v>
      </c>
      <c r="I8028" s="4"/>
      <c r="J8028" s="5">
        <v>0</v>
      </c>
      <c r="K8028" s="5">
        <f t="shared" si="1085"/>
        <v>0</v>
      </c>
      <c r="L8028" s="5"/>
      <c r="M8028" s="4">
        <f t="shared" si="1080"/>
        <v>7</v>
      </c>
      <c r="N8028" s="4" t="str">
        <f>VLOOKUP(M8028,Sheet2!$A$1:$B$7, 2)</f>
        <v>Sat</v>
      </c>
    </row>
    <row r="8029" spans="1:14" hidden="1" x14ac:dyDescent="0.25">
      <c r="A8029" s="2">
        <v>43358.208333333336</v>
      </c>
      <c r="B8029" s="3">
        <f t="shared" si="1081"/>
        <v>43358</v>
      </c>
      <c r="C8029" s="4">
        <v>0.79175994126312299</v>
      </c>
      <c r="D8029" s="4">
        <v>0.9</v>
      </c>
      <c r="E8029" s="4">
        <f t="shared" si="1082"/>
        <v>0.7</v>
      </c>
      <c r="F8029" s="1">
        <v>38.049999999999997</v>
      </c>
      <c r="G8029" s="4">
        <f t="shared" si="1083"/>
        <v>9.1759941263123035E-2</v>
      </c>
      <c r="H8029" s="4">
        <f t="shared" si="1084"/>
        <v>3.491465765061831</v>
      </c>
      <c r="I8029" s="4"/>
      <c r="J8029" s="5">
        <v>0</v>
      </c>
      <c r="K8029" s="5">
        <f t="shared" si="1085"/>
        <v>0</v>
      </c>
      <c r="L8029" s="5"/>
      <c r="M8029" s="4">
        <f t="shared" si="1080"/>
        <v>7</v>
      </c>
      <c r="N8029" s="4" t="str">
        <f>VLOOKUP(M8029,Sheet2!$A$1:$B$7, 2)</f>
        <v>Sat</v>
      </c>
    </row>
    <row r="8030" spans="1:14" hidden="1" x14ac:dyDescent="0.25">
      <c r="A8030" s="2">
        <v>43358.229166666664</v>
      </c>
      <c r="B8030" s="3">
        <f t="shared" si="1081"/>
        <v>43358</v>
      </c>
      <c r="C8030" s="4">
        <v>0.81678395963427097</v>
      </c>
      <c r="D8030" s="4">
        <v>0.9</v>
      </c>
      <c r="E8030" s="4">
        <f t="shared" si="1082"/>
        <v>0.7</v>
      </c>
      <c r="F8030" s="1">
        <v>38.049999999999997</v>
      </c>
      <c r="G8030" s="4">
        <f t="shared" si="1083"/>
        <v>0.11678395963427102</v>
      </c>
      <c r="H8030" s="4">
        <f t="shared" si="1084"/>
        <v>4.4436296640840123</v>
      </c>
      <c r="I8030" s="4"/>
      <c r="J8030" s="5">
        <v>0</v>
      </c>
      <c r="K8030" s="5">
        <f t="shared" si="1085"/>
        <v>0</v>
      </c>
      <c r="L8030" s="5"/>
      <c r="M8030" s="4">
        <f t="shared" si="1080"/>
        <v>7</v>
      </c>
      <c r="N8030" s="4" t="str">
        <f>VLOOKUP(M8030,Sheet2!$A$1:$B$7, 2)</f>
        <v>Sat</v>
      </c>
    </row>
    <row r="8031" spans="1:14" hidden="1" x14ac:dyDescent="0.25">
      <c r="A8031" s="2">
        <v>43358.25</v>
      </c>
      <c r="B8031" s="3">
        <f t="shared" si="1081"/>
        <v>43358</v>
      </c>
      <c r="C8031" s="4">
        <v>0.86583103564172104</v>
      </c>
      <c r="D8031" s="4">
        <v>0.9</v>
      </c>
      <c r="E8031" s="4">
        <f t="shared" si="1082"/>
        <v>0.8</v>
      </c>
      <c r="F8031" s="1">
        <v>38.049999999999997</v>
      </c>
      <c r="G8031" s="4">
        <f t="shared" si="1083"/>
        <v>6.5831035641720992E-2</v>
      </c>
      <c r="H8031" s="4">
        <f t="shared" si="1084"/>
        <v>2.5048709061674836</v>
      </c>
      <c r="I8031" s="4"/>
      <c r="J8031" s="5">
        <v>0</v>
      </c>
      <c r="K8031" s="5">
        <f t="shared" si="1085"/>
        <v>0</v>
      </c>
      <c r="L8031" s="5"/>
      <c r="M8031" s="4">
        <f t="shared" si="1080"/>
        <v>7</v>
      </c>
      <c r="N8031" s="4" t="str">
        <f>VLOOKUP(M8031,Sheet2!$A$1:$B$7, 2)</f>
        <v>Sat</v>
      </c>
    </row>
    <row r="8032" spans="1:14" hidden="1" x14ac:dyDescent="0.25">
      <c r="A8032" s="2">
        <v>43358.270833333336</v>
      </c>
      <c r="B8032" s="3">
        <f t="shared" si="1081"/>
        <v>43358</v>
      </c>
      <c r="C8032" s="4">
        <v>0.95491654104300805</v>
      </c>
      <c r="D8032" s="4">
        <v>0.9</v>
      </c>
      <c r="E8032" s="4">
        <f t="shared" si="1082"/>
        <v>0.9</v>
      </c>
      <c r="F8032" s="1">
        <v>38.049999999999997</v>
      </c>
      <c r="G8032" s="4">
        <f t="shared" si="1083"/>
        <v>5.4916541043008027E-2</v>
      </c>
      <c r="H8032" s="4">
        <f t="shared" si="1084"/>
        <v>2.0895743866864551</v>
      </c>
      <c r="I8032" s="4"/>
      <c r="J8032" s="5">
        <v>0</v>
      </c>
      <c r="K8032" s="5">
        <f t="shared" si="1085"/>
        <v>0</v>
      </c>
      <c r="L8032" s="5"/>
      <c r="M8032" s="4">
        <f t="shared" si="1080"/>
        <v>7</v>
      </c>
      <c r="N8032" s="4" t="str">
        <f>VLOOKUP(M8032,Sheet2!$A$1:$B$7, 2)</f>
        <v>Sat</v>
      </c>
    </row>
    <row r="8033" spans="1:14" hidden="1" x14ac:dyDescent="0.25">
      <c r="A8033" s="2">
        <v>43358.291666666664</v>
      </c>
      <c r="B8033" s="3">
        <f t="shared" si="1081"/>
        <v>43358</v>
      </c>
      <c r="C8033" s="4">
        <v>1.1150702586183501</v>
      </c>
      <c r="D8033" s="4">
        <v>0.9</v>
      </c>
      <c r="E8033" s="4">
        <f t="shared" si="1082"/>
        <v>1</v>
      </c>
      <c r="F8033" s="1">
        <v>38.049999999999997</v>
      </c>
      <c r="G8033" s="4">
        <f t="shared" si="1083"/>
        <v>0.11507025861835007</v>
      </c>
      <c r="H8033" s="4">
        <f t="shared" si="1084"/>
        <v>4.3784233404282196</v>
      </c>
      <c r="I8033" s="4"/>
      <c r="J8033" s="5">
        <v>10.470972182531257</v>
      </c>
      <c r="K8033" s="5">
        <f t="shared" si="1085"/>
        <v>11.675869659560679</v>
      </c>
      <c r="L8033" s="5"/>
      <c r="M8033" s="4">
        <f t="shared" si="1080"/>
        <v>7</v>
      </c>
      <c r="N8033" s="4" t="str">
        <f>VLOOKUP(M8033,Sheet2!$A$1:$B$7, 2)</f>
        <v>Sat</v>
      </c>
    </row>
    <row r="8034" spans="1:14" hidden="1" x14ac:dyDescent="0.25">
      <c r="A8034" s="2">
        <v>43358.3125</v>
      </c>
      <c r="B8034" s="3">
        <f t="shared" si="1081"/>
        <v>43358</v>
      </c>
      <c r="C8034" s="4">
        <v>1.2281788216559399</v>
      </c>
      <c r="D8034" s="4">
        <v>0.9</v>
      </c>
      <c r="E8034" s="4">
        <f t="shared" si="1082"/>
        <v>1.1000000000000001</v>
      </c>
      <c r="F8034" s="1">
        <v>38.049999999999997</v>
      </c>
      <c r="G8034" s="4">
        <f t="shared" si="1083"/>
        <v>0.12817882165593986</v>
      </c>
      <c r="H8034" s="4">
        <f t="shared" si="1084"/>
        <v>4.8772041640085115</v>
      </c>
      <c r="I8034" s="4"/>
      <c r="J8034" s="5">
        <v>10.470972182531257</v>
      </c>
      <c r="K8034" s="5">
        <f t="shared" si="1085"/>
        <v>12.860226276733366</v>
      </c>
      <c r="L8034" s="5"/>
      <c r="M8034" s="4">
        <f t="shared" si="1080"/>
        <v>7</v>
      </c>
      <c r="N8034" s="4" t="str">
        <f>VLOOKUP(M8034,Sheet2!$A$1:$B$7, 2)</f>
        <v>Sat</v>
      </c>
    </row>
    <row r="8035" spans="1:14" hidden="1" x14ac:dyDescent="0.25">
      <c r="A8035" s="2">
        <v>43358.333333333336</v>
      </c>
      <c r="B8035" s="3">
        <f t="shared" si="1081"/>
        <v>43358</v>
      </c>
      <c r="C8035" s="4">
        <v>1.56650355003386</v>
      </c>
      <c r="D8035" s="4">
        <v>0.9</v>
      </c>
      <c r="E8035" s="4">
        <f t="shared" si="1082"/>
        <v>1.4</v>
      </c>
      <c r="F8035" s="1">
        <v>38.049999999999997</v>
      </c>
      <c r="G8035" s="4">
        <f t="shared" si="1083"/>
        <v>0.16650355003386008</v>
      </c>
      <c r="H8035" s="4">
        <f t="shared" si="1084"/>
        <v>6.3354600787883752</v>
      </c>
      <c r="I8035" s="4"/>
      <c r="J8035" s="5">
        <v>10.470972182531257</v>
      </c>
      <c r="K8035" s="5">
        <f t="shared" si="1085"/>
        <v>16.40281509624101</v>
      </c>
      <c r="L8035" s="5"/>
      <c r="M8035" s="4">
        <f t="shared" si="1080"/>
        <v>7</v>
      </c>
      <c r="N8035" s="4" t="str">
        <f>VLOOKUP(M8035,Sheet2!$A$1:$B$7, 2)</f>
        <v>Sat</v>
      </c>
    </row>
    <row r="8036" spans="1:14" hidden="1" x14ac:dyDescent="0.25">
      <c r="A8036" s="2">
        <v>43358.354166666664</v>
      </c>
      <c r="B8036" s="3">
        <f t="shared" si="1081"/>
        <v>43358</v>
      </c>
      <c r="C8036" s="4">
        <v>1.8257523803589599</v>
      </c>
      <c r="D8036" s="4">
        <v>0.9</v>
      </c>
      <c r="E8036" s="4">
        <f t="shared" si="1082"/>
        <v>1.6</v>
      </c>
      <c r="F8036" s="1">
        <v>28.9</v>
      </c>
      <c r="G8036" s="4">
        <f t="shared" si="1083"/>
        <v>0.22575238035895984</v>
      </c>
      <c r="H8036" s="4">
        <f t="shared" si="1084"/>
        <v>6.5242437923739391</v>
      </c>
      <c r="I8036" s="4"/>
      <c r="J8036" s="5">
        <v>10.470972182531257</v>
      </c>
      <c r="K8036" s="5">
        <f t="shared" si="1085"/>
        <v>19.117402386928898</v>
      </c>
      <c r="L8036" s="5"/>
      <c r="M8036" s="4">
        <f t="shared" si="1080"/>
        <v>7</v>
      </c>
      <c r="N8036" s="4" t="str">
        <f>VLOOKUP(M8036,Sheet2!$A$1:$B$7, 2)</f>
        <v>Sat</v>
      </c>
    </row>
    <row r="8037" spans="1:14" hidden="1" x14ac:dyDescent="0.25">
      <c r="A8037" s="2">
        <v>43358.375</v>
      </c>
      <c r="B8037" s="3">
        <f t="shared" si="1081"/>
        <v>43358</v>
      </c>
      <c r="C8037" s="4">
        <v>2.1540675013884201</v>
      </c>
      <c r="D8037" s="4">
        <v>0.9</v>
      </c>
      <c r="E8037" s="4">
        <f t="shared" si="1082"/>
        <v>1.9</v>
      </c>
      <c r="F8037" s="1">
        <v>28.9</v>
      </c>
      <c r="G8037" s="4">
        <f t="shared" si="1083"/>
        <v>0.25406750138842016</v>
      </c>
      <c r="H8037" s="4">
        <f t="shared" si="1084"/>
        <v>7.3425507901253422</v>
      </c>
      <c r="I8037" s="4"/>
      <c r="J8037" s="5">
        <v>10.470972182531257</v>
      </c>
      <c r="K8037" s="5">
        <f t="shared" si="1085"/>
        <v>22.555180886332757</v>
      </c>
      <c r="L8037" s="5"/>
      <c r="M8037" s="4">
        <f t="shared" si="1080"/>
        <v>7</v>
      </c>
      <c r="N8037" s="4" t="str">
        <f>VLOOKUP(M8037,Sheet2!$A$1:$B$7, 2)</f>
        <v>Sat</v>
      </c>
    </row>
    <row r="8038" spans="1:14" hidden="1" x14ac:dyDescent="0.25">
      <c r="A8038" s="2">
        <v>43358.395833333336</v>
      </c>
      <c r="B8038" s="3">
        <f t="shared" si="1081"/>
        <v>43358</v>
      </c>
      <c r="C8038" s="4">
        <v>2.2811895147138501</v>
      </c>
      <c r="D8038" s="4">
        <v>0.9</v>
      </c>
      <c r="E8038" s="4">
        <f t="shared" si="1082"/>
        <v>2.1</v>
      </c>
      <c r="F8038" s="1">
        <v>28.88</v>
      </c>
      <c r="G8038" s="4">
        <f t="shared" si="1083"/>
        <v>0.18118951471385003</v>
      </c>
      <c r="H8038" s="4">
        <f t="shared" si="1084"/>
        <v>5.232753184935989</v>
      </c>
      <c r="I8038" s="4"/>
      <c r="J8038" s="5">
        <v>10.470972182531257</v>
      </c>
      <c r="K8038" s="5">
        <f t="shared" si="1085"/>
        <v>23.886271951650702</v>
      </c>
      <c r="L8038" s="5"/>
      <c r="M8038" s="4">
        <f t="shared" si="1080"/>
        <v>7</v>
      </c>
      <c r="N8038" s="4" t="str">
        <f>VLOOKUP(M8038,Sheet2!$A$1:$B$7, 2)</f>
        <v>Sat</v>
      </c>
    </row>
    <row r="8039" spans="1:14" hidden="1" x14ac:dyDescent="0.25">
      <c r="A8039" s="2">
        <v>43358.416666666664</v>
      </c>
      <c r="B8039" s="3">
        <f t="shared" si="1081"/>
        <v>43358</v>
      </c>
      <c r="C8039" s="4">
        <v>2.3002077686759201</v>
      </c>
      <c r="D8039" s="4">
        <v>0.9</v>
      </c>
      <c r="E8039" s="4">
        <f t="shared" si="1082"/>
        <v>2.1</v>
      </c>
      <c r="F8039" s="1">
        <v>28.02</v>
      </c>
      <c r="G8039" s="4">
        <f t="shared" si="1083"/>
        <v>0.20020776867592005</v>
      </c>
      <c r="H8039" s="4">
        <f t="shared" si="1084"/>
        <v>5.60982167829928</v>
      </c>
      <c r="I8039" s="4"/>
      <c r="J8039" s="5">
        <v>10.470972182531257</v>
      </c>
      <c r="K8039" s="5">
        <f t="shared" si="1085"/>
        <v>24.085411559847852</v>
      </c>
      <c r="L8039" s="5"/>
      <c r="M8039" s="4">
        <f t="shared" si="1080"/>
        <v>7</v>
      </c>
      <c r="N8039" s="4" t="str">
        <f>VLOOKUP(M8039,Sheet2!$A$1:$B$7, 2)</f>
        <v>Sat</v>
      </c>
    </row>
    <row r="8040" spans="1:14" hidden="1" x14ac:dyDescent="0.25">
      <c r="A8040" s="2">
        <v>43358.4375</v>
      </c>
      <c r="B8040" s="3">
        <f t="shared" si="1081"/>
        <v>43358</v>
      </c>
      <c r="C8040" s="4">
        <v>2.3192260226379999</v>
      </c>
      <c r="D8040" s="4">
        <v>0.9</v>
      </c>
      <c r="E8040" s="4">
        <f t="shared" si="1082"/>
        <v>2.1</v>
      </c>
      <c r="F8040" s="1">
        <v>29.74</v>
      </c>
      <c r="G8040" s="4">
        <f t="shared" si="1083"/>
        <v>0.21922602263799984</v>
      </c>
      <c r="H8040" s="4">
        <f t="shared" si="1084"/>
        <v>6.519781913254115</v>
      </c>
      <c r="I8040" s="4"/>
      <c r="J8040" s="5">
        <v>10.470972182531257</v>
      </c>
      <c r="K8040" s="5">
        <f t="shared" si="1085"/>
        <v>24.284551168045105</v>
      </c>
      <c r="L8040" s="5"/>
      <c r="M8040" s="4">
        <f t="shared" si="1080"/>
        <v>7</v>
      </c>
      <c r="N8040" s="4" t="str">
        <f>VLOOKUP(M8040,Sheet2!$A$1:$B$7, 2)</f>
        <v>Sat</v>
      </c>
    </row>
    <row r="8041" spans="1:14" hidden="1" x14ac:dyDescent="0.25">
      <c r="A8041" s="2">
        <v>43358.458333333336</v>
      </c>
      <c r="B8041" s="3">
        <f t="shared" si="1081"/>
        <v>43358</v>
      </c>
      <c r="C8041" s="4">
        <v>2.34525100174399</v>
      </c>
      <c r="D8041" s="4">
        <v>0.9</v>
      </c>
      <c r="E8041" s="4">
        <f t="shared" si="1082"/>
        <v>2.1</v>
      </c>
      <c r="F8041" s="1">
        <v>28.88</v>
      </c>
      <c r="G8041" s="4">
        <f t="shared" si="1083"/>
        <v>0.24525100174398995</v>
      </c>
      <c r="H8041" s="4">
        <f t="shared" si="1084"/>
        <v>7.0828489303664295</v>
      </c>
      <c r="I8041" s="4"/>
      <c r="J8041" s="5">
        <v>10.470972182531257</v>
      </c>
      <c r="K8041" s="5">
        <f t="shared" si="1085"/>
        <v>24.557058000314886</v>
      </c>
      <c r="L8041" s="5"/>
      <c r="M8041" s="4">
        <f t="shared" si="1080"/>
        <v>7</v>
      </c>
      <c r="N8041" s="4" t="str">
        <f>VLOOKUP(M8041,Sheet2!$A$1:$B$7, 2)</f>
        <v>Sat</v>
      </c>
    </row>
    <row r="8042" spans="1:14" hidden="1" x14ac:dyDescent="0.25">
      <c r="A8042" s="2">
        <v>43358.479166666664</v>
      </c>
      <c r="B8042" s="3">
        <f t="shared" si="1081"/>
        <v>43358</v>
      </c>
      <c r="C8042" s="4">
        <v>2.37527982378937</v>
      </c>
      <c r="D8042" s="4">
        <v>0.9</v>
      </c>
      <c r="E8042" s="4">
        <f t="shared" si="1082"/>
        <v>2.1</v>
      </c>
      <c r="F8042" s="1">
        <v>28.9</v>
      </c>
      <c r="G8042" s="4">
        <f t="shared" si="1083"/>
        <v>0.27527982378936988</v>
      </c>
      <c r="H8042" s="4">
        <f t="shared" si="1084"/>
        <v>7.9555869075127896</v>
      </c>
      <c r="I8042" s="4"/>
      <c r="J8042" s="5">
        <v>10.470972182531257</v>
      </c>
      <c r="K8042" s="5">
        <f t="shared" si="1085"/>
        <v>24.871488960626241</v>
      </c>
      <c r="L8042" s="5"/>
      <c r="M8042" s="4">
        <f t="shared" si="1080"/>
        <v>7</v>
      </c>
      <c r="N8042" s="4" t="str">
        <f>VLOOKUP(M8042,Sheet2!$A$1:$B$7, 2)</f>
        <v>Sat</v>
      </c>
    </row>
    <row r="8043" spans="1:14" hidden="1" x14ac:dyDescent="0.25">
      <c r="A8043" s="2">
        <v>43358.5</v>
      </c>
      <c r="B8043" s="3">
        <f t="shared" si="1081"/>
        <v>43358</v>
      </c>
      <c r="C8043" s="4">
        <v>2.4003038421605201</v>
      </c>
      <c r="D8043" s="4">
        <v>0.9</v>
      </c>
      <c r="E8043" s="4">
        <f t="shared" si="1082"/>
        <v>2.2000000000000002</v>
      </c>
      <c r="F8043" s="1">
        <v>28.88</v>
      </c>
      <c r="G8043" s="4">
        <f t="shared" si="1083"/>
        <v>0.20030384216051988</v>
      </c>
      <c r="H8043" s="4">
        <f t="shared" si="1084"/>
        <v>5.7847749615958142</v>
      </c>
      <c r="I8043" s="4"/>
      <c r="J8043" s="5">
        <v>10.470972182531257</v>
      </c>
      <c r="K8043" s="5">
        <f t="shared" si="1085"/>
        <v>25.133514760885703</v>
      </c>
      <c r="L8043" s="5"/>
      <c r="M8043" s="4">
        <f t="shared" si="1080"/>
        <v>7</v>
      </c>
      <c r="N8043" s="4" t="str">
        <f>VLOOKUP(M8043,Sheet2!$A$1:$B$7, 2)</f>
        <v>Sat</v>
      </c>
    </row>
    <row r="8044" spans="1:14" hidden="1" x14ac:dyDescent="0.25">
      <c r="A8044" s="2">
        <v>43358.520833333336</v>
      </c>
      <c r="B8044" s="3">
        <f t="shared" si="1081"/>
        <v>43358</v>
      </c>
      <c r="C8044" s="4">
        <v>2.3702750201151401</v>
      </c>
      <c r="D8044" s="4">
        <v>0.9</v>
      </c>
      <c r="E8044" s="4">
        <f t="shared" si="1082"/>
        <v>2.1</v>
      </c>
      <c r="F8044" s="1">
        <v>28.62</v>
      </c>
      <c r="G8044" s="4">
        <f t="shared" si="1083"/>
        <v>0.27027502011514004</v>
      </c>
      <c r="H8044" s="4">
        <f t="shared" si="1084"/>
        <v>7.7352710756953078</v>
      </c>
      <c r="I8044" s="4"/>
      <c r="J8044" s="5">
        <v>10.470972182531257</v>
      </c>
      <c r="K8044" s="5">
        <f t="shared" si="1085"/>
        <v>24.819083800574347</v>
      </c>
      <c r="L8044" s="5"/>
      <c r="M8044" s="4">
        <f t="shared" si="1080"/>
        <v>7</v>
      </c>
      <c r="N8044" s="4" t="str">
        <f>VLOOKUP(M8044,Sheet2!$A$1:$B$7, 2)</f>
        <v>Sat</v>
      </c>
    </row>
    <row r="8045" spans="1:14" hidden="1" x14ac:dyDescent="0.25">
      <c r="A8045" s="2">
        <v>43358.541666666664</v>
      </c>
      <c r="B8045" s="3">
        <f t="shared" si="1081"/>
        <v>43358</v>
      </c>
      <c r="C8045" s="4">
        <v>2.2881962398577702</v>
      </c>
      <c r="D8045" s="4">
        <v>0.9</v>
      </c>
      <c r="E8045" s="4">
        <f t="shared" si="1082"/>
        <v>2.1</v>
      </c>
      <c r="F8045" s="1">
        <v>27.32</v>
      </c>
      <c r="G8045" s="4">
        <f t="shared" si="1083"/>
        <v>0.18819623985777012</v>
      </c>
      <c r="H8045" s="4">
        <f t="shared" si="1084"/>
        <v>5.1415212729142796</v>
      </c>
      <c r="I8045" s="4"/>
      <c r="J8045" s="5">
        <v>10.470972182531257</v>
      </c>
      <c r="K8045" s="5">
        <f t="shared" si="1085"/>
        <v>23.959639175723332</v>
      </c>
      <c r="L8045" s="5"/>
      <c r="M8045" s="4">
        <f t="shared" si="1080"/>
        <v>7</v>
      </c>
      <c r="N8045" s="4" t="str">
        <f>VLOOKUP(M8045,Sheet2!$A$1:$B$7, 2)</f>
        <v>Sat</v>
      </c>
    </row>
    <row r="8046" spans="1:14" hidden="1" x14ac:dyDescent="0.25">
      <c r="A8046" s="2">
        <v>43358.5625</v>
      </c>
      <c r="B8046" s="3">
        <f t="shared" si="1081"/>
        <v>43358</v>
      </c>
      <c r="C8046" s="4">
        <v>2.2591683785472401</v>
      </c>
      <c r="D8046" s="4">
        <v>0.9</v>
      </c>
      <c r="E8046" s="4">
        <f t="shared" si="1082"/>
        <v>2</v>
      </c>
      <c r="F8046" s="1">
        <v>26.32</v>
      </c>
      <c r="G8046" s="4">
        <f t="shared" si="1083"/>
        <v>0.25916837854724006</v>
      </c>
      <c r="H8046" s="4">
        <f t="shared" si="1084"/>
        <v>6.8213117233633582</v>
      </c>
      <c r="I8046" s="4"/>
      <c r="J8046" s="5">
        <v>10.470972182531257</v>
      </c>
      <c r="K8046" s="5">
        <f t="shared" si="1085"/>
        <v>23.655689247422398</v>
      </c>
      <c r="L8046" s="5"/>
      <c r="M8046" s="4">
        <f t="shared" si="1080"/>
        <v>7</v>
      </c>
      <c r="N8046" s="4" t="str">
        <f>VLOOKUP(M8046,Sheet2!$A$1:$B$7, 2)</f>
        <v>Sat</v>
      </c>
    </row>
    <row r="8047" spans="1:14" hidden="1" x14ac:dyDescent="0.25">
      <c r="A8047" s="2">
        <v>43358.583333333336</v>
      </c>
      <c r="B8047" s="3">
        <f t="shared" si="1081"/>
        <v>43358</v>
      </c>
      <c r="C8047" s="4">
        <v>2.2801885539790101</v>
      </c>
      <c r="D8047" s="4">
        <v>0.9</v>
      </c>
      <c r="E8047" s="4">
        <f t="shared" si="1082"/>
        <v>2.1</v>
      </c>
      <c r="F8047" s="1">
        <v>25.41</v>
      </c>
      <c r="G8047" s="4">
        <f t="shared" si="1083"/>
        <v>0.18018855397901001</v>
      </c>
      <c r="H8047" s="4">
        <f t="shared" si="1084"/>
        <v>4.5785911566066444</v>
      </c>
      <c r="I8047" s="4"/>
      <c r="J8047" s="5">
        <v>10.470972182531257</v>
      </c>
      <c r="K8047" s="5">
        <f t="shared" si="1085"/>
        <v>23.875790919640387</v>
      </c>
      <c r="L8047" s="5"/>
      <c r="M8047" s="4">
        <f t="shared" si="1080"/>
        <v>7</v>
      </c>
      <c r="N8047" s="4" t="str">
        <f>VLOOKUP(M8047,Sheet2!$A$1:$B$7, 2)</f>
        <v>Sat</v>
      </c>
    </row>
    <row r="8048" spans="1:14" hidden="1" x14ac:dyDescent="0.25">
      <c r="A8048" s="2">
        <v>43358.604166666664</v>
      </c>
      <c r="B8048" s="3">
        <f t="shared" si="1081"/>
        <v>43358</v>
      </c>
      <c r="C8048" s="4">
        <v>2.2561654963427</v>
      </c>
      <c r="D8048" s="4">
        <v>0.9</v>
      </c>
      <c r="E8048" s="4">
        <f t="shared" si="1082"/>
        <v>2</v>
      </c>
      <c r="F8048" s="1">
        <v>25.03</v>
      </c>
      <c r="G8048" s="4">
        <f t="shared" si="1083"/>
        <v>0.25616549634270003</v>
      </c>
      <c r="H8048" s="4">
        <f t="shared" si="1084"/>
        <v>6.4118223734577819</v>
      </c>
      <c r="I8048" s="4"/>
      <c r="J8048" s="5">
        <v>10.470972182531257</v>
      </c>
      <c r="K8048" s="5">
        <f t="shared" si="1085"/>
        <v>23.62424615139124</v>
      </c>
      <c r="L8048" s="5"/>
      <c r="M8048" s="4">
        <f t="shared" si="1080"/>
        <v>7</v>
      </c>
      <c r="N8048" s="4" t="str">
        <f>VLOOKUP(M8048,Sheet2!$A$1:$B$7, 2)</f>
        <v>Sat</v>
      </c>
    </row>
    <row r="8049" spans="1:14" hidden="1" x14ac:dyDescent="0.25">
      <c r="A8049" s="2">
        <v>43358.625</v>
      </c>
      <c r="B8049" s="3">
        <f t="shared" si="1081"/>
        <v>43358</v>
      </c>
      <c r="C8049" s="4">
        <v>2.2391491638503198</v>
      </c>
      <c r="D8049" s="4">
        <v>0.9</v>
      </c>
      <c r="E8049" s="4">
        <f t="shared" si="1082"/>
        <v>2</v>
      </c>
      <c r="F8049" s="1">
        <v>25.03</v>
      </c>
      <c r="G8049" s="4">
        <f t="shared" si="1083"/>
        <v>0.23914916385031981</v>
      </c>
      <c r="H8049" s="4">
        <f t="shared" si="1084"/>
        <v>5.9859035711735054</v>
      </c>
      <c r="I8049" s="4"/>
      <c r="J8049" s="5">
        <v>10.470972182531257</v>
      </c>
      <c r="K8049" s="5">
        <f t="shared" si="1085"/>
        <v>23.446068607214823</v>
      </c>
      <c r="L8049" s="5"/>
      <c r="M8049" s="4">
        <f t="shared" si="1080"/>
        <v>7</v>
      </c>
      <c r="N8049" s="4" t="str">
        <f>VLOOKUP(M8049,Sheet2!$A$1:$B$7, 2)</f>
        <v>Sat</v>
      </c>
    </row>
    <row r="8050" spans="1:14" hidden="1" x14ac:dyDescent="0.25">
      <c r="A8050" s="2">
        <v>43358.645833333336</v>
      </c>
      <c r="B8050" s="3">
        <f t="shared" si="1081"/>
        <v>43358</v>
      </c>
      <c r="C8050" s="4">
        <v>2.1730857553504901</v>
      </c>
      <c r="D8050" s="4">
        <v>0.9</v>
      </c>
      <c r="E8050" s="4">
        <f t="shared" si="1082"/>
        <v>2</v>
      </c>
      <c r="F8050" s="1">
        <v>24.33</v>
      </c>
      <c r="G8050" s="4">
        <f t="shared" si="1083"/>
        <v>0.17308575535049009</v>
      </c>
      <c r="H8050" s="4">
        <f t="shared" si="1084"/>
        <v>4.2111764276774233</v>
      </c>
      <c r="I8050" s="4"/>
      <c r="J8050" s="5">
        <v>10.470972182531257</v>
      </c>
      <c r="K8050" s="5">
        <f t="shared" si="1085"/>
        <v>22.754320494529907</v>
      </c>
      <c r="L8050" s="5"/>
      <c r="M8050" s="4">
        <f t="shared" si="1080"/>
        <v>7</v>
      </c>
      <c r="N8050" s="4" t="str">
        <f>VLOOKUP(M8050,Sheet2!$A$1:$B$7, 2)</f>
        <v>Sat</v>
      </c>
    </row>
    <row r="8051" spans="1:14" hidden="1" x14ac:dyDescent="0.25">
      <c r="A8051" s="2">
        <v>43358.666666666664</v>
      </c>
      <c r="B8051" s="3">
        <f t="shared" si="1081"/>
        <v>43358</v>
      </c>
      <c r="C8051" s="4">
        <v>2.07699352480528</v>
      </c>
      <c r="D8051" s="4">
        <v>0.9</v>
      </c>
      <c r="E8051" s="4">
        <f t="shared" si="1082"/>
        <v>1.9</v>
      </c>
      <c r="F8051" s="1">
        <v>23.86</v>
      </c>
      <c r="G8051" s="4">
        <f t="shared" si="1083"/>
        <v>0.17699352480528008</v>
      </c>
      <c r="H8051" s="4">
        <f t="shared" si="1084"/>
        <v>4.2230655018539824</v>
      </c>
      <c r="I8051" s="4"/>
      <c r="J8051" s="5">
        <v>10.470972182531257</v>
      </c>
      <c r="K8051" s="5">
        <f t="shared" si="1085"/>
        <v>21.748141421533632</v>
      </c>
      <c r="L8051" s="5"/>
      <c r="M8051" s="4">
        <f t="shared" si="1080"/>
        <v>7</v>
      </c>
      <c r="N8051" s="4" t="str">
        <f>VLOOKUP(M8051,Sheet2!$A$1:$B$7, 2)</f>
        <v>Sat</v>
      </c>
    </row>
    <row r="8052" spans="1:14" hidden="1" x14ac:dyDescent="0.25">
      <c r="A8052" s="2">
        <v>43358.6875</v>
      </c>
      <c r="B8052" s="3">
        <f t="shared" si="1081"/>
        <v>43358</v>
      </c>
      <c r="C8052" s="4">
        <v>1.9668878439722299</v>
      </c>
      <c r="D8052" s="4">
        <v>0.9</v>
      </c>
      <c r="E8052" s="4">
        <f t="shared" si="1082"/>
        <v>1.8</v>
      </c>
      <c r="F8052" s="1">
        <v>23.87</v>
      </c>
      <c r="G8052" s="4">
        <f t="shared" si="1083"/>
        <v>0.16688784397222989</v>
      </c>
      <c r="H8052" s="4">
        <f t="shared" si="1084"/>
        <v>3.9836128356171274</v>
      </c>
      <c r="I8052" s="4"/>
      <c r="J8052" s="5">
        <v>10.470972182531257</v>
      </c>
      <c r="K8052" s="5">
        <f t="shared" si="1085"/>
        <v>20.5952279003921</v>
      </c>
      <c r="L8052" s="5"/>
      <c r="M8052" s="4">
        <f t="shared" si="1080"/>
        <v>7</v>
      </c>
      <c r="N8052" s="4" t="str">
        <f>VLOOKUP(M8052,Sheet2!$A$1:$B$7, 2)</f>
        <v>Sat</v>
      </c>
    </row>
    <row r="8053" spans="1:14" hidden="1" x14ac:dyDescent="0.25">
      <c r="A8053" s="2">
        <v>43358.708333333336</v>
      </c>
      <c r="B8053" s="3">
        <f t="shared" si="1081"/>
        <v>43358</v>
      </c>
      <c r="C8053" s="4">
        <v>1.7867149116999701</v>
      </c>
      <c r="D8053" s="4">
        <v>0.9</v>
      </c>
      <c r="E8053" s="4">
        <f t="shared" si="1082"/>
        <v>1.6</v>
      </c>
      <c r="F8053" s="1">
        <v>25.41</v>
      </c>
      <c r="G8053" s="4">
        <f t="shared" si="1083"/>
        <v>0.18671491169997001</v>
      </c>
      <c r="H8053" s="4">
        <f t="shared" si="1084"/>
        <v>4.7444259062962377</v>
      </c>
      <c r="I8053" s="4"/>
      <c r="J8053" s="5">
        <v>10.470972182531257</v>
      </c>
      <c r="K8053" s="5">
        <f t="shared" si="1085"/>
        <v>18.70864213852418</v>
      </c>
      <c r="L8053" s="5"/>
      <c r="M8053" s="4">
        <f t="shared" si="1080"/>
        <v>7</v>
      </c>
      <c r="N8053" s="4" t="str">
        <f>VLOOKUP(M8053,Sheet2!$A$1:$B$7, 2)</f>
        <v>Sat</v>
      </c>
    </row>
    <row r="8054" spans="1:14" hidden="1" x14ac:dyDescent="0.25">
      <c r="A8054" s="2">
        <v>43358.729166666664</v>
      </c>
      <c r="B8054" s="3">
        <f t="shared" si="1081"/>
        <v>43358</v>
      </c>
      <c r="C8054" s="4">
        <v>1.60554101869286</v>
      </c>
      <c r="D8054" s="4">
        <v>0.9</v>
      </c>
      <c r="E8054" s="4">
        <f t="shared" si="1082"/>
        <v>1.4</v>
      </c>
      <c r="F8054" s="1">
        <v>25.41</v>
      </c>
      <c r="G8054" s="4">
        <f t="shared" si="1083"/>
        <v>0.20554101869286012</v>
      </c>
      <c r="H8054" s="4">
        <f t="shared" si="1084"/>
        <v>5.2227972849855755</v>
      </c>
      <c r="I8054" s="4"/>
      <c r="J8054" s="5">
        <v>10.470972182531257</v>
      </c>
      <c r="K8054" s="5">
        <f t="shared" si="1085"/>
        <v>16.811575344645835</v>
      </c>
      <c r="L8054" s="5"/>
      <c r="M8054" s="4">
        <f t="shared" si="1080"/>
        <v>7</v>
      </c>
      <c r="N8054" s="4" t="str">
        <f>VLOOKUP(M8054,Sheet2!$A$1:$B$7, 2)</f>
        <v>Sat</v>
      </c>
    </row>
    <row r="8055" spans="1:14" hidden="1" x14ac:dyDescent="0.25">
      <c r="A8055" s="2">
        <v>43358.75</v>
      </c>
      <c r="B8055" s="3">
        <f t="shared" si="1081"/>
        <v>43358</v>
      </c>
      <c r="C8055" s="4">
        <v>1.4493911440568901</v>
      </c>
      <c r="D8055" s="4">
        <v>0.9</v>
      </c>
      <c r="E8055" s="4">
        <f t="shared" si="1082"/>
        <v>1.3</v>
      </c>
      <c r="F8055" s="1">
        <v>25.41</v>
      </c>
      <c r="G8055" s="4">
        <f t="shared" si="1083"/>
        <v>0.14939114405689002</v>
      </c>
      <c r="H8055" s="4">
        <f t="shared" si="1084"/>
        <v>3.7960289704855756</v>
      </c>
      <c r="I8055" s="4"/>
      <c r="J8055" s="5">
        <v>10.470972182531257</v>
      </c>
      <c r="K8055" s="5">
        <f t="shared" si="1085"/>
        <v>15.17653435102685</v>
      </c>
      <c r="L8055" s="5"/>
      <c r="M8055" s="4">
        <f t="shared" si="1080"/>
        <v>7</v>
      </c>
      <c r="N8055" s="4" t="str">
        <f>VLOOKUP(M8055,Sheet2!$A$1:$B$7, 2)</f>
        <v>Sat</v>
      </c>
    </row>
    <row r="8056" spans="1:14" hidden="1" x14ac:dyDescent="0.25">
      <c r="A8056" s="2">
        <v>43358.770833333336</v>
      </c>
      <c r="B8056" s="3">
        <f t="shared" si="1081"/>
        <v>43358</v>
      </c>
      <c r="C8056" s="4">
        <v>1.39333734290552</v>
      </c>
      <c r="D8056" s="4">
        <v>0.9</v>
      </c>
      <c r="E8056" s="4">
        <f t="shared" si="1082"/>
        <v>1.3</v>
      </c>
      <c r="F8056" s="1">
        <v>26.44</v>
      </c>
      <c r="G8056" s="4">
        <f t="shared" si="1083"/>
        <v>9.3337342905519982E-2</v>
      </c>
      <c r="H8056" s="4">
        <f t="shared" si="1084"/>
        <v>2.4678393464219486</v>
      </c>
      <c r="I8056" s="4"/>
      <c r="J8056" s="5">
        <v>10.470972182531257</v>
      </c>
      <c r="K8056" s="5">
        <f t="shared" si="1085"/>
        <v>14.589596558445717</v>
      </c>
      <c r="L8056" s="5"/>
      <c r="M8056" s="4">
        <f t="shared" si="1080"/>
        <v>7</v>
      </c>
      <c r="N8056" s="4" t="str">
        <f>VLOOKUP(M8056,Sheet2!$A$1:$B$7, 2)</f>
        <v>Sat</v>
      </c>
    </row>
    <row r="8057" spans="1:14" hidden="1" x14ac:dyDescent="0.25">
      <c r="A8057" s="2">
        <v>43358.791666666664</v>
      </c>
      <c r="B8057" s="3">
        <f t="shared" si="1081"/>
        <v>43358</v>
      </c>
      <c r="C8057" s="4">
        <v>1.3643094815949901</v>
      </c>
      <c r="D8057" s="4">
        <v>0.9</v>
      </c>
      <c r="E8057" s="4">
        <f t="shared" si="1082"/>
        <v>1.2</v>
      </c>
      <c r="F8057" s="1">
        <v>26.9</v>
      </c>
      <c r="G8057" s="4">
        <f t="shared" si="1083"/>
        <v>0.16430948159499015</v>
      </c>
      <c r="H8057" s="4">
        <f t="shared" si="1084"/>
        <v>4.4199250549052351</v>
      </c>
      <c r="I8057" s="4"/>
      <c r="J8057" s="5">
        <v>10.470972182531257</v>
      </c>
      <c r="K8057" s="5">
        <f t="shared" si="1085"/>
        <v>14.285646630144782</v>
      </c>
      <c r="L8057" s="5"/>
      <c r="M8057" s="4">
        <f t="shared" si="1080"/>
        <v>7</v>
      </c>
      <c r="N8057" s="4" t="str">
        <f>VLOOKUP(M8057,Sheet2!$A$1:$B$7, 2)</f>
        <v>Sat</v>
      </c>
    </row>
    <row r="8058" spans="1:14" hidden="1" x14ac:dyDescent="0.25">
      <c r="A8058" s="2">
        <v>43358.8125</v>
      </c>
      <c r="B8058" s="3">
        <f t="shared" si="1081"/>
        <v>43358</v>
      </c>
      <c r="C8058" s="4">
        <v>1.35429987424653</v>
      </c>
      <c r="D8058" s="4">
        <v>0.9</v>
      </c>
      <c r="E8058" s="4">
        <f t="shared" si="1082"/>
        <v>1.2</v>
      </c>
      <c r="F8058" s="1">
        <v>31.39</v>
      </c>
      <c r="G8058" s="4">
        <f t="shared" si="1083"/>
        <v>0.15429987424653002</v>
      </c>
      <c r="H8058" s="4">
        <f t="shared" si="1084"/>
        <v>4.8434730525985774</v>
      </c>
      <c r="I8058" s="4"/>
      <c r="J8058" s="5">
        <v>10.470972182531257</v>
      </c>
      <c r="K8058" s="5">
        <f t="shared" si="1085"/>
        <v>14.180836310040995</v>
      </c>
      <c r="L8058" s="5"/>
      <c r="M8058" s="4">
        <f t="shared" si="1080"/>
        <v>7</v>
      </c>
      <c r="N8058" s="4" t="str">
        <f>VLOOKUP(M8058,Sheet2!$A$1:$B$7, 2)</f>
        <v>Sat</v>
      </c>
    </row>
    <row r="8059" spans="1:14" hidden="1" x14ac:dyDescent="0.25">
      <c r="A8059" s="2">
        <v>43358.833333333336</v>
      </c>
      <c r="B8059" s="3">
        <f t="shared" si="1081"/>
        <v>43358</v>
      </c>
      <c r="C8059" s="4">
        <v>1.33828450248899</v>
      </c>
      <c r="D8059" s="4">
        <v>0.9</v>
      </c>
      <c r="E8059" s="4">
        <f t="shared" si="1082"/>
        <v>1.2</v>
      </c>
      <c r="F8059" s="1">
        <v>35.04</v>
      </c>
      <c r="G8059" s="4">
        <f t="shared" si="1083"/>
        <v>0.13828450248899005</v>
      </c>
      <c r="H8059" s="4">
        <f t="shared" si="1084"/>
        <v>4.8454889672142114</v>
      </c>
      <c r="I8059" s="4"/>
      <c r="J8059" s="5">
        <v>10.470972182531257</v>
      </c>
      <c r="K8059" s="5">
        <f t="shared" si="1085"/>
        <v>14.013139797874897</v>
      </c>
      <c r="L8059" s="5"/>
      <c r="M8059" s="4">
        <f t="shared" si="1080"/>
        <v>7</v>
      </c>
      <c r="N8059" s="4" t="str">
        <f>VLOOKUP(M8059,Sheet2!$A$1:$B$7, 2)</f>
        <v>Sat</v>
      </c>
    </row>
    <row r="8060" spans="1:14" hidden="1" x14ac:dyDescent="0.25">
      <c r="A8060" s="2">
        <v>43358.854166666664</v>
      </c>
      <c r="B8060" s="3">
        <f t="shared" si="1081"/>
        <v>43358</v>
      </c>
      <c r="C8060" s="4">
        <v>1.2902383872163901</v>
      </c>
      <c r="D8060" s="4">
        <v>0.9</v>
      </c>
      <c r="E8060" s="4">
        <f t="shared" si="1082"/>
        <v>1.2</v>
      </c>
      <c r="F8060" s="1">
        <v>35.04</v>
      </c>
      <c r="G8060" s="4">
        <f t="shared" si="1083"/>
        <v>9.0238387216390104E-2</v>
      </c>
      <c r="H8060" s="4">
        <f t="shared" si="1084"/>
        <v>3.161953088062309</v>
      </c>
      <c r="I8060" s="4"/>
      <c r="J8060" s="5">
        <v>10.470972182531257</v>
      </c>
      <c r="K8060" s="5">
        <f t="shared" si="1085"/>
        <v>13.510050261376813</v>
      </c>
      <c r="L8060" s="5"/>
      <c r="M8060" s="4">
        <f t="shared" si="1080"/>
        <v>7</v>
      </c>
      <c r="N8060" s="4" t="str">
        <f>VLOOKUP(M8060,Sheet2!$A$1:$B$7, 2)</f>
        <v>Sat</v>
      </c>
    </row>
    <row r="8061" spans="1:14" hidden="1" x14ac:dyDescent="0.25">
      <c r="A8061" s="2">
        <v>43358.875</v>
      </c>
      <c r="B8061" s="3">
        <f t="shared" si="1081"/>
        <v>43358</v>
      </c>
      <c r="C8061" s="4">
        <v>1.2021538425499501</v>
      </c>
      <c r="D8061" s="4">
        <v>0.9</v>
      </c>
      <c r="E8061" s="4">
        <f t="shared" si="1082"/>
        <v>1.1000000000000001</v>
      </c>
      <c r="F8061" s="1">
        <v>35.04</v>
      </c>
      <c r="G8061" s="4">
        <f t="shared" si="1083"/>
        <v>0.10215384254994997</v>
      </c>
      <c r="H8061" s="4">
        <f t="shared" si="1084"/>
        <v>3.579470642950247</v>
      </c>
      <c r="I8061" s="4"/>
      <c r="J8061" s="5">
        <v>10.470972182531257</v>
      </c>
      <c r="K8061" s="5">
        <f t="shared" si="1085"/>
        <v>12.587719444463588</v>
      </c>
      <c r="L8061" s="5"/>
      <c r="M8061" s="4">
        <f t="shared" si="1080"/>
        <v>7</v>
      </c>
      <c r="N8061" s="4" t="str">
        <f>VLOOKUP(M8061,Sheet2!$A$1:$B$7, 2)</f>
        <v>Sat</v>
      </c>
    </row>
    <row r="8062" spans="1:14" hidden="1" x14ac:dyDescent="0.25">
      <c r="A8062" s="2">
        <v>43358.895833333336</v>
      </c>
      <c r="B8062" s="3">
        <f t="shared" si="1081"/>
        <v>43358</v>
      </c>
      <c r="C8062" s="4">
        <v>1.1180731408228901</v>
      </c>
      <c r="D8062" s="4">
        <v>0.9</v>
      </c>
      <c r="E8062" s="4">
        <f t="shared" si="1082"/>
        <v>1</v>
      </c>
      <c r="F8062" s="1">
        <v>35.04</v>
      </c>
      <c r="G8062" s="4">
        <f t="shared" si="1083"/>
        <v>0.11807314082289011</v>
      </c>
      <c r="H8062" s="4">
        <f t="shared" si="1084"/>
        <v>4.1372828544340692</v>
      </c>
      <c r="I8062" s="4"/>
      <c r="J8062" s="5">
        <v>10.470972182531257</v>
      </c>
      <c r="K8062" s="5">
        <f t="shared" si="1085"/>
        <v>11.707312755591836</v>
      </c>
      <c r="L8062" s="5"/>
      <c r="M8062" s="4">
        <f t="shared" si="1080"/>
        <v>7</v>
      </c>
      <c r="N8062" s="4" t="str">
        <f>VLOOKUP(M8062,Sheet2!$A$1:$B$7, 2)</f>
        <v>Sat</v>
      </c>
    </row>
    <row r="8063" spans="1:14" hidden="1" x14ac:dyDescent="0.25">
      <c r="A8063" s="2">
        <v>43358.916666666664</v>
      </c>
      <c r="B8063" s="3">
        <f t="shared" si="1081"/>
        <v>43358</v>
      </c>
      <c r="C8063" s="4">
        <v>1.0500078108533699</v>
      </c>
      <c r="D8063" s="4">
        <v>0.9</v>
      </c>
      <c r="E8063" s="4">
        <f t="shared" si="1082"/>
        <v>0.9</v>
      </c>
      <c r="F8063" s="1">
        <v>35.04</v>
      </c>
      <c r="G8063" s="4">
        <f t="shared" si="1083"/>
        <v>0.15000781085336989</v>
      </c>
      <c r="H8063" s="4">
        <f t="shared" si="1084"/>
        <v>5.2562736923020807</v>
      </c>
      <c r="I8063" s="4"/>
      <c r="J8063" s="5">
        <v>10.470972182531257</v>
      </c>
      <c r="K8063" s="5">
        <f t="shared" si="1085"/>
        <v>10.994602578886179</v>
      </c>
      <c r="L8063" s="5"/>
      <c r="M8063" s="4">
        <f t="shared" si="1080"/>
        <v>7</v>
      </c>
      <c r="N8063" s="4" t="str">
        <f>VLOOKUP(M8063,Sheet2!$A$1:$B$7, 2)</f>
        <v>Sat</v>
      </c>
    </row>
    <row r="8064" spans="1:14" hidden="1" x14ac:dyDescent="0.25">
      <c r="A8064" s="2">
        <v>43358.9375</v>
      </c>
      <c r="B8064" s="3">
        <f t="shared" si="1081"/>
        <v>43358</v>
      </c>
      <c r="C8064" s="4">
        <v>0.99395400970199899</v>
      </c>
      <c r="D8064" s="4">
        <v>0.9</v>
      </c>
      <c r="E8064" s="4">
        <f t="shared" si="1082"/>
        <v>0.9</v>
      </c>
      <c r="F8064" s="1">
        <v>35.04</v>
      </c>
      <c r="G8064" s="4">
        <f t="shared" si="1083"/>
        <v>9.3954009701998964E-2</v>
      </c>
      <c r="H8064" s="4">
        <f t="shared" si="1084"/>
        <v>3.2921484999580435</v>
      </c>
      <c r="I8064" s="4"/>
      <c r="J8064" s="5">
        <v>10.470972182531257</v>
      </c>
      <c r="K8064" s="5">
        <f t="shared" si="1085"/>
        <v>10.407664786305036</v>
      </c>
      <c r="L8064" s="5"/>
      <c r="M8064" s="4">
        <f t="shared" si="1080"/>
        <v>7</v>
      </c>
      <c r="N8064" s="4" t="str">
        <f>VLOOKUP(M8064,Sheet2!$A$1:$B$7, 2)</f>
        <v>Sat</v>
      </c>
    </row>
    <row r="8065" spans="1:14" hidden="1" x14ac:dyDescent="0.25">
      <c r="A8065" s="2">
        <v>43358.958333333336</v>
      </c>
      <c r="B8065" s="3">
        <f t="shared" si="1081"/>
        <v>43358</v>
      </c>
      <c r="C8065" s="4">
        <v>0.95892038398239099</v>
      </c>
      <c r="D8065" s="4">
        <v>0.9</v>
      </c>
      <c r="E8065" s="4">
        <f t="shared" si="1082"/>
        <v>0.9</v>
      </c>
      <c r="F8065" s="1">
        <v>33.39</v>
      </c>
      <c r="G8065" s="4">
        <f t="shared" si="1083"/>
        <v>5.8920383982390967E-2</v>
      </c>
      <c r="H8065" s="4">
        <f t="shared" si="1084"/>
        <v>1.9673516211720343</v>
      </c>
      <c r="I8065" s="4"/>
      <c r="J8065" s="5">
        <v>0</v>
      </c>
      <c r="K8065" s="5">
        <f t="shared" si="1085"/>
        <v>0</v>
      </c>
      <c r="L8065" s="5"/>
      <c r="M8065" s="4">
        <f t="shared" si="1080"/>
        <v>7</v>
      </c>
      <c r="N8065" s="4" t="str">
        <f>VLOOKUP(M8065,Sheet2!$A$1:$B$7, 2)</f>
        <v>Sat</v>
      </c>
    </row>
    <row r="8066" spans="1:14" x14ac:dyDescent="0.25">
      <c r="A8066" s="2">
        <v>43358.979166666664</v>
      </c>
      <c r="B8066" s="3">
        <f t="shared" si="1081"/>
        <v>43358</v>
      </c>
      <c r="C8066" s="4">
        <v>0.90987330797494104</v>
      </c>
      <c r="D8066" s="4">
        <v>0.9</v>
      </c>
      <c r="E8066" s="4">
        <f t="shared" si="1082"/>
        <v>0.8</v>
      </c>
      <c r="F8066" s="1">
        <v>32.22</v>
      </c>
      <c r="G8066" s="4">
        <f t="shared" si="1083"/>
        <v>0.10987330797494099</v>
      </c>
      <c r="H8066" s="4">
        <f t="shared" si="1084"/>
        <v>3.5401179829525988</v>
      </c>
      <c r="I8066" s="4">
        <f t="shared" ref="I8066" si="1088">SUM(H8019:H8066)</f>
        <v>209.76041523075034</v>
      </c>
      <c r="J8066" s="5">
        <v>0</v>
      </c>
      <c r="K8066" s="5">
        <f t="shared" si="1085"/>
        <v>0</v>
      </c>
      <c r="L8066" s="4">
        <f t="shared" ref="L8066" si="1089">SUM(K8019:K8066)</f>
        <v>604.8813193829161</v>
      </c>
      <c r="M8066" s="4">
        <f t="shared" si="1080"/>
        <v>7</v>
      </c>
      <c r="N8066" s="4" t="str">
        <f>VLOOKUP(M8066,Sheet2!$A$1:$B$7, 2)</f>
        <v>Sat</v>
      </c>
    </row>
    <row r="8067" spans="1:14" hidden="1" x14ac:dyDescent="0.25">
      <c r="A8067" s="2">
        <v>43359</v>
      </c>
      <c r="B8067" s="3">
        <f t="shared" si="1081"/>
        <v>43359</v>
      </c>
      <c r="C8067" s="4">
        <v>0.85982527123264496</v>
      </c>
      <c r="D8067" s="4">
        <v>0.9</v>
      </c>
      <c r="E8067" s="4">
        <f t="shared" si="1082"/>
        <v>0.8</v>
      </c>
      <c r="F8067" s="1">
        <v>28.3</v>
      </c>
      <c r="G8067" s="4">
        <f t="shared" si="1083"/>
        <v>5.9825271232644917E-2</v>
      </c>
      <c r="H8067" s="4">
        <f t="shared" si="1084"/>
        <v>1.6930551758838512</v>
      </c>
      <c r="I8067" s="4"/>
      <c r="J8067" s="5">
        <v>0</v>
      </c>
      <c r="K8067" s="5">
        <f t="shared" si="1085"/>
        <v>0</v>
      </c>
      <c r="L8067" s="5"/>
      <c r="M8067" s="4">
        <f t="shared" ref="M8067:M8130" si="1090">WEEKDAY(A8067)</f>
        <v>1</v>
      </c>
      <c r="N8067" s="4" t="str">
        <f>VLOOKUP(M8067,Sheet2!$A$1:$B$7, 2)</f>
        <v>Sun</v>
      </c>
    </row>
    <row r="8068" spans="1:14" hidden="1" x14ac:dyDescent="0.25">
      <c r="A8068" s="2">
        <v>43359.020833333336</v>
      </c>
      <c r="B8068" s="3">
        <f t="shared" ref="B8068:B8131" si="1091">DATE(YEAR(A8068), MONTH(A8068), DAY(A8068))</f>
        <v>43359</v>
      </c>
      <c r="C8068" s="4">
        <v>0.82679356698272999</v>
      </c>
      <c r="D8068" s="4">
        <v>0.9</v>
      </c>
      <c r="E8068" s="4">
        <f t="shared" ref="E8068:E8131" si="1092">ROUND(C8068*D8068,1)</f>
        <v>0.7</v>
      </c>
      <c r="F8068" s="1">
        <v>30.46</v>
      </c>
      <c r="G8068" s="4">
        <f t="shared" ref="G8068:G8131" si="1093">C8068-E8068</f>
        <v>0.12679356698273003</v>
      </c>
      <c r="H8068" s="4">
        <f t="shared" ref="H8068:H8131" si="1094">G8068*F8068</f>
        <v>3.8621320502939569</v>
      </c>
      <c r="I8068" s="4"/>
      <c r="J8068" s="5">
        <v>0</v>
      </c>
      <c r="K8068" s="5">
        <f t="shared" ref="K8068:K8131" si="1095">C8068*J8068</f>
        <v>0</v>
      </c>
      <c r="L8068" s="5"/>
      <c r="M8068" s="4">
        <f t="shared" si="1090"/>
        <v>1</v>
      </c>
      <c r="N8068" s="4" t="str">
        <f>VLOOKUP(M8068,Sheet2!$A$1:$B$7, 2)</f>
        <v>Sun</v>
      </c>
    </row>
    <row r="8069" spans="1:14" hidden="1" x14ac:dyDescent="0.25">
      <c r="A8069" s="2">
        <v>43359.041666666664</v>
      </c>
      <c r="B8069" s="3">
        <f t="shared" si="1091"/>
        <v>43359</v>
      </c>
      <c r="C8069" s="4">
        <v>0.79976762714188998</v>
      </c>
      <c r="D8069" s="4">
        <v>0.9</v>
      </c>
      <c r="E8069" s="4">
        <f t="shared" si="1092"/>
        <v>0.7</v>
      </c>
      <c r="F8069" s="1">
        <v>28.77</v>
      </c>
      <c r="G8069" s="4">
        <f t="shared" si="1093"/>
        <v>9.9767627141890025E-2</v>
      </c>
      <c r="H8069" s="4">
        <f t="shared" si="1094"/>
        <v>2.870314632872176</v>
      </c>
      <c r="I8069" s="4"/>
      <c r="J8069" s="5">
        <v>0</v>
      </c>
      <c r="K8069" s="5">
        <f t="shared" si="1095"/>
        <v>0</v>
      </c>
      <c r="L8069" s="5"/>
      <c r="M8069" s="4">
        <f t="shared" si="1090"/>
        <v>1</v>
      </c>
      <c r="N8069" s="4" t="str">
        <f>VLOOKUP(M8069,Sheet2!$A$1:$B$7, 2)</f>
        <v>Sun</v>
      </c>
    </row>
    <row r="8070" spans="1:14" hidden="1" x14ac:dyDescent="0.25">
      <c r="A8070" s="2">
        <v>43359.0625</v>
      </c>
      <c r="B8070" s="3">
        <f t="shared" si="1091"/>
        <v>43359</v>
      </c>
      <c r="C8070" s="4">
        <v>0.79876666640704397</v>
      </c>
      <c r="D8070" s="4">
        <v>0.9</v>
      </c>
      <c r="E8070" s="4">
        <f t="shared" si="1092"/>
        <v>0.7</v>
      </c>
      <c r="F8070" s="1">
        <v>28.75</v>
      </c>
      <c r="G8070" s="4">
        <f t="shared" si="1093"/>
        <v>9.8766666407044013E-2</v>
      </c>
      <c r="H8070" s="4">
        <f t="shared" si="1094"/>
        <v>2.8395416592025153</v>
      </c>
      <c r="I8070" s="4"/>
      <c r="J8070" s="5">
        <v>0</v>
      </c>
      <c r="K8070" s="5">
        <f t="shared" si="1095"/>
        <v>0</v>
      </c>
      <c r="L8070" s="5"/>
      <c r="M8070" s="4">
        <f t="shared" si="1090"/>
        <v>1</v>
      </c>
      <c r="N8070" s="4" t="str">
        <f>VLOOKUP(M8070,Sheet2!$A$1:$B$7, 2)</f>
        <v>Sun</v>
      </c>
    </row>
    <row r="8071" spans="1:14" hidden="1" x14ac:dyDescent="0.25">
      <c r="A8071" s="2">
        <v>43359.083333333336</v>
      </c>
      <c r="B8071" s="3">
        <f t="shared" si="1091"/>
        <v>43359</v>
      </c>
      <c r="C8071" s="4">
        <v>0.79576378420250604</v>
      </c>
      <c r="D8071" s="4">
        <v>0.9</v>
      </c>
      <c r="E8071" s="4">
        <f t="shared" si="1092"/>
        <v>0.7</v>
      </c>
      <c r="F8071" s="1">
        <v>30.75</v>
      </c>
      <c r="G8071" s="4">
        <f t="shared" si="1093"/>
        <v>9.5763784202506086E-2</v>
      </c>
      <c r="H8071" s="4">
        <f t="shared" si="1094"/>
        <v>2.9447363642270621</v>
      </c>
      <c r="I8071" s="4"/>
      <c r="J8071" s="5">
        <v>0</v>
      </c>
      <c r="K8071" s="5">
        <f t="shared" si="1095"/>
        <v>0</v>
      </c>
      <c r="L8071" s="5"/>
      <c r="M8071" s="4">
        <f t="shared" si="1090"/>
        <v>1</v>
      </c>
      <c r="N8071" s="4" t="str">
        <f>VLOOKUP(M8071,Sheet2!$A$1:$B$7, 2)</f>
        <v>Sun</v>
      </c>
    </row>
    <row r="8072" spans="1:14" hidden="1" x14ac:dyDescent="0.25">
      <c r="A8072" s="2">
        <v>43359.104166666664</v>
      </c>
      <c r="B8072" s="3">
        <f t="shared" si="1091"/>
        <v>43359</v>
      </c>
      <c r="C8072" s="4">
        <v>0.792760901997969</v>
      </c>
      <c r="D8072" s="4">
        <v>0.9</v>
      </c>
      <c r="E8072" s="4">
        <f t="shared" si="1092"/>
        <v>0.7</v>
      </c>
      <c r="F8072" s="1">
        <v>28.3</v>
      </c>
      <c r="G8072" s="4">
        <f t="shared" si="1093"/>
        <v>9.2760901997969047E-2</v>
      </c>
      <c r="H8072" s="4">
        <f t="shared" si="1094"/>
        <v>2.6251335265425242</v>
      </c>
      <c r="I8072" s="4"/>
      <c r="J8072" s="5">
        <v>0</v>
      </c>
      <c r="K8072" s="5">
        <f t="shared" si="1095"/>
        <v>0</v>
      </c>
      <c r="L8072" s="5"/>
      <c r="M8072" s="4">
        <f t="shared" si="1090"/>
        <v>1</v>
      </c>
      <c r="N8072" s="4" t="str">
        <f>VLOOKUP(M8072,Sheet2!$A$1:$B$7, 2)</f>
        <v>Sun</v>
      </c>
    </row>
    <row r="8073" spans="1:14" hidden="1" x14ac:dyDescent="0.25">
      <c r="A8073" s="2">
        <v>43359.125</v>
      </c>
      <c r="B8073" s="3">
        <f t="shared" si="1091"/>
        <v>43359</v>
      </c>
      <c r="C8073" s="4">
        <v>0.77674553024043402</v>
      </c>
      <c r="D8073" s="4">
        <v>0.9</v>
      </c>
      <c r="E8073" s="4">
        <f t="shared" si="1092"/>
        <v>0.7</v>
      </c>
      <c r="F8073" s="1">
        <v>28.3</v>
      </c>
      <c r="G8073" s="4">
        <f t="shared" si="1093"/>
        <v>7.6745530240434068E-2</v>
      </c>
      <c r="H8073" s="4">
        <f t="shared" si="1094"/>
        <v>2.1718985058042843</v>
      </c>
      <c r="I8073" s="4"/>
      <c r="J8073" s="5">
        <v>0</v>
      </c>
      <c r="K8073" s="5">
        <f t="shared" si="1095"/>
        <v>0</v>
      </c>
      <c r="L8073" s="5"/>
      <c r="M8073" s="4">
        <f t="shared" si="1090"/>
        <v>1</v>
      </c>
      <c r="N8073" s="4" t="str">
        <f>VLOOKUP(M8073,Sheet2!$A$1:$B$7, 2)</f>
        <v>Sun</v>
      </c>
    </row>
    <row r="8074" spans="1:14" hidden="1" x14ac:dyDescent="0.25">
      <c r="A8074" s="2">
        <v>43359.145833333336</v>
      </c>
      <c r="B8074" s="3">
        <f t="shared" si="1091"/>
        <v>43359</v>
      </c>
      <c r="C8074" s="4">
        <v>0.75572535480866998</v>
      </c>
      <c r="D8074" s="4">
        <v>0.9</v>
      </c>
      <c r="E8074" s="4">
        <f t="shared" si="1092"/>
        <v>0.7</v>
      </c>
      <c r="F8074" s="1">
        <v>28.3</v>
      </c>
      <c r="G8074" s="4">
        <f t="shared" si="1093"/>
        <v>5.5725354808670025E-2</v>
      </c>
      <c r="H8074" s="4">
        <f t="shared" si="1094"/>
        <v>1.5770275410853618</v>
      </c>
      <c r="I8074" s="4"/>
      <c r="J8074" s="5">
        <v>0</v>
      </c>
      <c r="K8074" s="5">
        <f t="shared" si="1095"/>
        <v>0</v>
      </c>
      <c r="L8074" s="5"/>
      <c r="M8074" s="4">
        <f t="shared" si="1090"/>
        <v>1</v>
      </c>
      <c r="N8074" s="4" t="str">
        <f>VLOOKUP(M8074,Sheet2!$A$1:$B$7, 2)</f>
        <v>Sun</v>
      </c>
    </row>
    <row r="8075" spans="1:14" hidden="1" x14ac:dyDescent="0.25">
      <c r="A8075" s="2">
        <v>43359.166666666664</v>
      </c>
      <c r="B8075" s="3">
        <f t="shared" si="1091"/>
        <v>43359</v>
      </c>
      <c r="C8075" s="4">
        <v>0.75272247260413205</v>
      </c>
      <c r="D8075" s="4">
        <v>0.9</v>
      </c>
      <c r="E8075" s="4">
        <f t="shared" si="1092"/>
        <v>0.7</v>
      </c>
      <c r="F8075" s="1">
        <v>28.3</v>
      </c>
      <c r="G8075" s="4">
        <f t="shared" si="1093"/>
        <v>5.2722472604132098E-2</v>
      </c>
      <c r="H8075" s="4">
        <f t="shared" si="1094"/>
        <v>1.4920459746969383</v>
      </c>
      <c r="I8075" s="4"/>
      <c r="J8075" s="5">
        <v>0</v>
      </c>
      <c r="K8075" s="5">
        <f t="shared" si="1095"/>
        <v>0</v>
      </c>
      <c r="L8075" s="5"/>
      <c r="M8075" s="4">
        <f t="shared" si="1090"/>
        <v>1</v>
      </c>
      <c r="N8075" s="4" t="str">
        <f>VLOOKUP(M8075,Sheet2!$A$1:$B$7, 2)</f>
        <v>Sun</v>
      </c>
    </row>
    <row r="8076" spans="1:14" hidden="1" x14ac:dyDescent="0.25">
      <c r="A8076" s="2">
        <v>43359.1875</v>
      </c>
      <c r="B8076" s="3">
        <f t="shared" si="1091"/>
        <v>43359</v>
      </c>
      <c r="C8076" s="4">
        <v>0.76173111921774495</v>
      </c>
      <c r="D8076" s="4">
        <v>0.9</v>
      </c>
      <c r="E8076" s="4">
        <f t="shared" si="1092"/>
        <v>0.7</v>
      </c>
      <c r="F8076" s="1">
        <v>29.67</v>
      </c>
      <c r="G8076" s="4">
        <f t="shared" si="1093"/>
        <v>6.173111921774499E-2</v>
      </c>
      <c r="H8076" s="4">
        <f t="shared" si="1094"/>
        <v>1.8315623071904938</v>
      </c>
      <c r="I8076" s="4"/>
      <c r="J8076" s="5">
        <v>0</v>
      </c>
      <c r="K8076" s="5">
        <f t="shared" si="1095"/>
        <v>0</v>
      </c>
      <c r="L8076" s="5"/>
      <c r="M8076" s="4">
        <f t="shared" si="1090"/>
        <v>1</v>
      </c>
      <c r="N8076" s="4" t="str">
        <f>VLOOKUP(M8076,Sheet2!$A$1:$B$7, 2)</f>
        <v>Sun</v>
      </c>
    </row>
    <row r="8077" spans="1:14" hidden="1" x14ac:dyDescent="0.25">
      <c r="A8077" s="2">
        <v>43359.208333333336</v>
      </c>
      <c r="B8077" s="3">
        <f t="shared" si="1091"/>
        <v>43359</v>
      </c>
      <c r="C8077" s="4">
        <v>0.76973880509651205</v>
      </c>
      <c r="D8077" s="4">
        <v>0.9</v>
      </c>
      <c r="E8077" s="4">
        <f t="shared" si="1092"/>
        <v>0.7</v>
      </c>
      <c r="F8077" s="1">
        <v>30.63</v>
      </c>
      <c r="G8077" s="4">
        <f t="shared" si="1093"/>
        <v>6.9738805096512091E-2</v>
      </c>
      <c r="H8077" s="4">
        <f t="shared" si="1094"/>
        <v>2.1360996001061654</v>
      </c>
      <c r="I8077" s="4"/>
      <c r="J8077" s="5">
        <v>0</v>
      </c>
      <c r="K8077" s="5">
        <f t="shared" si="1095"/>
        <v>0</v>
      </c>
      <c r="L8077" s="5"/>
      <c r="M8077" s="4">
        <f t="shared" si="1090"/>
        <v>1</v>
      </c>
      <c r="N8077" s="4" t="str">
        <f>VLOOKUP(M8077,Sheet2!$A$1:$B$7, 2)</f>
        <v>Sun</v>
      </c>
    </row>
    <row r="8078" spans="1:14" hidden="1" x14ac:dyDescent="0.25">
      <c r="A8078" s="2">
        <v>43359.229166666664</v>
      </c>
      <c r="B8078" s="3">
        <f t="shared" si="1091"/>
        <v>43359</v>
      </c>
      <c r="C8078" s="4">
        <v>0.81177915596004102</v>
      </c>
      <c r="D8078" s="4">
        <v>0.9</v>
      </c>
      <c r="E8078" s="4">
        <f t="shared" si="1092"/>
        <v>0.7</v>
      </c>
      <c r="F8078" s="1">
        <v>34.54</v>
      </c>
      <c r="G8078" s="4">
        <f t="shared" si="1093"/>
        <v>0.11177915596004107</v>
      </c>
      <c r="H8078" s="4">
        <f t="shared" si="1094"/>
        <v>3.8608520468598182</v>
      </c>
      <c r="I8078" s="4"/>
      <c r="J8078" s="5">
        <v>0</v>
      </c>
      <c r="K8078" s="5">
        <f t="shared" si="1095"/>
        <v>0</v>
      </c>
      <c r="L8078" s="5"/>
      <c r="M8078" s="4">
        <f t="shared" si="1090"/>
        <v>1</v>
      </c>
      <c r="N8078" s="4" t="str">
        <f>VLOOKUP(M8078,Sheet2!$A$1:$B$7, 2)</f>
        <v>Sun</v>
      </c>
    </row>
    <row r="8079" spans="1:14" hidden="1" x14ac:dyDescent="0.25">
      <c r="A8079" s="2">
        <v>43359.25</v>
      </c>
      <c r="B8079" s="3">
        <f t="shared" si="1091"/>
        <v>43359</v>
      </c>
      <c r="C8079" s="4">
        <v>0.84981566388418595</v>
      </c>
      <c r="D8079" s="4">
        <v>0.9</v>
      </c>
      <c r="E8079" s="4">
        <f t="shared" si="1092"/>
        <v>0.8</v>
      </c>
      <c r="F8079" s="1">
        <v>35.04</v>
      </c>
      <c r="G8079" s="4">
        <f t="shared" si="1093"/>
        <v>4.9815663884185901E-2</v>
      </c>
      <c r="H8079" s="4">
        <f t="shared" si="1094"/>
        <v>1.745540862501874</v>
      </c>
      <c r="I8079" s="4"/>
      <c r="J8079" s="5">
        <v>0</v>
      </c>
      <c r="K8079" s="5">
        <f t="shared" si="1095"/>
        <v>0</v>
      </c>
      <c r="L8079" s="5"/>
      <c r="M8079" s="4">
        <f t="shared" si="1090"/>
        <v>1</v>
      </c>
      <c r="N8079" s="4" t="str">
        <f>VLOOKUP(M8079,Sheet2!$A$1:$B$7, 2)</f>
        <v>Sun</v>
      </c>
    </row>
    <row r="8080" spans="1:14" hidden="1" x14ac:dyDescent="0.25">
      <c r="A8080" s="2">
        <v>43359.270833333336</v>
      </c>
      <c r="B8080" s="3">
        <f t="shared" si="1091"/>
        <v>43359</v>
      </c>
      <c r="C8080" s="4">
        <v>0.93589828708093503</v>
      </c>
      <c r="D8080" s="4">
        <v>0.9</v>
      </c>
      <c r="E8080" s="4">
        <f t="shared" si="1092"/>
        <v>0.8</v>
      </c>
      <c r="F8080" s="1">
        <v>35.04</v>
      </c>
      <c r="G8080" s="4">
        <f t="shared" si="1093"/>
        <v>0.13589828708093499</v>
      </c>
      <c r="H8080" s="4">
        <f t="shared" si="1094"/>
        <v>4.7618759793159615</v>
      </c>
      <c r="I8080" s="4"/>
      <c r="J8080" s="5">
        <v>0</v>
      </c>
      <c r="K8080" s="5">
        <f t="shared" si="1095"/>
        <v>0</v>
      </c>
      <c r="L8080" s="5"/>
      <c r="M8080" s="4">
        <f t="shared" si="1090"/>
        <v>1</v>
      </c>
      <c r="N8080" s="4" t="str">
        <f>VLOOKUP(M8080,Sheet2!$A$1:$B$7, 2)</f>
        <v>Sun</v>
      </c>
    </row>
    <row r="8081" spans="1:14" hidden="1" x14ac:dyDescent="0.25">
      <c r="A8081" s="2">
        <v>43359.291666666664</v>
      </c>
      <c r="B8081" s="3">
        <f t="shared" si="1091"/>
        <v>43359</v>
      </c>
      <c r="C8081" s="4">
        <v>1.06001741820183</v>
      </c>
      <c r="D8081" s="4">
        <v>0.9</v>
      </c>
      <c r="E8081" s="4">
        <f t="shared" si="1092"/>
        <v>1</v>
      </c>
      <c r="F8081" s="1">
        <v>35.04</v>
      </c>
      <c r="G8081" s="4">
        <f t="shared" si="1093"/>
        <v>6.0017418201830042E-2</v>
      </c>
      <c r="H8081" s="4">
        <f t="shared" si="1094"/>
        <v>2.1030103337921244</v>
      </c>
      <c r="I8081" s="4"/>
      <c r="J8081" s="5">
        <v>10.470972182531257</v>
      </c>
      <c r="K8081" s="5">
        <f t="shared" si="1095"/>
        <v>11.099412898989964</v>
      </c>
      <c r="L8081" s="5"/>
      <c r="M8081" s="4">
        <f t="shared" si="1090"/>
        <v>1</v>
      </c>
      <c r="N8081" s="4" t="str">
        <f>VLOOKUP(M8081,Sheet2!$A$1:$B$7, 2)</f>
        <v>Sun</v>
      </c>
    </row>
    <row r="8082" spans="1:14" hidden="1" x14ac:dyDescent="0.25">
      <c r="A8082" s="2">
        <v>43359.3125</v>
      </c>
      <c r="B8082" s="3">
        <f t="shared" si="1091"/>
        <v>43359</v>
      </c>
      <c r="C8082" s="4">
        <v>1.1931451959363399</v>
      </c>
      <c r="D8082" s="4">
        <v>0.9</v>
      </c>
      <c r="E8082" s="4">
        <f t="shared" si="1092"/>
        <v>1.1000000000000001</v>
      </c>
      <c r="F8082" s="1">
        <v>35.04</v>
      </c>
      <c r="G8082" s="4">
        <f t="shared" si="1093"/>
        <v>9.3145195936339853E-2</v>
      </c>
      <c r="H8082" s="4">
        <f t="shared" si="1094"/>
        <v>3.2638076656093484</v>
      </c>
      <c r="I8082" s="4"/>
      <c r="J8082" s="5">
        <v>10.470972182531257</v>
      </c>
      <c r="K8082" s="5">
        <f t="shared" si="1095"/>
        <v>12.493390156370221</v>
      </c>
      <c r="L8082" s="5"/>
      <c r="M8082" s="4">
        <f t="shared" si="1090"/>
        <v>1</v>
      </c>
      <c r="N8082" s="4" t="str">
        <f>VLOOKUP(M8082,Sheet2!$A$1:$B$7, 2)</f>
        <v>Sun</v>
      </c>
    </row>
    <row r="8083" spans="1:14" hidden="1" x14ac:dyDescent="0.25">
      <c r="A8083" s="2">
        <v>43359.333333333336</v>
      </c>
      <c r="B8083" s="3">
        <f t="shared" si="1091"/>
        <v>43359</v>
      </c>
      <c r="C8083" s="4">
        <v>1.5715083537080901</v>
      </c>
      <c r="D8083" s="4">
        <v>0.9</v>
      </c>
      <c r="E8083" s="4">
        <f t="shared" si="1092"/>
        <v>1.4</v>
      </c>
      <c r="F8083" s="1">
        <v>35.04</v>
      </c>
      <c r="G8083" s="4">
        <f t="shared" si="1093"/>
        <v>0.17150835370809014</v>
      </c>
      <c r="H8083" s="4">
        <f t="shared" si="1094"/>
        <v>6.0096527139314784</v>
      </c>
      <c r="I8083" s="4"/>
      <c r="J8083" s="5">
        <v>10.470972182531257</v>
      </c>
      <c r="K8083" s="5">
        <f t="shared" si="1095"/>
        <v>16.455220256292904</v>
      </c>
      <c r="L8083" s="5"/>
      <c r="M8083" s="4">
        <f t="shared" si="1090"/>
        <v>1</v>
      </c>
      <c r="N8083" s="4" t="str">
        <f>VLOOKUP(M8083,Sheet2!$A$1:$B$7, 2)</f>
        <v>Sun</v>
      </c>
    </row>
    <row r="8084" spans="1:14" hidden="1" x14ac:dyDescent="0.25">
      <c r="A8084" s="2">
        <v>43359.354166666664</v>
      </c>
      <c r="B8084" s="3">
        <f t="shared" si="1091"/>
        <v>43359</v>
      </c>
      <c r="C8084" s="4">
        <v>1.8067341263968899</v>
      </c>
      <c r="D8084" s="4">
        <v>0.9</v>
      </c>
      <c r="E8084" s="4">
        <f t="shared" si="1092"/>
        <v>1.6</v>
      </c>
      <c r="F8084" s="1">
        <v>35.04</v>
      </c>
      <c r="G8084" s="4">
        <f t="shared" si="1093"/>
        <v>0.20673412639688982</v>
      </c>
      <c r="H8084" s="4">
        <f t="shared" si="1094"/>
        <v>7.2439637889470188</v>
      </c>
      <c r="I8084" s="4"/>
      <c r="J8084" s="5">
        <v>10.470972182531257</v>
      </c>
      <c r="K8084" s="5">
        <f t="shared" si="1095"/>
        <v>18.918262778731748</v>
      </c>
      <c r="L8084" s="5"/>
      <c r="M8084" s="4">
        <f t="shared" si="1090"/>
        <v>1</v>
      </c>
      <c r="N8084" s="4" t="str">
        <f>VLOOKUP(M8084,Sheet2!$A$1:$B$7, 2)</f>
        <v>Sun</v>
      </c>
    </row>
    <row r="8085" spans="1:14" hidden="1" x14ac:dyDescent="0.25">
      <c r="A8085" s="2">
        <v>43359.375</v>
      </c>
      <c r="B8085" s="3">
        <f t="shared" si="1091"/>
        <v>43359</v>
      </c>
      <c r="C8085" s="4">
        <v>2.14806173697934</v>
      </c>
      <c r="D8085" s="4">
        <v>0.9</v>
      </c>
      <c r="E8085" s="4">
        <f t="shared" si="1092"/>
        <v>1.9</v>
      </c>
      <c r="F8085" s="1">
        <v>35.04</v>
      </c>
      <c r="G8085" s="4">
        <f t="shared" si="1093"/>
        <v>0.24806173697934009</v>
      </c>
      <c r="H8085" s="4">
        <f t="shared" si="1094"/>
        <v>8.6920832637560768</v>
      </c>
      <c r="I8085" s="4"/>
      <c r="J8085" s="5">
        <v>10.470972182531257</v>
      </c>
      <c r="K8085" s="5">
        <f t="shared" si="1095"/>
        <v>22.492294694270445</v>
      </c>
      <c r="L8085" s="5"/>
      <c r="M8085" s="4">
        <f t="shared" si="1090"/>
        <v>1</v>
      </c>
      <c r="N8085" s="4" t="str">
        <f>VLOOKUP(M8085,Sheet2!$A$1:$B$7, 2)</f>
        <v>Sun</v>
      </c>
    </row>
    <row r="8086" spans="1:14" hidden="1" x14ac:dyDescent="0.25">
      <c r="A8086" s="2">
        <v>43359.395833333336</v>
      </c>
      <c r="B8086" s="3">
        <f t="shared" si="1091"/>
        <v>43359</v>
      </c>
      <c r="C8086" s="4">
        <v>2.2561654963427</v>
      </c>
      <c r="D8086" s="4">
        <v>0.9</v>
      </c>
      <c r="E8086" s="4">
        <f t="shared" si="1092"/>
        <v>2</v>
      </c>
      <c r="F8086" s="1">
        <v>35.04</v>
      </c>
      <c r="G8086" s="4">
        <f t="shared" si="1093"/>
        <v>0.25616549634270003</v>
      </c>
      <c r="H8086" s="4">
        <f t="shared" si="1094"/>
        <v>8.976038991848208</v>
      </c>
      <c r="I8086" s="4"/>
      <c r="J8086" s="5">
        <v>10.470972182531257</v>
      </c>
      <c r="K8086" s="5">
        <f t="shared" si="1095"/>
        <v>23.62424615139124</v>
      </c>
      <c r="L8086" s="5"/>
      <c r="M8086" s="4">
        <f t="shared" si="1090"/>
        <v>1</v>
      </c>
      <c r="N8086" s="4" t="str">
        <f>VLOOKUP(M8086,Sheet2!$A$1:$B$7, 2)</f>
        <v>Sun</v>
      </c>
    </row>
    <row r="8087" spans="1:14" hidden="1" x14ac:dyDescent="0.25">
      <c r="A8087" s="2">
        <v>43359.416666666664</v>
      </c>
      <c r="B8087" s="3">
        <f t="shared" si="1091"/>
        <v>43359</v>
      </c>
      <c r="C8087" s="4">
        <v>2.3222289048425302</v>
      </c>
      <c r="D8087" s="4">
        <v>0.9</v>
      </c>
      <c r="E8087" s="4">
        <f t="shared" si="1092"/>
        <v>2.1</v>
      </c>
      <c r="F8087" s="1">
        <v>30.79</v>
      </c>
      <c r="G8087" s="4">
        <f t="shared" si="1093"/>
        <v>0.22222890484253011</v>
      </c>
      <c r="H8087" s="4">
        <f t="shared" si="1094"/>
        <v>6.842427980101502</v>
      </c>
      <c r="I8087" s="4"/>
      <c r="J8087" s="5">
        <v>10.470972182531257</v>
      </c>
      <c r="K8087" s="5">
        <f t="shared" si="1095"/>
        <v>24.31599426407616</v>
      </c>
      <c r="L8087" s="5"/>
      <c r="M8087" s="4">
        <f t="shared" si="1090"/>
        <v>1</v>
      </c>
      <c r="N8087" s="4" t="str">
        <f>VLOOKUP(M8087,Sheet2!$A$1:$B$7, 2)</f>
        <v>Sun</v>
      </c>
    </row>
    <row r="8088" spans="1:14" hidden="1" x14ac:dyDescent="0.25">
      <c r="A8088" s="2">
        <v>43359.4375</v>
      </c>
      <c r="B8088" s="3">
        <f t="shared" si="1091"/>
        <v>43359</v>
      </c>
      <c r="C8088" s="4">
        <v>2.3522577268879101</v>
      </c>
      <c r="D8088" s="4">
        <v>0.9</v>
      </c>
      <c r="E8088" s="4">
        <f t="shared" si="1092"/>
        <v>2.1</v>
      </c>
      <c r="F8088" s="1">
        <v>28.53</v>
      </c>
      <c r="G8088" s="4">
        <f t="shared" si="1093"/>
        <v>0.25225772688791004</v>
      </c>
      <c r="H8088" s="4">
        <f t="shared" si="1094"/>
        <v>7.1969129481120735</v>
      </c>
      <c r="I8088" s="4"/>
      <c r="J8088" s="5">
        <v>10.470972182531257</v>
      </c>
      <c r="K8088" s="5">
        <f t="shared" si="1095"/>
        <v>24.630425224387515</v>
      </c>
      <c r="L8088" s="5"/>
      <c r="M8088" s="4">
        <f t="shared" si="1090"/>
        <v>1</v>
      </c>
      <c r="N8088" s="4" t="str">
        <f>VLOOKUP(M8088,Sheet2!$A$1:$B$7, 2)</f>
        <v>Sun</v>
      </c>
    </row>
    <row r="8089" spans="1:14" hidden="1" x14ac:dyDescent="0.25">
      <c r="A8089" s="2">
        <v>43359.458333333336</v>
      </c>
      <c r="B8089" s="3">
        <f t="shared" si="1091"/>
        <v>43359</v>
      </c>
      <c r="C8089" s="4">
        <v>2.4223249783271301</v>
      </c>
      <c r="D8089" s="4">
        <v>0.9</v>
      </c>
      <c r="E8089" s="4">
        <f t="shared" si="1092"/>
        <v>2.2000000000000002</v>
      </c>
      <c r="F8089" s="1">
        <v>25.72</v>
      </c>
      <c r="G8089" s="4">
        <f t="shared" si="1093"/>
        <v>0.22232497832712994</v>
      </c>
      <c r="H8089" s="4">
        <f t="shared" si="1094"/>
        <v>5.7181984425737822</v>
      </c>
      <c r="I8089" s="4"/>
      <c r="J8089" s="5">
        <v>10.470972182531257</v>
      </c>
      <c r="K8089" s="5">
        <f t="shared" si="1095"/>
        <v>25.364097465114011</v>
      </c>
      <c r="L8089" s="5"/>
      <c r="M8089" s="4">
        <f t="shared" si="1090"/>
        <v>1</v>
      </c>
      <c r="N8089" s="4" t="str">
        <f>VLOOKUP(M8089,Sheet2!$A$1:$B$7, 2)</f>
        <v>Sun</v>
      </c>
    </row>
    <row r="8090" spans="1:14" hidden="1" x14ac:dyDescent="0.25">
      <c r="A8090" s="2">
        <v>43359.479166666664</v>
      </c>
      <c r="B8090" s="3">
        <f t="shared" si="1091"/>
        <v>43359</v>
      </c>
      <c r="C8090" s="4">
        <v>2.4423441930240402</v>
      </c>
      <c r="D8090" s="4">
        <v>0.9</v>
      </c>
      <c r="E8090" s="4">
        <f t="shared" si="1092"/>
        <v>2.2000000000000002</v>
      </c>
      <c r="F8090" s="1">
        <v>29.49</v>
      </c>
      <c r="G8090" s="4">
        <f t="shared" si="1093"/>
        <v>0.24234419302403998</v>
      </c>
      <c r="H8090" s="4">
        <f t="shared" si="1094"/>
        <v>7.1467302522789389</v>
      </c>
      <c r="I8090" s="4"/>
      <c r="J8090" s="5">
        <v>10.470972182531257</v>
      </c>
      <c r="K8090" s="5">
        <f t="shared" si="1095"/>
        <v>25.573718105321475</v>
      </c>
      <c r="L8090" s="5"/>
      <c r="M8090" s="4">
        <f t="shared" si="1090"/>
        <v>1</v>
      </c>
      <c r="N8090" s="4" t="str">
        <f>VLOOKUP(M8090,Sheet2!$A$1:$B$7, 2)</f>
        <v>Sun</v>
      </c>
    </row>
    <row r="8091" spans="1:14" hidden="1" x14ac:dyDescent="0.25">
      <c r="A8091" s="2">
        <v>43359.5</v>
      </c>
      <c r="B8091" s="3">
        <f t="shared" si="1091"/>
        <v>43359</v>
      </c>
      <c r="C8091" s="4">
        <v>2.4233259390619701</v>
      </c>
      <c r="D8091" s="4">
        <v>0.9</v>
      </c>
      <c r="E8091" s="4">
        <f t="shared" si="1092"/>
        <v>2.2000000000000002</v>
      </c>
      <c r="F8091" s="1">
        <v>35.04</v>
      </c>
      <c r="G8091" s="4">
        <f t="shared" si="1093"/>
        <v>0.22332593906196996</v>
      </c>
      <c r="H8091" s="4">
        <f t="shared" si="1094"/>
        <v>7.8253409047314273</v>
      </c>
      <c r="I8091" s="4"/>
      <c r="J8091" s="5">
        <v>10.470972182531257</v>
      </c>
      <c r="K8091" s="5">
        <f t="shared" si="1095"/>
        <v>25.374578497124325</v>
      </c>
      <c r="L8091" s="5"/>
      <c r="M8091" s="4">
        <f t="shared" si="1090"/>
        <v>1</v>
      </c>
      <c r="N8091" s="4" t="str">
        <f>VLOOKUP(M8091,Sheet2!$A$1:$B$7, 2)</f>
        <v>Sun</v>
      </c>
    </row>
    <row r="8092" spans="1:14" hidden="1" x14ac:dyDescent="0.25">
      <c r="A8092" s="2">
        <v>43359.520833333336</v>
      </c>
      <c r="B8092" s="3">
        <f t="shared" si="1091"/>
        <v>43359</v>
      </c>
      <c r="C8092" s="4">
        <v>2.3642692557060601</v>
      </c>
      <c r="D8092" s="4">
        <v>0.9</v>
      </c>
      <c r="E8092" s="4">
        <f t="shared" si="1092"/>
        <v>2.1</v>
      </c>
      <c r="F8092" s="1">
        <v>31.05</v>
      </c>
      <c r="G8092" s="4">
        <f t="shared" si="1093"/>
        <v>0.26426925570605997</v>
      </c>
      <c r="H8092" s="4">
        <f t="shared" si="1094"/>
        <v>8.2055603896731615</v>
      </c>
      <c r="I8092" s="4"/>
      <c r="J8092" s="5">
        <v>10.470972182531257</v>
      </c>
      <c r="K8092" s="5">
        <f t="shared" si="1095"/>
        <v>24.756197608512036</v>
      </c>
      <c r="L8092" s="5"/>
      <c r="M8092" s="4">
        <f t="shared" si="1090"/>
        <v>1</v>
      </c>
      <c r="N8092" s="4" t="str">
        <f>VLOOKUP(M8092,Sheet2!$A$1:$B$7, 2)</f>
        <v>Sun</v>
      </c>
    </row>
    <row r="8093" spans="1:14" hidden="1" x14ac:dyDescent="0.25">
      <c r="A8093" s="2">
        <v>43359.541666666664</v>
      </c>
      <c r="B8093" s="3">
        <f t="shared" si="1091"/>
        <v>43359</v>
      </c>
      <c r="C8093" s="4">
        <v>2.2591683785472401</v>
      </c>
      <c r="D8093" s="4">
        <v>0.9</v>
      </c>
      <c r="E8093" s="4">
        <f t="shared" si="1092"/>
        <v>2</v>
      </c>
      <c r="F8093" s="1">
        <v>24.65</v>
      </c>
      <c r="G8093" s="4">
        <f t="shared" si="1093"/>
        <v>0.25916837854724006</v>
      </c>
      <c r="H8093" s="4">
        <f t="shared" si="1094"/>
        <v>6.3885005311894671</v>
      </c>
      <c r="I8093" s="4"/>
      <c r="J8093" s="5">
        <v>10.470972182531257</v>
      </c>
      <c r="K8093" s="5">
        <f t="shared" si="1095"/>
        <v>23.655689247422398</v>
      </c>
      <c r="L8093" s="5"/>
      <c r="M8093" s="4">
        <f t="shared" si="1090"/>
        <v>1</v>
      </c>
      <c r="N8093" s="4" t="str">
        <f>VLOOKUP(M8093,Sheet2!$A$1:$B$7, 2)</f>
        <v>Sun</v>
      </c>
    </row>
    <row r="8094" spans="1:14" hidden="1" x14ac:dyDescent="0.25">
      <c r="A8094" s="2">
        <v>43359.5625</v>
      </c>
      <c r="B8094" s="3">
        <f t="shared" si="1091"/>
        <v>43359</v>
      </c>
      <c r="C8094" s="4">
        <v>2.2131241847443301</v>
      </c>
      <c r="D8094" s="4">
        <v>0.9</v>
      </c>
      <c r="E8094" s="4">
        <f t="shared" si="1092"/>
        <v>2</v>
      </c>
      <c r="F8094" s="1">
        <v>24.53</v>
      </c>
      <c r="G8094" s="4">
        <f t="shared" si="1093"/>
        <v>0.21312418474433015</v>
      </c>
      <c r="H8094" s="4">
        <f t="shared" si="1094"/>
        <v>5.2279362517784191</v>
      </c>
      <c r="I8094" s="4"/>
      <c r="J8094" s="5">
        <v>10.470972182531257</v>
      </c>
      <c r="K8094" s="5">
        <f t="shared" si="1095"/>
        <v>23.17356177494505</v>
      </c>
      <c r="L8094" s="5"/>
      <c r="M8094" s="4">
        <f t="shared" si="1090"/>
        <v>1</v>
      </c>
      <c r="N8094" s="4" t="str">
        <f>VLOOKUP(M8094,Sheet2!$A$1:$B$7, 2)</f>
        <v>Sun</v>
      </c>
    </row>
    <row r="8095" spans="1:14" hidden="1" x14ac:dyDescent="0.25">
      <c r="A8095" s="2">
        <v>43359.583333333336</v>
      </c>
      <c r="B8095" s="3">
        <f t="shared" si="1091"/>
        <v>43359</v>
      </c>
      <c r="C8095" s="4">
        <v>2.2211318706231</v>
      </c>
      <c r="D8095" s="4">
        <v>0.9</v>
      </c>
      <c r="E8095" s="4">
        <f t="shared" si="1092"/>
        <v>2</v>
      </c>
      <c r="F8095" s="1">
        <v>24.53</v>
      </c>
      <c r="G8095" s="4">
        <f t="shared" si="1093"/>
        <v>0.22113187062310002</v>
      </c>
      <c r="H8095" s="4">
        <f t="shared" si="1094"/>
        <v>5.4243647863846443</v>
      </c>
      <c r="I8095" s="4"/>
      <c r="J8095" s="5">
        <v>10.470972182531257</v>
      </c>
      <c r="K8095" s="5">
        <f t="shared" si="1095"/>
        <v>23.257410031028098</v>
      </c>
      <c r="L8095" s="5"/>
      <c r="M8095" s="4">
        <f t="shared" si="1090"/>
        <v>1</v>
      </c>
      <c r="N8095" s="4" t="str">
        <f>VLOOKUP(M8095,Sheet2!$A$1:$B$7, 2)</f>
        <v>Sun</v>
      </c>
    </row>
    <row r="8096" spans="1:14" hidden="1" x14ac:dyDescent="0.25">
      <c r="A8096" s="2">
        <v>43359.604166666664</v>
      </c>
      <c r="B8096" s="3">
        <f t="shared" si="1091"/>
        <v>43359</v>
      </c>
      <c r="C8096" s="4">
        <v>2.1971088129867899</v>
      </c>
      <c r="D8096" s="4">
        <v>0.9</v>
      </c>
      <c r="E8096" s="4">
        <f t="shared" si="1092"/>
        <v>2</v>
      </c>
      <c r="F8096" s="1">
        <v>24.53</v>
      </c>
      <c r="G8096" s="4">
        <f t="shared" si="1093"/>
        <v>0.19710881298678995</v>
      </c>
      <c r="H8096" s="4">
        <f t="shared" si="1094"/>
        <v>4.8350791825659574</v>
      </c>
      <c r="I8096" s="4"/>
      <c r="J8096" s="5">
        <v>10.470972182531257</v>
      </c>
      <c r="K8096" s="5">
        <f t="shared" si="1095"/>
        <v>23.005865262778947</v>
      </c>
      <c r="L8096" s="5"/>
      <c r="M8096" s="4">
        <f t="shared" si="1090"/>
        <v>1</v>
      </c>
      <c r="N8096" s="4" t="str">
        <f>VLOOKUP(M8096,Sheet2!$A$1:$B$7, 2)</f>
        <v>Sun</v>
      </c>
    </row>
    <row r="8097" spans="1:14" hidden="1" x14ac:dyDescent="0.25">
      <c r="A8097" s="2">
        <v>43359.625</v>
      </c>
      <c r="B8097" s="3">
        <f t="shared" si="1091"/>
        <v>43359</v>
      </c>
      <c r="C8097" s="4">
        <v>2.0970127395021998</v>
      </c>
      <c r="D8097" s="4">
        <v>0.9</v>
      </c>
      <c r="E8097" s="4">
        <f t="shared" si="1092"/>
        <v>1.9</v>
      </c>
      <c r="F8097" s="1">
        <v>24.53</v>
      </c>
      <c r="G8097" s="4">
        <f t="shared" si="1093"/>
        <v>0.19701273950219989</v>
      </c>
      <c r="H8097" s="4">
        <f t="shared" si="1094"/>
        <v>4.8327224999889635</v>
      </c>
      <c r="I8097" s="4"/>
      <c r="J8097" s="5">
        <v>10.470972182531257</v>
      </c>
      <c r="K8097" s="5">
        <f t="shared" si="1095"/>
        <v>21.957762061741199</v>
      </c>
      <c r="L8097" s="5"/>
      <c r="M8097" s="4">
        <f t="shared" si="1090"/>
        <v>1</v>
      </c>
      <c r="N8097" s="4" t="str">
        <f>VLOOKUP(M8097,Sheet2!$A$1:$B$7, 2)</f>
        <v>Sun</v>
      </c>
    </row>
    <row r="8098" spans="1:14" hidden="1" x14ac:dyDescent="0.25">
      <c r="A8098" s="2">
        <v>43359.645833333336</v>
      </c>
      <c r="B8098" s="3">
        <f t="shared" si="1091"/>
        <v>43359</v>
      </c>
      <c r="C8098" s="4">
        <v>2.0259445273281398</v>
      </c>
      <c r="D8098" s="4">
        <v>0.9</v>
      </c>
      <c r="E8098" s="4">
        <f t="shared" si="1092"/>
        <v>1.8</v>
      </c>
      <c r="F8098" s="1">
        <v>24.53</v>
      </c>
      <c r="G8098" s="4">
        <f t="shared" si="1093"/>
        <v>0.22594452732813974</v>
      </c>
      <c r="H8098" s="4">
        <f t="shared" si="1094"/>
        <v>5.5424192553592686</v>
      </c>
      <c r="I8098" s="4"/>
      <c r="J8098" s="5">
        <v>10.470972182531257</v>
      </c>
      <c r="K8098" s="5">
        <f t="shared" si="1095"/>
        <v>21.21360878900439</v>
      </c>
      <c r="L8098" s="5"/>
      <c r="M8098" s="4">
        <f t="shared" si="1090"/>
        <v>1</v>
      </c>
      <c r="N8098" s="4" t="str">
        <f>VLOOKUP(M8098,Sheet2!$A$1:$B$7, 2)</f>
        <v>Sun</v>
      </c>
    </row>
    <row r="8099" spans="1:14" hidden="1" x14ac:dyDescent="0.25">
      <c r="A8099" s="2">
        <v>43359.666666666664</v>
      </c>
      <c r="B8099" s="3">
        <f t="shared" si="1091"/>
        <v>43359</v>
      </c>
      <c r="C8099" s="4">
        <v>1.9318542182526299</v>
      </c>
      <c r="D8099" s="4">
        <v>0.9</v>
      </c>
      <c r="E8099" s="4">
        <f t="shared" si="1092"/>
        <v>1.7</v>
      </c>
      <c r="F8099" s="1">
        <v>21.03</v>
      </c>
      <c r="G8099" s="4">
        <f t="shared" si="1093"/>
        <v>0.23185421825262997</v>
      </c>
      <c r="H8099" s="4">
        <f t="shared" si="1094"/>
        <v>4.8758942098528086</v>
      </c>
      <c r="I8099" s="4"/>
      <c r="J8099" s="5">
        <v>10.470972182531257</v>
      </c>
      <c r="K8099" s="5">
        <f t="shared" si="1095"/>
        <v>20.228391780028957</v>
      </c>
      <c r="L8099" s="5"/>
      <c r="M8099" s="4">
        <f t="shared" si="1090"/>
        <v>1</v>
      </c>
      <c r="N8099" s="4" t="str">
        <f>VLOOKUP(M8099,Sheet2!$A$1:$B$7, 2)</f>
        <v>Sun</v>
      </c>
    </row>
    <row r="8100" spans="1:14" hidden="1" x14ac:dyDescent="0.25">
      <c r="A8100" s="2">
        <v>43359.6875</v>
      </c>
      <c r="B8100" s="3">
        <f t="shared" si="1091"/>
        <v>43359</v>
      </c>
      <c r="C8100" s="4">
        <v>1.84677255579072</v>
      </c>
      <c r="D8100" s="4">
        <v>0.9</v>
      </c>
      <c r="E8100" s="4">
        <f t="shared" si="1092"/>
        <v>1.7</v>
      </c>
      <c r="F8100" s="1">
        <v>21.64</v>
      </c>
      <c r="G8100" s="4">
        <f t="shared" si="1093"/>
        <v>0.14677255579072002</v>
      </c>
      <c r="H8100" s="4">
        <f t="shared" si="1094"/>
        <v>3.1761581073111813</v>
      </c>
      <c r="I8100" s="4"/>
      <c r="J8100" s="5">
        <v>10.470972182531257</v>
      </c>
      <c r="K8100" s="5">
        <f t="shared" si="1095"/>
        <v>19.337504059146784</v>
      </c>
      <c r="L8100" s="5"/>
      <c r="M8100" s="4">
        <f t="shared" si="1090"/>
        <v>1</v>
      </c>
      <c r="N8100" s="4" t="str">
        <f>VLOOKUP(M8100,Sheet2!$A$1:$B$7, 2)</f>
        <v>Sun</v>
      </c>
    </row>
    <row r="8101" spans="1:14" hidden="1" x14ac:dyDescent="0.25">
      <c r="A8101" s="2">
        <v>43359.708333333336</v>
      </c>
      <c r="B8101" s="3">
        <f t="shared" si="1091"/>
        <v>43359</v>
      </c>
      <c r="C8101" s="4">
        <v>1.72966014981375</v>
      </c>
      <c r="D8101" s="4">
        <v>0.9</v>
      </c>
      <c r="E8101" s="4">
        <f t="shared" si="1092"/>
        <v>1.6</v>
      </c>
      <c r="F8101" s="1">
        <v>24.53</v>
      </c>
      <c r="G8101" s="4">
        <f t="shared" si="1093"/>
        <v>0.12966014981374996</v>
      </c>
      <c r="H8101" s="4">
        <f t="shared" si="1094"/>
        <v>3.1805634749312865</v>
      </c>
      <c r="I8101" s="4"/>
      <c r="J8101" s="5">
        <v>10.470972182531257</v>
      </c>
      <c r="K8101" s="5">
        <f t="shared" si="1095"/>
        <v>18.111223313932623</v>
      </c>
      <c r="L8101" s="5"/>
      <c r="M8101" s="4">
        <f t="shared" si="1090"/>
        <v>1</v>
      </c>
      <c r="N8101" s="4" t="str">
        <f>VLOOKUP(M8101,Sheet2!$A$1:$B$7, 2)</f>
        <v>Sun</v>
      </c>
    </row>
    <row r="8102" spans="1:14" hidden="1" x14ac:dyDescent="0.25">
      <c r="A8102" s="2">
        <v>43359.729166666664</v>
      </c>
      <c r="B8102" s="3">
        <f t="shared" si="1091"/>
        <v>43359</v>
      </c>
      <c r="C8102" s="4">
        <v>1.5915275684050101</v>
      </c>
      <c r="D8102" s="4">
        <v>0.9</v>
      </c>
      <c r="E8102" s="4">
        <f t="shared" si="1092"/>
        <v>1.4</v>
      </c>
      <c r="F8102" s="1">
        <v>24.53</v>
      </c>
      <c r="G8102" s="4">
        <f t="shared" si="1093"/>
        <v>0.19152756840501017</v>
      </c>
      <c r="H8102" s="4">
        <f t="shared" si="1094"/>
        <v>4.6981712529749</v>
      </c>
      <c r="I8102" s="4"/>
      <c r="J8102" s="5">
        <v>10.470972182531257</v>
      </c>
      <c r="K8102" s="5">
        <f t="shared" si="1095"/>
        <v>16.664840896500472</v>
      </c>
      <c r="L8102" s="5"/>
      <c r="M8102" s="4">
        <f t="shared" si="1090"/>
        <v>1</v>
      </c>
      <c r="N8102" s="4" t="str">
        <f>VLOOKUP(M8102,Sheet2!$A$1:$B$7, 2)</f>
        <v>Sun</v>
      </c>
    </row>
    <row r="8103" spans="1:14" hidden="1" x14ac:dyDescent="0.25">
      <c r="A8103" s="2">
        <v>43359.75</v>
      </c>
      <c r="B8103" s="3">
        <f t="shared" si="1091"/>
        <v>43359</v>
      </c>
      <c r="C8103" s="4">
        <v>1.4604017121402</v>
      </c>
      <c r="D8103" s="4">
        <v>0.9</v>
      </c>
      <c r="E8103" s="4">
        <f t="shared" si="1092"/>
        <v>1.3</v>
      </c>
      <c r="F8103" s="1">
        <v>24.53</v>
      </c>
      <c r="G8103" s="4">
        <f t="shared" si="1093"/>
        <v>0.16040171214019994</v>
      </c>
      <c r="H8103" s="4">
        <f t="shared" si="1094"/>
        <v>3.9346539987991047</v>
      </c>
      <c r="I8103" s="4"/>
      <c r="J8103" s="5">
        <v>10.470972182531257</v>
      </c>
      <c r="K8103" s="5">
        <f t="shared" si="1095"/>
        <v>15.291825703141054</v>
      </c>
      <c r="L8103" s="5"/>
      <c r="M8103" s="4">
        <f t="shared" si="1090"/>
        <v>1</v>
      </c>
      <c r="N8103" s="4" t="str">
        <f>VLOOKUP(M8103,Sheet2!$A$1:$B$7, 2)</f>
        <v>Sun</v>
      </c>
    </row>
    <row r="8104" spans="1:14" hidden="1" x14ac:dyDescent="0.25">
      <c r="A8104" s="2">
        <v>43359.770833333336</v>
      </c>
      <c r="B8104" s="3">
        <f t="shared" si="1091"/>
        <v>43359</v>
      </c>
      <c r="C8104" s="4">
        <v>1.3613065993904501</v>
      </c>
      <c r="D8104" s="4">
        <v>0.9</v>
      </c>
      <c r="E8104" s="4">
        <f t="shared" si="1092"/>
        <v>1.2</v>
      </c>
      <c r="F8104" s="1">
        <v>20.22</v>
      </c>
      <c r="G8104" s="4">
        <f t="shared" si="1093"/>
        <v>0.16130659939045011</v>
      </c>
      <c r="H8104" s="4">
        <f t="shared" si="1094"/>
        <v>3.261619439674901</v>
      </c>
      <c r="I8104" s="4"/>
      <c r="J8104" s="5">
        <v>10.470972182531257</v>
      </c>
      <c r="K8104" s="5">
        <f t="shared" si="1095"/>
        <v>14.254203534113625</v>
      </c>
      <c r="L8104" s="5"/>
      <c r="M8104" s="4">
        <f t="shared" si="1090"/>
        <v>1</v>
      </c>
      <c r="N8104" s="4" t="str">
        <f>VLOOKUP(M8104,Sheet2!$A$1:$B$7, 2)</f>
        <v>Sun</v>
      </c>
    </row>
    <row r="8105" spans="1:14" hidden="1" x14ac:dyDescent="0.25">
      <c r="A8105" s="2">
        <v>43359.791666666664</v>
      </c>
      <c r="B8105" s="3">
        <f t="shared" si="1091"/>
        <v>43359</v>
      </c>
      <c r="C8105" s="4">
        <v>1.3292758558753801</v>
      </c>
      <c r="D8105" s="4">
        <v>0.9</v>
      </c>
      <c r="E8105" s="4">
        <f t="shared" si="1092"/>
        <v>1.2</v>
      </c>
      <c r="F8105" s="1">
        <v>20.22</v>
      </c>
      <c r="G8105" s="4">
        <f t="shared" si="1093"/>
        <v>0.12927585587538015</v>
      </c>
      <c r="H8105" s="4">
        <f t="shared" si="1094"/>
        <v>2.6139578058001867</v>
      </c>
      <c r="I8105" s="4"/>
      <c r="J8105" s="5">
        <v>10.470972182531257</v>
      </c>
      <c r="K8105" s="5">
        <f t="shared" si="1095"/>
        <v>13.918810509781533</v>
      </c>
      <c r="L8105" s="5"/>
      <c r="M8105" s="4">
        <f t="shared" si="1090"/>
        <v>1</v>
      </c>
      <c r="N8105" s="4" t="str">
        <f>VLOOKUP(M8105,Sheet2!$A$1:$B$7, 2)</f>
        <v>Sun</v>
      </c>
    </row>
    <row r="8106" spans="1:14" hidden="1" x14ac:dyDescent="0.25">
      <c r="A8106" s="2">
        <v>43359.8125</v>
      </c>
      <c r="B8106" s="3">
        <f t="shared" si="1091"/>
        <v>43359</v>
      </c>
      <c r="C8106" s="4">
        <v>1.3342806595496099</v>
      </c>
      <c r="D8106" s="4">
        <v>0.9</v>
      </c>
      <c r="E8106" s="4">
        <f t="shared" si="1092"/>
        <v>1.2</v>
      </c>
      <c r="F8106" s="1">
        <v>28.02</v>
      </c>
      <c r="G8106" s="4">
        <f t="shared" si="1093"/>
        <v>0.13428065954960999</v>
      </c>
      <c r="H8106" s="4">
        <f t="shared" si="1094"/>
        <v>3.7625440805800721</v>
      </c>
      <c r="I8106" s="4"/>
      <c r="J8106" s="5">
        <v>10.470972182531257</v>
      </c>
      <c r="K8106" s="5">
        <f t="shared" si="1095"/>
        <v>13.971215669833425</v>
      </c>
      <c r="L8106" s="5"/>
      <c r="M8106" s="4">
        <f t="shared" si="1090"/>
        <v>1</v>
      </c>
      <c r="N8106" s="4" t="str">
        <f>VLOOKUP(M8106,Sheet2!$A$1:$B$7, 2)</f>
        <v>Sun</v>
      </c>
    </row>
    <row r="8107" spans="1:14" hidden="1" x14ac:dyDescent="0.25">
      <c r="A8107" s="2">
        <v>43359.833333333336</v>
      </c>
      <c r="B8107" s="3">
        <f t="shared" si="1091"/>
        <v>43359</v>
      </c>
      <c r="C8107" s="4">
        <v>1.33528162028446</v>
      </c>
      <c r="D8107" s="4">
        <v>0.9</v>
      </c>
      <c r="E8107" s="4">
        <f t="shared" si="1092"/>
        <v>1.2</v>
      </c>
      <c r="F8107" s="1">
        <v>28.02</v>
      </c>
      <c r="G8107" s="4">
        <f t="shared" si="1093"/>
        <v>0.13528162028446</v>
      </c>
      <c r="H8107" s="4">
        <f t="shared" si="1094"/>
        <v>3.7905910003705694</v>
      </c>
      <c r="I8107" s="4"/>
      <c r="J8107" s="5">
        <v>10.470972182531257</v>
      </c>
      <c r="K8107" s="5">
        <f t="shared" si="1095"/>
        <v>13.981696701843845</v>
      </c>
      <c r="L8107" s="5"/>
      <c r="M8107" s="4">
        <f t="shared" si="1090"/>
        <v>1</v>
      </c>
      <c r="N8107" s="4" t="str">
        <f>VLOOKUP(M8107,Sheet2!$A$1:$B$7, 2)</f>
        <v>Sun</v>
      </c>
    </row>
    <row r="8108" spans="1:14" hidden="1" x14ac:dyDescent="0.25">
      <c r="A8108" s="2">
        <v>43359.854166666664</v>
      </c>
      <c r="B8108" s="3">
        <f t="shared" si="1091"/>
        <v>43359</v>
      </c>
      <c r="C8108" s="4">
        <v>1.28523358354216</v>
      </c>
      <c r="D8108" s="4">
        <v>0.9</v>
      </c>
      <c r="E8108" s="4">
        <f t="shared" si="1092"/>
        <v>1.2</v>
      </c>
      <c r="F8108" s="1">
        <v>27.77</v>
      </c>
      <c r="G8108" s="4">
        <f t="shared" si="1093"/>
        <v>8.5233583542160041E-2</v>
      </c>
      <c r="H8108" s="4">
        <f t="shared" si="1094"/>
        <v>2.3669366149657844</v>
      </c>
      <c r="I8108" s="4"/>
      <c r="J8108" s="5">
        <v>10.470972182531257</v>
      </c>
      <c r="K8108" s="5">
        <f t="shared" si="1095"/>
        <v>13.457645101324919</v>
      </c>
      <c r="L8108" s="5"/>
      <c r="M8108" s="4">
        <f t="shared" si="1090"/>
        <v>1</v>
      </c>
      <c r="N8108" s="4" t="str">
        <f>VLOOKUP(M8108,Sheet2!$A$1:$B$7, 2)</f>
        <v>Sun</v>
      </c>
    </row>
    <row r="8109" spans="1:14" hidden="1" x14ac:dyDescent="0.25">
      <c r="A8109" s="2">
        <v>43359.875</v>
      </c>
      <c r="B8109" s="3">
        <f t="shared" si="1091"/>
        <v>43359</v>
      </c>
      <c r="C8109" s="4">
        <v>1.21116248916356</v>
      </c>
      <c r="D8109" s="4">
        <v>0.9</v>
      </c>
      <c r="E8109" s="4">
        <f t="shared" si="1092"/>
        <v>1.1000000000000001</v>
      </c>
      <c r="F8109" s="1">
        <v>27.75</v>
      </c>
      <c r="G8109" s="4">
        <f t="shared" si="1093"/>
        <v>0.11116248916355986</v>
      </c>
      <c r="H8109" s="4">
        <f t="shared" si="1094"/>
        <v>3.0847590742887863</v>
      </c>
      <c r="I8109" s="4"/>
      <c r="J8109" s="5">
        <v>10.470972182531257</v>
      </c>
      <c r="K8109" s="5">
        <f t="shared" si="1095"/>
        <v>12.682048732556952</v>
      </c>
      <c r="L8109" s="5"/>
      <c r="M8109" s="4">
        <f t="shared" si="1090"/>
        <v>1</v>
      </c>
      <c r="N8109" s="4" t="str">
        <f>VLOOKUP(M8109,Sheet2!$A$1:$B$7, 2)</f>
        <v>Sun</v>
      </c>
    </row>
    <row r="8110" spans="1:14" hidden="1" x14ac:dyDescent="0.25">
      <c r="A8110" s="2">
        <v>43359.895833333336</v>
      </c>
      <c r="B8110" s="3">
        <f t="shared" si="1091"/>
        <v>43359</v>
      </c>
      <c r="C8110" s="4">
        <v>1.1370913947849699</v>
      </c>
      <c r="D8110" s="4">
        <v>0.9</v>
      </c>
      <c r="E8110" s="4">
        <f t="shared" si="1092"/>
        <v>1</v>
      </c>
      <c r="F8110" s="1">
        <v>27.75</v>
      </c>
      <c r="G8110" s="4">
        <f t="shared" si="1093"/>
        <v>0.1370913947849699</v>
      </c>
      <c r="H8110" s="4">
        <f t="shared" si="1094"/>
        <v>3.8042862052829145</v>
      </c>
      <c r="I8110" s="4"/>
      <c r="J8110" s="5">
        <v>10.470972182531257</v>
      </c>
      <c r="K8110" s="5">
        <f t="shared" si="1095"/>
        <v>11.906452363789088</v>
      </c>
      <c r="L8110" s="5"/>
      <c r="M8110" s="4">
        <f t="shared" si="1090"/>
        <v>1</v>
      </c>
      <c r="N8110" s="4" t="str">
        <f>VLOOKUP(M8110,Sheet2!$A$1:$B$7, 2)</f>
        <v>Sun</v>
      </c>
    </row>
    <row r="8111" spans="1:14" hidden="1" x14ac:dyDescent="0.25">
      <c r="A8111" s="2">
        <v>43359.916666666664</v>
      </c>
      <c r="B8111" s="3">
        <f t="shared" si="1091"/>
        <v>43359</v>
      </c>
      <c r="C8111" s="4">
        <v>1.03899724277006</v>
      </c>
      <c r="D8111" s="4">
        <v>0.9</v>
      </c>
      <c r="E8111" s="4">
        <f t="shared" si="1092"/>
        <v>0.9</v>
      </c>
      <c r="F8111" s="1">
        <v>27.79</v>
      </c>
      <c r="G8111" s="4">
        <f t="shared" si="1093"/>
        <v>0.13899724277005998</v>
      </c>
      <c r="H8111" s="4">
        <f t="shared" si="1094"/>
        <v>3.8627333765799667</v>
      </c>
      <c r="I8111" s="4"/>
      <c r="J8111" s="5">
        <v>10.470972182531257</v>
      </c>
      <c r="K8111" s="5">
        <f t="shared" si="1095"/>
        <v>10.879311226771973</v>
      </c>
      <c r="L8111" s="5"/>
      <c r="M8111" s="4">
        <f t="shared" si="1090"/>
        <v>1</v>
      </c>
      <c r="N8111" s="4" t="str">
        <f>VLOOKUP(M8111,Sheet2!$A$1:$B$7, 2)</f>
        <v>Sun</v>
      </c>
    </row>
    <row r="8112" spans="1:14" hidden="1" x14ac:dyDescent="0.25">
      <c r="A8112" s="2">
        <v>43359.9375</v>
      </c>
      <c r="B8112" s="3">
        <f t="shared" si="1091"/>
        <v>43359</v>
      </c>
      <c r="C8112" s="4">
        <v>0.99695689190653602</v>
      </c>
      <c r="D8112" s="4">
        <v>0.9</v>
      </c>
      <c r="E8112" s="4">
        <f t="shared" si="1092"/>
        <v>0.9</v>
      </c>
      <c r="F8112" s="1">
        <v>27.77</v>
      </c>
      <c r="G8112" s="4">
        <f t="shared" si="1093"/>
        <v>9.6956891906536002E-2</v>
      </c>
      <c r="H8112" s="4">
        <f t="shared" si="1094"/>
        <v>2.6924928882445047</v>
      </c>
      <c r="I8112" s="4"/>
      <c r="J8112" s="5">
        <v>10.470972182531257</v>
      </c>
      <c r="K8112" s="5">
        <f t="shared" si="1095"/>
        <v>10.43910788233616</v>
      </c>
      <c r="L8112" s="5"/>
      <c r="M8112" s="4">
        <f t="shared" si="1090"/>
        <v>1</v>
      </c>
      <c r="N8112" s="4" t="str">
        <f>VLOOKUP(M8112,Sheet2!$A$1:$B$7, 2)</f>
        <v>Sun</v>
      </c>
    </row>
    <row r="8113" spans="1:14" hidden="1" x14ac:dyDescent="0.25">
      <c r="A8113" s="2">
        <v>43359.958333333336</v>
      </c>
      <c r="B8113" s="3">
        <f t="shared" si="1091"/>
        <v>43359</v>
      </c>
      <c r="C8113" s="4">
        <v>0.96692806986115898</v>
      </c>
      <c r="D8113" s="4">
        <v>0.9</v>
      </c>
      <c r="E8113" s="4">
        <f t="shared" si="1092"/>
        <v>0.9</v>
      </c>
      <c r="F8113" s="1">
        <v>27.77</v>
      </c>
      <c r="G8113" s="4">
        <f t="shared" si="1093"/>
        <v>6.6928069861158956E-2</v>
      </c>
      <c r="H8113" s="4">
        <f t="shared" si="1094"/>
        <v>1.8585925000443841</v>
      </c>
      <c r="I8113" s="4"/>
      <c r="J8113" s="5">
        <v>0</v>
      </c>
      <c r="K8113" s="5">
        <f t="shared" si="1095"/>
        <v>0</v>
      </c>
      <c r="L8113" s="5"/>
      <c r="M8113" s="4">
        <f t="shared" si="1090"/>
        <v>1</v>
      </c>
      <c r="N8113" s="4" t="str">
        <f>VLOOKUP(M8113,Sheet2!$A$1:$B$7, 2)</f>
        <v>Sun</v>
      </c>
    </row>
    <row r="8114" spans="1:14" x14ac:dyDescent="0.25">
      <c r="A8114" s="2">
        <v>43359.979166666664</v>
      </c>
      <c r="B8114" s="3">
        <f t="shared" si="1091"/>
        <v>43359</v>
      </c>
      <c r="C8114" s="4">
        <v>0.93489732634608902</v>
      </c>
      <c r="D8114" s="4">
        <v>0.9</v>
      </c>
      <c r="E8114" s="4">
        <f t="shared" si="1092"/>
        <v>0.8</v>
      </c>
      <c r="F8114" s="1">
        <v>28</v>
      </c>
      <c r="G8114" s="4">
        <f t="shared" si="1093"/>
        <v>0.13489732634608897</v>
      </c>
      <c r="H8114" s="4">
        <f t="shared" si="1094"/>
        <v>3.7771251376904913</v>
      </c>
      <c r="I8114" s="4">
        <f t="shared" ref="I8114" si="1096">SUM(H8067:H8114)</f>
        <v>202.62764557659676</v>
      </c>
      <c r="J8114" s="5">
        <v>0</v>
      </c>
      <c r="K8114" s="5">
        <f t="shared" si="1095"/>
        <v>0</v>
      </c>
      <c r="L8114" s="4">
        <f t="shared" ref="L8114" si="1097">SUM(K8067:K8114)</f>
        <v>596.48601274260363</v>
      </c>
      <c r="M8114" s="4">
        <f t="shared" si="1090"/>
        <v>1</v>
      </c>
      <c r="N8114" s="4" t="str">
        <f>VLOOKUP(M8114,Sheet2!$A$1:$B$7, 2)</f>
        <v>Sun</v>
      </c>
    </row>
    <row r="8115" spans="1:14" hidden="1" x14ac:dyDescent="0.25">
      <c r="A8115" s="2">
        <v>43360</v>
      </c>
      <c r="B8115" s="3">
        <f t="shared" si="1091"/>
        <v>43360</v>
      </c>
      <c r="C8115" s="4">
        <v>0.73470517937690505</v>
      </c>
      <c r="D8115" s="4">
        <v>0.9</v>
      </c>
      <c r="E8115" s="4">
        <f t="shared" si="1092"/>
        <v>0.7</v>
      </c>
      <c r="F8115" s="1">
        <v>27.77</v>
      </c>
      <c r="G8115" s="4">
        <f t="shared" si="1093"/>
        <v>3.4705179376905093E-2</v>
      </c>
      <c r="H8115" s="4">
        <f t="shared" si="1094"/>
        <v>0.96376283129665441</v>
      </c>
      <c r="I8115" s="4"/>
      <c r="J8115" s="5">
        <v>0</v>
      </c>
      <c r="K8115" s="5">
        <f t="shared" si="1095"/>
        <v>0</v>
      </c>
      <c r="L8115" s="5"/>
      <c r="M8115" s="4">
        <f t="shared" si="1090"/>
        <v>2</v>
      </c>
      <c r="N8115" s="4" t="str">
        <f>VLOOKUP(M8115,Sheet2!$A$1:$B$7, 2)</f>
        <v>Mon</v>
      </c>
    </row>
    <row r="8116" spans="1:14" hidden="1" x14ac:dyDescent="0.25">
      <c r="A8116" s="2">
        <v>43360.020833333336</v>
      </c>
      <c r="B8116" s="3">
        <f t="shared" si="1091"/>
        <v>43360</v>
      </c>
      <c r="C8116" s="4">
        <v>0.704676357331528</v>
      </c>
      <c r="D8116" s="4">
        <v>0.9</v>
      </c>
      <c r="E8116" s="4">
        <f t="shared" si="1092"/>
        <v>0.6</v>
      </c>
      <c r="F8116" s="1">
        <v>28.02</v>
      </c>
      <c r="G8116" s="4">
        <f t="shared" si="1093"/>
        <v>0.10467635733152802</v>
      </c>
      <c r="H8116" s="4">
        <f t="shared" si="1094"/>
        <v>2.9330315324294154</v>
      </c>
      <c r="I8116" s="4"/>
      <c r="J8116" s="5">
        <v>0</v>
      </c>
      <c r="K8116" s="5">
        <f t="shared" si="1095"/>
        <v>0</v>
      </c>
      <c r="L8116" s="5"/>
      <c r="M8116" s="4">
        <f t="shared" si="1090"/>
        <v>2</v>
      </c>
      <c r="N8116" s="4" t="str">
        <f>VLOOKUP(M8116,Sheet2!$A$1:$B$7, 2)</f>
        <v>Mon</v>
      </c>
    </row>
    <row r="8117" spans="1:14" hidden="1" x14ac:dyDescent="0.25">
      <c r="A8117" s="2">
        <v>43360.041666666664</v>
      </c>
      <c r="B8117" s="3">
        <f t="shared" si="1091"/>
        <v>43360</v>
      </c>
      <c r="C8117" s="4">
        <v>0.69366578924822297</v>
      </c>
      <c r="D8117" s="4">
        <v>0.9</v>
      </c>
      <c r="E8117" s="4">
        <f t="shared" si="1092"/>
        <v>0.6</v>
      </c>
      <c r="F8117" s="1">
        <v>28.02</v>
      </c>
      <c r="G8117" s="4">
        <f t="shared" si="1093"/>
        <v>9.3665789248222997E-2</v>
      </c>
      <c r="H8117" s="4">
        <f t="shared" si="1094"/>
        <v>2.6245154147352086</v>
      </c>
      <c r="I8117" s="4"/>
      <c r="J8117" s="5">
        <v>0</v>
      </c>
      <c r="K8117" s="5">
        <f t="shared" si="1095"/>
        <v>0</v>
      </c>
      <c r="L8117" s="5"/>
      <c r="M8117" s="4">
        <f t="shared" si="1090"/>
        <v>2</v>
      </c>
      <c r="N8117" s="4" t="str">
        <f>VLOOKUP(M8117,Sheet2!$A$1:$B$7, 2)</f>
        <v>Mon</v>
      </c>
    </row>
    <row r="8118" spans="1:14" hidden="1" x14ac:dyDescent="0.25">
      <c r="A8118" s="2">
        <v>43360.0625</v>
      </c>
      <c r="B8118" s="3">
        <f t="shared" si="1091"/>
        <v>43360</v>
      </c>
      <c r="C8118" s="4">
        <v>0.69766963218760603</v>
      </c>
      <c r="D8118" s="4">
        <v>0.9</v>
      </c>
      <c r="E8118" s="4">
        <f t="shared" si="1092"/>
        <v>0.6</v>
      </c>
      <c r="F8118" s="1">
        <v>28.02</v>
      </c>
      <c r="G8118" s="4">
        <f t="shared" si="1093"/>
        <v>9.7669632187606048E-2</v>
      </c>
      <c r="H8118" s="4">
        <f t="shared" si="1094"/>
        <v>2.7367030938967214</v>
      </c>
      <c r="I8118" s="4"/>
      <c r="J8118" s="5">
        <v>0</v>
      </c>
      <c r="K8118" s="5">
        <f t="shared" si="1095"/>
        <v>0</v>
      </c>
      <c r="L8118" s="5"/>
      <c r="M8118" s="4">
        <f t="shared" si="1090"/>
        <v>2</v>
      </c>
      <c r="N8118" s="4" t="str">
        <f>VLOOKUP(M8118,Sheet2!$A$1:$B$7, 2)</f>
        <v>Mon</v>
      </c>
    </row>
    <row r="8119" spans="1:14" hidden="1" x14ac:dyDescent="0.25">
      <c r="A8119" s="2">
        <v>43360.083333333336</v>
      </c>
      <c r="B8119" s="3">
        <f t="shared" si="1091"/>
        <v>43360</v>
      </c>
      <c r="C8119" s="4">
        <v>0.67464753528614996</v>
      </c>
      <c r="D8119" s="4">
        <v>0.9</v>
      </c>
      <c r="E8119" s="4">
        <f t="shared" si="1092"/>
        <v>0.6</v>
      </c>
      <c r="F8119" s="1">
        <v>28.02</v>
      </c>
      <c r="G8119" s="4">
        <f t="shared" si="1093"/>
        <v>7.464753528614998E-2</v>
      </c>
      <c r="H8119" s="4">
        <f t="shared" si="1094"/>
        <v>2.0916239387179223</v>
      </c>
      <c r="I8119" s="4"/>
      <c r="J8119" s="5">
        <v>0</v>
      </c>
      <c r="K8119" s="5">
        <f t="shared" si="1095"/>
        <v>0</v>
      </c>
      <c r="L8119" s="5"/>
      <c r="M8119" s="4">
        <f t="shared" si="1090"/>
        <v>2</v>
      </c>
      <c r="N8119" s="4" t="str">
        <f>VLOOKUP(M8119,Sheet2!$A$1:$B$7, 2)</f>
        <v>Mon</v>
      </c>
    </row>
    <row r="8120" spans="1:14" hidden="1" x14ac:dyDescent="0.25">
      <c r="A8120" s="2">
        <v>43360.104166666664</v>
      </c>
      <c r="B8120" s="3">
        <f t="shared" si="1091"/>
        <v>43360</v>
      </c>
      <c r="C8120" s="4">
        <v>0.66764081014222898</v>
      </c>
      <c r="D8120" s="4">
        <v>0.9</v>
      </c>
      <c r="E8120" s="4">
        <f t="shared" si="1092"/>
        <v>0.6</v>
      </c>
      <c r="F8120" s="1">
        <v>28.02</v>
      </c>
      <c r="G8120" s="4">
        <f t="shared" si="1093"/>
        <v>6.7640810142229002E-2</v>
      </c>
      <c r="H8120" s="4">
        <f t="shared" si="1094"/>
        <v>1.8952955001852565</v>
      </c>
      <c r="I8120" s="4"/>
      <c r="J8120" s="5">
        <v>0</v>
      </c>
      <c r="K8120" s="5">
        <f t="shared" si="1095"/>
        <v>0</v>
      </c>
      <c r="L8120" s="5"/>
      <c r="M8120" s="4">
        <f t="shared" si="1090"/>
        <v>2</v>
      </c>
      <c r="N8120" s="4" t="str">
        <f>VLOOKUP(M8120,Sheet2!$A$1:$B$7, 2)</f>
        <v>Mon</v>
      </c>
    </row>
    <row r="8121" spans="1:14" hidden="1" x14ac:dyDescent="0.25">
      <c r="A8121" s="2">
        <v>43360.125</v>
      </c>
      <c r="B8121" s="3">
        <f t="shared" si="1091"/>
        <v>43360</v>
      </c>
      <c r="C8121" s="4">
        <v>0.65462832058923204</v>
      </c>
      <c r="D8121" s="4">
        <v>0.9</v>
      </c>
      <c r="E8121" s="4">
        <f t="shared" si="1092"/>
        <v>0.6</v>
      </c>
      <c r="F8121" s="1">
        <v>28.02</v>
      </c>
      <c r="G8121" s="4">
        <f t="shared" si="1093"/>
        <v>5.462832058923206E-2</v>
      </c>
      <c r="H8121" s="4">
        <f t="shared" si="1094"/>
        <v>1.5306855429102824</v>
      </c>
      <c r="I8121" s="4"/>
      <c r="J8121" s="5">
        <v>0</v>
      </c>
      <c r="K8121" s="5">
        <f t="shared" si="1095"/>
        <v>0</v>
      </c>
      <c r="L8121" s="5"/>
      <c r="M8121" s="4">
        <f t="shared" si="1090"/>
        <v>2</v>
      </c>
      <c r="N8121" s="4" t="str">
        <f>VLOOKUP(M8121,Sheet2!$A$1:$B$7, 2)</f>
        <v>Mon</v>
      </c>
    </row>
    <row r="8122" spans="1:14" hidden="1" x14ac:dyDescent="0.25">
      <c r="A8122" s="2">
        <v>43360.145833333336</v>
      </c>
      <c r="B8122" s="3">
        <f t="shared" si="1091"/>
        <v>43360</v>
      </c>
      <c r="C8122" s="4">
        <v>0.64061487030138897</v>
      </c>
      <c r="D8122" s="4">
        <v>0.9</v>
      </c>
      <c r="E8122" s="4">
        <f t="shared" si="1092"/>
        <v>0.6</v>
      </c>
      <c r="F8122" s="1">
        <v>28</v>
      </c>
      <c r="G8122" s="4">
        <f t="shared" si="1093"/>
        <v>4.0614870301388994E-2</v>
      </c>
      <c r="H8122" s="4">
        <f t="shared" si="1094"/>
        <v>1.1372163684388918</v>
      </c>
      <c r="I8122" s="4"/>
      <c r="J8122" s="5">
        <v>0</v>
      </c>
      <c r="K8122" s="5">
        <f t="shared" si="1095"/>
        <v>0</v>
      </c>
      <c r="L8122" s="5"/>
      <c r="M8122" s="4">
        <f t="shared" si="1090"/>
        <v>2</v>
      </c>
      <c r="N8122" s="4" t="str">
        <f>VLOOKUP(M8122,Sheet2!$A$1:$B$7, 2)</f>
        <v>Mon</v>
      </c>
    </row>
    <row r="8123" spans="1:14" hidden="1" x14ac:dyDescent="0.25">
      <c r="A8123" s="2">
        <v>43360.166666666664</v>
      </c>
      <c r="B8123" s="3">
        <f t="shared" si="1091"/>
        <v>43360</v>
      </c>
      <c r="C8123" s="4">
        <v>0.62359853780900798</v>
      </c>
      <c r="D8123" s="4">
        <v>0.9</v>
      </c>
      <c r="E8123" s="4">
        <f t="shared" si="1092"/>
        <v>0.6</v>
      </c>
      <c r="F8123" s="1">
        <v>28.02</v>
      </c>
      <c r="G8123" s="4">
        <f t="shared" si="1093"/>
        <v>2.3598537809008002E-2</v>
      </c>
      <c r="H8123" s="4">
        <f t="shared" si="1094"/>
        <v>0.66123102940840417</v>
      </c>
      <c r="I8123" s="4"/>
      <c r="J8123" s="5">
        <v>0</v>
      </c>
      <c r="K8123" s="5">
        <f t="shared" si="1095"/>
        <v>0</v>
      </c>
      <c r="L8123" s="5"/>
      <c r="M8123" s="4">
        <f t="shared" si="1090"/>
        <v>2</v>
      </c>
      <c r="N8123" s="4" t="str">
        <f>VLOOKUP(M8123,Sheet2!$A$1:$B$7, 2)</f>
        <v>Mon</v>
      </c>
    </row>
    <row r="8124" spans="1:14" hidden="1" x14ac:dyDescent="0.25">
      <c r="A8124" s="2">
        <v>43360.1875</v>
      </c>
      <c r="B8124" s="3">
        <f t="shared" si="1091"/>
        <v>43360</v>
      </c>
      <c r="C8124" s="4">
        <v>0.616591812665087</v>
      </c>
      <c r="D8124" s="4">
        <v>0.9</v>
      </c>
      <c r="E8124" s="4">
        <f t="shared" si="1092"/>
        <v>0.6</v>
      </c>
      <c r="F8124" s="1">
        <v>28.02</v>
      </c>
      <c r="G8124" s="4">
        <f t="shared" si="1093"/>
        <v>1.6591812665087025E-2</v>
      </c>
      <c r="H8124" s="4">
        <f t="shared" si="1094"/>
        <v>0.46490259087573843</v>
      </c>
      <c r="I8124" s="4"/>
      <c r="J8124" s="5">
        <v>0</v>
      </c>
      <c r="K8124" s="5">
        <f t="shared" si="1095"/>
        <v>0</v>
      </c>
      <c r="L8124" s="5"/>
      <c r="M8124" s="4">
        <f t="shared" si="1090"/>
        <v>2</v>
      </c>
      <c r="N8124" s="4" t="str">
        <f>VLOOKUP(M8124,Sheet2!$A$1:$B$7, 2)</f>
        <v>Mon</v>
      </c>
    </row>
    <row r="8125" spans="1:14" hidden="1" x14ac:dyDescent="0.25">
      <c r="A8125" s="2">
        <v>43360.208333333336</v>
      </c>
      <c r="B8125" s="3">
        <f t="shared" si="1091"/>
        <v>43360</v>
      </c>
      <c r="C8125" s="4">
        <v>0.62259757707416197</v>
      </c>
      <c r="D8125" s="4">
        <v>0.9</v>
      </c>
      <c r="E8125" s="4">
        <f t="shared" si="1092"/>
        <v>0.6</v>
      </c>
      <c r="F8125" s="1">
        <v>28.02</v>
      </c>
      <c r="G8125" s="4">
        <f t="shared" si="1093"/>
        <v>2.259757707416199E-2</v>
      </c>
      <c r="H8125" s="4">
        <f t="shared" si="1094"/>
        <v>0.63318410961801896</v>
      </c>
      <c r="I8125" s="4"/>
      <c r="J8125" s="5">
        <v>0</v>
      </c>
      <c r="K8125" s="5">
        <f t="shared" si="1095"/>
        <v>0</v>
      </c>
      <c r="L8125" s="5"/>
      <c r="M8125" s="4">
        <f t="shared" si="1090"/>
        <v>2</v>
      </c>
      <c r="N8125" s="4" t="str">
        <f>VLOOKUP(M8125,Sheet2!$A$1:$B$7, 2)</f>
        <v>Mon</v>
      </c>
    </row>
    <row r="8126" spans="1:14" hidden="1" x14ac:dyDescent="0.25">
      <c r="A8126" s="2">
        <v>43360.229166666664</v>
      </c>
      <c r="B8126" s="3">
        <f t="shared" si="1091"/>
        <v>43360</v>
      </c>
      <c r="C8126" s="4">
        <v>0.62960430221808406</v>
      </c>
      <c r="D8126" s="4">
        <v>0.9</v>
      </c>
      <c r="E8126" s="4">
        <f t="shared" si="1092"/>
        <v>0.6</v>
      </c>
      <c r="F8126" s="1">
        <v>28.02</v>
      </c>
      <c r="G8126" s="4">
        <f t="shared" si="1093"/>
        <v>2.9604302218084078E-2</v>
      </c>
      <c r="H8126" s="4">
        <f t="shared" si="1094"/>
        <v>0.82951254815071584</v>
      </c>
      <c r="I8126" s="4"/>
      <c r="J8126" s="5">
        <v>0</v>
      </c>
      <c r="K8126" s="5">
        <f t="shared" si="1095"/>
        <v>0</v>
      </c>
      <c r="L8126" s="5"/>
      <c r="M8126" s="4">
        <f t="shared" si="1090"/>
        <v>2</v>
      </c>
      <c r="N8126" s="4" t="str">
        <f>VLOOKUP(M8126,Sheet2!$A$1:$B$7, 2)</f>
        <v>Mon</v>
      </c>
    </row>
    <row r="8127" spans="1:14" hidden="1" x14ac:dyDescent="0.25">
      <c r="A8127" s="2">
        <v>43360.25</v>
      </c>
      <c r="B8127" s="3">
        <f t="shared" si="1091"/>
        <v>43360</v>
      </c>
      <c r="C8127" s="4">
        <v>0.65062447764984799</v>
      </c>
      <c r="D8127" s="4">
        <v>0.9</v>
      </c>
      <c r="E8127" s="4">
        <f t="shared" si="1092"/>
        <v>0.6</v>
      </c>
      <c r="F8127" s="1">
        <v>28.02</v>
      </c>
      <c r="G8127" s="4">
        <f t="shared" si="1093"/>
        <v>5.062447764984801E-2</v>
      </c>
      <c r="H8127" s="4">
        <f t="shared" si="1094"/>
        <v>1.4184978637487413</v>
      </c>
      <c r="I8127" s="4"/>
      <c r="J8127" s="5">
        <v>0</v>
      </c>
      <c r="K8127" s="5">
        <f t="shared" si="1095"/>
        <v>0</v>
      </c>
      <c r="L8127" s="5"/>
      <c r="M8127" s="4">
        <f t="shared" si="1090"/>
        <v>2</v>
      </c>
      <c r="N8127" s="4" t="str">
        <f>VLOOKUP(M8127,Sheet2!$A$1:$B$7, 2)</f>
        <v>Mon</v>
      </c>
    </row>
    <row r="8128" spans="1:14" hidden="1" x14ac:dyDescent="0.25">
      <c r="A8128" s="2">
        <v>43360.270833333336</v>
      </c>
      <c r="B8128" s="3">
        <f t="shared" si="1091"/>
        <v>43360</v>
      </c>
      <c r="C8128" s="4">
        <v>0.66363696720284504</v>
      </c>
      <c r="D8128" s="4">
        <v>0.9</v>
      </c>
      <c r="E8128" s="4">
        <f t="shared" si="1092"/>
        <v>0.6</v>
      </c>
      <c r="F8128" s="1">
        <v>28.02</v>
      </c>
      <c r="G8128" s="4">
        <f t="shared" si="1093"/>
        <v>6.3636967202845063E-2</v>
      </c>
      <c r="H8128" s="4">
        <f t="shared" si="1094"/>
        <v>1.7831078210237186</v>
      </c>
      <c r="I8128" s="4"/>
      <c r="J8128" s="5">
        <v>0</v>
      </c>
      <c r="K8128" s="5">
        <f t="shared" si="1095"/>
        <v>0</v>
      </c>
      <c r="L8128" s="5"/>
      <c r="M8128" s="4">
        <f t="shared" si="1090"/>
        <v>2</v>
      </c>
      <c r="N8128" s="4" t="str">
        <f>VLOOKUP(M8128,Sheet2!$A$1:$B$7, 2)</f>
        <v>Mon</v>
      </c>
    </row>
    <row r="8129" spans="1:14" hidden="1" x14ac:dyDescent="0.25">
      <c r="A8129" s="2">
        <v>43360.291666666664</v>
      </c>
      <c r="B8129" s="3">
        <f t="shared" si="1091"/>
        <v>43360</v>
      </c>
      <c r="C8129" s="4">
        <v>0.71468596467998702</v>
      </c>
      <c r="D8129" s="4">
        <v>0.9</v>
      </c>
      <c r="E8129" s="4">
        <f t="shared" si="1092"/>
        <v>0.6</v>
      </c>
      <c r="F8129" s="1">
        <v>28.02</v>
      </c>
      <c r="G8129" s="4">
        <f t="shared" si="1093"/>
        <v>0.11468596467998704</v>
      </c>
      <c r="H8129" s="4">
        <f t="shared" si="1094"/>
        <v>3.2135007303332368</v>
      </c>
      <c r="I8129" s="4"/>
      <c r="J8129" s="5">
        <v>10.470972182531257</v>
      </c>
      <c r="K8129" s="5">
        <f t="shared" si="1095"/>
        <v>7.4834568554096608</v>
      </c>
      <c r="L8129" s="5"/>
      <c r="M8129" s="4">
        <f t="shared" si="1090"/>
        <v>2</v>
      </c>
      <c r="N8129" s="4" t="str">
        <f>VLOOKUP(M8129,Sheet2!$A$1:$B$7, 2)</f>
        <v>Mon</v>
      </c>
    </row>
    <row r="8130" spans="1:14" hidden="1" x14ac:dyDescent="0.25">
      <c r="A8130" s="2">
        <v>43360.3125</v>
      </c>
      <c r="B8130" s="3">
        <f t="shared" si="1091"/>
        <v>43360</v>
      </c>
      <c r="C8130" s="4">
        <v>0.74671670819505598</v>
      </c>
      <c r="D8130" s="4">
        <v>0.9</v>
      </c>
      <c r="E8130" s="4">
        <f t="shared" si="1092"/>
        <v>0.7</v>
      </c>
      <c r="F8130" s="1">
        <v>28.02</v>
      </c>
      <c r="G8130" s="4">
        <f t="shared" si="1093"/>
        <v>4.6716708195056023E-2</v>
      </c>
      <c r="H8130" s="4">
        <f t="shared" si="1094"/>
        <v>1.3090021636254698</v>
      </c>
      <c r="I8130" s="4"/>
      <c r="J8130" s="5">
        <v>10.470972182531257</v>
      </c>
      <c r="K8130" s="5">
        <f t="shared" si="1095"/>
        <v>7.8188498797417409</v>
      </c>
      <c r="L8130" s="5"/>
      <c r="M8130" s="4">
        <f t="shared" si="1090"/>
        <v>2</v>
      </c>
      <c r="N8130" s="4" t="str">
        <f>VLOOKUP(M8130,Sheet2!$A$1:$B$7, 2)</f>
        <v>Mon</v>
      </c>
    </row>
    <row r="8131" spans="1:14" hidden="1" x14ac:dyDescent="0.25">
      <c r="A8131" s="2">
        <v>43360.333333333336</v>
      </c>
      <c r="B8131" s="3">
        <f t="shared" si="1091"/>
        <v>43360</v>
      </c>
      <c r="C8131" s="4">
        <v>0.83980605653572704</v>
      </c>
      <c r="D8131" s="4">
        <v>0.9</v>
      </c>
      <c r="E8131" s="4">
        <f t="shared" si="1092"/>
        <v>0.8</v>
      </c>
      <c r="F8131" s="1">
        <v>28</v>
      </c>
      <c r="G8131" s="4">
        <f t="shared" si="1093"/>
        <v>3.9806056535726997E-2</v>
      </c>
      <c r="H8131" s="4">
        <f t="shared" si="1094"/>
        <v>1.1145695830003559</v>
      </c>
      <c r="I8131" s="4"/>
      <c r="J8131" s="5">
        <v>10.470972182531257</v>
      </c>
      <c r="K8131" s="5">
        <f t="shared" si="1095"/>
        <v>8.793585856706871</v>
      </c>
      <c r="L8131" s="5"/>
      <c r="M8131" s="4">
        <f t="shared" ref="M8131:M8194" si="1098">WEEKDAY(A8131)</f>
        <v>2</v>
      </c>
      <c r="N8131" s="4" t="str">
        <f>VLOOKUP(M8131,Sheet2!$A$1:$B$7, 2)</f>
        <v>Mon</v>
      </c>
    </row>
    <row r="8132" spans="1:14" hidden="1" x14ac:dyDescent="0.25">
      <c r="A8132" s="2">
        <v>43360.354166666664</v>
      </c>
      <c r="B8132" s="3">
        <f t="shared" ref="B8132:B8195" si="1099">DATE(YEAR(A8132), MONTH(A8132), DAY(A8132))</f>
        <v>43360</v>
      </c>
      <c r="C8132" s="4">
        <v>0.91387715091432498</v>
      </c>
      <c r="D8132" s="4">
        <v>0.9</v>
      </c>
      <c r="E8132" s="4">
        <f t="shared" ref="E8132:E8195" si="1100">ROUND(C8132*D8132,1)</f>
        <v>0.8</v>
      </c>
      <c r="F8132" s="1">
        <v>28.02</v>
      </c>
      <c r="G8132" s="4">
        <f t="shared" ref="G8132:G8195" si="1101">C8132-E8132</f>
        <v>0.11387715091432493</v>
      </c>
      <c r="H8132" s="4">
        <f t="shared" ref="H8132:H8195" si="1102">G8132*F8132</f>
        <v>3.1908377686193847</v>
      </c>
      <c r="I8132" s="4"/>
      <c r="J8132" s="5">
        <v>10.470972182531257</v>
      </c>
      <c r="K8132" s="5">
        <f t="shared" ref="K8132:K8195" si="1103">C8132*J8132</f>
        <v>9.5691822254748171</v>
      </c>
      <c r="L8132" s="5"/>
      <c r="M8132" s="4">
        <f t="shared" si="1098"/>
        <v>2</v>
      </c>
      <c r="N8132" s="4" t="str">
        <f>VLOOKUP(M8132,Sheet2!$A$1:$B$7, 2)</f>
        <v>Mon</v>
      </c>
    </row>
    <row r="8133" spans="1:14" hidden="1" x14ac:dyDescent="0.25">
      <c r="A8133" s="2">
        <v>43360.375</v>
      </c>
      <c r="B8133" s="3">
        <f t="shared" si="1099"/>
        <v>43360</v>
      </c>
      <c r="C8133" s="4">
        <v>1.3252720129360001</v>
      </c>
      <c r="D8133" s="4">
        <v>0.9</v>
      </c>
      <c r="E8133" s="4">
        <f t="shared" si="1100"/>
        <v>1.2</v>
      </c>
      <c r="F8133" s="1">
        <v>28.02</v>
      </c>
      <c r="G8133" s="4">
        <f t="shared" si="1101"/>
        <v>0.1252720129360001</v>
      </c>
      <c r="H8133" s="4">
        <f t="shared" si="1102"/>
        <v>3.5101218024667227</v>
      </c>
      <c r="I8133" s="4"/>
      <c r="J8133" s="5">
        <v>10.470972182531257</v>
      </c>
      <c r="K8133" s="5">
        <f t="shared" si="1103"/>
        <v>13.876886381740061</v>
      </c>
      <c r="L8133" s="5"/>
      <c r="M8133" s="4">
        <f t="shared" si="1098"/>
        <v>2</v>
      </c>
      <c r="N8133" s="4" t="str">
        <f>VLOOKUP(M8133,Sheet2!$A$1:$B$7, 2)</f>
        <v>Mon</v>
      </c>
    </row>
    <row r="8134" spans="1:14" hidden="1" x14ac:dyDescent="0.25">
      <c r="A8134" s="2">
        <v>43360.395833333336</v>
      </c>
      <c r="B8134" s="3">
        <f t="shared" si="1099"/>
        <v>43360</v>
      </c>
      <c r="C8134" s="4">
        <v>1.4143575183372801</v>
      </c>
      <c r="D8134" s="4">
        <v>0.9</v>
      </c>
      <c r="E8134" s="4">
        <f t="shared" si="1100"/>
        <v>1.3</v>
      </c>
      <c r="F8134" s="1">
        <v>28.02</v>
      </c>
      <c r="G8134" s="4">
        <f t="shared" si="1101"/>
        <v>0.11435751833728003</v>
      </c>
      <c r="H8134" s="4">
        <f t="shared" si="1102"/>
        <v>3.2042976638105864</v>
      </c>
      <c r="I8134" s="4"/>
      <c r="J8134" s="5">
        <v>10.470972182531257</v>
      </c>
      <c r="K8134" s="5">
        <f t="shared" si="1103"/>
        <v>14.809698230663603</v>
      </c>
      <c r="L8134" s="5"/>
      <c r="M8134" s="4">
        <f t="shared" si="1098"/>
        <v>2</v>
      </c>
      <c r="N8134" s="4" t="str">
        <f>VLOOKUP(M8134,Sheet2!$A$1:$B$7, 2)</f>
        <v>Mon</v>
      </c>
    </row>
    <row r="8135" spans="1:14" hidden="1" x14ac:dyDescent="0.25">
      <c r="A8135" s="2">
        <v>43360.416666666664</v>
      </c>
      <c r="B8135" s="3">
        <f t="shared" si="1099"/>
        <v>43360</v>
      </c>
      <c r="C8135" s="4">
        <v>1.45940075140535</v>
      </c>
      <c r="D8135" s="4">
        <v>0.9</v>
      </c>
      <c r="E8135" s="4">
        <f t="shared" si="1100"/>
        <v>1.3</v>
      </c>
      <c r="F8135" s="1">
        <v>28</v>
      </c>
      <c r="G8135" s="4">
        <f t="shared" si="1101"/>
        <v>0.15940075140534993</v>
      </c>
      <c r="H8135" s="4">
        <f t="shared" si="1102"/>
        <v>4.463221039349798</v>
      </c>
      <c r="I8135" s="4"/>
      <c r="J8135" s="5">
        <v>10.470972182531257</v>
      </c>
      <c r="K8135" s="5">
        <f t="shared" si="1103"/>
        <v>15.281344671130634</v>
      </c>
      <c r="L8135" s="5"/>
      <c r="M8135" s="4">
        <f t="shared" si="1098"/>
        <v>2</v>
      </c>
      <c r="N8135" s="4" t="str">
        <f>VLOOKUP(M8135,Sheet2!$A$1:$B$7, 2)</f>
        <v>Mon</v>
      </c>
    </row>
    <row r="8136" spans="1:14" hidden="1" x14ac:dyDescent="0.25">
      <c r="A8136" s="2">
        <v>43360.4375</v>
      </c>
      <c r="B8136" s="3">
        <f t="shared" si="1099"/>
        <v>43360</v>
      </c>
      <c r="C8136" s="4">
        <v>1.4754161231628899</v>
      </c>
      <c r="D8136" s="4">
        <v>0.9</v>
      </c>
      <c r="E8136" s="4">
        <f t="shared" si="1100"/>
        <v>1.3</v>
      </c>
      <c r="F8136" s="1">
        <v>27.75</v>
      </c>
      <c r="G8136" s="4">
        <f t="shared" si="1101"/>
        <v>0.1754161231628899</v>
      </c>
      <c r="H8136" s="4">
        <f t="shared" si="1102"/>
        <v>4.8677974177701948</v>
      </c>
      <c r="I8136" s="4"/>
      <c r="J8136" s="5">
        <v>10.470972182531257</v>
      </c>
      <c r="K8136" s="5">
        <f t="shared" si="1103"/>
        <v>15.449041183296732</v>
      </c>
      <c r="L8136" s="5"/>
      <c r="M8136" s="4">
        <f t="shared" si="1098"/>
        <v>2</v>
      </c>
      <c r="N8136" s="4" t="str">
        <f>VLOOKUP(M8136,Sheet2!$A$1:$B$7, 2)</f>
        <v>Mon</v>
      </c>
    </row>
    <row r="8137" spans="1:14" hidden="1" x14ac:dyDescent="0.25">
      <c r="A8137" s="2">
        <v>43360.458333333336</v>
      </c>
      <c r="B8137" s="3">
        <f t="shared" si="1099"/>
        <v>43360</v>
      </c>
      <c r="C8137" s="4">
        <v>1.5344728065188</v>
      </c>
      <c r="D8137" s="4">
        <v>0.9</v>
      </c>
      <c r="E8137" s="4">
        <f t="shared" si="1100"/>
        <v>1.4</v>
      </c>
      <c r="F8137" s="1">
        <v>23.49</v>
      </c>
      <c r="G8137" s="4">
        <f t="shared" si="1101"/>
        <v>0.13447280651880011</v>
      </c>
      <c r="H8137" s="4">
        <f t="shared" si="1102"/>
        <v>3.1587662251266146</v>
      </c>
      <c r="I8137" s="4"/>
      <c r="J8137" s="5">
        <v>10.470972182531257</v>
      </c>
      <c r="K8137" s="5">
        <f t="shared" si="1103"/>
        <v>16.067422071909025</v>
      </c>
      <c r="L8137" s="5"/>
      <c r="M8137" s="4">
        <f t="shared" si="1098"/>
        <v>2</v>
      </c>
      <c r="N8137" s="4" t="str">
        <f>VLOOKUP(M8137,Sheet2!$A$1:$B$7, 2)</f>
        <v>Mon</v>
      </c>
    </row>
    <row r="8138" spans="1:14" hidden="1" x14ac:dyDescent="0.25">
      <c r="A8138" s="2">
        <v>43360.479166666664</v>
      </c>
      <c r="B8138" s="3">
        <f t="shared" si="1099"/>
        <v>43360</v>
      </c>
      <c r="C8138" s="4">
        <v>1.5414795316627199</v>
      </c>
      <c r="D8138" s="4">
        <v>0.9</v>
      </c>
      <c r="E8138" s="4">
        <f t="shared" si="1100"/>
        <v>1.4</v>
      </c>
      <c r="F8138" s="1">
        <v>21.72</v>
      </c>
      <c r="G8138" s="4">
        <f t="shared" si="1101"/>
        <v>0.14147953166271998</v>
      </c>
      <c r="H8138" s="4">
        <f t="shared" si="1102"/>
        <v>3.072935427714278</v>
      </c>
      <c r="I8138" s="4"/>
      <c r="J8138" s="5">
        <v>10.470972182531257</v>
      </c>
      <c r="K8138" s="5">
        <f t="shared" si="1103"/>
        <v>16.140789295981651</v>
      </c>
      <c r="L8138" s="5"/>
      <c r="M8138" s="4">
        <f t="shared" si="1098"/>
        <v>2</v>
      </c>
      <c r="N8138" s="4" t="str">
        <f>VLOOKUP(M8138,Sheet2!$A$1:$B$7, 2)</f>
        <v>Mon</v>
      </c>
    </row>
    <row r="8139" spans="1:14" hidden="1" x14ac:dyDescent="0.25">
      <c r="A8139" s="2">
        <v>43360.5</v>
      </c>
      <c r="B8139" s="3">
        <f t="shared" si="1099"/>
        <v>43360</v>
      </c>
      <c r="C8139" s="4">
        <v>1.51345263108703</v>
      </c>
      <c r="D8139" s="4">
        <v>0.9</v>
      </c>
      <c r="E8139" s="4">
        <f t="shared" si="1100"/>
        <v>1.4</v>
      </c>
      <c r="F8139" s="1">
        <v>21.72</v>
      </c>
      <c r="G8139" s="4">
        <f t="shared" si="1101"/>
        <v>0.11345263108703008</v>
      </c>
      <c r="H8139" s="4">
        <f t="shared" si="1102"/>
        <v>2.4641911472102933</v>
      </c>
      <c r="I8139" s="4"/>
      <c r="J8139" s="5">
        <v>10.470972182531257</v>
      </c>
      <c r="K8139" s="5">
        <f t="shared" si="1103"/>
        <v>15.847320399691032</v>
      </c>
      <c r="L8139" s="5"/>
      <c r="M8139" s="4">
        <f t="shared" si="1098"/>
        <v>2</v>
      </c>
      <c r="N8139" s="4" t="str">
        <f>VLOOKUP(M8139,Sheet2!$A$1:$B$7, 2)</f>
        <v>Mon</v>
      </c>
    </row>
    <row r="8140" spans="1:14" hidden="1" x14ac:dyDescent="0.25">
      <c r="A8140" s="2">
        <v>43360.520833333336</v>
      </c>
      <c r="B8140" s="3">
        <f t="shared" si="1099"/>
        <v>43360</v>
      </c>
      <c r="C8140" s="4">
        <v>1.51545455255672</v>
      </c>
      <c r="D8140" s="4">
        <v>0.9</v>
      </c>
      <c r="E8140" s="4">
        <f t="shared" si="1100"/>
        <v>1.4</v>
      </c>
      <c r="F8140" s="1">
        <v>19.61</v>
      </c>
      <c r="G8140" s="4">
        <f t="shared" si="1101"/>
        <v>0.1154545525567201</v>
      </c>
      <c r="H8140" s="4">
        <f t="shared" si="1102"/>
        <v>2.2640637756372812</v>
      </c>
      <c r="I8140" s="4"/>
      <c r="J8140" s="5">
        <v>10.470972182531257</v>
      </c>
      <c r="K8140" s="5">
        <f t="shared" si="1103"/>
        <v>15.868282463711768</v>
      </c>
      <c r="L8140" s="5"/>
      <c r="M8140" s="4">
        <f t="shared" si="1098"/>
        <v>2</v>
      </c>
      <c r="N8140" s="4" t="str">
        <f>VLOOKUP(M8140,Sheet2!$A$1:$B$7, 2)</f>
        <v>Mon</v>
      </c>
    </row>
    <row r="8141" spans="1:14" hidden="1" x14ac:dyDescent="0.25">
      <c r="A8141" s="2">
        <v>43360.541666666664</v>
      </c>
      <c r="B8141" s="3">
        <f t="shared" si="1099"/>
        <v>43360</v>
      </c>
      <c r="C8141" s="4">
        <v>1.4543959477311199</v>
      </c>
      <c r="D8141" s="4">
        <v>0.9</v>
      </c>
      <c r="E8141" s="4">
        <f t="shared" si="1100"/>
        <v>1.3</v>
      </c>
      <c r="F8141" s="1">
        <v>19.61</v>
      </c>
      <c r="G8141" s="4">
        <f t="shared" si="1101"/>
        <v>0.15439594773111986</v>
      </c>
      <c r="H8141" s="4">
        <f t="shared" si="1102"/>
        <v>3.0277045350072607</v>
      </c>
      <c r="I8141" s="4"/>
      <c r="J8141" s="5">
        <v>10.470972182531257</v>
      </c>
      <c r="K8141" s="5">
        <f t="shared" si="1103"/>
        <v>15.228939511078741</v>
      </c>
      <c r="L8141" s="5"/>
      <c r="M8141" s="4">
        <f t="shared" si="1098"/>
        <v>2</v>
      </c>
      <c r="N8141" s="4" t="str">
        <f>VLOOKUP(M8141,Sheet2!$A$1:$B$7, 2)</f>
        <v>Mon</v>
      </c>
    </row>
    <row r="8142" spans="1:14" hidden="1" x14ac:dyDescent="0.25">
      <c r="A8142" s="2">
        <v>43360.5625</v>
      </c>
      <c r="B8142" s="3">
        <f t="shared" si="1099"/>
        <v>43360</v>
      </c>
      <c r="C8142" s="4">
        <v>1.4553969084659699</v>
      </c>
      <c r="D8142" s="4">
        <v>0.9</v>
      </c>
      <c r="E8142" s="4">
        <f t="shared" si="1100"/>
        <v>1.3</v>
      </c>
      <c r="F8142" s="1">
        <v>19.61</v>
      </c>
      <c r="G8142" s="4">
        <f t="shared" si="1101"/>
        <v>0.15539690846596987</v>
      </c>
      <c r="H8142" s="4">
        <f t="shared" si="1102"/>
        <v>3.047333375017669</v>
      </c>
      <c r="I8142" s="4"/>
      <c r="J8142" s="5">
        <v>10.470972182531257</v>
      </c>
      <c r="K8142" s="5">
        <f t="shared" si="1103"/>
        <v>15.239420543089162</v>
      </c>
      <c r="L8142" s="5"/>
      <c r="M8142" s="4">
        <f t="shared" si="1098"/>
        <v>2</v>
      </c>
      <c r="N8142" s="4" t="str">
        <f>VLOOKUP(M8142,Sheet2!$A$1:$B$7, 2)</f>
        <v>Mon</v>
      </c>
    </row>
    <row r="8143" spans="1:14" hidden="1" x14ac:dyDescent="0.25">
      <c r="A8143" s="2">
        <v>43360.583333333336</v>
      </c>
      <c r="B8143" s="3">
        <f t="shared" si="1099"/>
        <v>43360</v>
      </c>
      <c r="C8143" s="4">
        <v>1.4473892225872</v>
      </c>
      <c r="D8143" s="4">
        <v>0.9</v>
      </c>
      <c r="E8143" s="4">
        <f t="shared" si="1100"/>
        <v>1.3</v>
      </c>
      <c r="F8143" s="1">
        <v>19.079999999999998</v>
      </c>
      <c r="G8143" s="4">
        <f t="shared" si="1101"/>
        <v>0.1473892225872</v>
      </c>
      <c r="H8143" s="4">
        <f t="shared" si="1102"/>
        <v>2.8121863669637759</v>
      </c>
      <c r="I8143" s="4"/>
      <c r="J8143" s="5">
        <v>10.470972182531257</v>
      </c>
      <c r="K8143" s="5">
        <f t="shared" si="1103"/>
        <v>15.155572287006114</v>
      </c>
      <c r="L8143" s="5"/>
      <c r="M8143" s="4">
        <f t="shared" si="1098"/>
        <v>2</v>
      </c>
      <c r="N8143" s="4" t="str">
        <f>VLOOKUP(M8143,Sheet2!$A$1:$B$7, 2)</f>
        <v>Mon</v>
      </c>
    </row>
    <row r="8144" spans="1:14" hidden="1" x14ac:dyDescent="0.25">
      <c r="A8144" s="2">
        <v>43360.604166666664</v>
      </c>
      <c r="B8144" s="3">
        <f t="shared" si="1099"/>
        <v>43360</v>
      </c>
      <c r="C8144" s="4">
        <v>1.4223652042160499</v>
      </c>
      <c r="D8144" s="4">
        <v>0.9</v>
      </c>
      <c r="E8144" s="4">
        <f t="shared" si="1100"/>
        <v>1.3</v>
      </c>
      <c r="F8144" s="1">
        <v>19.079999999999998</v>
      </c>
      <c r="G8144" s="4">
        <f t="shared" si="1101"/>
        <v>0.12236520421604991</v>
      </c>
      <c r="H8144" s="4">
        <f t="shared" si="1102"/>
        <v>2.3347280964422321</v>
      </c>
      <c r="I8144" s="4"/>
      <c r="J8144" s="5">
        <v>10.470972182531257</v>
      </c>
      <c r="K8144" s="5">
        <f t="shared" si="1103"/>
        <v>14.893546486746651</v>
      </c>
      <c r="L8144" s="5"/>
      <c r="M8144" s="4">
        <f t="shared" si="1098"/>
        <v>2</v>
      </c>
      <c r="N8144" s="4" t="str">
        <f>VLOOKUP(M8144,Sheet2!$A$1:$B$7, 2)</f>
        <v>Mon</v>
      </c>
    </row>
    <row r="8145" spans="1:14" hidden="1" x14ac:dyDescent="0.25">
      <c r="A8145" s="2">
        <v>43360.625</v>
      </c>
      <c r="B8145" s="3">
        <f t="shared" si="1099"/>
        <v>43360</v>
      </c>
      <c r="C8145" s="4">
        <v>1.42937192935997</v>
      </c>
      <c r="D8145" s="4">
        <v>0.9</v>
      </c>
      <c r="E8145" s="4">
        <f t="shared" si="1100"/>
        <v>1.3</v>
      </c>
      <c r="F8145" s="1">
        <v>19.489999999999998</v>
      </c>
      <c r="G8145" s="4">
        <f t="shared" si="1101"/>
        <v>0.12937192935996999</v>
      </c>
      <c r="H8145" s="4">
        <f t="shared" si="1102"/>
        <v>2.521458903225815</v>
      </c>
      <c r="I8145" s="4"/>
      <c r="J8145" s="5">
        <v>10.470972182531257</v>
      </c>
      <c r="K8145" s="5">
        <f t="shared" si="1103"/>
        <v>14.966913710819279</v>
      </c>
      <c r="L8145" s="5"/>
      <c r="M8145" s="4">
        <f t="shared" si="1098"/>
        <v>2</v>
      </c>
      <c r="N8145" s="4" t="str">
        <f>VLOOKUP(M8145,Sheet2!$A$1:$B$7, 2)</f>
        <v>Mon</v>
      </c>
    </row>
    <row r="8146" spans="1:14" hidden="1" x14ac:dyDescent="0.25">
      <c r="A8146" s="2">
        <v>43360.645833333336</v>
      </c>
      <c r="B8146" s="3">
        <f t="shared" si="1099"/>
        <v>43360</v>
      </c>
      <c r="C8146" s="4">
        <v>1.40634983245852</v>
      </c>
      <c r="D8146" s="4">
        <v>0.9</v>
      </c>
      <c r="E8146" s="4">
        <f t="shared" si="1100"/>
        <v>1.3</v>
      </c>
      <c r="F8146" s="1">
        <v>19.170000000000002</v>
      </c>
      <c r="G8146" s="4">
        <f t="shared" si="1101"/>
        <v>0.10634983245851992</v>
      </c>
      <c r="H8146" s="4">
        <f t="shared" si="1102"/>
        <v>2.0387262882298272</v>
      </c>
      <c r="I8146" s="4"/>
      <c r="J8146" s="5">
        <v>10.470972182531257</v>
      </c>
      <c r="K8146" s="5">
        <f t="shared" si="1103"/>
        <v>14.725849974580656</v>
      </c>
      <c r="L8146" s="5"/>
      <c r="M8146" s="4">
        <f t="shared" si="1098"/>
        <v>2</v>
      </c>
      <c r="N8146" s="4" t="str">
        <f>VLOOKUP(M8146,Sheet2!$A$1:$B$7, 2)</f>
        <v>Mon</v>
      </c>
    </row>
    <row r="8147" spans="1:14" hidden="1" x14ac:dyDescent="0.25">
      <c r="A8147" s="2">
        <v>43360.666666666664</v>
      </c>
      <c r="B8147" s="3">
        <f t="shared" si="1099"/>
        <v>43360</v>
      </c>
      <c r="C8147" s="4">
        <v>1.3673123637995299</v>
      </c>
      <c r="D8147" s="4">
        <v>0.9</v>
      </c>
      <c r="E8147" s="4">
        <f t="shared" si="1100"/>
        <v>1.2</v>
      </c>
      <c r="F8147" s="1">
        <v>19.170000000000002</v>
      </c>
      <c r="G8147" s="4">
        <f t="shared" si="1101"/>
        <v>0.16731236379952996</v>
      </c>
      <c r="H8147" s="4">
        <f t="shared" si="1102"/>
        <v>3.2073780140369896</v>
      </c>
      <c r="I8147" s="4"/>
      <c r="J8147" s="5">
        <v>10.470972182531257</v>
      </c>
      <c r="K8147" s="5">
        <f t="shared" si="1103"/>
        <v>14.317089726175936</v>
      </c>
      <c r="L8147" s="5"/>
      <c r="M8147" s="4">
        <f t="shared" si="1098"/>
        <v>2</v>
      </c>
      <c r="N8147" s="4" t="str">
        <f>VLOOKUP(M8147,Sheet2!$A$1:$B$7, 2)</f>
        <v>Mon</v>
      </c>
    </row>
    <row r="8148" spans="1:14" hidden="1" x14ac:dyDescent="0.25">
      <c r="A8148" s="2">
        <v>43360.6875</v>
      </c>
      <c r="B8148" s="3">
        <f t="shared" si="1099"/>
        <v>43360</v>
      </c>
      <c r="C8148" s="4">
        <v>1.3492950705722999</v>
      </c>
      <c r="D8148" s="4">
        <v>0.9</v>
      </c>
      <c r="E8148" s="4">
        <f t="shared" si="1100"/>
        <v>1.2</v>
      </c>
      <c r="F8148" s="1">
        <v>19.079999999999998</v>
      </c>
      <c r="G8148" s="4">
        <f t="shared" si="1101"/>
        <v>0.14929507057229996</v>
      </c>
      <c r="H8148" s="4">
        <f t="shared" si="1102"/>
        <v>2.848549946519483</v>
      </c>
      <c r="I8148" s="4"/>
      <c r="J8148" s="5">
        <v>10.470972182531257</v>
      </c>
      <c r="K8148" s="5">
        <f t="shared" si="1103"/>
        <v>14.128431149989103</v>
      </c>
      <c r="L8148" s="5"/>
      <c r="M8148" s="4">
        <f t="shared" si="1098"/>
        <v>2</v>
      </c>
      <c r="N8148" s="4" t="str">
        <f>VLOOKUP(M8148,Sheet2!$A$1:$B$7, 2)</f>
        <v>Mon</v>
      </c>
    </row>
    <row r="8149" spans="1:14" hidden="1" x14ac:dyDescent="0.25">
      <c r="A8149" s="2">
        <v>43360.708333333336</v>
      </c>
      <c r="B8149" s="3">
        <f t="shared" si="1099"/>
        <v>43360</v>
      </c>
      <c r="C8149" s="4">
        <v>1.3322787380799199</v>
      </c>
      <c r="D8149" s="4">
        <v>0.9</v>
      </c>
      <c r="E8149" s="4">
        <f t="shared" si="1100"/>
        <v>1.2</v>
      </c>
      <c r="F8149" s="1">
        <v>19.079999999999998</v>
      </c>
      <c r="G8149" s="4">
        <f t="shared" si="1101"/>
        <v>0.13227873807991997</v>
      </c>
      <c r="H8149" s="4">
        <f t="shared" si="1102"/>
        <v>2.5238783225648729</v>
      </c>
      <c r="I8149" s="4"/>
      <c r="J8149" s="5">
        <v>10.470972182531257</v>
      </c>
      <c r="K8149" s="5">
        <f t="shared" si="1103"/>
        <v>13.950253605812689</v>
      </c>
      <c r="L8149" s="5"/>
      <c r="M8149" s="4">
        <f t="shared" si="1098"/>
        <v>2</v>
      </c>
      <c r="N8149" s="4" t="str">
        <f>VLOOKUP(M8149,Sheet2!$A$1:$B$7, 2)</f>
        <v>Mon</v>
      </c>
    </row>
    <row r="8150" spans="1:14" hidden="1" x14ac:dyDescent="0.25">
      <c r="A8150" s="2">
        <v>43360.729166666664</v>
      </c>
      <c r="B8150" s="3">
        <f t="shared" si="1099"/>
        <v>43360</v>
      </c>
      <c r="C8150" s="4">
        <v>1.28523358354216</v>
      </c>
      <c r="D8150" s="4">
        <v>0.9</v>
      </c>
      <c r="E8150" s="4">
        <f t="shared" si="1100"/>
        <v>1.2</v>
      </c>
      <c r="F8150" s="1">
        <v>19.170000000000002</v>
      </c>
      <c r="G8150" s="4">
        <f t="shared" si="1101"/>
        <v>8.5233583542160041E-2</v>
      </c>
      <c r="H8150" s="4">
        <f t="shared" si="1102"/>
        <v>1.6339277965032082</v>
      </c>
      <c r="I8150" s="4"/>
      <c r="J8150" s="5">
        <v>10.470972182531257</v>
      </c>
      <c r="K8150" s="5">
        <f t="shared" si="1103"/>
        <v>13.457645101324919</v>
      </c>
      <c r="L8150" s="5"/>
      <c r="M8150" s="4">
        <f t="shared" si="1098"/>
        <v>2</v>
      </c>
      <c r="N8150" s="4" t="str">
        <f>VLOOKUP(M8150,Sheet2!$A$1:$B$7, 2)</f>
        <v>Mon</v>
      </c>
    </row>
    <row r="8151" spans="1:14" hidden="1" x14ac:dyDescent="0.25">
      <c r="A8151" s="2">
        <v>43360.75</v>
      </c>
      <c r="B8151" s="3">
        <f t="shared" si="1099"/>
        <v>43360</v>
      </c>
      <c r="C8151" s="4">
        <v>1.2391893897392501</v>
      </c>
      <c r="D8151" s="4">
        <v>0.9</v>
      </c>
      <c r="E8151" s="4">
        <f t="shared" si="1100"/>
        <v>1.1000000000000001</v>
      </c>
      <c r="F8151" s="1">
        <v>19.170000000000002</v>
      </c>
      <c r="G8151" s="4">
        <f t="shared" si="1101"/>
        <v>0.13918938973924999</v>
      </c>
      <c r="H8151" s="4">
        <f t="shared" si="1102"/>
        <v>2.6682606013014225</v>
      </c>
      <c r="I8151" s="4"/>
      <c r="J8151" s="5">
        <v>10.470972182531257</v>
      </c>
      <c r="K8151" s="5">
        <f t="shared" si="1103"/>
        <v>12.975517628847573</v>
      </c>
      <c r="L8151" s="5"/>
      <c r="M8151" s="4">
        <f t="shared" si="1098"/>
        <v>2</v>
      </c>
      <c r="N8151" s="4" t="str">
        <f>VLOOKUP(M8151,Sheet2!$A$1:$B$7, 2)</f>
        <v>Mon</v>
      </c>
    </row>
    <row r="8152" spans="1:14" hidden="1" x14ac:dyDescent="0.25">
      <c r="A8152" s="2">
        <v>43360.770833333336</v>
      </c>
      <c r="B8152" s="3">
        <f t="shared" si="1099"/>
        <v>43360</v>
      </c>
      <c r="C8152" s="4">
        <v>1.17813078491365</v>
      </c>
      <c r="D8152" s="4">
        <v>0.9</v>
      </c>
      <c r="E8152" s="4">
        <f t="shared" si="1100"/>
        <v>1.1000000000000001</v>
      </c>
      <c r="F8152" s="1">
        <v>23.19</v>
      </c>
      <c r="G8152" s="4">
        <f t="shared" si="1101"/>
        <v>7.8130784913649887E-2</v>
      </c>
      <c r="H8152" s="4">
        <f t="shared" si="1102"/>
        <v>1.8118529021475409</v>
      </c>
      <c r="I8152" s="4"/>
      <c r="J8152" s="5">
        <v>10.470972182531257</v>
      </c>
      <c r="K8152" s="5">
        <f t="shared" si="1103"/>
        <v>12.336174676214545</v>
      </c>
      <c r="L8152" s="5"/>
      <c r="M8152" s="4">
        <f t="shared" si="1098"/>
        <v>2</v>
      </c>
      <c r="N8152" s="4" t="str">
        <f>VLOOKUP(M8152,Sheet2!$A$1:$B$7, 2)</f>
        <v>Mon</v>
      </c>
    </row>
    <row r="8153" spans="1:14" hidden="1" x14ac:dyDescent="0.25">
      <c r="A8153" s="2">
        <v>43360.791666666664</v>
      </c>
      <c r="B8153" s="3">
        <f t="shared" si="1099"/>
        <v>43360</v>
      </c>
      <c r="C8153" s="4">
        <v>1.13008466964104</v>
      </c>
      <c r="D8153" s="4">
        <v>0.9</v>
      </c>
      <c r="E8153" s="4">
        <f t="shared" si="1100"/>
        <v>1</v>
      </c>
      <c r="F8153" s="1">
        <v>24.33</v>
      </c>
      <c r="G8153" s="4">
        <f t="shared" si="1101"/>
        <v>0.13008466964104004</v>
      </c>
      <c r="H8153" s="4">
        <f t="shared" si="1102"/>
        <v>3.164960012366504</v>
      </c>
      <c r="I8153" s="4"/>
      <c r="J8153" s="5">
        <v>10.470972182531257</v>
      </c>
      <c r="K8153" s="5">
        <f t="shared" si="1103"/>
        <v>11.833085139716356</v>
      </c>
      <c r="L8153" s="5"/>
      <c r="M8153" s="4">
        <f t="shared" si="1098"/>
        <v>2</v>
      </c>
      <c r="N8153" s="4" t="str">
        <f>VLOOKUP(M8153,Sheet2!$A$1:$B$7, 2)</f>
        <v>Mon</v>
      </c>
    </row>
    <row r="8154" spans="1:14" hidden="1" x14ac:dyDescent="0.25">
      <c r="A8154" s="2">
        <v>43360.8125</v>
      </c>
      <c r="B8154" s="3">
        <f t="shared" si="1099"/>
        <v>43360</v>
      </c>
      <c r="C8154" s="4">
        <v>1.14209619845919</v>
      </c>
      <c r="D8154" s="4">
        <v>0.9</v>
      </c>
      <c r="E8154" s="4">
        <f t="shared" si="1100"/>
        <v>1</v>
      </c>
      <c r="F8154" s="1">
        <v>25.01</v>
      </c>
      <c r="G8154" s="4">
        <f t="shared" si="1101"/>
        <v>0.14209619845918997</v>
      </c>
      <c r="H8154" s="4">
        <f t="shared" si="1102"/>
        <v>3.5538259234643412</v>
      </c>
      <c r="I8154" s="4"/>
      <c r="J8154" s="5">
        <v>10.470972182531257</v>
      </c>
      <c r="K8154" s="5">
        <f t="shared" si="1103"/>
        <v>11.958857523840877</v>
      </c>
      <c r="L8154" s="5"/>
      <c r="M8154" s="4">
        <f t="shared" si="1098"/>
        <v>2</v>
      </c>
      <c r="N8154" s="4" t="str">
        <f>VLOOKUP(M8154,Sheet2!$A$1:$B$7, 2)</f>
        <v>Mon</v>
      </c>
    </row>
    <row r="8155" spans="1:14" hidden="1" x14ac:dyDescent="0.25">
      <c r="A8155" s="2">
        <v>43360.833333333336</v>
      </c>
      <c r="B8155" s="3">
        <f t="shared" si="1099"/>
        <v>43360</v>
      </c>
      <c r="C8155" s="4">
        <v>1.1531067665425001</v>
      </c>
      <c r="D8155" s="4">
        <v>0.9</v>
      </c>
      <c r="E8155" s="4">
        <f t="shared" si="1100"/>
        <v>1</v>
      </c>
      <c r="F8155" s="1">
        <v>29.9</v>
      </c>
      <c r="G8155" s="4">
        <f t="shared" si="1101"/>
        <v>0.15310676654250011</v>
      </c>
      <c r="H8155" s="4">
        <f t="shared" si="1102"/>
        <v>4.5778923196207533</v>
      </c>
      <c r="I8155" s="4"/>
      <c r="J8155" s="5">
        <v>10.470972182531257</v>
      </c>
      <c r="K8155" s="5">
        <f t="shared" si="1103"/>
        <v>12.074148875955084</v>
      </c>
      <c r="L8155" s="5"/>
      <c r="M8155" s="4">
        <f t="shared" si="1098"/>
        <v>2</v>
      </c>
      <c r="N8155" s="4" t="str">
        <f>VLOOKUP(M8155,Sheet2!$A$1:$B$7, 2)</f>
        <v>Mon</v>
      </c>
    </row>
    <row r="8156" spans="1:14" hidden="1" x14ac:dyDescent="0.25">
      <c r="A8156" s="2">
        <v>43360.854166666664</v>
      </c>
      <c r="B8156" s="3">
        <f t="shared" si="1099"/>
        <v>43360</v>
      </c>
      <c r="C8156" s="4">
        <v>1.14509908066373</v>
      </c>
      <c r="D8156" s="4">
        <v>0.9</v>
      </c>
      <c r="E8156" s="4">
        <f t="shared" si="1100"/>
        <v>1</v>
      </c>
      <c r="F8156" s="1">
        <v>32.78</v>
      </c>
      <c r="G8156" s="4">
        <f t="shared" si="1101"/>
        <v>0.14509908066373001</v>
      </c>
      <c r="H8156" s="4">
        <f t="shared" si="1102"/>
        <v>4.7563478641570702</v>
      </c>
      <c r="I8156" s="4"/>
      <c r="J8156" s="5">
        <v>10.470972182531257</v>
      </c>
      <c r="K8156" s="5">
        <f t="shared" si="1103"/>
        <v>11.990300619872034</v>
      </c>
      <c r="L8156" s="5"/>
      <c r="M8156" s="4">
        <f t="shared" si="1098"/>
        <v>2</v>
      </c>
      <c r="N8156" s="4" t="str">
        <f>VLOOKUP(M8156,Sheet2!$A$1:$B$7, 2)</f>
        <v>Mon</v>
      </c>
    </row>
    <row r="8157" spans="1:14" hidden="1" x14ac:dyDescent="0.25">
      <c r="A8157" s="2">
        <v>43360.875</v>
      </c>
      <c r="B8157" s="3">
        <f t="shared" si="1099"/>
        <v>43360</v>
      </c>
      <c r="C8157" s="4">
        <v>1.1180731408228901</v>
      </c>
      <c r="D8157" s="4">
        <v>0.9</v>
      </c>
      <c r="E8157" s="4">
        <f t="shared" si="1100"/>
        <v>1</v>
      </c>
      <c r="F8157" s="1">
        <v>28.4</v>
      </c>
      <c r="G8157" s="4">
        <f t="shared" si="1101"/>
        <v>0.11807314082289011</v>
      </c>
      <c r="H8157" s="4">
        <f t="shared" si="1102"/>
        <v>3.353277199370079</v>
      </c>
      <c r="I8157" s="4"/>
      <c r="J8157" s="5">
        <v>10.470972182531257</v>
      </c>
      <c r="K8157" s="5">
        <f t="shared" si="1103"/>
        <v>11.707312755591836</v>
      </c>
      <c r="L8157" s="5"/>
      <c r="M8157" s="4">
        <f t="shared" si="1098"/>
        <v>2</v>
      </c>
      <c r="N8157" s="4" t="str">
        <f>VLOOKUP(M8157,Sheet2!$A$1:$B$7, 2)</f>
        <v>Mon</v>
      </c>
    </row>
    <row r="8158" spans="1:14" hidden="1" x14ac:dyDescent="0.25">
      <c r="A8158" s="2">
        <v>43360.895833333336</v>
      </c>
      <c r="B8158" s="3">
        <f t="shared" si="1099"/>
        <v>43360</v>
      </c>
      <c r="C8158" s="4">
        <v>1.1020577690653599</v>
      </c>
      <c r="D8158" s="4">
        <v>0.9</v>
      </c>
      <c r="E8158" s="4">
        <f t="shared" si="1100"/>
        <v>1</v>
      </c>
      <c r="F8158" s="1">
        <v>28.39</v>
      </c>
      <c r="G8158" s="4">
        <f t="shared" si="1101"/>
        <v>0.1020577690653599</v>
      </c>
      <c r="H8158" s="4">
        <f t="shared" si="1102"/>
        <v>2.8974200637655678</v>
      </c>
      <c r="I8158" s="4"/>
      <c r="J8158" s="5">
        <v>10.470972182531257</v>
      </c>
      <c r="K8158" s="5">
        <f t="shared" si="1103"/>
        <v>11.53961624342584</v>
      </c>
      <c r="L8158" s="5"/>
      <c r="M8158" s="4">
        <f t="shared" si="1098"/>
        <v>2</v>
      </c>
      <c r="N8158" s="4" t="str">
        <f>VLOOKUP(M8158,Sheet2!$A$1:$B$7, 2)</f>
        <v>Mon</v>
      </c>
    </row>
    <row r="8159" spans="1:14" hidden="1" x14ac:dyDescent="0.25">
      <c r="A8159" s="2">
        <v>43360.916666666664</v>
      </c>
      <c r="B8159" s="3">
        <f t="shared" si="1099"/>
        <v>43360</v>
      </c>
      <c r="C8159" s="4">
        <v>1.0650222218760601</v>
      </c>
      <c r="D8159" s="4">
        <v>0.9</v>
      </c>
      <c r="E8159" s="4">
        <f t="shared" si="1100"/>
        <v>1</v>
      </c>
      <c r="F8159" s="1">
        <v>28.13</v>
      </c>
      <c r="G8159" s="4">
        <f t="shared" si="1101"/>
        <v>6.5022221876060105E-2</v>
      </c>
      <c r="H8159" s="4">
        <f t="shared" si="1102"/>
        <v>1.8290751013735707</v>
      </c>
      <c r="I8159" s="4"/>
      <c r="J8159" s="5">
        <v>10.470972182531257</v>
      </c>
      <c r="K8159" s="5">
        <f t="shared" si="1103"/>
        <v>11.151818059041858</v>
      </c>
      <c r="L8159" s="5"/>
      <c r="M8159" s="4">
        <f t="shared" si="1098"/>
        <v>2</v>
      </c>
      <c r="N8159" s="4" t="str">
        <f>VLOOKUP(M8159,Sheet2!$A$1:$B$7, 2)</f>
        <v>Mon</v>
      </c>
    </row>
    <row r="8160" spans="1:14" hidden="1" x14ac:dyDescent="0.25">
      <c r="A8160" s="2">
        <v>43360.9375</v>
      </c>
      <c r="B8160" s="3">
        <f t="shared" si="1099"/>
        <v>43360</v>
      </c>
      <c r="C8160" s="4">
        <v>1.02398283174738</v>
      </c>
      <c r="D8160" s="4">
        <v>0.9</v>
      </c>
      <c r="E8160" s="4">
        <f t="shared" si="1100"/>
        <v>0.9</v>
      </c>
      <c r="F8160" s="1">
        <v>28.13</v>
      </c>
      <c r="G8160" s="4">
        <f t="shared" si="1101"/>
        <v>0.12398283174738001</v>
      </c>
      <c r="H8160" s="4">
        <f t="shared" si="1102"/>
        <v>3.4876370570537993</v>
      </c>
      <c r="I8160" s="4"/>
      <c r="J8160" s="5">
        <v>10.470972182531257</v>
      </c>
      <c r="K8160" s="5">
        <f t="shared" si="1103"/>
        <v>10.722095746616402</v>
      </c>
      <c r="L8160" s="5"/>
      <c r="M8160" s="4">
        <f t="shared" si="1098"/>
        <v>2</v>
      </c>
      <c r="N8160" s="4" t="str">
        <f>VLOOKUP(M8160,Sheet2!$A$1:$B$7, 2)</f>
        <v>Mon</v>
      </c>
    </row>
    <row r="8161" spans="1:14" hidden="1" x14ac:dyDescent="0.25">
      <c r="A8161" s="2">
        <v>43360.958333333336</v>
      </c>
      <c r="B8161" s="3">
        <f t="shared" si="1099"/>
        <v>43360</v>
      </c>
      <c r="C8161" s="4">
        <v>0.99595593117169001</v>
      </c>
      <c r="D8161" s="4">
        <v>0.9</v>
      </c>
      <c r="E8161" s="4">
        <f t="shared" si="1100"/>
        <v>0.9</v>
      </c>
      <c r="F8161" s="1">
        <v>28.13</v>
      </c>
      <c r="G8161" s="4">
        <f t="shared" si="1101"/>
        <v>9.595593117168999E-2</v>
      </c>
      <c r="H8161" s="4">
        <f t="shared" si="1102"/>
        <v>2.6992403438596395</v>
      </c>
      <c r="I8161" s="4"/>
      <c r="J8161" s="5">
        <v>0</v>
      </c>
      <c r="K8161" s="5">
        <f t="shared" si="1103"/>
        <v>0</v>
      </c>
      <c r="L8161" s="5"/>
      <c r="M8161" s="4">
        <f t="shared" si="1098"/>
        <v>2</v>
      </c>
      <c r="N8161" s="4" t="str">
        <f>VLOOKUP(M8161,Sheet2!$A$1:$B$7, 2)</f>
        <v>Mon</v>
      </c>
    </row>
    <row r="8162" spans="1:14" x14ac:dyDescent="0.25">
      <c r="A8162" s="2">
        <v>43360.979166666664</v>
      </c>
      <c r="B8162" s="3">
        <f t="shared" si="1099"/>
        <v>43360</v>
      </c>
      <c r="C8162" s="4">
        <v>0.96392518765662105</v>
      </c>
      <c r="D8162" s="4">
        <v>0.9</v>
      </c>
      <c r="E8162" s="4">
        <f t="shared" si="1100"/>
        <v>0.9</v>
      </c>
      <c r="F8162" s="1">
        <v>26.14</v>
      </c>
      <c r="G8162" s="4">
        <f t="shared" si="1101"/>
        <v>6.392518765662103E-2</v>
      </c>
      <c r="H8162" s="4">
        <f t="shared" si="1102"/>
        <v>1.6710044053440738</v>
      </c>
      <c r="I8162" s="4">
        <f t="shared" ref="I8162" si="1104">SUM(H8115:H8162)</f>
        <v>120.00324036843543</v>
      </c>
      <c r="J8162" s="5">
        <v>0</v>
      </c>
      <c r="K8162" s="5">
        <f t="shared" si="1103"/>
        <v>0</v>
      </c>
      <c r="L8162" s="4">
        <f t="shared" ref="L8162" si="1105">SUM(K8115:K8162)</f>
        <v>421.35844888120329</v>
      </c>
      <c r="M8162" s="4">
        <f t="shared" si="1098"/>
        <v>2</v>
      </c>
      <c r="N8162" s="4" t="str">
        <f>VLOOKUP(M8162,Sheet2!$A$1:$B$7, 2)</f>
        <v>Mon</v>
      </c>
    </row>
    <row r="8163" spans="1:14" hidden="1" x14ac:dyDescent="0.25">
      <c r="A8163" s="2">
        <v>43361</v>
      </c>
      <c r="B8163" s="3">
        <f t="shared" si="1099"/>
        <v>43361</v>
      </c>
      <c r="C8163" s="4">
        <v>0.64862255618015596</v>
      </c>
      <c r="D8163" s="4">
        <v>0.9</v>
      </c>
      <c r="E8163" s="4">
        <f t="shared" si="1100"/>
        <v>0.6</v>
      </c>
      <c r="F8163" s="1">
        <v>25.29</v>
      </c>
      <c r="G8163" s="4">
        <f t="shared" si="1101"/>
        <v>4.8622556180155985E-2</v>
      </c>
      <c r="H8163" s="4">
        <f t="shared" si="1102"/>
        <v>1.2296644457961448</v>
      </c>
      <c r="I8163" s="4"/>
      <c r="J8163" s="5">
        <v>0</v>
      </c>
      <c r="K8163" s="5">
        <f t="shared" si="1103"/>
        <v>0</v>
      </c>
      <c r="L8163" s="5"/>
      <c r="M8163" s="4">
        <f t="shared" si="1098"/>
        <v>3</v>
      </c>
      <c r="N8163" s="4" t="str">
        <f>VLOOKUP(M8163,Sheet2!$A$1:$B$7, 2)</f>
        <v>Tue</v>
      </c>
    </row>
    <row r="8164" spans="1:14" hidden="1" x14ac:dyDescent="0.25">
      <c r="A8164" s="2">
        <v>43361.020833333336</v>
      </c>
      <c r="B8164" s="3">
        <f t="shared" si="1099"/>
        <v>43361</v>
      </c>
      <c r="C8164" s="4">
        <v>0.64662063471046405</v>
      </c>
      <c r="D8164" s="4">
        <v>0.9</v>
      </c>
      <c r="E8164" s="4">
        <f t="shared" si="1100"/>
        <v>0.6</v>
      </c>
      <c r="F8164" s="1">
        <v>26.63</v>
      </c>
      <c r="G8164" s="4">
        <f t="shared" si="1101"/>
        <v>4.6620634710464071E-2</v>
      </c>
      <c r="H8164" s="4">
        <f t="shared" si="1102"/>
        <v>1.2415075023396582</v>
      </c>
      <c r="I8164" s="4"/>
      <c r="J8164" s="5">
        <v>0</v>
      </c>
      <c r="K8164" s="5">
        <f t="shared" si="1103"/>
        <v>0</v>
      </c>
      <c r="L8164" s="5"/>
      <c r="M8164" s="4">
        <f t="shared" si="1098"/>
        <v>3</v>
      </c>
      <c r="N8164" s="4" t="str">
        <f>VLOOKUP(M8164,Sheet2!$A$1:$B$7, 2)</f>
        <v>Tue</v>
      </c>
    </row>
    <row r="8165" spans="1:14" hidden="1" x14ac:dyDescent="0.25">
      <c r="A8165" s="2">
        <v>43361.041666666664</v>
      </c>
      <c r="B8165" s="3">
        <f t="shared" si="1099"/>
        <v>43361</v>
      </c>
      <c r="C8165" s="4">
        <v>0.63460910589231301</v>
      </c>
      <c r="D8165" s="4">
        <v>0.9</v>
      </c>
      <c r="E8165" s="4">
        <f t="shared" si="1100"/>
        <v>0.6</v>
      </c>
      <c r="F8165" s="1">
        <v>28.11</v>
      </c>
      <c r="G8165" s="4">
        <f t="shared" si="1101"/>
        <v>3.460910589231303E-2</v>
      </c>
      <c r="H8165" s="4">
        <f t="shared" si="1102"/>
        <v>0.97286196663291924</v>
      </c>
      <c r="I8165" s="4"/>
      <c r="J8165" s="5">
        <v>0</v>
      </c>
      <c r="K8165" s="5">
        <f t="shared" si="1103"/>
        <v>0</v>
      </c>
      <c r="L8165" s="5"/>
      <c r="M8165" s="4">
        <f t="shared" si="1098"/>
        <v>3</v>
      </c>
      <c r="N8165" s="4" t="str">
        <f>VLOOKUP(M8165,Sheet2!$A$1:$B$7, 2)</f>
        <v>Tue</v>
      </c>
    </row>
    <row r="8166" spans="1:14" hidden="1" x14ac:dyDescent="0.25">
      <c r="A8166" s="2">
        <v>43361.0625</v>
      </c>
      <c r="B8166" s="3">
        <f t="shared" si="1099"/>
        <v>43361</v>
      </c>
      <c r="C8166" s="4">
        <v>0.63260718442262098</v>
      </c>
      <c r="D8166" s="4">
        <v>0.9</v>
      </c>
      <c r="E8166" s="4">
        <f t="shared" si="1100"/>
        <v>0.6</v>
      </c>
      <c r="F8166" s="1">
        <v>26.63</v>
      </c>
      <c r="G8166" s="4">
        <f t="shared" si="1101"/>
        <v>3.2607184422621005E-2</v>
      </c>
      <c r="H8166" s="4">
        <f t="shared" si="1102"/>
        <v>0.86832932117439732</v>
      </c>
      <c r="I8166" s="4"/>
      <c r="J8166" s="5">
        <v>0</v>
      </c>
      <c r="K8166" s="5">
        <f t="shared" si="1103"/>
        <v>0</v>
      </c>
      <c r="L8166" s="5"/>
      <c r="M8166" s="4">
        <f t="shared" si="1098"/>
        <v>3</v>
      </c>
      <c r="N8166" s="4" t="str">
        <f>VLOOKUP(M8166,Sheet2!$A$1:$B$7, 2)</f>
        <v>Tue</v>
      </c>
    </row>
    <row r="8167" spans="1:14" hidden="1" x14ac:dyDescent="0.25">
      <c r="A8167" s="2">
        <v>43361.083333333336</v>
      </c>
      <c r="B8167" s="3">
        <f t="shared" si="1099"/>
        <v>43361</v>
      </c>
      <c r="C8167" s="4">
        <v>0.616591812665087</v>
      </c>
      <c r="D8167" s="4">
        <v>0.9</v>
      </c>
      <c r="E8167" s="4">
        <f t="shared" si="1100"/>
        <v>0.6</v>
      </c>
      <c r="F8167" s="1">
        <v>26.63</v>
      </c>
      <c r="G8167" s="4">
        <f t="shared" si="1101"/>
        <v>1.6591812665087025E-2</v>
      </c>
      <c r="H8167" s="4">
        <f t="shared" si="1102"/>
        <v>0.44183997127126745</v>
      </c>
      <c r="I8167" s="4"/>
      <c r="J8167" s="5">
        <v>0</v>
      </c>
      <c r="K8167" s="5">
        <f t="shared" si="1103"/>
        <v>0</v>
      </c>
      <c r="L8167" s="5"/>
      <c r="M8167" s="4">
        <f t="shared" si="1098"/>
        <v>3</v>
      </c>
      <c r="N8167" s="4" t="str">
        <f>VLOOKUP(M8167,Sheet2!$A$1:$B$7, 2)</f>
        <v>Tue</v>
      </c>
    </row>
    <row r="8168" spans="1:14" hidden="1" x14ac:dyDescent="0.25">
      <c r="A8168" s="2">
        <v>43361.104166666664</v>
      </c>
      <c r="B8168" s="3">
        <f t="shared" si="1099"/>
        <v>43361</v>
      </c>
      <c r="C8168" s="4">
        <v>0.61258796972570295</v>
      </c>
      <c r="D8168" s="4">
        <v>0.9</v>
      </c>
      <c r="E8168" s="4">
        <f t="shared" si="1100"/>
        <v>0.6</v>
      </c>
      <c r="F8168" s="1">
        <v>28.13</v>
      </c>
      <c r="G8168" s="4">
        <f t="shared" si="1101"/>
        <v>1.2587969725702974E-2</v>
      </c>
      <c r="H8168" s="4">
        <f t="shared" si="1102"/>
        <v>0.35409958838402467</v>
      </c>
      <c r="I8168" s="4"/>
      <c r="J8168" s="5">
        <v>0</v>
      </c>
      <c r="K8168" s="5">
        <f t="shared" si="1103"/>
        <v>0</v>
      </c>
      <c r="L8168" s="5"/>
      <c r="M8168" s="4">
        <f t="shared" si="1098"/>
        <v>3</v>
      </c>
      <c r="N8168" s="4" t="str">
        <f>VLOOKUP(M8168,Sheet2!$A$1:$B$7, 2)</f>
        <v>Tue</v>
      </c>
    </row>
    <row r="8169" spans="1:14" hidden="1" x14ac:dyDescent="0.25">
      <c r="A8169" s="2">
        <v>43361.125</v>
      </c>
      <c r="B8169" s="3">
        <f t="shared" si="1099"/>
        <v>43361</v>
      </c>
      <c r="C8169" s="4">
        <v>0.58556202988486294</v>
      </c>
      <c r="D8169" s="4">
        <v>0.9</v>
      </c>
      <c r="E8169" s="4">
        <f t="shared" si="1100"/>
        <v>0.5</v>
      </c>
      <c r="F8169" s="1">
        <v>29.22</v>
      </c>
      <c r="G8169" s="4">
        <f t="shared" si="1101"/>
        <v>8.5562029884862945E-2</v>
      </c>
      <c r="H8169" s="4">
        <f t="shared" si="1102"/>
        <v>2.500122513235695</v>
      </c>
      <c r="I8169" s="4"/>
      <c r="J8169" s="5">
        <v>0</v>
      </c>
      <c r="K8169" s="5">
        <f t="shared" si="1103"/>
        <v>0</v>
      </c>
      <c r="L8169" s="5"/>
      <c r="M8169" s="4">
        <f t="shared" si="1098"/>
        <v>3</v>
      </c>
      <c r="N8169" s="4" t="str">
        <f>VLOOKUP(M8169,Sheet2!$A$1:$B$7, 2)</f>
        <v>Tue</v>
      </c>
    </row>
    <row r="8170" spans="1:14" hidden="1" x14ac:dyDescent="0.25">
      <c r="A8170" s="2">
        <v>43361.145833333336</v>
      </c>
      <c r="B8170" s="3">
        <f t="shared" si="1099"/>
        <v>43361</v>
      </c>
      <c r="C8170" s="4">
        <v>0.56854569739248295</v>
      </c>
      <c r="D8170" s="4">
        <v>0.9</v>
      </c>
      <c r="E8170" s="4">
        <f t="shared" si="1100"/>
        <v>0.5</v>
      </c>
      <c r="F8170" s="1">
        <v>28.98</v>
      </c>
      <c r="G8170" s="4">
        <f t="shared" si="1101"/>
        <v>6.8545697392482952E-2</v>
      </c>
      <c r="H8170" s="4">
        <f t="shared" si="1102"/>
        <v>1.9864543104341559</v>
      </c>
      <c r="I8170" s="4"/>
      <c r="J8170" s="5">
        <v>0</v>
      </c>
      <c r="K8170" s="5">
        <f t="shared" si="1103"/>
        <v>0</v>
      </c>
      <c r="L8170" s="5"/>
      <c r="M8170" s="4">
        <f t="shared" si="1098"/>
        <v>3</v>
      </c>
      <c r="N8170" s="4" t="str">
        <f>VLOOKUP(M8170,Sheet2!$A$1:$B$7, 2)</f>
        <v>Tue</v>
      </c>
    </row>
    <row r="8171" spans="1:14" hidden="1" x14ac:dyDescent="0.25">
      <c r="A8171" s="2">
        <v>43361.166666666664</v>
      </c>
      <c r="B8171" s="3">
        <f t="shared" si="1099"/>
        <v>43361</v>
      </c>
      <c r="C8171" s="4">
        <v>0.55653416857433202</v>
      </c>
      <c r="D8171" s="4">
        <v>0.9</v>
      </c>
      <c r="E8171" s="4">
        <f t="shared" si="1100"/>
        <v>0.5</v>
      </c>
      <c r="F8171" s="1">
        <v>28.41</v>
      </c>
      <c r="G8171" s="4">
        <f t="shared" si="1101"/>
        <v>5.6534168574332022E-2</v>
      </c>
      <c r="H8171" s="4">
        <f t="shared" si="1102"/>
        <v>1.6061357291967728</v>
      </c>
      <c r="I8171" s="4"/>
      <c r="J8171" s="5">
        <v>0</v>
      </c>
      <c r="K8171" s="5">
        <f t="shared" si="1103"/>
        <v>0</v>
      </c>
      <c r="L8171" s="5"/>
      <c r="M8171" s="4">
        <f t="shared" si="1098"/>
        <v>3</v>
      </c>
      <c r="N8171" s="4" t="str">
        <f>VLOOKUP(M8171,Sheet2!$A$1:$B$7, 2)</f>
        <v>Tue</v>
      </c>
    </row>
    <row r="8172" spans="1:14" hidden="1" x14ac:dyDescent="0.25">
      <c r="A8172" s="2">
        <v>43361.1875</v>
      </c>
      <c r="B8172" s="3">
        <f t="shared" si="1099"/>
        <v>43361</v>
      </c>
      <c r="C8172" s="4">
        <v>0.54452263975618098</v>
      </c>
      <c r="D8172" s="4">
        <v>0.9</v>
      </c>
      <c r="E8172" s="4">
        <f t="shared" si="1100"/>
        <v>0.5</v>
      </c>
      <c r="F8172" s="1">
        <v>52.63</v>
      </c>
      <c r="G8172" s="4">
        <f t="shared" si="1101"/>
        <v>4.4522639756180982E-2</v>
      </c>
      <c r="H8172" s="4">
        <f t="shared" si="1102"/>
        <v>2.3432265303678053</v>
      </c>
      <c r="I8172" s="4"/>
      <c r="J8172" s="5">
        <v>0</v>
      </c>
      <c r="K8172" s="5">
        <f t="shared" si="1103"/>
        <v>0</v>
      </c>
      <c r="L8172" s="5"/>
      <c r="M8172" s="4">
        <f t="shared" si="1098"/>
        <v>3</v>
      </c>
      <c r="N8172" s="4" t="str">
        <f>VLOOKUP(M8172,Sheet2!$A$1:$B$7, 2)</f>
        <v>Tue</v>
      </c>
    </row>
    <row r="8173" spans="1:14" hidden="1" x14ac:dyDescent="0.25">
      <c r="A8173" s="2">
        <v>43361.208333333336</v>
      </c>
      <c r="B8173" s="3">
        <f t="shared" si="1099"/>
        <v>43361</v>
      </c>
      <c r="C8173" s="4">
        <v>0.537515914612259</v>
      </c>
      <c r="D8173" s="4">
        <v>0.9</v>
      </c>
      <c r="E8173" s="4">
        <f t="shared" si="1100"/>
        <v>0.5</v>
      </c>
      <c r="F8173" s="1">
        <v>52.63</v>
      </c>
      <c r="G8173" s="4">
        <f t="shared" si="1101"/>
        <v>3.7515914612259005E-2</v>
      </c>
      <c r="H8173" s="4">
        <f t="shared" si="1102"/>
        <v>1.9744625860431915</v>
      </c>
      <c r="I8173" s="4"/>
      <c r="J8173" s="5">
        <v>0</v>
      </c>
      <c r="K8173" s="5">
        <f t="shared" si="1103"/>
        <v>0</v>
      </c>
      <c r="L8173" s="5"/>
      <c r="M8173" s="4">
        <f t="shared" si="1098"/>
        <v>3</v>
      </c>
      <c r="N8173" s="4" t="str">
        <f>VLOOKUP(M8173,Sheet2!$A$1:$B$7, 2)</f>
        <v>Tue</v>
      </c>
    </row>
    <row r="8174" spans="1:14" hidden="1" x14ac:dyDescent="0.25">
      <c r="A8174" s="2">
        <v>43361.229166666664</v>
      </c>
      <c r="B8174" s="3">
        <f t="shared" si="1099"/>
        <v>43361</v>
      </c>
      <c r="C8174" s="4">
        <v>0.54352167902133497</v>
      </c>
      <c r="D8174" s="4">
        <v>0.9</v>
      </c>
      <c r="E8174" s="4">
        <f t="shared" si="1100"/>
        <v>0.5</v>
      </c>
      <c r="F8174" s="1">
        <v>56.14</v>
      </c>
      <c r="G8174" s="4">
        <f t="shared" si="1101"/>
        <v>4.3521679021334969E-2</v>
      </c>
      <c r="H8174" s="4">
        <f t="shared" si="1102"/>
        <v>2.4433070602577454</v>
      </c>
      <c r="I8174" s="4"/>
      <c r="J8174" s="5">
        <v>0</v>
      </c>
      <c r="K8174" s="5">
        <f t="shared" si="1103"/>
        <v>0</v>
      </c>
      <c r="L8174" s="5"/>
      <c r="M8174" s="4">
        <f t="shared" si="1098"/>
        <v>3</v>
      </c>
      <c r="N8174" s="4" t="str">
        <f>VLOOKUP(M8174,Sheet2!$A$1:$B$7, 2)</f>
        <v>Tue</v>
      </c>
    </row>
    <row r="8175" spans="1:14" hidden="1" x14ac:dyDescent="0.25">
      <c r="A8175" s="2">
        <v>43361.25</v>
      </c>
      <c r="B8175" s="3">
        <f t="shared" si="1099"/>
        <v>43361</v>
      </c>
      <c r="C8175" s="4">
        <v>0.55253032563494797</v>
      </c>
      <c r="D8175" s="4">
        <v>0.9</v>
      </c>
      <c r="E8175" s="4">
        <f t="shared" si="1100"/>
        <v>0.5</v>
      </c>
      <c r="F8175" s="1">
        <v>26.87</v>
      </c>
      <c r="G8175" s="4">
        <f t="shared" si="1101"/>
        <v>5.2530325634947972E-2</v>
      </c>
      <c r="H8175" s="4">
        <f t="shared" si="1102"/>
        <v>1.411489849811052</v>
      </c>
      <c r="I8175" s="4"/>
      <c r="J8175" s="5">
        <v>0</v>
      </c>
      <c r="K8175" s="5">
        <f t="shared" si="1103"/>
        <v>0</v>
      </c>
      <c r="L8175" s="5"/>
      <c r="M8175" s="4">
        <f t="shared" si="1098"/>
        <v>3</v>
      </c>
      <c r="N8175" s="4" t="str">
        <f>VLOOKUP(M8175,Sheet2!$A$1:$B$7, 2)</f>
        <v>Tue</v>
      </c>
    </row>
    <row r="8176" spans="1:14" hidden="1" x14ac:dyDescent="0.25">
      <c r="A8176" s="2">
        <v>43361.270833333336</v>
      </c>
      <c r="B8176" s="3">
        <f t="shared" si="1099"/>
        <v>43361</v>
      </c>
      <c r="C8176" s="4">
        <v>0.56053801151371496</v>
      </c>
      <c r="D8176" s="4">
        <v>0.9</v>
      </c>
      <c r="E8176" s="4">
        <f t="shared" si="1100"/>
        <v>0.5</v>
      </c>
      <c r="F8176" s="1">
        <v>19.850000000000001</v>
      </c>
      <c r="G8176" s="4">
        <f t="shared" si="1101"/>
        <v>6.0538011513714962E-2</v>
      </c>
      <c r="H8176" s="4">
        <f t="shared" si="1102"/>
        <v>1.2016795285472421</v>
      </c>
      <c r="I8176" s="4"/>
      <c r="J8176" s="5">
        <v>0</v>
      </c>
      <c r="K8176" s="5">
        <f t="shared" si="1103"/>
        <v>0</v>
      </c>
      <c r="L8176" s="5"/>
      <c r="M8176" s="4">
        <f t="shared" si="1098"/>
        <v>3</v>
      </c>
      <c r="N8176" s="4" t="str">
        <f>VLOOKUP(M8176,Sheet2!$A$1:$B$7, 2)</f>
        <v>Tue</v>
      </c>
    </row>
    <row r="8177" spans="1:14" hidden="1" x14ac:dyDescent="0.25">
      <c r="A8177" s="2">
        <v>43361.291666666664</v>
      </c>
      <c r="B8177" s="3">
        <f t="shared" si="1099"/>
        <v>43361</v>
      </c>
      <c r="C8177" s="4">
        <v>0.56654377592279104</v>
      </c>
      <c r="D8177" s="4">
        <v>0.9</v>
      </c>
      <c r="E8177" s="4">
        <f t="shared" si="1100"/>
        <v>0.5</v>
      </c>
      <c r="F8177" s="1">
        <v>24.97</v>
      </c>
      <c r="G8177" s="4">
        <f t="shared" si="1101"/>
        <v>6.6543775922791037E-2</v>
      </c>
      <c r="H8177" s="4">
        <f t="shared" si="1102"/>
        <v>1.6615980847920921</v>
      </c>
      <c r="I8177" s="4"/>
      <c r="J8177" s="5">
        <v>10.470972182531257</v>
      </c>
      <c r="K8177" s="5">
        <f t="shared" si="1103"/>
        <v>5.9322641178737667</v>
      </c>
      <c r="L8177" s="5"/>
      <c r="M8177" s="4">
        <f t="shared" si="1098"/>
        <v>3</v>
      </c>
      <c r="N8177" s="4" t="str">
        <f>VLOOKUP(M8177,Sheet2!$A$1:$B$7, 2)</f>
        <v>Tue</v>
      </c>
    </row>
    <row r="8178" spans="1:14" hidden="1" x14ac:dyDescent="0.25">
      <c r="A8178" s="2">
        <v>43361.3125</v>
      </c>
      <c r="B8178" s="3">
        <f t="shared" si="1099"/>
        <v>43361</v>
      </c>
      <c r="C8178" s="4">
        <v>0.56454185445309901</v>
      </c>
      <c r="D8178" s="4">
        <v>0.9</v>
      </c>
      <c r="E8178" s="4">
        <f t="shared" si="1100"/>
        <v>0.5</v>
      </c>
      <c r="F8178" s="1">
        <v>27.94</v>
      </c>
      <c r="G8178" s="4">
        <f t="shared" si="1101"/>
        <v>6.4541854453099012E-2</v>
      </c>
      <c r="H8178" s="4">
        <f t="shared" si="1102"/>
        <v>1.8032994134195865</v>
      </c>
      <c r="I8178" s="4"/>
      <c r="J8178" s="5">
        <v>10.470972182531257</v>
      </c>
      <c r="K8178" s="5">
        <f t="shared" si="1103"/>
        <v>5.9113020538530092</v>
      </c>
      <c r="L8178" s="5"/>
      <c r="M8178" s="4">
        <f t="shared" si="1098"/>
        <v>3</v>
      </c>
      <c r="N8178" s="4" t="str">
        <f>VLOOKUP(M8178,Sheet2!$A$1:$B$7, 2)</f>
        <v>Tue</v>
      </c>
    </row>
    <row r="8179" spans="1:14" hidden="1" x14ac:dyDescent="0.25">
      <c r="A8179" s="2">
        <v>43361.333333333336</v>
      </c>
      <c r="B8179" s="3">
        <f t="shared" si="1099"/>
        <v>43361</v>
      </c>
      <c r="C8179" s="4">
        <v>0.57355050106671202</v>
      </c>
      <c r="D8179" s="4">
        <v>0.9</v>
      </c>
      <c r="E8179" s="4">
        <f t="shared" si="1100"/>
        <v>0.5</v>
      </c>
      <c r="F8179" s="1">
        <v>27.94</v>
      </c>
      <c r="G8179" s="4">
        <f t="shared" si="1101"/>
        <v>7.3550501066712015E-2</v>
      </c>
      <c r="H8179" s="4">
        <f t="shared" si="1102"/>
        <v>2.0550009998039336</v>
      </c>
      <c r="I8179" s="4"/>
      <c r="J8179" s="5">
        <v>10.470972182531257</v>
      </c>
      <c r="K8179" s="5">
        <f t="shared" si="1103"/>
        <v>6.0056313419464056</v>
      </c>
      <c r="L8179" s="5"/>
      <c r="M8179" s="4">
        <f t="shared" si="1098"/>
        <v>3</v>
      </c>
      <c r="N8179" s="4" t="str">
        <f>VLOOKUP(M8179,Sheet2!$A$1:$B$7, 2)</f>
        <v>Tue</v>
      </c>
    </row>
    <row r="8180" spans="1:14" hidden="1" x14ac:dyDescent="0.25">
      <c r="A8180" s="2">
        <v>43361.354166666664</v>
      </c>
      <c r="B8180" s="3">
        <f t="shared" si="1099"/>
        <v>43361</v>
      </c>
      <c r="C8180" s="4">
        <v>0.58956587282424699</v>
      </c>
      <c r="D8180" s="4">
        <v>0.9</v>
      </c>
      <c r="E8180" s="4">
        <f t="shared" si="1100"/>
        <v>0.5</v>
      </c>
      <c r="F8180" s="1">
        <v>27.94</v>
      </c>
      <c r="G8180" s="4">
        <f t="shared" si="1101"/>
        <v>8.9565872824246995E-2</v>
      </c>
      <c r="H8180" s="4">
        <f t="shared" si="1102"/>
        <v>2.5024704867094609</v>
      </c>
      <c r="I8180" s="4"/>
      <c r="J8180" s="5">
        <v>10.470972182531257</v>
      </c>
      <c r="K8180" s="5">
        <f t="shared" si="1103"/>
        <v>6.1733278541124514</v>
      </c>
      <c r="L8180" s="5"/>
      <c r="M8180" s="4">
        <f t="shared" si="1098"/>
        <v>3</v>
      </c>
      <c r="N8180" s="4" t="str">
        <f>VLOOKUP(M8180,Sheet2!$A$1:$B$7, 2)</f>
        <v>Tue</v>
      </c>
    </row>
    <row r="8181" spans="1:14" hidden="1" x14ac:dyDescent="0.25">
      <c r="A8181" s="2">
        <v>43361.375</v>
      </c>
      <c r="B8181" s="3">
        <f t="shared" si="1099"/>
        <v>43361</v>
      </c>
      <c r="C8181" s="4">
        <v>0.90787138650524901</v>
      </c>
      <c r="D8181" s="4">
        <v>0.9</v>
      </c>
      <c r="E8181" s="4">
        <f t="shared" si="1100"/>
        <v>0.8</v>
      </c>
      <c r="F8181" s="1">
        <v>27.94</v>
      </c>
      <c r="G8181" s="4">
        <f t="shared" si="1101"/>
        <v>0.10787138650524897</v>
      </c>
      <c r="H8181" s="4">
        <f t="shared" si="1102"/>
        <v>3.0139265389566563</v>
      </c>
      <c r="I8181" s="4"/>
      <c r="J8181" s="5">
        <v>10.470972182531257</v>
      </c>
      <c r="K8181" s="5">
        <f t="shared" si="1103"/>
        <v>9.5062960334125464</v>
      </c>
      <c r="L8181" s="5"/>
      <c r="M8181" s="4">
        <f t="shared" si="1098"/>
        <v>3</v>
      </c>
      <c r="N8181" s="4" t="str">
        <f>VLOOKUP(M8181,Sheet2!$A$1:$B$7, 2)</f>
        <v>Tue</v>
      </c>
    </row>
    <row r="8182" spans="1:14" hidden="1" x14ac:dyDescent="0.25">
      <c r="A8182" s="2">
        <v>43361.395833333336</v>
      </c>
      <c r="B8182" s="3">
        <f t="shared" si="1099"/>
        <v>43361</v>
      </c>
      <c r="C8182" s="4">
        <v>0.941904051490011</v>
      </c>
      <c r="D8182" s="4">
        <v>0.9</v>
      </c>
      <c r="E8182" s="4">
        <f t="shared" si="1100"/>
        <v>0.8</v>
      </c>
      <c r="F8182" s="1">
        <v>27.94</v>
      </c>
      <c r="G8182" s="4">
        <f t="shared" si="1101"/>
        <v>0.14190405149001095</v>
      </c>
      <c r="H8182" s="4">
        <f t="shared" si="1102"/>
        <v>3.9647991986309061</v>
      </c>
      <c r="I8182" s="4"/>
      <c r="J8182" s="5">
        <v>10.470972182531257</v>
      </c>
      <c r="K8182" s="5">
        <f t="shared" si="1103"/>
        <v>9.8626511217653938</v>
      </c>
      <c r="L8182" s="5"/>
      <c r="M8182" s="4">
        <f t="shared" si="1098"/>
        <v>3</v>
      </c>
      <c r="N8182" s="4" t="str">
        <f>VLOOKUP(M8182,Sheet2!$A$1:$B$7, 2)</f>
        <v>Tue</v>
      </c>
    </row>
    <row r="8183" spans="1:14" hidden="1" x14ac:dyDescent="0.25">
      <c r="A8183" s="2">
        <v>43361.416666666664</v>
      </c>
      <c r="B8183" s="3">
        <f t="shared" si="1099"/>
        <v>43361</v>
      </c>
      <c r="C8183" s="4">
        <v>0.98995016676261505</v>
      </c>
      <c r="D8183" s="4">
        <v>0.9</v>
      </c>
      <c r="E8183" s="4">
        <f t="shared" si="1100"/>
        <v>0.9</v>
      </c>
      <c r="F8183" s="1">
        <v>27.94</v>
      </c>
      <c r="G8183" s="4">
        <f t="shared" si="1101"/>
        <v>8.9950166762615025E-2</v>
      </c>
      <c r="H8183" s="4">
        <f t="shared" si="1102"/>
        <v>2.5132076593474637</v>
      </c>
      <c r="I8183" s="4"/>
      <c r="J8183" s="5">
        <v>10.470972182531257</v>
      </c>
      <c r="K8183" s="5">
        <f t="shared" si="1103"/>
        <v>10.365740658263521</v>
      </c>
      <c r="L8183" s="5"/>
      <c r="M8183" s="4">
        <f t="shared" si="1098"/>
        <v>3</v>
      </c>
      <c r="N8183" s="4" t="str">
        <f>VLOOKUP(M8183,Sheet2!$A$1:$B$7, 2)</f>
        <v>Tue</v>
      </c>
    </row>
    <row r="8184" spans="1:14" hidden="1" x14ac:dyDescent="0.25">
      <c r="A8184" s="2">
        <v>43361.4375</v>
      </c>
      <c r="B8184" s="3">
        <f t="shared" si="1099"/>
        <v>43361</v>
      </c>
      <c r="C8184" s="4">
        <v>1.03699532130037</v>
      </c>
      <c r="D8184" s="4">
        <v>0.9</v>
      </c>
      <c r="E8184" s="4">
        <f t="shared" si="1100"/>
        <v>0.9</v>
      </c>
      <c r="F8184" s="1">
        <v>27.94</v>
      </c>
      <c r="G8184" s="4">
        <f t="shared" si="1101"/>
        <v>0.13699532130036995</v>
      </c>
      <c r="H8184" s="4">
        <f t="shared" si="1102"/>
        <v>3.8276492771323367</v>
      </c>
      <c r="I8184" s="4"/>
      <c r="J8184" s="5">
        <v>10.470972182531257</v>
      </c>
      <c r="K8184" s="5">
        <f t="shared" si="1103"/>
        <v>10.858349162751237</v>
      </c>
      <c r="L8184" s="5"/>
      <c r="M8184" s="4">
        <f t="shared" si="1098"/>
        <v>3</v>
      </c>
      <c r="N8184" s="4" t="str">
        <f>VLOOKUP(M8184,Sheet2!$A$1:$B$7, 2)</f>
        <v>Tue</v>
      </c>
    </row>
    <row r="8185" spans="1:14" hidden="1" x14ac:dyDescent="0.25">
      <c r="A8185" s="2">
        <v>43361.458333333336</v>
      </c>
      <c r="B8185" s="3">
        <f t="shared" si="1099"/>
        <v>43361</v>
      </c>
      <c r="C8185" s="4">
        <v>1.10606161200474</v>
      </c>
      <c r="D8185" s="4">
        <v>0.9</v>
      </c>
      <c r="E8185" s="4">
        <f t="shared" si="1100"/>
        <v>1</v>
      </c>
      <c r="F8185" s="1">
        <v>27.94</v>
      </c>
      <c r="G8185" s="4">
        <f t="shared" si="1101"/>
        <v>0.10606161200473996</v>
      </c>
      <c r="H8185" s="4">
        <f t="shared" si="1102"/>
        <v>2.9633614394124344</v>
      </c>
      <c r="I8185" s="4"/>
      <c r="J8185" s="5">
        <v>10.470972182531257</v>
      </c>
      <c r="K8185" s="5">
        <f t="shared" si="1103"/>
        <v>11.581540371467312</v>
      </c>
      <c r="L8185" s="5"/>
      <c r="M8185" s="4">
        <f t="shared" si="1098"/>
        <v>3</v>
      </c>
      <c r="N8185" s="4" t="str">
        <f>VLOOKUP(M8185,Sheet2!$A$1:$B$7, 2)</f>
        <v>Tue</v>
      </c>
    </row>
    <row r="8186" spans="1:14" hidden="1" x14ac:dyDescent="0.25">
      <c r="A8186" s="2">
        <v>43361.479166666664</v>
      </c>
      <c r="B8186" s="3">
        <f t="shared" si="1099"/>
        <v>43361</v>
      </c>
      <c r="C8186" s="4">
        <v>1.14109523772435</v>
      </c>
      <c r="D8186" s="4">
        <v>0.9</v>
      </c>
      <c r="E8186" s="4">
        <f t="shared" si="1100"/>
        <v>1</v>
      </c>
      <c r="F8186" s="1">
        <v>27.94</v>
      </c>
      <c r="G8186" s="4">
        <f t="shared" si="1101"/>
        <v>0.14109523772434995</v>
      </c>
      <c r="H8186" s="4">
        <f t="shared" si="1102"/>
        <v>3.9422009420183377</v>
      </c>
      <c r="I8186" s="4"/>
      <c r="J8186" s="5">
        <v>10.470972182531257</v>
      </c>
      <c r="K8186" s="5">
        <f t="shared" si="1103"/>
        <v>11.94837649183056</v>
      </c>
      <c r="L8186" s="5"/>
      <c r="M8186" s="4">
        <f t="shared" si="1098"/>
        <v>3</v>
      </c>
      <c r="N8186" s="4" t="str">
        <f>VLOOKUP(M8186,Sheet2!$A$1:$B$7, 2)</f>
        <v>Tue</v>
      </c>
    </row>
    <row r="8187" spans="1:14" hidden="1" x14ac:dyDescent="0.25">
      <c r="A8187" s="2">
        <v>43361.5</v>
      </c>
      <c r="B8187" s="3">
        <f t="shared" si="1099"/>
        <v>43361</v>
      </c>
      <c r="C8187" s="4">
        <v>1.1861384707924201</v>
      </c>
      <c r="D8187" s="4">
        <v>0.9</v>
      </c>
      <c r="E8187" s="4">
        <f t="shared" si="1100"/>
        <v>1.1000000000000001</v>
      </c>
      <c r="F8187" s="1">
        <v>27.94</v>
      </c>
      <c r="G8187" s="4">
        <f t="shared" si="1101"/>
        <v>8.6138470792419986E-2</v>
      </c>
      <c r="H8187" s="4">
        <f t="shared" si="1102"/>
        <v>2.4067088739402145</v>
      </c>
      <c r="I8187" s="4"/>
      <c r="J8187" s="5">
        <v>10.470972182531257</v>
      </c>
      <c r="K8187" s="5">
        <f t="shared" si="1103"/>
        <v>12.420022932297595</v>
      </c>
      <c r="L8187" s="5"/>
      <c r="M8187" s="4">
        <f t="shared" si="1098"/>
        <v>3</v>
      </c>
      <c r="N8187" s="4" t="str">
        <f>VLOOKUP(M8187,Sheet2!$A$1:$B$7, 2)</f>
        <v>Tue</v>
      </c>
    </row>
    <row r="8188" spans="1:14" hidden="1" x14ac:dyDescent="0.25">
      <c r="A8188" s="2">
        <v>43361.520833333336</v>
      </c>
      <c r="B8188" s="3">
        <f t="shared" si="1099"/>
        <v>43361</v>
      </c>
      <c r="C8188" s="4">
        <v>1.1921442352014899</v>
      </c>
      <c r="D8188" s="4">
        <v>0.9</v>
      </c>
      <c r="E8188" s="4">
        <f t="shared" si="1100"/>
        <v>1.1000000000000001</v>
      </c>
      <c r="F8188" s="1">
        <v>27.94</v>
      </c>
      <c r="G8188" s="4">
        <f t="shared" si="1101"/>
        <v>9.2144235201489844E-2</v>
      </c>
      <c r="H8188" s="4">
        <f t="shared" si="1102"/>
        <v>2.5745099315296263</v>
      </c>
      <c r="I8188" s="4"/>
      <c r="J8188" s="5">
        <v>10.470972182531257</v>
      </c>
      <c r="K8188" s="5">
        <f t="shared" si="1103"/>
        <v>12.482909124359802</v>
      </c>
      <c r="L8188" s="5"/>
      <c r="M8188" s="4">
        <f t="shared" si="1098"/>
        <v>3</v>
      </c>
      <c r="N8188" s="4" t="str">
        <f>VLOOKUP(M8188,Sheet2!$A$1:$B$7, 2)</f>
        <v>Tue</v>
      </c>
    </row>
    <row r="8189" spans="1:14" hidden="1" x14ac:dyDescent="0.25">
      <c r="A8189" s="2">
        <v>43361.541666666664</v>
      </c>
      <c r="B8189" s="3">
        <f t="shared" si="1099"/>
        <v>43361</v>
      </c>
      <c r="C8189" s="4">
        <v>1.19714903887572</v>
      </c>
      <c r="D8189" s="4">
        <v>0.9</v>
      </c>
      <c r="E8189" s="4">
        <f t="shared" si="1100"/>
        <v>1.1000000000000001</v>
      </c>
      <c r="F8189" s="1">
        <v>27.12</v>
      </c>
      <c r="G8189" s="4">
        <f t="shared" si="1101"/>
        <v>9.7149038875719906E-2</v>
      </c>
      <c r="H8189" s="4">
        <f t="shared" si="1102"/>
        <v>2.634681934309524</v>
      </c>
      <c r="I8189" s="4"/>
      <c r="J8189" s="5">
        <v>10.470972182531257</v>
      </c>
      <c r="K8189" s="5">
        <f t="shared" si="1103"/>
        <v>12.535314284411696</v>
      </c>
      <c r="L8189" s="5"/>
      <c r="M8189" s="4">
        <f t="shared" si="1098"/>
        <v>3</v>
      </c>
      <c r="N8189" s="4" t="str">
        <f>VLOOKUP(M8189,Sheet2!$A$1:$B$7, 2)</f>
        <v>Tue</v>
      </c>
    </row>
    <row r="8190" spans="1:14" hidden="1" x14ac:dyDescent="0.25">
      <c r="A8190" s="2">
        <v>43361.5625</v>
      </c>
      <c r="B8190" s="3">
        <f t="shared" si="1099"/>
        <v>43361</v>
      </c>
      <c r="C8190" s="4">
        <v>1.20015192108026</v>
      </c>
      <c r="D8190" s="4">
        <v>0.9</v>
      </c>
      <c r="E8190" s="4">
        <f t="shared" si="1100"/>
        <v>1.1000000000000001</v>
      </c>
      <c r="F8190" s="1">
        <v>27.1</v>
      </c>
      <c r="G8190" s="4">
        <f t="shared" si="1101"/>
        <v>0.10015192108025994</v>
      </c>
      <c r="H8190" s="4">
        <f t="shared" si="1102"/>
        <v>2.7141170612750445</v>
      </c>
      <c r="I8190" s="4"/>
      <c r="J8190" s="5">
        <v>10.470972182531257</v>
      </c>
      <c r="K8190" s="5">
        <f t="shared" si="1103"/>
        <v>12.566757380442851</v>
      </c>
      <c r="L8190" s="5"/>
      <c r="M8190" s="4">
        <f t="shared" si="1098"/>
        <v>3</v>
      </c>
      <c r="N8190" s="4" t="str">
        <f>VLOOKUP(M8190,Sheet2!$A$1:$B$7, 2)</f>
        <v>Tue</v>
      </c>
    </row>
    <row r="8191" spans="1:14" hidden="1" x14ac:dyDescent="0.25">
      <c r="A8191" s="2">
        <v>43361.583333333336</v>
      </c>
      <c r="B8191" s="3">
        <f t="shared" si="1099"/>
        <v>43361</v>
      </c>
      <c r="C8191" s="4">
        <v>1.2021538425499501</v>
      </c>
      <c r="D8191" s="4">
        <v>0.9</v>
      </c>
      <c r="E8191" s="4">
        <f t="shared" si="1100"/>
        <v>1.1000000000000001</v>
      </c>
      <c r="F8191" s="1">
        <v>27.14</v>
      </c>
      <c r="G8191" s="4">
        <f t="shared" si="1101"/>
        <v>0.10215384254994997</v>
      </c>
      <c r="H8191" s="4">
        <f t="shared" si="1102"/>
        <v>2.7724552868056422</v>
      </c>
      <c r="I8191" s="4"/>
      <c r="J8191" s="5">
        <v>10.470972182531257</v>
      </c>
      <c r="K8191" s="5">
        <f t="shared" si="1103"/>
        <v>12.587719444463588</v>
      </c>
      <c r="L8191" s="5"/>
      <c r="M8191" s="4">
        <f t="shared" si="1098"/>
        <v>3</v>
      </c>
      <c r="N8191" s="4" t="str">
        <f>VLOOKUP(M8191,Sheet2!$A$1:$B$7, 2)</f>
        <v>Tue</v>
      </c>
    </row>
    <row r="8192" spans="1:14" hidden="1" x14ac:dyDescent="0.25">
      <c r="A8192" s="2">
        <v>43361.604166666664</v>
      </c>
      <c r="B8192" s="3">
        <f t="shared" si="1099"/>
        <v>43361</v>
      </c>
      <c r="C8192" s="4">
        <v>1.2051567247544901</v>
      </c>
      <c r="D8192" s="4">
        <v>0.9</v>
      </c>
      <c r="E8192" s="4">
        <f t="shared" si="1100"/>
        <v>1.1000000000000001</v>
      </c>
      <c r="F8192" s="1">
        <v>27.12</v>
      </c>
      <c r="G8192" s="4">
        <f t="shared" si="1101"/>
        <v>0.10515672475449001</v>
      </c>
      <c r="H8192" s="4">
        <f t="shared" si="1102"/>
        <v>2.851850375341769</v>
      </c>
      <c r="I8192" s="4"/>
      <c r="J8192" s="5">
        <v>10.470972182531257</v>
      </c>
      <c r="K8192" s="5">
        <f t="shared" si="1103"/>
        <v>12.619162540494745</v>
      </c>
      <c r="L8192" s="5"/>
      <c r="M8192" s="4">
        <f t="shared" si="1098"/>
        <v>3</v>
      </c>
      <c r="N8192" s="4" t="str">
        <f>VLOOKUP(M8192,Sheet2!$A$1:$B$7, 2)</f>
        <v>Tue</v>
      </c>
    </row>
    <row r="8193" spans="1:14" hidden="1" x14ac:dyDescent="0.25">
      <c r="A8193" s="2">
        <v>43361.625</v>
      </c>
      <c r="B8193" s="3">
        <f t="shared" si="1099"/>
        <v>43361</v>
      </c>
      <c r="C8193" s="4">
        <v>1.2061576854893299</v>
      </c>
      <c r="D8193" s="4">
        <v>0.9</v>
      </c>
      <c r="E8193" s="4">
        <f t="shared" si="1100"/>
        <v>1.1000000000000001</v>
      </c>
      <c r="F8193" s="1">
        <v>27.1</v>
      </c>
      <c r="G8193" s="4">
        <f t="shared" si="1101"/>
        <v>0.1061576854893298</v>
      </c>
      <c r="H8193" s="4">
        <f t="shared" si="1102"/>
        <v>2.8768732767608376</v>
      </c>
      <c r="I8193" s="4"/>
      <c r="J8193" s="5">
        <v>10.470972182531257</v>
      </c>
      <c r="K8193" s="5">
        <f t="shared" si="1103"/>
        <v>12.629643572505058</v>
      </c>
      <c r="L8193" s="5"/>
      <c r="M8193" s="4">
        <f t="shared" si="1098"/>
        <v>3</v>
      </c>
      <c r="N8193" s="4" t="str">
        <f>VLOOKUP(M8193,Sheet2!$A$1:$B$7, 2)</f>
        <v>Tue</v>
      </c>
    </row>
    <row r="8194" spans="1:14" hidden="1" x14ac:dyDescent="0.25">
      <c r="A8194" s="2">
        <v>43361.645833333336</v>
      </c>
      <c r="B8194" s="3">
        <f t="shared" si="1099"/>
        <v>43361</v>
      </c>
      <c r="C8194" s="4">
        <v>1.1921442352014899</v>
      </c>
      <c r="D8194" s="4">
        <v>0.9</v>
      </c>
      <c r="E8194" s="4">
        <f t="shared" si="1100"/>
        <v>1.1000000000000001</v>
      </c>
      <c r="F8194" s="1">
        <v>26.87</v>
      </c>
      <c r="G8194" s="4">
        <f t="shared" si="1101"/>
        <v>9.2144235201489844E-2</v>
      </c>
      <c r="H8194" s="4">
        <f t="shared" si="1102"/>
        <v>2.4759155998640323</v>
      </c>
      <c r="I8194" s="4"/>
      <c r="J8194" s="5">
        <v>10.470972182531257</v>
      </c>
      <c r="K8194" s="5">
        <f t="shared" si="1103"/>
        <v>12.482909124359802</v>
      </c>
      <c r="L8194" s="5"/>
      <c r="M8194" s="4">
        <f t="shared" si="1098"/>
        <v>3</v>
      </c>
      <c r="N8194" s="4" t="str">
        <f>VLOOKUP(M8194,Sheet2!$A$1:$B$7, 2)</f>
        <v>Tue</v>
      </c>
    </row>
    <row r="8195" spans="1:14" hidden="1" x14ac:dyDescent="0.25">
      <c r="A8195" s="2">
        <v>43361.666666666664</v>
      </c>
      <c r="B8195" s="3">
        <f t="shared" si="1099"/>
        <v>43361</v>
      </c>
      <c r="C8195" s="4">
        <v>1.1841365493227201</v>
      </c>
      <c r="D8195" s="4">
        <v>0.9</v>
      </c>
      <c r="E8195" s="4">
        <f t="shared" si="1100"/>
        <v>1.1000000000000001</v>
      </c>
      <c r="F8195" s="1">
        <v>26.87</v>
      </c>
      <c r="G8195" s="4">
        <f t="shared" si="1101"/>
        <v>8.4136549322719967E-2</v>
      </c>
      <c r="H8195" s="4">
        <f t="shared" si="1102"/>
        <v>2.2607490803014856</v>
      </c>
      <c r="I8195" s="4"/>
      <c r="J8195" s="5">
        <v>10.470972182531257</v>
      </c>
      <c r="K8195" s="5">
        <f t="shared" si="1103"/>
        <v>12.399060868276754</v>
      </c>
      <c r="L8195" s="5"/>
      <c r="M8195" s="4">
        <f t="shared" ref="M8195:M8258" si="1106">WEEKDAY(A8195)</f>
        <v>3</v>
      </c>
      <c r="N8195" s="4" t="str">
        <f>VLOOKUP(M8195,Sheet2!$A$1:$B$7, 2)</f>
        <v>Tue</v>
      </c>
    </row>
    <row r="8196" spans="1:14" hidden="1" x14ac:dyDescent="0.25">
      <c r="A8196" s="2">
        <v>43361.6875</v>
      </c>
      <c r="B8196" s="3">
        <f t="shared" ref="B8196:B8259" si="1107">DATE(YEAR(A8196), MONTH(A8196), DAY(A8196))</f>
        <v>43361</v>
      </c>
      <c r="C8196" s="4">
        <v>1.1721250205045699</v>
      </c>
      <c r="D8196" s="4">
        <v>0.9</v>
      </c>
      <c r="E8196" s="4">
        <f t="shared" ref="E8196:E8259" si="1108">ROUND(C8196*D8196,1)</f>
        <v>1.1000000000000001</v>
      </c>
      <c r="F8196" s="1">
        <v>26.87</v>
      </c>
      <c r="G8196" s="4">
        <f t="shared" ref="G8196:G8259" si="1109">C8196-E8196</f>
        <v>7.2125020504569815E-2</v>
      </c>
      <c r="H8196" s="4">
        <f t="shared" ref="H8196:H8259" si="1110">G8196*F8196</f>
        <v>1.9379993009577909</v>
      </c>
      <c r="I8196" s="4"/>
      <c r="J8196" s="5">
        <v>10.470972182531257</v>
      </c>
      <c r="K8196" s="5">
        <f t="shared" ref="K8196:K8259" si="1111">C8196*J8196</f>
        <v>12.27328848415223</v>
      </c>
      <c r="L8196" s="5"/>
      <c r="M8196" s="4">
        <f t="shared" si="1106"/>
        <v>3</v>
      </c>
      <c r="N8196" s="4" t="str">
        <f>VLOOKUP(M8196,Sheet2!$A$1:$B$7, 2)</f>
        <v>Tue</v>
      </c>
    </row>
    <row r="8197" spans="1:14" hidden="1" x14ac:dyDescent="0.25">
      <c r="A8197" s="2">
        <v>43361.708333333336</v>
      </c>
      <c r="B8197" s="3">
        <f t="shared" si="1107"/>
        <v>43361</v>
      </c>
      <c r="C8197" s="4">
        <v>1.1571106094818799</v>
      </c>
      <c r="D8197" s="4">
        <v>0.9</v>
      </c>
      <c r="E8197" s="4">
        <f t="shared" si="1108"/>
        <v>1</v>
      </c>
      <c r="F8197" s="1">
        <v>27.1</v>
      </c>
      <c r="G8197" s="4">
        <f t="shared" si="1109"/>
        <v>0.15711060948187994</v>
      </c>
      <c r="H8197" s="4">
        <f t="shared" si="1110"/>
        <v>4.2576975169589462</v>
      </c>
      <c r="I8197" s="4"/>
      <c r="J8197" s="5">
        <v>10.470972182531257</v>
      </c>
      <c r="K8197" s="5">
        <f t="shared" si="1111"/>
        <v>12.116073003996554</v>
      </c>
      <c r="L8197" s="5"/>
      <c r="M8197" s="4">
        <f t="shared" si="1106"/>
        <v>3</v>
      </c>
      <c r="N8197" s="4" t="str">
        <f>VLOOKUP(M8197,Sheet2!$A$1:$B$7, 2)</f>
        <v>Tue</v>
      </c>
    </row>
    <row r="8198" spans="1:14" hidden="1" x14ac:dyDescent="0.25">
      <c r="A8198" s="2">
        <v>43361.729166666664</v>
      </c>
      <c r="B8198" s="3">
        <f t="shared" si="1107"/>
        <v>43361</v>
      </c>
      <c r="C8198" s="4">
        <v>1.14810196286827</v>
      </c>
      <c r="D8198" s="4">
        <v>0.9</v>
      </c>
      <c r="E8198" s="4">
        <f t="shared" si="1108"/>
        <v>1</v>
      </c>
      <c r="F8198" s="1">
        <v>27.1</v>
      </c>
      <c r="G8198" s="4">
        <f t="shared" si="1109"/>
        <v>0.14810196286827004</v>
      </c>
      <c r="H8198" s="4">
        <f t="shared" si="1110"/>
        <v>4.0135631937301186</v>
      </c>
      <c r="I8198" s="4"/>
      <c r="J8198" s="5">
        <v>10.470972182531257</v>
      </c>
      <c r="K8198" s="5">
        <f t="shared" si="1111"/>
        <v>12.02174371590319</v>
      </c>
      <c r="L8198" s="5"/>
      <c r="M8198" s="4">
        <f t="shared" si="1106"/>
        <v>3</v>
      </c>
      <c r="N8198" s="4" t="str">
        <f>VLOOKUP(M8198,Sheet2!$A$1:$B$7, 2)</f>
        <v>Tue</v>
      </c>
    </row>
    <row r="8199" spans="1:14" hidden="1" x14ac:dyDescent="0.25">
      <c r="A8199" s="2">
        <v>43361.75</v>
      </c>
      <c r="B8199" s="3">
        <f t="shared" si="1107"/>
        <v>43361</v>
      </c>
      <c r="C8199" s="4">
        <v>1.1050606512698999</v>
      </c>
      <c r="D8199" s="4">
        <v>0.9</v>
      </c>
      <c r="E8199" s="4">
        <f t="shared" si="1108"/>
        <v>1</v>
      </c>
      <c r="F8199" s="1">
        <v>26.87</v>
      </c>
      <c r="G8199" s="4">
        <f t="shared" si="1109"/>
        <v>0.10506065126989994</v>
      </c>
      <c r="H8199" s="4">
        <f t="shared" si="1110"/>
        <v>2.8229796996222114</v>
      </c>
      <c r="I8199" s="4"/>
      <c r="J8199" s="5">
        <v>10.470972182531257</v>
      </c>
      <c r="K8199" s="5">
        <f t="shared" si="1111"/>
        <v>11.571059339456998</v>
      </c>
      <c r="L8199" s="5"/>
      <c r="M8199" s="4">
        <f t="shared" si="1106"/>
        <v>3</v>
      </c>
      <c r="N8199" s="4" t="str">
        <f>VLOOKUP(M8199,Sheet2!$A$1:$B$7, 2)</f>
        <v>Tue</v>
      </c>
    </row>
    <row r="8200" spans="1:14" hidden="1" x14ac:dyDescent="0.25">
      <c r="A8200" s="2">
        <v>43361.770833333336</v>
      </c>
      <c r="B8200" s="3">
        <f t="shared" si="1107"/>
        <v>43361</v>
      </c>
      <c r="C8200" s="4">
        <v>1.0450030071791401</v>
      </c>
      <c r="D8200" s="4">
        <v>0.9</v>
      </c>
      <c r="E8200" s="4">
        <f t="shared" si="1108"/>
        <v>0.9</v>
      </c>
      <c r="F8200" s="1">
        <v>26.85</v>
      </c>
      <c r="G8200" s="4">
        <f t="shared" si="1109"/>
        <v>0.14500300717914005</v>
      </c>
      <c r="H8200" s="4">
        <f t="shared" si="1110"/>
        <v>3.8933307427599106</v>
      </c>
      <c r="I8200" s="4"/>
      <c r="J8200" s="5">
        <v>10.470972182531257</v>
      </c>
      <c r="K8200" s="5">
        <f t="shared" si="1111"/>
        <v>10.942197418834288</v>
      </c>
      <c r="L8200" s="5"/>
      <c r="M8200" s="4">
        <f t="shared" si="1106"/>
        <v>3</v>
      </c>
      <c r="N8200" s="4" t="str">
        <f>VLOOKUP(M8200,Sheet2!$A$1:$B$7, 2)</f>
        <v>Tue</v>
      </c>
    </row>
    <row r="8201" spans="1:14" hidden="1" x14ac:dyDescent="0.25">
      <c r="A8201" s="2">
        <v>43361.791666666664</v>
      </c>
      <c r="B8201" s="3">
        <f t="shared" si="1107"/>
        <v>43361</v>
      </c>
      <c r="C8201" s="4">
        <v>1.03699532130037</v>
      </c>
      <c r="D8201" s="4">
        <v>0.9</v>
      </c>
      <c r="E8201" s="4">
        <f t="shared" si="1108"/>
        <v>0.9</v>
      </c>
      <c r="F8201" s="1">
        <v>26.85</v>
      </c>
      <c r="G8201" s="4">
        <f t="shared" si="1109"/>
        <v>0.13699532130036995</v>
      </c>
      <c r="H8201" s="4">
        <f t="shared" si="1110"/>
        <v>3.6783243769149334</v>
      </c>
      <c r="I8201" s="4"/>
      <c r="J8201" s="5">
        <v>10.470972182531257</v>
      </c>
      <c r="K8201" s="5">
        <f t="shared" si="1111"/>
        <v>10.858349162751237</v>
      </c>
      <c r="L8201" s="5"/>
      <c r="M8201" s="4">
        <f t="shared" si="1106"/>
        <v>3</v>
      </c>
      <c r="N8201" s="4" t="str">
        <f>VLOOKUP(M8201,Sheet2!$A$1:$B$7, 2)</f>
        <v>Tue</v>
      </c>
    </row>
    <row r="8202" spans="1:14" hidden="1" x14ac:dyDescent="0.25">
      <c r="A8202" s="2">
        <v>43361.8125</v>
      </c>
      <c r="B8202" s="3">
        <f t="shared" si="1107"/>
        <v>43361</v>
      </c>
      <c r="C8202" s="4">
        <v>1.07603278995936</v>
      </c>
      <c r="D8202" s="4">
        <v>0.9</v>
      </c>
      <c r="E8202" s="4">
        <f t="shared" si="1108"/>
        <v>1</v>
      </c>
      <c r="F8202" s="1">
        <v>26.85</v>
      </c>
      <c r="G8202" s="4">
        <f t="shared" si="1109"/>
        <v>7.6032789959360025E-2</v>
      </c>
      <c r="H8202" s="4">
        <f t="shared" si="1110"/>
        <v>2.0414804104088167</v>
      </c>
      <c r="I8202" s="4"/>
      <c r="J8202" s="5">
        <v>10.470972182531257</v>
      </c>
      <c r="K8202" s="5">
        <f t="shared" si="1111"/>
        <v>11.267109411155959</v>
      </c>
      <c r="L8202" s="5"/>
      <c r="M8202" s="4">
        <f t="shared" si="1106"/>
        <v>3</v>
      </c>
      <c r="N8202" s="4" t="str">
        <f>VLOOKUP(M8202,Sheet2!$A$1:$B$7, 2)</f>
        <v>Tue</v>
      </c>
    </row>
    <row r="8203" spans="1:14" hidden="1" x14ac:dyDescent="0.25">
      <c r="A8203" s="2">
        <v>43361.833333333336</v>
      </c>
      <c r="B8203" s="3">
        <f t="shared" si="1107"/>
        <v>43361</v>
      </c>
      <c r="C8203" s="4">
        <v>1.0830395151032901</v>
      </c>
      <c r="D8203" s="4">
        <v>0.9</v>
      </c>
      <c r="E8203" s="4">
        <f t="shared" si="1108"/>
        <v>1</v>
      </c>
      <c r="F8203" s="1">
        <v>26.89</v>
      </c>
      <c r="G8203" s="4">
        <f t="shared" si="1109"/>
        <v>8.3039515103290107E-2</v>
      </c>
      <c r="H8203" s="4">
        <f t="shared" si="1110"/>
        <v>2.2329325611274711</v>
      </c>
      <c r="I8203" s="4"/>
      <c r="J8203" s="5">
        <v>10.470972182531257</v>
      </c>
      <c r="K8203" s="5">
        <f t="shared" si="1111"/>
        <v>11.340476635228692</v>
      </c>
      <c r="L8203" s="5"/>
      <c r="M8203" s="4">
        <f t="shared" si="1106"/>
        <v>3</v>
      </c>
      <c r="N8203" s="4" t="str">
        <f>VLOOKUP(M8203,Sheet2!$A$1:$B$7, 2)</f>
        <v>Tue</v>
      </c>
    </row>
    <row r="8204" spans="1:14" hidden="1" x14ac:dyDescent="0.25">
      <c r="A8204" s="2">
        <v>43361.854166666664</v>
      </c>
      <c r="B8204" s="3">
        <f t="shared" si="1107"/>
        <v>43361</v>
      </c>
      <c r="C8204" s="4">
        <v>1.0610183789366801</v>
      </c>
      <c r="D8204" s="4">
        <v>0.9</v>
      </c>
      <c r="E8204" s="4">
        <f t="shared" si="1108"/>
        <v>1</v>
      </c>
      <c r="F8204" s="1">
        <v>27.1</v>
      </c>
      <c r="G8204" s="4">
        <f t="shared" si="1109"/>
        <v>6.1018378936680051E-2</v>
      </c>
      <c r="H8204" s="4">
        <f t="shared" si="1110"/>
        <v>1.6535980691840295</v>
      </c>
      <c r="I8204" s="4"/>
      <c r="J8204" s="5">
        <v>10.470972182531257</v>
      </c>
      <c r="K8204" s="5">
        <f t="shared" si="1111"/>
        <v>11.109893931000386</v>
      </c>
      <c r="L8204" s="5"/>
      <c r="M8204" s="4">
        <f t="shared" si="1106"/>
        <v>3</v>
      </c>
      <c r="N8204" s="4" t="str">
        <f>VLOOKUP(M8204,Sheet2!$A$1:$B$7, 2)</f>
        <v>Tue</v>
      </c>
    </row>
    <row r="8205" spans="1:14" hidden="1" x14ac:dyDescent="0.25">
      <c r="A8205" s="2">
        <v>43361.875</v>
      </c>
      <c r="B8205" s="3">
        <f t="shared" si="1107"/>
        <v>43361</v>
      </c>
      <c r="C8205" s="4">
        <v>1.0420001249746</v>
      </c>
      <c r="D8205" s="4">
        <v>0.9</v>
      </c>
      <c r="E8205" s="4">
        <f t="shared" si="1108"/>
        <v>0.9</v>
      </c>
      <c r="F8205" s="1">
        <v>26.85</v>
      </c>
      <c r="G8205" s="4">
        <f t="shared" si="1109"/>
        <v>0.14200012497460002</v>
      </c>
      <c r="H8205" s="4">
        <f t="shared" si="1110"/>
        <v>3.8127033555680105</v>
      </c>
      <c r="I8205" s="4"/>
      <c r="J8205" s="5">
        <v>10.470972182531257</v>
      </c>
      <c r="K8205" s="5">
        <f t="shared" si="1111"/>
        <v>10.910754322803131</v>
      </c>
      <c r="L8205" s="5"/>
      <c r="M8205" s="4">
        <f t="shared" si="1106"/>
        <v>3</v>
      </c>
      <c r="N8205" s="4" t="str">
        <f>VLOOKUP(M8205,Sheet2!$A$1:$B$7, 2)</f>
        <v>Tue</v>
      </c>
    </row>
    <row r="8206" spans="1:14" hidden="1" x14ac:dyDescent="0.25">
      <c r="A8206" s="2">
        <v>43361.895833333336</v>
      </c>
      <c r="B8206" s="3">
        <f t="shared" si="1107"/>
        <v>43361</v>
      </c>
      <c r="C8206" s="4">
        <v>1.02298187101253</v>
      </c>
      <c r="D8206" s="4">
        <v>0.9</v>
      </c>
      <c r="E8206" s="4">
        <f t="shared" si="1108"/>
        <v>0.9</v>
      </c>
      <c r="F8206" s="1">
        <v>23.45</v>
      </c>
      <c r="G8206" s="4">
        <f t="shared" si="1109"/>
        <v>0.12298187101253</v>
      </c>
      <c r="H8206" s="4">
        <f t="shared" si="1110"/>
        <v>2.8839248752438285</v>
      </c>
      <c r="I8206" s="4"/>
      <c r="J8206" s="5">
        <v>10.470972182531257</v>
      </c>
      <c r="K8206" s="5">
        <f t="shared" si="1111"/>
        <v>10.711614714605981</v>
      </c>
      <c r="L8206" s="5"/>
      <c r="M8206" s="4">
        <f t="shared" si="1106"/>
        <v>3</v>
      </c>
      <c r="N8206" s="4" t="str">
        <f>VLOOKUP(M8206,Sheet2!$A$1:$B$7, 2)</f>
        <v>Tue</v>
      </c>
    </row>
    <row r="8207" spans="1:14" hidden="1" x14ac:dyDescent="0.25">
      <c r="A8207" s="2">
        <v>43361.916666666664</v>
      </c>
      <c r="B8207" s="3">
        <f t="shared" si="1107"/>
        <v>43361</v>
      </c>
      <c r="C8207" s="4">
        <v>0.98894920602776903</v>
      </c>
      <c r="D8207" s="4">
        <v>0.9</v>
      </c>
      <c r="E8207" s="4">
        <f t="shared" si="1108"/>
        <v>0.9</v>
      </c>
      <c r="F8207" s="1">
        <v>23.45</v>
      </c>
      <c r="G8207" s="4">
        <f t="shared" si="1109"/>
        <v>8.8949206027769012E-2</v>
      </c>
      <c r="H8207" s="4">
        <f t="shared" si="1110"/>
        <v>2.0858588813511831</v>
      </c>
      <c r="I8207" s="4"/>
      <c r="J8207" s="5">
        <v>10.470972182531257</v>
      </c>
      <c r="K8207" s="5">
        <f t="shared" si="1111"/>
        <v>10.355259626253142</v>
      </c>
      <c r="L8207" s="5"/>
      <c r="M8207" s="4">
        <f t="shared" si="1106"/>
        <v>3</v>
      </c>
      <c r="N8207" s="4" t="str">
        <f>VLOOKUP(M8207,Sheet2!$A$1:$B$7, 2)</f>
        <v>Tue</v>
      </c>
    </row>
    <row r="8208" spans="1:14" hidden="1" x14ac:dyDescent="0.25">
      <c r="A8208" s="2">
        <v>43361.9375</v>
      </c>
      <c r="B8208" s="3">
        <f t="shared" si="1107"/>
        <v>43361</v>
      </c>
      <c r="C8208" s="4">
        <v>0.96292422692177504</v>
      </c>
      <c r="D8208" s="4">
        <v>0.9</v>
      </c>
      <c r="E8208" s="4">
        <f t="shared" si="1108"/>
        <v>0.9</v>
      </c>
      <c r="F8208" s="1">
        <v>23.45</v>
      </c>
      <c r="G8208" s="4">
        <f t="shared" si="1109"/>
        <v>6.2924226921775017E-2</v>
      </c>
      <c r="H8208" s="4">
        <f t="shared" si="1110"/>
        <v>1.475573121315624</v>
      </c>
      <c r="I8208" s="4"/>
      <c r="J8208" s="5">
        <v>10.470972182531257</v>
      </c>
      <c r="K8208" s="5">
        <f t="shared" si="1111"/>
        <v>10.082752793983323</v>
      </c>
      <c r="L8208" s="5"/>
      <c r="M8208" s="4">
        <f t="shared" si="1106"/>
        <v>3</v>
      </c>
      <c r="N8208" s="4" t="str">
        <f>VLOOKUP(M8208,Sheet2!$A$1:$B$7, 2)</f>
        <v>Tue</v>
      </c>
    </row>
    <row r="8209" spans="1:14" hidden="1" x14ac:dyDescent="0.25">
      <c r="A8209" s="2">
        <v>43361.958333333336</v>
      </c>
      <c r="B8209" s="3">
        <f t="shared" si="1107"/>
        <v>43361</v>
      </c>
      <c r="C8209" s="4">
        <v>0.92688964046732203</v>
      </c>
      <c r="D8209" s="4">
        <v>0.9</v>
      </c>
      <c r="E8209" s="4">
        <f t="shared" si="1108"/>
        <v>0.8</v>
      </c>
      <c r="F8209" s="1">
        <v>19.559999999999999</v>
      </c>
      <c r="G8209" s="4">
        <f t="shared" si="1109"/>
        <v>0.12688964046732198</v>
      </c>
      <c r="H8209" s="4">
        <f t="shared" si="1110"/>
        <v>2.4819613675408179</v>
      </c>
      <c r="I8209" s="4"/>
      <c r="J8209" s="5">
        <v>0</v>
      </c>
      <c r="K8209" s="5">
        <f t="shared" si="1111"/>
        <v>0</v>
      </c>
      <c r="L8209" s="5"/>
      <c r="M8209" s="4">
        <f t="shared" si="1106"/>
        <v>3</v>
      </c>
      <c r="N8209" s="4" t="str">
        <f>VLOOKUP(M8209,Sheet2!$A$1:$B$7, 2)</f>
        <v>Tue</v>
      </c>
    </row>
    <row r="8210" spans="1:14" x14ac:dyDescent="0.25">
      <c r="A8210" s="2">
        <v>43361.979166666664</v>
      </c>
      <c r="B8210" s="3">
        <f t="shared" si="1107"/>
        <v>43361</v>
      </c>
      <c r="C8210" s="4">
        <v>0.93389636561124301</v>
      </c>
      <c r="D8210" s="4">
        <v>0.9</v>
      </c>
      <c r="E8210" s="4">
        <f t="shared" si="1108"/>
        <v>0.8</v>
      </c>
      <c r="F8210" s="1">
        <v>19.559999999999999</v>
      </c>
      <c r="G8210" s="4">
        <f t="shared" si="1109"/>
        <v>0.13389636561124296</v>
      </c>
      <c r="H8210" s="4">
        <f t="shared" si="1110"/>
        <v>2.6190129113559122</v>
      </c>
      <c r="I8210" s="4">
        <f t="shared" ref="I8210" si="1112">SUM(H8163:H8210)</f>
        <v>114.28149674788305</v>
      </c>
      <c r="J8210" s="5">
        <v>0</v>
      </c>
      <c r="K8210" s="5">
        <f t="shared" si="1111"/>
        <v>0</v>
      </c>
      <c r="L8210" s="4">
        <f t="shared" ref="L8210" si="1113">SUM(K8163:K8210)</f>
        <v>346.42955103901318</v>
      </c>
      <c r="M8210" s="4">
        <f t="shared" si="1106"/>
        <v>3</v>
      </c>
      <c r="N8210" s="4" t="str">
        <f>VLOOKUP(M8210,Sheet2!$A$1:$B$7, 2)</f>
        <v>Tue</v>
      </c>
    </row>
    <row r="8211" spans="1:14" hidden="1" x14ac:dyDescent="0.25">
      <c r="A8211" s="2">
        <v>43362</v>
      </c>
      <c r="B8211" s="3">
        <f t="shared" si="1107"/>
        <v>43362</v>
      </c>
      <c r="C8211" s="4">
        <v>0.79175994126312299</v>
      </c>
      <c r="D8211" s="4">
        <v>0.9</v>
      </c>
      <c r="E8211" s="4">
        <f t="shared" si="1108"/>
        <v>0.7</v>
      </c>
      <c r="F8211" s="1">
        <v>19.559999999999999</v>
      </c>
      <c r="G8211" s="4">
        <f t="shared" si="1109"/>
        <v>9.1759941263123035E-2</v>
      </c>
      <c r="H8211" s="4">
        <f t="shared" si="1110"/>
        <v>1.7948244511066864</v>
      </c>
      <c r="I8211" s="4"/>
      <c r="J8211" s="5">
        <v>0</v>
      </c>
      <c r="K8211" s="5">
        <f t="shared" si="1111"/>
        <v>0</v>
      </c>
      <c r="L8211" s="5"/>
      <c r="M8211" s="4">
        <f t="shared" si="1106"/>
        <v>4</v>
      </c>
      <c r="N8211" s="4" t="str">
        <f>VLOOKUP(M8211,Sheet2!$A$1:$B$7, 2)</f>
        <v>Wed</v>
      </c>
    </row>
    <row r="8212" spans="1:14" hidden="1" x14ac:dyDescent="0.25">
      <c r="A8212" s="2">
        <v>43362.020833333336</v>
      </c>
      <c r="B8212" s="3">
        <f t="shared" si="1107"/>
        <v>43362</v>
      </c>
      <c r="C8212" s="4">
        <v>0.76873784436166703</v>
      </c>
      <c r="D8212" s="4">
        <v>0.9</v>
      </c>
      <c r="E8212" s="4">
        <f t="shared" si="1108"/>
        <v>0.7</v>
      </c>
      <c r="F8212" s="1">
        <v>19.559999999999999</v>
      </c>
      <c r="G8212" s="4">
        <f t="shared" si="1109"/>
        <v>6.8737844361667078E-2</v>
      </c>
      <c r="H8212" s="4">
        <f t="shared" si="1110"/>
        <v>1.3445122357142079</v>
      </c>
      <c r="I8212" s="4"/>
      <c r="J8212" s="5">
        <v>0</v>
      </c>
      <c r="K8212" s="5">
        <f t="shared" si="1111"/>
        <v>0</v>
      </c>
      <c r="L8212" s="5"/>
      <c r="M8212" s="4">
        <f t="shared" si="1106"/>
        <v>4</v>
      </c>
      <c r="N8212" s="4" t="str">
        <f>VLOOKUP(M8212,Sheet2!$A$1:$B$7, 2)</f>
        <v>Wed</v>
      </c>
    </row>
    <row r="8213" spans="1:14" hidden="1" x14ac:dyDescent="0.25">
      <c r="A8213" s="2">
        <v>43362.041666666664</v>
      </c>
      <c r="B8213" s="3">
        <f t="shared" si="1107"/>
        <v>43362</v>
      </c>
      <c r="C8213" s="4">
        <v>0.76473400142228298</v>
      </c>
      <c r="D8213" s="4">
        <v>0.9</v>
      </c>
      <c r="E8213" s="4">
        <f t="shared" si="1108"/>
        <v>0.7</v>
      </c>
      <c r="F8213" s="1">
        <v>19.559999999999999</v>
      </c>
      <c r="G8213" s="4">
        <f t="shared" si="1109"/>
        <v>6.4734001422283027E-2</v>
      </c>
      <c r="H8213" s="4">
        <f t="shared" si="1110"/>
        <v>1.266197067819856</v>
      </c>
      <c r="I8213" s="4"/>
      <c r="J8213" s="5">
        <v>0</v>
      </c>
      <c r="K8213" s="5">
        <f t="shared" si="1111"/>
        <v>0</v>
      </c>
      <c r="L8213" s="5"/>
      <c r="M8213" s="4">
        <f t="shared" si="1106"/>
        <v>4</v>
      </c>
      <c r="N8213" s="4" t="str">
        <f>VLOOKUP(M8213,Sheet2!$A$1:$B$7, 2)</f>
        <v>Wed</v>
      </c>
    </row>
    <row r="8214" spans="1:14" hidden="1" x14ac:dyDescent="0.25">
      <c r="A8214" s="2">
        <v>43362.0625</v>
      </c>
      <c r="B8214" s="3">
        <f t="shared" si="1107"/>
        <v>43362</v>
      </c>
      <c r="C8214" s="4">
        <v>0.774743608770742</v>
      </c>
      <c r="D8214" s="4">
        <v>0.9</v>
      </c>
      <c r="E8214" s="4">
        <f t="shared" si="1108"/>
        <v>0.7</v>
      </c>
      <c r="F8214" s="1">
        <v>19.559999999999999</v>
      </c>
      <c r="G8214" s="4">
        <f t="shared" si="1109"/>
        <v>7.4743608770742043E-2</v>
      </c>
      <c r="H8214" s="4">
        <f t="shared" si="1110"/>
        <v>1.4619849875557143</v>
      </c>
      <c r="I8214" s="4"/>
      <c r="J8214" s="5">
        <v>0</v>
      </c>
      <c r="K8214" s="5">
        <f t="shared" si="1111"/>
        <v>0</v>
      </c>
      <c r="L8214" s="5"/>
      <c r="M8214" s="4">
        <f t="shared" si="1106"/>
        <v>4</v>
      </c>
      <c r="N8214" s="4" t="str">
        <f>VLOOKUP(M8214,Sheet2!$A$1:$B$7, 2)</f>
        <v>Wed</v>
      </c>
    </row>
    <row r="8215" spans="1:14" hidden="1" x14ac:dyDescent="0.25">
      <c r="A8215" s="2">
        <v>43362.083333333336</v>
      </c>
      <c r="B8215" s="3">
        <f t="shared" si="1107"/>
        <v>43362</v>
      </c>
      <c r="C8215" s="4">
        <v>0.75572535480866998</v>
      </c>
      <c r="D8215" s="4">
        <v>0.9</v>
      </c>
      <c r="E8215" s="4">
        <f t="shared" si="1108"/>
        <v>0.7</v>
      </c>
      <c r="F8215" s="1">
        <v>19.559999999999999</v>
      </c>
      <c r="G8215" s="4">
        <f t="shared" si="1109"/>
        <v>5.5725354808670025E-2</v>
      </c>
      <c r="H8215" s="4">
        <f t="shared" si="1110"/>
        <v>1.0899879400575856</v>
      </c>
      <c r="I8215" s="4"/>
      <c r="J8215" s="5">
        <v>0</v>
      </c>
      <c r="K8215" s="5">
        <f t="shared" si="1111"/>
        <v>0</v>
      </c>
      <c r="L8215" s="5"/>
      <c r="M8215" s="4">
        <f t="shared" si="1106"/>
        <v>4</v>
      </c>
      <c r="N8215" s="4" t="str">
        <f>VLOOKUP(M8215,Sheet2!$A$1:$B$7, 2)</f>
        <v>Wed</v>
      </c>
    </row>
    <row r="8216" spans="1:14" hidden="1" x14ac:dyDescent="0.25">
      <c r="A8216" s="2">
        <v>43362.104166666664</v>
      </c>
      <c r="B8216" s="3">
        <f t="shared" si="1107"/>
        <v>43362</v>
      </c>
      <c r="C8216" s="4">
        <v>0.74471478672536395</v>
      </c>
      <c r="D8216" s="4">
        <v>0.9</v>
      </c>
      <c r="E8216" s="4">
        <f t="shared" si="1108"/>
        <v>0.7</v>
      </c>
      <c r="F8216" s="1">
        <v>19.559999999999999</v>
      </c>
      <c r="G8216" s="4">
        <f t="shared" si="1109"/>
        <v>4.4714786725363997E-2</v>
      </c>
      <c r="H8216" s="4">
        <f t="shared" si="1110"/>
        <v>0.87462122834811973</v>
      </c>
      <c r="I8216" s="4"/>
      <c r="J8216" s="5">
        <v>0</v>
      </c>
      <c r="K8216" s="5">
        <f t="shared" si="1111"/>
        <v>0</v>
      </c>
      <c r="L8216" s="5"/>
      <c r="M8216" s="4">
        <f t="shared" si="1106"/>
        <v>4</v>
      </c>
      <c r="N8216" s="4" t="str">
        <f>VLOOKUP(M8216,Sheet2!$A$1:$B$7, 2)</f>
        <v>Wed</v>
      </c>
    </row>
    <row r="8217" spans="1:14" hidden="1" x14ac:dyDescent="0.25">
      <c r="A8217" s="2">
        <v>43362.125</v>
      </c>
      <c r="B8217" s="3">
        <f t="shared" si="1107"/>
        <v>43362</v>
      </c>
      <c r="C8217" s="4">
        <v>0.73270325790721302</v>
      </c>
      <c r="D8217" s="4">
        <v>0.9</v>
      </c>
      <c r="E8217" s="4">
        <f t="shared" si="1108"/>
        <v>0.7</v>
      </c>
      <c r="F8217" s="1">
        <v>19.559999999999999</v>
      </c>
      <c r="G8217" s="4">
        <f t="shared" si="1109"/>
        <v>3.2703257907213068E-2</v>
      </c>
      <c r="H8217" s="4">
        <f t="shared" si="1110"/>
        <v>0.6396757246650876</v>
      </c>
      <c r="I8217" s="4"/>
      <c r="J8217" s="5">
        <v>0</v>
      </c>
      <c r="K8217" s="5">
        <f t="shared" si="1111"/>
        <v>0</v>
      </c>
      <c r="L8217" s="5"/>
      <c r="M8217" s="4">
        <f t="shared" si="1106"/>
        <v>4</v>
      </c>
      <c r="N8217" s="4" t="str">
        <f>VLOOKUP(M8217,Sheet2!$A$1:$B$7, 2)</f>
        <v>Wed</v>
      </c>
    </row>
    <row r="8218" spans="1:14" hidden="1" x14ac:dyDescent="0.25">
      <c r="A8218" s="2">
        <v>43362.145833333336</v>
      </c>
      <c r="B8218" s="3">
        <f t="shared" si="1107"/>
        <v>43362</v>
      </c>
      <c r="C8218" s="4">
        <v>0.71868980761937096</v>
      </c>
      <c r="D8218" s="4">
        <v>0.9</v>
      </c>
      <c r="E8218" s="4">
        <f t="shared" si="1108"/>
        <v>0.6</v>
      </c>
      <c r="F8218" s="1">
        <v>19.559999999999999</v>
      </c>
      <c r="G8218" s="4">
        <f t="shared" si="1109"/>
        <v>0.11868980761937098</v>
      </c>
      <c r="H8218" s="4">
        <f t="shared" si="1110"/>
        <v>2.3215726370348961</v>
      </c>
      <c r="I8218" s="4"/>
      <c r="J8218" s="5">
        <v>0</v>
      </c>
      <c r="K8218" s="5">
        <f t="shared" si="1111"/>
        <v>0</v>
      </c>
      <c r="L8218" s="5"/>
      <c r="M8218" s="4">
        <f t="shared" si="1106"/>
        <v>4</v>
      </c>
      <c r="N8218" s="4" t="str">
        <f>VLOOKUP(M8218,Sheet2!$A$1:$B$7, 2)</f>
        <v>Wed</v>
      </c>
    </row>
    <row r="8219" spans="1:14" hidden="1" x14ac:dyDescent="0.25">
      <c r="A8219" s="2">
        <v>43362.166666666664</v>
      </c>
      <c r="B8219" s="3">
        <f t="shared" si="1107"/>
        <v>43362</v>
      </c>
      <c r="C8219" s="4">
        <v>0.74371382599051905</v>
      </c>
      <c r="D8219" s="4">
        <v>0.9</v>
      </c>
      <c r="E8219" s="4">
        <f t="shared" si="1108"/>
        <v>0.7</v>
      </c>
      <c r="F8219" s="1">
        <v>19.559999999999999</v>
      </c>
      <c r="G8219" s="4">
        <f t="shared" si="1109"/>
        <v>4.3713825990519095E-2</v>
      </c>
      <c r="H8219" s="4">
        <f t="shared" si="1110"/>
        <v>0.85504243637455346</v>
      </c>
      <c r="I8219" s="4"/>
      <c r="J8219" s="5">
        <v>0</v>
      </c>
      <c r="K8219" s="5">
        <f t="shared" si="1111"/>
        <v>0</v>
      </c>
      <c r="L8219" s="5"/>
      <c r="M8219" s="4">
        <f t="shared" si="1106"/>
        <v>4</v>
      </c>
      <c r="N8219" s="4" t="str">
        <f>VLOOKUP(M8219,Sheet2!$A$1:$B$7, 2)</f>
        <v>Wed</v>
      </c>
    </row>
    <row r="8220" spans="1:14" hidden="1" x14ac:dyDescent="0.25">
      <c r="A8220" s="2">
        <v>43362.1875</v>
      </c>
      <c r="B8220" s="3">
        <f t="shared" si="1107"/>
        <v>43362</v>
      </c>
      <c r="C8220" s="4">
        <v>0.75072055113444003</v>
      </c>
      <c r="D8220" s="4">
        <v>0.9</v>
      </c>
      <c r="E8220" s="4">
        <f t="shared" si="1108"/>
        <v>0.7</v>
      </c>
      <c r="F8220" s="1">
        <v>19.559999999999999</v>
      </c>
      <c r="G8220" s="4">
        <f t="shared" si="1109"/>
        <v>5.0720551134440073E-2</v>
      </c>
      <c r="H8220" s="4">
        <f t="shared" si="1110"/>
        <v>0.99209398018964778</v>
      </c>
      <c r="I8220" s="4"/>
      <c r="J8220" s="5">
        <v>0</v>
      </c>
      <c r="K8220" s="5">
        <f t="shared" si="1111"/>
        <v>0</v>
      </c>
      <c r="L8220" s="5"/>
      <c r="M8220" s="4">
        <f t="shared" si="1106"/>
        <v>4</v>
      </c>
      <c r="N8220" s="4" t="str">
        <f>VLOOKUP(M8220,Sheet2!$A$1:$B$7, 2)</f>
        <v>Wed</v>
      </c>
    </row>
    <row r="8221" spans="1:14" hidden="1" x14ac:dyDescent="0.25">
      <c r="A8221" s="2">
        <v>43362.208333333336</v>
      </c>
      <c r="B8221" s="3">
        <f t="shared" si="1107"/>
        <v>43362</v>
      </c>
      <c r="C8221" s="4">
        <v>0.73770806158144298</v>
      </c>
      <c r="D8221" s="4">
        <v>0.9</v>
      </c>
      <c r="E8221" s="4">
        <f t="shared" si="1108"/>
        <v>0.7</v>
      </c>
      <c r="F8221" s="1">
        <v>19.559999999999999</v>
      </c>
      <c r="G8221" s="4">
        <f t="shared" si="1109"/>
        <v>3.770806158144302E-2</v>
      </c>
      <c r="H8221" s="4">
        <f t="shared" si="1110"/>
        <v>0.7375696845330254</v>
      </c>
      <c r="I8221" s="4"/>
      <c r="J8221" s="5">
        <v>0</v>
      </c>
      <c r="K8221" s="5">
        <f t="shared" si="1111"/>
        <v>0</v>
      </c>
      <c r="L8221" s="5"/>
      <c r="M8221" s="4">
        <f t="shared" si="1106"/>
        <v>4</v>
      </c>
      <c r="N8221" s="4" t="str">
        <f>VLOOKUP(M8221,Sheet2!$A$1:$B$7, 2)</f>
        <v>Wed</v>
      </c>
    </row>
    <row r="8222" spans="1:14" hidden="1" x14ac:dyDescent="0.25">
      <c r="A8222" s="2">
        <v>43362.229166666664</v>
      </c>
      <c r="B8222" s="3">
        <f t="shared" si="1107"/>
        <v>43362</v>
      </c>
      <c r="C8222" s="4">
        <v>0.75772727627836101</v>
      </c>
      <c r="D8222" s="4">
        <v>0.9</v>
      </c>
      <c r="E8222" s="4">
        <f t="shared" si="1108"/>
        <v>0.7</v>
      </c>
      <c r="F8222" s="1">
        <v>19.559999999999999</v>
      </c>
      <c r="G8222" s="4">
        <f t="shared" si="1109"/>
        <v>5.772727627836105E-2</v>
      </c>
      <c r="H8222" s="4">
        <f t="shared" si="1110"/>
        <v>1.1291455240047421</v>
      </c>
      <c r="I8222" s="4"/>
      <c r="J8222" s="5">
        <v>0</v>
      </c>
      <c r="K8222" s="5">
        <f t="shared" si="1111"/>
        <v>0</v>
      </c>
      <c r="L8222" s="5"/>
      <c r="M8222" s="4">
        <f t="shared" si="1106"/>
        <v>4</v>
      </c>
      <c r="N8222" s="4" t="str">
        <f>VLOOKUP(M8222,Sheet2!$A$1:$B$7, 2)</f>
        <v>Wed</v>
      </c>
    </row>
    <row r="8223" spans="1:14" hidden="1" x14ac:dyDescent="0.25">
      <c r="A8223" s="2">
        <v>43362.25</v>
      </c>
      <c r="B8223" s="3">
        <f t="shared" si="1107"/>
        <v>43362</v>
      </c>
      <c r="C8223" s="4">
        <v>0.79676474493735205</v>
      </c>
      <c r="D8223" s="4">
        <v>0.9</v>
      </c>
      <c r="E8223" s="4">
        <f t="shared" si="1108"/>
        <v>0.7</v>
      </c>
      <c r="F8223" s="1">
        <v>19</v>
      </c>
      <c r="G8223" s="4">
        <f t="shared" si="1109"/>
        <v>9.6764744937352098E-2</v>
      </c>
      <c r="H8223" s="4">
        <f t="shared" si="1110"/>
        <v>1.8385301538096899</v>
      </c>
      <c r="I8223" s="4"/>
      <c r="J8223" s="5">
        <v>0</v>
      </c>
      <c r="K8223" s="5">
        <f t="shared" si="1111"/>
        <v>0</v>
      </c>
      <c r="L8223" s="5"/>
      <c r="M8223" s="4">
        <f t="shared" si="1106"/>
        <v>4</v>
      </c>
      <c r="N8223" s="4" t="str">
        <f>VLOOKUP(M8223,Sheet2!$A$1:$B$7, 2)</f>
        <v>Wed</v>
      </c>
    </row>
    <row r="8224" spans="1:14" hidden="1" x14ac:dyDescent="0.25">
      <c r="A8224" s="2">
        <v>43362.270833333336</v>
      </c>
      <c r="B8224" s="3">
        <f t="shared" si="1107"/>
        <v>43362</v>
      </c>
      <c r="C8224" s="4">
        <v>0.90386754356586596</v>
      </c>
      <c r="D8224" s="4">
        <v>0.9</v>
      </c>
      <c r="E8224" s="4">
        <f t="shared" si="1108"/>
        <v>0.8</v>
      </c>
      <c r="F8224" s="1">
        <v>19.63</v>
      </c>
      <c r="G8224" s="4">
        <f t="shared" si="1109"/>
        <v>0.10386754356586592</v>
      </c>
      <c r="H8224" s="4">
        <f t="shared" si="1110"/>
        <v>2.0389198801979478</v>
      </c>
      <c r="I8224" s="4"/>
      <c r="J8224" s="5">
        <v>0</v>
      </c>
      <c r="K8224" s="5">
        <f t="shared" si="1111"/>
        <v>0</v>
      </c>
      <c r="L8224" s="5"/>
      <c r="M8224" s="4">
        <f t="shared" si="1106"/>
        <v>4</v>
      </c>
      <c r="N8224" s="4" t="str">
        <f>VLOOKUP(M8224,Sheet2!$A$1:$B$7, 2)</f>
        <v>Wed</v>
      </c>
    </row>
    <row r="8225" spans="1:14" hidden="1" x14ac:dyDescent="0.25">
      <c r="A8225" s="2">
        <v>43362.291666666664</v>
      </c>
      <c r="B8225" s="3">
        <f t="shared" si="1107"/>
        <v>43362</v>
      </c>
      <c r="C8225" s="4">
        <v>1.03699532130037</v>
      </c>
      <c r="D8225" s="4">
        <v>0.9</v>
      </c>
      <c r="E8225" s="4">
        <f t="shared" si="1108"/>
        <v>0.9</v>
      </c>
      <c r="F8225" s="1">
        <v>24.24</v>
      </c>
      <c r="G8225" s="4">
        <f t="shared" si="1109"/>
        <v>0.13699532130036995</v>
      </c>
      <c r="H8225" s="4">
        <f t="shared" si="1110"/>
        <v>3.3207665883209674</v>
      </c>
      <c r="I8225" s="4"/>
      <c r="J8225" s="5">
        <v>10.470972182531257</v>
      </c>
      <c r="K8225" s="5">
        <f t="shared" si="1111"/>
        <v>10.858349162751237</v>
      </c>
      <c r="L8225" s="5"/>
      <c r="M8225" s="4">
        <f t="shared" si="1106"/>
        <v>4</v>
      </c>
      <c r="N8225" s="4" t="str">
        <f>VLOOKUP(M8225,Sheet2!$A$1:$B$7, 2)</f>
        <v>Wed</v>
      </c>
    </row>
    <row r="8226" spans="1:14" hidden="1" x14ac:dyDescent="0.25">
      <c r="A8226" s="2">
        <v>43362.3125</v>
      </c>
      <c r="B8226" s="3">
        <f t="shared" si="1107"/>
        <v>43362</v>
      </c>
      <c r="C8226" s="4">
        <v>1.1921442352014899</v>
      </c>
      <c r="D8226" s="4">
        <v>0.9</v>
      </c>
      <c r="E8226" s="4">
        <f t="shared" si="1108"/>
        <v>1.1000000000000001</v>
      </c>
      <c r="F8226" s="1">
        <v>26.68</v>
      </c>
      <c r="G8226" s="4">
        <f t="shared" si="1109"/>
        <v>9.2144235201489844E-2</v>
      </c>
      <c r="H8226" s="4">
        <f t="shared" si="1110"/>
        <v>2.4584081951757488</v>
      </c>
      <c r="I8226" s="4"/>
      <c r="J8226" s="5">
        <v>10.470972182531257</v>
      </c>
      <c r="K8226" s="5">
        <f t="shared" si="1111"/>
        <v>12.482909124359802</v>
      </c>
      <c r="L8226" s="5"/>
      <c r="M8226" s="4">
        <f t="shared" si="1106"/>
        <v>4</v>
      </c>
      <c r="N8226" s="4" t="str">
        <f>VLOOKUP(M8226,Sheet2!$A$1:$B$7, 2)</f>
        <v>Wed</v>
      </c>
    </row>
    <row r="8227" spans="1:14" hidden="1" x14ac:dyDescent="0.25">
      <c r="A8227" s="2">
        <v>43362.333333333336</v>
      </c>
      <c r="B8227" s="3">
        <f t="shared" si="1107"/>
        <v>43362</v>
      </c>
      <c r="C8227" s="4">
        <v>1.5635006678293299</v>
      </c>
      <c r="D8227" s="4">
        <v>0.9</v>
      </c>
      <c r="E8227" s="4">
        <f t="shared" si="1108"/>
        <v>1.4</v>
      </c>
      <c r="F8227" s="1">
        <v>27.14</v>
      </c>
      <c r="G8227" s="4">
        <f t="shared" si="1109"/>
        <v>0.16350066782933004</v>
      </c>
      <c r="H8227" s="4">
        <f t="shared" si="1110"/>
        <v>4.4374081248880177</v>
      </c>
      <c r="I8227" s="4"/>
      <c r="J8227" s="5">
        <v>10.470972182531257</v>
      </c>
      <c r="K8227" s="5">
        <f t="shared" si="1111"/>
        <v>16.371372000209959</v>
      </c>
      <c r="L8227" s="5"/>
      <c r="M8227" s="4">
        <f t="shared" si="1106"/>
        <v>4</v>
      </c>
      <c r="N8227" s="4" t="str">
        <f>VLOOKUP(M8227,Sheet2!$A$1:$B$7, 2)</f>
        <v>Wed</v>
      </c>
    </row>
    <row r="8228" spans="1:14" hidden="1" x14ac:dyDescent="0.25">
      <c r="A8228" s="2">
        <v>43362.354166666664</v>
      </c>
      <c r="B8228" s="3">
        <f t="shared" si="1107"/>
        <v>43362</v>
      </c>
      <c r="C8228" s="4">
        <v>1.8047322049271901</v>
      </c>
      <c r="D8228" s="4">
        <v>0.9</v>
      </c>
      <c r="E8228" s="4">
        <f t="shared" si="1108"/>
        <v>1.6</v>
      </c>
      <c r="F8228" s="1">
        <v>27.14</v>
      </c>
      <c r="G8228" s="4">
        <f t="shared" si="1109"/>
        <v>0.20473220492719002</v>
      </c>
      <c r="H8228" s="4">
        <f t="shared" si="1110"/>
        <v>5.5564320417239372</v>
      </c>
      <c r="I8228" s="4"/>
      <c r="J8228" s="5">
        <v>10.470972182531257</v>
      </c>
      <c r="K8228" s="5">
        <f t="shared" si="1111"/>
        <v>18.897300714710909</v>
      </c>
      <c r="L8228" s="5"/>
      <c r="M8228" s="4">
        <f t="shared" si="1106"/>
        <v>4</v>
      </c>
      <c r="N8228" s="4" t="str">
        <f>VLOOKUP(M8228,Sheet2!$A$1:$B$7, 2)</f>
        <v>Wed</v>
      </c>
    </row>
    <row r="8229" spans="1:14" hidden="1" x14ac:dyDescent="0.25">
      <c r="A8229" s="2">
        <v>43362.375</v>
      </c>
      <c r="B8229" s="3">
        <f t="shared" si="1107"/>
        <v>43362</v>
      </c>
      <c r="C8229" s="4">
        <v>2.0749916033355902</v>
      </c>
      <c r="D8229" s="4">
        <v>0.9</v>
      </c>
      <c r="E8229" s="4">
        <f t="shared" si="1108"/>
        <v>1.9</v>
      </c>
      <c r="F8229" s="1">
        <v>27.14</v>
      </c>
      <c r="G8229" s="4">
        <f t="shared" si="1109"/>
        <v>0.17499160333559027</v>
      </c>
      <c r="H8229" s="4">
        <f t="shared" si="1110"/>
        <v>4.74927211452792</v>
      </c>
      <c r="I8229" s="4"/>
      <c r="J8229" s="5">
        <v>10.470972182531257</v>
      </c>
      <c r="K8229" s="5">
        <f t="shared" si="1111"/>
        <v>21.727179357512899</v>
      </c>
      <c r="L8229" s="5"/>
      <c r="M8229" s="4">
        <f t="shared" si="1106"/>
        <v>4</v>
      </c>
      <c r="N8229" s="4" t="str">
        <f>VLOOKUP(M8229,Sheet2!$A$1:$B$7, 2)</f>
        <v>Wed</v>
      </c>
    </row>
    <row r="8230" spans="1:14" hidden="1" x14ac:dyDescent="0.25">
      <c r="A8230" s="2">
        <v>43362.395833333336</v>
      </c>
      <c r="B8230" s="3">
        <f t="shared" si="1107"/>
        <v>43362</v>
      </c>
      <c r="C8230" s="4">
        <v>2.2211318706231</v>
      </c>
      <c r="D8230" s="4">
        <v>0.9</v>
      </c>
      <c r="E8230" s="4">
        <f t="shared" si="1108"/>
        <v>2</v>
      </c>
      <c r="F8230" s="1">
        <v>27.14</v>
      </c>
      <c r="G8230" s="4">
        <f t="shared" si="1109"/>
        <v>0.22113187062310002</v>
      </c>
      <c r="H8230" s="4">
        <f t="shared" si="1110"/>
        <v>6.0015189687109345</v>
      </c>
      <c r="I8230" s="4"/>
      <c r="J8230" s="5">
        <v>10.470972182531257</v>
      </c>
      <c r="K8230" s="5">
        <f t="shared" si="1111"/>
        <v>23.257410031028098</v>
      </c>
      <c r="L8230" s="5"/>
      <c r="M8230" s="4">
        <f t="shared" si="1106"/>
        <v>4</v>
      </c>
      <c r="N8230" s="4" t="str">
        <f>VLOOKUP(M8230,Sheet2!$A$1:$B$7, 2)</f>
        <v>Wed</v>
      </c>
    </row>
    <row r="8231" spans="1:14" hidden="1" x14ac:dyDescent="0.25">
      <c r="A8231" s="2">
        <v>43362.416666666664</v>
      </c>
      <c r="B8231" s="3">
        <f t="shared" si="1107"/>
        <v>43362</v>
      </c>
      <c r="C8231" s="4">
        <v>2.2591683785472401</v>
      </c>
      <c r="D8231" s="4">
        <v>0.9</v>
      </c>
      <c r="E8231" s="4">
        <f t="shared" si="1108"/>
        <v>2</v>
      </c>
      <c r="F8231" s="1">
        <v>27.14</v>
      </c>
      <c r="G8231" s="4">
        <f t="shared" si="1109"/>
        <v>0.25916837854724006</v>
      </c>
      <c r="H8231" s="4">
        <f t="shared" si="1110"/>
        <v>7.0338297937720951</v>
      </c>
      <c r="I8231" s="4"/>
      <c r="J8231" s="5">
        <v>10.470972182531257</v>
      </c>
      <c r="K8231" s="5">
        <f t="shared" si="1111"/>
        <v>23.655689247422398</v>
      </c>
      <c r="L8231" s="5"/>
      <c r="M8231" s="4">
        <f t="shared" si="1106"/>
        <v>4</v>
      </c>
      <c r="N8231" s="4" t="str">
        <f>VLOOKUP(M8231,Sheet2!$A$1:$B$7, 2)</f>
        <v>Wed</v>
      </c>
    </row>
    <row r="8232" spans="1:14" hidden="1" x14ac:dyDescent="0.25">
      <c r="A8232" s="2">
        <v>43362.4375</v>
      </c>
      <c r="B8232" s="3">
        <f t="shared" si="1107"/>
        <v>43362</v>
      </c>
      <c r="C8232" s="4">
        <v>2.2691779858957002</v>
      </c>
      <c r="D8232" s="4">
        <v>0.9</v>
      </c>
      <c r="E8232" s="4">
        <f t="shared" si="1108"/>
        <v>2</v>
      </c>
      <c r="F8232" s="1">
        <v>27.14</v>
      </c>
      <c r="G8232" s="4">
        <f t="shared" si="1109"/>
        <v>0.26917798589570019</v>
      </c>
      <c r="H8232" s="4">
        <f t="shared" si="1110"/>
        <v>7.3054905372093035</v>
      </c>
      <c r="I8232" s="4"/>
      <c r="J8232" s="5">
        <v>10.470972182531257</v>
      </c>
      <c r="K8232" s="5">
        <f t="shared" si="1111"/>
        <v>23.760499567526182</v>
      </c>
      <c r="L8232" s="5"/>
      <c r="M8232" s="4">
        <f t="shared" si="1106"/>
        <v>4</v>
      </c>
      <c r="N8232" s="4" t="str">
        <f>VLOOKUP(M8232,Sheet2!$A$1:$B$7, 2)</f>
        <v>Wed</v>
      </c>
    </row>
    <row r="8233" spans="1:14" hidden="1" x14ac:dyDescent="0.25">
      <c r="A8233" s="2">
        <v>43362.458333333336</v>
      </c>
      <c r="B8233" s="3">
        <f t="shared" si="1107"/>
        <v>43362</v>
      </c>
      <c r="C8233" s="4">
        <v>2.3182250619031501</v>
      </c>
      <c r="D8233" s="4">
        <v>0.9</v>
      </c>
      <c r="E8233" s="4">
        <f t="shared" si="1108"/>
        <v>2.1</v>
      </c>
      <c r="F8233" s="1">
        <v>27.14</v>
      </c>
      <c r="G8233" s="4">
        <f t="shared" si="1109"/>
        <v>0.21822506190315005</v>
      </c>
      <c r="H8233" s="4">
        <f t="shared" si="1110"/>
        <v>5.9226281800514924</v>
      </c>
      <c r="I8233" s="4"/>
      <c r="J8233" s="5">
        <v>10.470972182531257</v>
      </c>
      <c r="K8233" s="5">
        <f t="shared" si="1111"/>
        <v>24.274070136034688</v>
      </c>
      <c r="L8233" s="5"/>
      <c r="M8233" s="4">
        <f t="shared" si="1106"/>
        <v>4</v>
      </c>
      <c r="N8233" s="4" t="str">
        <f>VLOOKUP(M8233,Sheet2!$A$1:$B$7, 2)</f>
        <v>Wed</v>
      </c>
    </row>
    <row r="8234" spans="1:14" hidden="1" x14ac:dyDescent="0.25">
      <c r="A8234" s="2">
        <v>43362.479166666664</v>
      </c>
      <c r="B8234" s="3">
        <f t="shared" si="1107"/>
        <v>43362</v>
      </c>
      <c r="C8234" s="4">
        <v>2.34525100174399</v>
      </c>
      <c r="D8234" s="4">
        <v>0.9</v>
      </c>
      <c r="E8234" s="4">
        <f t="shared" si="1108"/>
        <v>2.1</v>
      </c>
      <c r="F8234" s="1">
        <v>27.14</v>
      </c>
      <c r="G8234" s="4">
        <f t="shared" si="1109"/>
        <v>0.24525100174398995</v>
      </c>
      <c r="H8234" s="4">
        <f t="shared" si="1110"/>
        <v>6.6561121873318871</v>
      </c>
      <c r="I8234" s="4"/>
      <c r="J8234" s="5">
        <v>10.470972182531257</v>
      </c>
      <c r="K8234" s="5">
        <f t="shared" si="1111"/>
        <v>24.557058000314886</v>
      </c>
      <c r="L8234" s="5"/>
      <c r="M8234" s="4">
        <f t="shared" si="1106"/>
        <v>4</v>
      </c>
      <c r="N8234" s="4" t="str">
        <f>VLOOKUP(M8234,Sheet2!$A$1:$B$7, 2)</f>
        <v>Wed</v>
      </c>
    </row>
    <row r="8235" spans="1:14" hidden="1" x14ac:dyDescent="0.25">
      <c r="A8235" s="2">
        <v>43362.5</v>
      </c>
      <c r="B8235" s="3">
        <f t="shared" si="1107"/>
        <v>43362</v>
      </c>
      <c r="C8235" s="4">
        <v>2.3102173760243798</v>
      </c>
      <c r="D8235" s="4">
        <v>0.9</v>
      </c>
      <c r="E8235" s="4">
        <f t="shared" si="1108"/>
        <v>2.1</v>
      </c>
      <c r="F8235" s="1">
        <v>27.14</v>
      </c>
      <c r="G8235" s="4">
        <f t="shared" si="1109"/>
        <v>0.21021737602437973</v>
      </c>
      <c r="H8235" s="4">
        <f t="shared" si="1110"/>
        <v>5.7052995853016659</v>
      </c>
      <c r="I8235" s="4"/>
      <c r="J8235" s="5">
        <v>10.470972182531257</v>
      </c>
      <c r="K8235" s="5">
        <f t="shared" si="1111"/>
        <v>24.190221879951636</v>
      </c>
      <c r="L8235" s="5"/>
      <c r="M8235" s="4">
        <f t="shared" si="1106"/>
        <v>4</v>
      </c>
      <c r="N8235" s="4" t="str">
        <f>VLOOKUP(M8235,Sheet2!$A$1:$B$7, 2)</f>
        <v>Wed</v>
      </c>
    </row>
    <row r="8236" spans="1:14" hidden="1" x14ac:dyDescent="0.25">
      <c r="A8236" s="2">
        <v>43362.520833333336</v>
      </c>
      <c r="B8236" s="3">
        <f t="shared" si="1107"/>
        <v>43362</v>
      </c>
      <c r="C8236" s="4">
        <v>2.3062135330850002</v>
      </c>
      <c r="D8236" s="4">
        <v>0.9</v>
      </c>
      <c r="E8236" s="4">
        <f t="shared" si="1108"/>
        <v>2.1</v>
      </c>
      <c r="F8236" s="1">
        <v>27.14</v>
      </c>
      <c r="G8236" s="4">
        <f t="shared" si="1109"/>
        <v>0.20621353308500012</v>
      </c>
      <c r="H8236" s="4">
        <f t="shared" si="1110"/>
        <v>5.5966352879269037</v>
      </c>
      <c r="I8236" s="4"/>
      <c r="J8236" s="5">
        <v>10.470972182531257</v>
      </c>
      <c r="K8236" s="5">
        <f t="shared" si="1111"/>
        <v>24.148297751910167</v>
      </c>
      <c r="L8236" s="5"/>
      <c r="M8236" s="4">
        <f t="shared" si="1106"/>
        <v>4</v>
      </c>
      <c r="N8236" s="4" t="str">
        <f>VLOOKUP(M8236,Sheet2!$A$1:$B$7, 2)</f>
        <v>Wed</v>
      </c>
    </row>
    <row r="8237" spans="1:14" hidden="1" x14ac:dyDescent="0.25">
      <c r="A8237" s="2">
        <v>43362.541666666664</v>
      </c>
      <c r="B8237" s="3">
        <f t="shared" si="1107"/>
        <v>43362</v>
      </c>
      <c r="C8237" s="4">
        <v>2.2251357135624801</v>
      </c>
      <c r="D8237" s="4">
        <v>0.9</v>
      </c>
      <c r="E8237" s="4">
        <f t="shared" si="1108"/>
        <v>2</v>
      </c>
      <c r="F8237" s="1">
        <v>27.14</v>
      </c>
      <c r="G8237" s="4">
        <f t="shared" si="1109"/>
        <v>0.22513571356248008</v>
      </c>
      <c r="H8237" s="4">
        <f t="shared" si="1110"/>
        <v>6.1101832660857092</v>
      </c>
      <c r="I8237" s="4"/>
      <c r="J8237" s="5">
        <v>10.470972182531257</v>
      </c>
      <c r="K8237" s="5">
        <f t="shared" si="1111"/>
        <v>23.29933415906957</v>
      </c>
      <c r="L8237" s="5"/>
      <c r="M8237" s="4">
        <f t="shared" si="1106"/>
        <v>4</v>
      </c>
      <c r="N8237" s="4" t="str">
        <f>VLOOKUP(M8237,Sheet2!$A$1:$B$7, 2)</f>
        <v>Wed</v>
      </c>
    </row>
    <row r="8238" spans="1:14" hidden="1" x14ac:dyDescent="0.25">
      <c r="A8238" s="2">
        <v>43362.5625</v>
      </c>
      <c r="B8238" s="3">
        <f t="shared" si="1107"/>
        <v>43362</v>
      </c>
      <c r="C8238" s="4">
        <v>2.1730857553504901</v>
      </c>
      <c r="D8238" s="4">
        <v>0.9</v>
      </c>
      <c r="E8238" s="4">
        <f t="shared" si="1108"/>
        <v>2</v>
      </c>
      <c r="F8238" s="1">
        <v>26.91</v>
      </c>
      <c r="G8238" s="4">
        <f t="shared" si="1109"/>
        <v>0.17308575535049009</v>
      </c>
      <c r="H8238" s="4">
        <f t="shared" si="1110"/>
        <v>4.6577376764816885</v>
      </c>
      <c r="I8238" s="4"/>
      <c r="J8238" s="5">
        <v>10.470972182531257</v>
      </c>
      <c r="K8238" s="5">
        <f t="shared" si="1111"/>
        <v>22.754320494529907</v>
      </c>
      <c r="L8238" s="5"/>
      <c r="M8238" s="4">
        <f t="shared" si="1106"/>
        <v>4</v>
      </c>
      <c r="N8238" s="4" t="str">
        <f>VLOOKUP(M8238,Sheet2!$A$1:$B$7, 2)</f>
        <v>Wed</v>
      </c>
    </row>
    <row r="8239" spans="1:14" hidden="1" x14ac:dyDescent="0.25">
      <c r="A8239" s="2">
        <v>43362.583333333336</v>
      </c>
      <c r="B8239" s="3">
        <f t="shared" si="1107"/>
        <v>43362</v>
      </c>
      <c r="C8239" s="4">
        <v>2.1800924804944102</v>
      </c>
      <c r="D8239" s="4">
        <v>0.9</v>
      </c>
      <c r="E8239" s="4">
        <f t="shared" si="1108"/>
        <v>2</v>
      </c>
      <c r="F8239" s="1">
        <v>26.91</v>
      </c>
      <c r="G8239" s="4">
        <f t="shared" si="1109"/>
        <v>0.18009248049441018</v>
      </c>
      <c r="H8239" s="4">
        <f t="shared" si="1110"/>
        <v>4.8462886501045777</v>
      </c>
      <c r="I8239" s="4"/>
      <c r="J8239" s="5">
        <v>10.470972182531257</v>
      </c>
      <c r="K8239" s="5">
        <f t="shared" si="1111"/>
        <v>22.827687718602537</v>
      </c>
      <c r="L8239" s="5"/>
      <c r="M8239" s="4">
        <f t="shared" si="1106"/>
        <v>4</v>
      </c>
      <c r="N8239" s="4" t="str">
        <f>VLOOKUP(M8239,Sheet2!$A$1:$B$7, 2)</f>
        <v>Wed</v>
      </c>
    </row>
    <row r="8240" spans="1:14" hidden="1" x14ac:dyDescent="0.25">
      <c r="A8240" s="2">
        <v>43362.604166666664</v>
      </c>
      <c r="B8240" s="3">
        <f t="shared" si="1107"/>
        <v>43362</v>
      </c>
      <c r="C8240" s="4">
        <v>2.1780905590247199</v>
      </c>
      <c r="D8240" s="4">
        <v>0.9</v>
      </c>
      <c r="E8240" s="4">
        <f t="shared" si="1108"/>
        <v>2</v>
      </c>
      <c r="F8240" s="1">
        <v>26.91</v>
      </c>
      <c r="G8240" s="4">
        <f t="shared" si="1109"/>
        <v>0.17809055902471993</v>
      </c>
      <c r="H8240" s="4">
        <f t="shared" si="1110"/>
        <v>4.7924169433552137</v>
      </c>
      <c r="I8240" s="4"/>
      <c r="J8240" s="5">
        <v>10.470972182531257</v>
      </c>
      <c r="K8240" s="5">
        <f t="shared" si="1111"/>
        <v>22.806725654581797</v>
      </c>
      <c r="L8240" s="5"/>
      <c r="M8240" s="4">
        <f t="shared" si="1106"/>
        <v>4</v>
      </c>
      <c r="N8240" s="4" t="str">
        <f>VLOOKUP(M8240,Sheet2!$A$1:$B$7, 2)</f>
        <v>Wed</v>
      </c>
    </row>
    <row r="8241" spans="1:14" hidden="1" x14ac:dyDescent="0.25">
      <c r="A8241" s="2">
        <v>43362.625</v>
      </c>
      <c r="B8241" s="3">
        <f t="shared" si="1107"/>
        <v>43362</v>
      </c>
      <c r="C8241" s="4">
        <v>2.12904348301727</v>
      </c>
      <c r="D8241" s="4">
        <v>0.9</v>
      </c>
      <c r="E8241" s="4">
        <f t="shared" si="1108"/>
        <v>1.9</v>
      </c>
      <c r="F8241" s="1">
        <v>26.89</v>
      </c>
      <c r="G8241" s="4">
        <f t="shared" si="1109"/>
        <v>0.22904348301727007</v>
      </c>
      <c r="H8241" s="4">
        <f t="shared" si="1110"/>
        <v>6.1589792583343925</v>
      </c>
      <c r="I8241" s="4"/>
      <c r="J8241" s="5">
        <v>10.470972182531257</v>
      </c>
      <c r="K8241" s="5">
        <f t="shared" si="1111"/>
        <v>22.293155086073295</v>
      </c>
      <c r="L8241" s="5"/>
      <c r="M8241" s="4">
        <f t="shared" si="1106"/>
        <v>4</v>
      </c>
      <c r="N8241" s="4" t="str">
        <f>VLOOKUP(M8241,Sheet2!$A$1:$B$7, 2)</f>
        <v>Wed</v>
      </c>
    </row>
    <row r="8242" spans="1:14" hidden="1" x14ac:dyDescent="0.25">
      <c r="A8242" s="2">
        <v>43362.645833333336</v>
      </c>
      <c r="B8242" s="3">
        <f t="shared" si="1107"/>
        <v>43362</v>
      </c>
      <c r="C8242" s="4">
        <v>2.0960117787673598</v>
      </c>
      <c r="D8242" s="4">
        <v>0.9</v>
      </c>
      <c r="E8242" s="4">
        <f t="shared" si="1108"/>
        <v>1.9</v>
      </c>
      <c r="F8242" s="1">
        <v>26.89</v>
      </c>
      <c r="G8242" s="4">
        <f t="shared" si="1109"/>
        <v>0.19601177876735987</v>
      </c>
      <c r="H8242" s="4">
        <f t="shared" si="1110"/>
        <v>5.2707567310543073</v>
      </c>
      <c r="I8242" s="4"/>
      <c r="J8242" s="5">
        <v>10.470972182531257</v>
      </c>
      <c r="K8242" s="5">
        <f t="shared" si="1111"/>
        <v>21.947281029730885</v>
      </c>
      <c r="L8242" s="5"/>
      <c r="M8242" s="4">
        <f t="shared" si="1106"/>
        <v>4</v>
      </c>
      <c r="N8242" s="4" t="str">
        <f>VLOOKUP(M8242,Sheet2!$A$1:$B$7, 2)</f>
        <v>Wed</v>
      </c>
    </row>
    <row r="8243" spans="1:14" hidden="1" x14ac:dyDescent="0.25">
      <c r="A8243" s="2">
        <v>43362.666666666664</v>
      </c>
      <c r="B8243" s="3">
        <f t="shared" si="1107"/>
        <v>43362</v>
      </c>
      <c r="C8243" s="4">
        <v>2.0019214696918399</v>
      </c>
      <c r="D8243" s="4">
        <v>0.9</v>
      </c>
      <c r="E8243" s="4">
        <f t="shared" si="1108"/>
        <v>1.8</v>
      </c>
      <c r="F8243" s="1">
        <v>26.89</v>
      </c>
      <c r="G8243" s="4">
        <f t="shared" si="1109"/>
        <v>0.20192146969183988</v>
      </c>
      <c r="H8243" s="4">
        <f t="shared" si="1110"/>
        <v>5.4296683200135742</v>
      </c>
      <c r="I8243" s="4"/>
      <c r="J8243" s="5">
        <v>10.470972182531257</v>
      </c>
      <c r="K8243" s="5">
        <f t="shared" si="1111"/>
        <v>20.962064020755349</v>
      </c>
      <c r="L8243" s="5"/>
      <c r="M8243" s="4">
        <f t="shared" si="1106"/>
        <v>4</v>
      </c>
      <c r="N8243" s="4" t="str">
        <f>VLOOKUP(M8243,Sheet2!$A$1:$B$7, 2)</f>
        <v>Wed</v>
      </c>
    </row>
    <row r="8244" spans="1:14" hidden="1" x14ac:dyDescent="0.25">
      <c r="A8244" s="2">
        <v>43362.6875</v>
      </c>
      <c r="B8244" s="3">
        <f t="shared" si="1107"/>
        <v>43362</v>
      </c>
      <c r="C8244" s="4">
        <v>1.89882251400271</v>
      </c>
      <c r="D8244" s="4">
        <v>0.9</v>
      </c>
      <c r="E8244" s="4">
        <f t="shared" si="1108"/>
        <v>1.7</v>
      </c>
      <c r="F8244" s="1">
        <v>26.93</v>
      </c>
      <c r="G8244" s="4">
        <f t="shared" si="1109"/>
        <v>0.19882251400271</v>
      </c>
      <c r="H8244" s="4">
        <f t="shared" si="1110"/>
        <v>5.3542903020929806</v>
      </c>
      <c r="I8244" s="4"/>
      <c r="J8244" s="5">
        <v>10.470972182531257</v>
      </c>
      <c r="K8244" s="5">
        <f t="shared" si="1111"/>
        <v>19.882517723686444</v>
      </c>
      <c r="L8244" s="5"/>
      <c r="M8244" s="4">
        <f t="shared" si="1106"/>
        <v>4</v>
      </c>
      <c r="N8244" s="4" t="str">
        <f>VLOOKUP(M8244,Sheet2!$A$1:$B$7, 2)</f>
        <v>Wed</v>
      </c>
    </row>
    <row r="8245" spans="1:14" hidden="1" x14ac:dyDescent="0.25">
      <c r="A8245" s="2">
        <v>43362.708333333336</v>
      </c>
      <c r="B8245" s="3">
        <f t="shared" si="1107"/>
        <v>43362</v>
      </c>
      <c r="C8245" s="4">
        <v>1.72365438540467</v>
      </c>
      <c r="D8245" s="4">
        <v>0.9</v>
      </c>
      <c r="E8245" s="4">
        <f t="shared" si="1108"/>
        <v>1.6</v>
      </c>
      <c r="F8245" s="1">
        <v>27.14</v>
      </c>
      <c r="G8245" s="4">
        <f t="shared" si="1109"/>
        <v>0.12365438540466989</v>
      </c>
      <c r="H8245" s="4">
        <f t="shared" si="1110"/>
        <v>3.355980019882741</v>
      </c>
      <c r="I8245" s="4"/>
      <c r="J8245" s="5">
        <v>10.470972182531257</v>
      </c>
      <c r="K8245" s="5">
        <f t="shared" si="1111"/>
        <v>18.048337121870311</v>
      </c>
      <c r="L8245" s="5"/>
      <c r="M8245" s="4">
        <f t="shared" si="1106"/>
        <v>4</v>
      </c>
      <c r="N8245" s="4" t="str">
        <f>VLOOKUP(M8245,Sheet2!$A$1:$B$7, 2)</f>
        <v>Wed</v>
      </c>
    </row>
    <row r="8246" spans="1:14" hidden="1" x14ac:dyDescent="0.25">
      <c r="A8246" s="2">
        <v>43362.729166666664</v>
      </c>
      <c r="B8246" s="3">
        <f t="shared" si="1107"/>
        <v>43362</v>
      </c>
      <c r="C8246" s="4">
        <v>1.53146992431426</v>
      </c>
      <c r="D8246" s="4">
        <v>0.9</v>
      </c>
      <c r="E8246" s="4">
        <f t="shared" si="1108"/>
        <v>1.4</v>
      </c>
      <c r="F8246" s="1">
        <v>27.14</v>
      </c>
      <c r="G8246" s="4">
        <f t="shared" si="1109"/>
        <v>0.13146992431426008</v>
      </c>
      <c r="H8246" s="4">
        <f t="shared" si="1110"/>
        <v>3.5680937458890187</v>
      </c>
      <c r="I8246" s="4"/>
      <c r="J8246" s="5">
        <v>10.470972182531257</v>
      </c>
      <c r="K8246" s="5">
        <f t="shared" si="1111"/>
        <v>16.035978975877867</v>
      </c>
      <c r="L8246" s="5"/>
      <c r="M8246" s="4">
        <f t="shared" si="1106"/>
        <v>4</v>
      </c>
      <c r="N8246" s="4" t="str">
        <f>VLOOKUP(M8246,Sheet2!$A$1:$B$7, 2)</f>
        <v>Wed</v>
      </c>
    </row>
    <row r="8247" spans="1:14" hidden="1" x14ac:dyDescent="0.25">
      <c r="A8247" s="2">
        <v>43362.75</v>
      </c>
      <c r="B8247" s="3">
        <f t="shared" si="1107"/>
        <v>43362</v>
      </c>
      <c r="C8247" s="4">
        <v>1.3362825810193</v>
      </c>
      <c r="D8247" s="4">
        <v>0.9</v>
      </c>
      <c r="E8247" s="4">
        <f t="shared" si="1108"/>
        <v>1.2</v>
      </c>
      <c r="F8247" s="1">
        <v>27.11</v>
      </c>
      <c r="G8247" s="4">
        <f t="shared" si="1109"/>
        <v>0.13628258101930002</v>
      </c>
      <c r="H8247" s="4">
        <f t="shared" si="1110"/>
        <v>3.6946207714332235</v>
      </c>
      <c r="I8247" s="4"/>
      <c r="J8247" s="5">
        <v>10.470972182531257</v>
      </c>
      <c r="K8247" s="5">
        <f t="shared" si="1111"/>
        <v>13.992177733854161</v>
      </c>
      <c r="L8247" s="5"/>
      <c r="M8247" s="4">
        <f t="shared" si="1106"/>
        <v>4</v>
      </c>
      <c r="N8247" s="4" t="str">
        <f>VLOOKUP(M8247,Sheet2!$A$1:$B$7, 2)</f>
        <v>Wed</v>
      </c>
    </row>
    <row r="8248" spans="1:14" hidden="1" x14ac:dyDescent="0.25">
      <c r="A8248" s="2">
        <v>43362.770833333336</v>
      </c>
      <c r="B8248" s="3">
        <f t="shared" si="1107"/>
        <v>43362</v>
      </c>
      <c r="C8248" s="4">
        <v>1.23118170386048</v>
      </c>
      <c r="D8248" s="4">
        <v>0.9</v>
      </c>
      <c r="E8248" s="4">
        <f t="shared" si="1108"/>
        <v>1.1000000000000001</v>
      </c>
      <c r="F8248" s="1">
        <v>26.87</v>
      </c>
      <c r="G8248" s="4">
        <f t="shared" si="1109"/>
        <v>0.13118170386047989</v>
      </c>
      <c r="H8248" s="4">
        <f t="shared" si="1110"/>
        <v>3.5248523827310949</v>
      </c>
      <c r="I8248" s="4"/>
      <c r="J8248" s="5">
        <v>10.470972182531257</v>
      </c>
      <c r="K8248" s="5">
        <f t="shared" si="1111"/>
        <v>12.891669372764522</v>
      </c>
      <c r="L8248" s="5"/>
      <c r="M8248" s="4">
        <f t="shared" si="1106"/>
        <v>4</v>
      </c>
      <c r="N8248" s="4" t="str">
        <f>VLOOKUP(M8248,Sheet2!$A$1:$B$7, 2)</f>
        <v>Wed</v>
      </c>
    </row>
    <row r="8249" spans="1:14" hidden="1" x14ac:dyDescent="0.25">
      <c r="A8249" s="2">
        <v>43362.791666666664</v>
      </c>
      <c r="B8249" s="3">
        <f t="shared" si="1107"/>
        <v>43362</v>
      </c>
      <c r="C8249" s="4">
        <v>1.1741269419742599</v>
      </c>
      <c r="D8249" s="4">
        <v>0.9</v>
      </c>
      <c r="E8249" s="4">
        <f t="shared" si="1108"/>
        <v>1.1000000000000001</v>
      </c>
      <c r="F8249" s="1">
        <v>21.98</v>
      </c>
      <c r="G8249" s="4">
        <f t="shared" si="1109"/>
        <v>7.4126941974259841E-2</v>
      </c>
      <c r="H8249" s="4">
        <f t="shared" si="1110"/>
        <v>1.6293101845942313</v>
      </c>
      <c r="I8249" s="4"/>
      <c r="J8249" s="5">
        <v>10.470972182531257</v>
      </c>
      <c r="K8249" s="5">
        <f t="shared" si="1111"/>
        <v>12.294250548172968</v>
      </c>
      <c r="L8249" s="5"/>
      <c r="M8249" s="4">
        <f t="shared" si="1106"/>
        <v>4</v>
      </c>
      <c r="N8249" s="4" t="str">
        <f>VLOOKUP(M8249,Sheet2!$A$1:$B$7, 2)</f>
        <v>Wed</v>
      </c>
    </row>
    <row r="8250" spans="1:14" hidden="1" x14ac:dyDescent="0.25">
      <c r="A8250" s="2">
        <v>43362.8125</v>
      </c>
      <c r="B8250" s="3">
        <f t="shared" si="1107"/>
        <v>43362</v>
      </c>
      <c r="C8250" s="4">
        <v>1.16511829536065</v>
      </c>
      <c r="D8250" s="4">
        <v>0.9</v>
      </c>
      <c r="E8250" s="4">
        <f t="shared" si="1108"/>
        <v>1</v>
      </c>
      <c r="F8250" s="1">
        <v>21.75</v>
      </c>
      <c r="G8250" s="4">
        <f t="shared" si="1109"/>
        <v>0.16511829536065004</v>
      </c>
      <c r="H8250" s="4">
        <f t="shared" si="1110"/>
        <v>3.5913229240941384</v>
      </c>
      <c r="I8250" s="4"/>
      <c r="J8250" s="5">
        <v>10.470972182531257</v>
      </c>
      <c r="K8250" s="5">
        <f t="shared" si="1111"/>
        <v>12.199921260079604</v>
      </c>
      <c r="L8250" s="5"/>
      <c r="M8250" s="4">
        <f t="shared" si="1106"/>
        <v>4</v>
      </c>
      <c r="N8250" s="4" t="str">
        <f>VLOOKUP(M8250,Sheet2!$A$1:$B$7, 2)</f>
        <v>Wed</v>
      </c>
    </row>
    <row r="8251" spans="1:14" hidden="1" x14ac:dyDescent="0.25">
      <c r="A8251" s="2">
        <v>43362.833333333336</v>
      </c>
      <c r="B8251" s="3">
        <f t="shared" si="1107"/>
        <v>43362</v>
      </c>
      <c r="C8251" s="4">
        <v>1.16511829536065</v>
      </c>
      <c r="D8251" s="4">
        <v>0.9</v>
      </c>
      <c r="E8251" s="4">
        <f t="shared" si="1108"/>
        <v>1</v>
      </c>
      <c r="F8251" s="1">
        <v>21.98</v>
      </c>
      <c r="G8251" s="4">
        <f t="shared" si="1109"/>
        <v>0.16511829536065004</v>
      </c>
      <c r="H8251" s="4">
        <f t="shared" si="1110"/>
        <v>3.6293001320270877</v>
      </c>
      <c r="I8251" s="4"/>
      <c r="J8251" s="5">
        <v>10.470972182531257</v>
      </c>
      <c r="K8251" s="5">
        <f t="shared" si="1111"/>
        <v>12.199921260079604</v>
      </c>
      <c r="L8251" s="5"/>
      <c r="M8251" s="4">
        <f t="shared" si="1106"/>
        <v>4</v>
      </c>
      <c r="N8251" s="4" t="str">
        <f>VLOOKUP(M8251,Sheet2!$A$1:$B$7, 2)</f>
        <v>Wed</v>
      </c>
    </row>
    <row r="8252" spans="1:14" hidden="1" x14ac:dyDescent="0.25">
      <c r="A8252" s="2">
        <v>43362.854166666664</v>
      </c>
      <c r="B8252" s="3">
        <f t="shared" si="1107"/>
        <v>43362</v>
      </c>
      <c r="C8252" s="4">
        <v>1.1360904340501199</v>
      </c>
      <c r="D8252" s="4">
        <v>0.9</v>
      </c>
      <c r="E8252" s="4">
        <f t="shared" si="1108"/>
        <v>1</v>
      </c>
      <c r="F8252" s="1">
        <v>21.98</v>
      </c>
      <c r="G8252" s="4">
        <f t="shared" si="1109"/>
        <v>0.13609043405011989</v>
      </c>
      <c r="H8252" s="4">
        <f t="shared" si="1110"/>
        <v>2.9912677404216352</v>
      </c>
      <c r="I8252" s="4"/>
      <c r="J8252" s="5">
        <v>10.470972182531257</v>
      </c>
      <c r="K8252" s="5">
        <f t="shared" si="1111"/>
        <v>11.895971331778668</v>
      </c>
      <c r="L8252" s="5"/>
      <c r="M8252" s="4">
        <f t="shared" si="1106"/>
        <v>4</v>
      </c>
      <c r="N8252" s="4" t="str">
        <f>VLOOKUP(M8252,Sheet2!$A$1:$B$7, 2)</f>
        <v>Wed</v>
      </c>
    </row>
    <row r="8253" spans="1:14" hidden="1" x14ac:dyDescent="0.25">
      <c r="A8253" s="2">
        <v>43362.875</v>
      </c>
      <c r="B8253" s="3">
        <f t="shared" si="1107"/>
        <v>43362</v>
      </c>
      <c r="C8253" s="4">
        <v>1.0830395151032901</v>
      </c>
      <c r="D8253" s="4">
        <v>0.9</v>
      </c>
      <c r="E8253" s="4">
        <f t="shared" si="1108"/>
        <v>1</v>
      </c>
      <c r="F8253" s="1">
        <v>21.98</v>
      </c>
      <c r="G8253" s="4">
        <f t="shared" si="1109"/>
        <v>8.3039515103290107E-2</v>
      </c>
      <c r="H8253" s="4">
        <f t="shared" si="1110"/>
        <v>1.8252085419703166</v>
      </c>
      <c r="I8253" s="4"/>
      <c r="J8253" s="5">
        <v>10.470972182531257</v>
      </c>
      <c r="K8253" s="5">
        <f t="shared" si="1111"/>
        <v>11.340476635228692</v>
      </c>
      <c r="L8253" s="5"/>
      <c r="M8253" s="4">
        <f t="shared" si="1106"/>
        <v>4</v>
      </c>
      <c r="N8253" s="4" t="str">
        <f>VLOOKUP(M8253,Sheet2!$A$1:$B$7, 2)</f>
        <v>Wed</v>
      </c>
    </row>
    <row r="8254" spans="1:14" hidden="1" x14ac:dyDescent="0.25">
      <c r="A8254" s="2">
        <v>43362.895833333336</v>
      </c>
      <c r="B8254" s="3">
        <f t="shared" si="1107"/>
        <v>43362</v>
      </c>
      <c r="C8254" s="4">
        <v>1.0440020464442901</v>
      </c>
      <c r="D8254" s="4">
        <v>0.9</v>
      </c>
      <c r="E8254" s="4">
        <f t="shared" si="1108"/>
        <v>0.9</v>
      </c>
      <c r="F8254" s="1">
        <v>21.75</v>
      </c>
      <c r="G8254" s="4">
        <f t="shared" si="1109"/>
        <v>0.14400204644429004</v>
      </c>
      <c r="H8254" s="4">
        <f t="shared" si="1110"/>
        <v>3.1320445101633085</v>
      </c>
      <c r="I8254" s="4"/>
      <c r="J8254" s="5">
        <v>10.470972182531257</v>
      </c>
      <c r="K8254" s="5">
        <f t="shared" si="1111"/>
        <v>10.931716386823867</v>
      </c>
      <c r="L8254" s="5"/>
      <c r="M8254" s="4">
        <f t="shared" si="1106"/>
        <v>4</v>
      </c>
      <c r="N8254" s="4" t="str">
        <f>VLOOKUP(M8254,Sheet2!$A$1:$B$7, 2)</f>
        <v>Wed</v>
      </c>
    </row>
    <row r="8255" spans="1:14" hidden="1" x14ac:dyDescent="0.25">
      <c r="A8255" s="2">
        <v>43362.916666666664</v>
      </c>
      <c r="B8255" s="3">
        <f t="shared" si="1107"/>
        <v>43362</v>
      </c>
      <c r="C8255" s="4">
        <v>0.96892999133085</v>
      </c>
      <c r="D8255" s="4">
        <v>0.9</v>
      </c>
      <c r="E8255" s="4">
        <f t="shared" si="1108"/>
        <v>0.9</v>
      </c>
      <c r="F8255" s="1">
        <v>19.809999999999999</v>
      </c>
      <c r="G8255" s="4">
        <f t="shared" si="1109"/>
        <v>6.8929991330849982E-2</v>
      </c>
      <c r="H8255" s="4">
        <f t="shared" si="1110"/>
        <v>1.3655031282641381</v>
      </c>
      <c r="I8255" s="4"/>
      <c r="J8255" s="5">
        <v>10.470972182531257</v>
      </c>
      <c r="K8255" s="5">
        <f t="shared" si="1111"/>
        <v>10.145638986045583</v>
      </c>
      <c r="L8255" s="5"/>
      <c r="M8255" s="4">
        <f t="shared" si="1106"/>
        <v>4</v>
      </c>
      <c r="N8255" s="4" t="str">
        <f>VLOOKUP(M8255,Sheet2!$A$1:$B$7, 2)</f>
        <v>Wed</v>
      </c>
    </row>
    <row r="8256" spans="1:14" hidden="1" x14ac:dyDescent="0.25">
      <c r="A8256" s="2">
        <v>43362.9375</v>
      </c>
      <c r="B8256" s="3">
        <f t="shared" si="1107"/>
        <v>43362</v>
      </c>
      <c r="C8256" s="4">
        <v>0.92789060120216804</v>
      </c>
      <c r="D8256" s="4">
        <v>0.9</v>
      </c>
      <c r="E8256" s="4">
        <f t="shared" si="1108"/>
        <v>0.8</v>
      </c>
      <c r="F8256" s="1">
        <v>18.8</v>
      </c>
      <c r="G8256" s="4">
        <f t="shared" si="1109"/>
        <v>0.127890601202168</v>
      </c>
      <c r="H8256" s="4">
        <f t="shared" si="1110"/>
        <v>2.4043433026007586</v>
      </c>
      <c r="I8256" s="4"/>
      <c r="J8256" s="5">
        <v>10.470972182531257</v>
      </c>
      <c r="K8256" s="5">
        <f t="shared" si="1111"/>
        <v>9.7159166736201055</v>
      </c>
      <c r="L8256" s="5"/>
      <c r="M8256" s="4">
        <f t="shared" si="1106"/>
        <v>4</v>
      </c>
      <c r="N8256" s="4" t="str">
        <f>VLOOKUP(M8256,Sheet2!$A$1:$B$7, 2)</f>
        <v>Wed</v>
      </c>
    </row>
    <row r="8257" spans="1:14" hidden="1" x14ac:dyDescent="0.25">
      <c r="A8257" s="2">
        <v>43362.958333333336</v>
      </c>
      <c r="B8257" s="3">
        <f t="shared" si="1107"/>
        <v>43362</v>
      </c>
      <c r="C8257" s="4">
        <v>0.90987330797494104</v>
      </c>
      <c r="D8257" s="4">
        <v>0.9</v>
      </c>
      <c r="E8257" s="4">
        <f t="shared" si="1108"/>
        <v>0.8</v>
      </c>
      <c r="F8257" s="1">
        <v>18.399999999999999</v>
      </c>
      <c r="G8257" s="4">
        <f t="shared" si="1109"/>
        <v>0.10987330797494099</v>
      </c>
      <c r="H8257" s="4">
        <f t="shared" si="1110"/>
        <v>2.021668866738914</v>
      </c>
      <c r="I8257" s="4"/>
      <c r="J8257" s="5">
        <v>0</v>
      </c>
      <c r="K8257" s="5">
        <f t="shared" si="1111"/>
        <v>0</v>
      </c>
      <c r="L8257" s="5"/>
      <c r="M8257" s="4">
        <f t="shared" si="1106"/>
        <v>4</v>
      </c>
      <c r="N8257" s="4" t="str">
        <f>VLOOKUP(M8257,Sheet2!$A$1:$B$7, 2)</f>
        <v>Wed</v>
      </c>
    </row>
    <row r="8258" spans="1:14" x14ac:dyDescent="0.25">
      <c r="A8258" s="2">
        <v>43362.979166666664</v>
      </c>
      <c r="B8258" s="3">
        <f t="shared" si="1107"/>
        <v>43362</v>
      </c>
      <c r="C8258" s="4">
        <v>0.86783295711141295</v>
      </c>
      <c r="D8258" s="4">
        <v>0.9</v>
      </c>
      <c r="E8258" s="4">
        <f t="shared" si="1108"/>
        <v>0.8</v>
      </c>
      <c r="F8258" s="1">
        <v>18.399999999999999</v>
      </c>
      <c r="G8258" s="4">
        <f t="shared" si="1109"/>
        <v>6.7832957111412906E-2</v>
      </c>
      <c r="H8258" s="4">
        <f t="shared" si="1110"/>
        <v>1.2481264108499974</v>
      </c>
      <c r="I8258" s="4">
        <f t="shared" ref="I8258" si="1114">SUM(H8211:H8258)</f>
        <v>163.73044334553569</v>
      </c>
      <c r="J8258" s="5">
        <v>0</v>
      </c>
      <c r="K8258" s="5">
        <f t="shared" si="1111"/>
        <v>0</v>
      </c>
      <c r="L8258" s="4">
        <f t="shared" ref="L8258" si="1115">SUM(K8211:K8258)</f>
        <v>576.64541914695849</v>
      </c>
      <c r="M8258" s="4">
        <f t="shared" si="1106"/>
        <v>4</v>
      </c>
      <c r="N8258" s="4" t="str">
        <f>VLOOKUP(M8258,Sheet2!$A$1:$B$7, 2)</f>
        <v>Wed</v>
      </c>
    </row>
    <row r="8259" spans="1:14" hidden="1" x14ac:dyDescent="0.25">
      <c r="A8259" s="2">
        <v>43363</v>
      </c>
      <c r="B8259" s="3">
        <f t="shared" si="1107"/>
        <v>43363</v>
      </c>
      <c r="C8259" s="4">
        <v>0.81177915596004102</v>
      </c>
      <c r="D8259" s="4">
        <v>0.9</v>
      </c>
      <c r="E8259" s="4">
        <f t="shared" si="1108"/>
        <v>0.7</v>
      </c>
      <c r="F8259" s="1">
        <v>16.34</v>
      </c>
      <c r="G8259" s="4">
        <f t="shared" si="1109"/>
        <v>0.11177915596004107</v>
      </c>
      <c r="H8259" s="4">
        <f t="shared" si="1110"/>
        <v>1.826471408387071</v>
      </c>
      <c r="I8259" s="4"/>
      <c r="J8259" s="5">
        <v>0</v>
      </c>
      <c r="K8259" s="5">
        <f t="shared" si="1111"/>
        <v>0</v>
      </c>
      <c r="L8259" s="5"/>
      <c r="M8259" s="4">
        <f t="shared" ref="M8259:M8322" si="1116">WEEKDAY(A8259)</f>
        <v>5</v>
      </c>
      <c r="N8259" s="4" t="str">
        <f>VLOOKUP(M8259,Sheet2!$A$1:$B$7, 2)</f>
        <v>Thur</v>
      </c>
    </row>
    <row r="8260" spans="1:14" hidden="1" x14ac:dyDescent="0.25">
      <c r="A8260" s="2">
        <v>43363.020833333336</v>
      </c>
      <c r="B8260" s="3">
        <f t="shared" ref="B8260:B8323" si="1117">DATE(YEAR(A8260), MONTH(A8260), DAY(A8260))</f>
        <v>43363</v>
      </c>
      <c r="C8260" s="4">
        <v>0.80277050934642802</v>
      </c>
      <c r="D8260" s="4">
        <v>0.9</v>
      </c>
      <c r="E8260" s="4">
        <f t="shared" ref="E8260:E8323" si="1118">ROUND(C8260*D8260,1)</f>
        <v>0.7</v>
      </c>
      <c r="F8260" s="1">
        <v>16.34</v>
      </c>
      <c r="G8260" s="4">
        <f t="shared" ref="G8260:G8323" si="1119">C8260-E8260</f>
        <v>0.10277050934642806</v>
      </c>
      <c r="H8260" s="4">
        <f t="shared" ref="H8260:H8323" si="1120">G8260*F8260</f>
        <v>1.6792701227206346</v>
      </c>
      <c r="I8260" s="4"/>
      <c r="J8260" s="5">
        <v>0</v>
      </c>
      <c r="K8260" s="5">
        <f t="shared" ref="K8260:K8323" si="1121">C8260*J8260</f>
        <v>0</v>
      </c>
      <c r="L8260" s="5"/>
      <c r="M8260" s="4">
        <f t="shared" si="1116"/>
        <v>5</v>
      </c>
      <c r="N8260" s="4" t="str">
        <f>VLOOKUP(M8260,Sheet2!$A$1:$B$7, 2)</f>
        <v>Thur</v>
      </c>
    </row>
    <row r="8261" spans="1:14" hidden="1" x14ac:dyDescent="0.25">
      <c r="A8261" s="2">
        <v>43363.041666666664</v>
      </c>
      <c r="B8261" s="3">
        <f t="shared" si="1117"/>
        <v>43363</v>
      </c>
      <c r="C8261" s="4">
        <v>0.77574456950558801</v>
      </c>
      <c r="D8261" s="4">
        <v>0.9</v>
      </c>
      <c r="E8261" s="4">
        <f t="shared" si="1118"/>
        <v>0.7</v>
      </c>
      <c r="F8261" s="1">
        <v>16.34</v>
      </c>
      <c r="G8261" s="4">
        <f t="shared" si="1119"/>
        <v>7.5744569505588055E-2</v>
      </c>
      <c r="H8261" s="4">
        <f t="shared" si="1120"/>
        <v>1.2376662657213089</v>
      </c>
      <c r="I8261" s="4"/>
      <c r="J8261" s="5">
        <v>0</v>
      </c>
      <c r="K8261" s="5">
        <f t="shared" si="1121"/>
        <v>0</v>
      </c>
      <c r="L8261" s="5"/>
      <c r="M8261" s="4">
        <f t="shared" si="1116"/>
        <v>5</v>
      </c>
      <c r="N8261" s="4" t="str">
        <f>VLOOKUP(M8261,Sheet2!$A$1:$B$7, 2)</f>
        <v>Thur</v>
      </c>
    </row>
    <row r="8262" spans="1:14" hidden="1" x14ac:dyDescent="0.25">
      <c r="A8262" s="2">
        <v>43363.0625</v>
      </c>
      <c r="B8262" s="3">
        <f t="shared" si="1117"/>
        <v>43363</v>
      </c>
      <c r="C8262" s="4">
        <v>0.77774649097528004</v>
      </c>
      <c r="D8262" s="4">
        <v>0.9</v>
      </c>
      <c r="E8262" s="4">
        <f t="shared" si="1118"/>
        <v>0.7</v>
      </c>
      <c r="F8262" s="1">
        <v>16.34</v>
      </c>
      <c r="G8262" s="4">
        <f t="shared" si="1119"/>
        <v>7.774649097528008E-2</v>
      </c>
      <c r="H8262" s="4">
        <f t="shared" si="1120"/>
        <v>1.2703776625360765</v>
      </c>
      <c r="I8262" s="4"/>
      <c r="J8262" s="5">
        <v>0</v>
      </c>
      <c r="K8262" s="5">
        <f t="shared" si="1121"/>
        <v>0</v>
      </c>
      <c r="L8262" s="5"/>
      <c r="M8262" s="4">
        <f t="shared" si="1116"/>
        <v>5</v>
      </c>
      <c r="N8262" s="4" t="str">
        <f>VLOOKUP(M8262,Sheet2!$A$1:$B$7, 2)</f>
        <v>Thur</v>
      </c>
    </row>
    <row r="8263" spans="1:14" hidden="1" x14ac:dyDescent="0.25">
      <c r="A8263" s="2">
        <v>43363.083333333336</v>
      </c>
      <c r="B8263" s="3">
        <f t="shared" si="1117"/>
        <v>43363</v>
      </c>
      <c r="C8263" s="4">
        <v>0.783752255384355</v>
      </c>
      <c r="D8263" s="4">
        <v>0.9</v>
      </c>
      <c r="E8263" s="4">
        <f t="shared" si="1118"/>
        <v>0.7</v>
      </c>
      <c r="F8263" s="1">
        <v>16.34</v>
      </c>
      <c r="G8263" s="4">
        <f t="shared" si="1119"/>
        <v>8.3752255384355045E-2</v>
      </c>
      <c r="H8263" s="4">
        <f t="shared" si="1120"/>
        <v>1.3685118529803615</v>
      </c>
      <c r="I8263" s="4"/>
      <c r="J8263" s="5">
        <v>0</v>
      </c>
      <c r="K8263" s="5">
        <f t="shared" si="1121"/>
        <v>0</v>
      </c>
      <c r="L8263" s="5"/>
      <c r="M8263" s="4">
        <f t="shared" si="1116"/>
        <v>5</v>
      </c>
      <c r="N8263" s="4" t="str">
        <f>VLOOKUP(M8263,Sheet2!$A$1:$B$7, 2)</f>
        <v>Thur</v>
      </c>
    </row>
    <row r="8264" spans="1:14" hidden="1" x14ac:dyDescent="0.25">
      <c r="A8264" s="2">
        <v>43363.104166666664</v>
      </c>
      <c r="B8264" s="3">
        <f t="shared" si="1117"/>
        <v>43363</v>
      </c>
      <c r="C8264" s="4">
        <v>0.76173111921774495</v>
      </c>
      <c r="D8264" s="4">
        <v>0.9</v>
      </c>
      <c r="E8264" s="4">
        <f t="shared" si="1118"/>
        <v>0.7</v>
      </c>
      <c r="F8264" s="1">
        <v>15.3</v>
      </c>
      <c r="G8264" s="4">
        <f t="shared" si="1119"/>
        <v>6.173111921774499E-2</v>
      </c>
      <c r="H8264" s="4">
        <f t="shared" si="1120"/>
        <v>0.94448612403149834</v>
      </c>
      <c r="I8264" s="4"/>
      <c r="J8264" s="5">
        <v>0</v>
      </c>
      <c r="K8264" s="5">
        <f t="shared" si="1121"/>
        <v>0</v>
      </c>
      <c r="L8264" s="5"/>
      <c r="M8264" s="4">
        <f t="shared" si="1116"/>
        <v>5</v>
      </c>
      <c r="N8264" s="4" t="str">
        <f>VLOOKUP(M8264,Sheet2!$A$1:$B$7, 2)</f>
        <v>Thur</v>
      </c>
    </row>
    <row r="8265" spans="1:14" hidden="1" x14ac:dyDescent="0.25">
      <c r="A8265" s="2">
        <v>43363.125</v>
      </c>
      <c r="B8265" s="3">
        <f t="shared" si="1117"/>
        <v>43363</v>
      </c>
      <c r="C8265" s="4">
        <v>0.75772727627836101</v>
      </c>
      <c r="D8265" s="4">
        <v>0.9</v>
      </c>
      <c r="E8265" s="4">
        <f t="shared" si="1118"/>
        <v>0.7</v>
      </c>
      <c r="F8265" s="1">
        <v>0</v>
      </c>
      <c r="G8265" s="4">
        <f t="shared" si="1119"/>
        <v>5.772727627836105E-2</v>
      </c>
      <c r="H8265" s="4">
        <f t="shared" si="1120"/>
        <v>0</v>
      </c>
      <c r="I8265" s="4"/>
      <c r="J8265" s="5">
        <v>0</v>
      </c>
      <c r="K8265" s="5">
        <f t="shared" si="1121"/>
        <v>0</v>
      </c>
      <c r="L8265" s="5"/>
      <c r="M8265" s="4">
        <f t="shared" si="1116"/>
        <v>5</v>
      </c>
      <c r="N8265" s="4" t="str">
        <f>VLOOKUP(M8265,Sheet2!$A$1:$B$7, 2)</f>
        <v>Thur</v>
      </c>
    </row>
    <row r="8266" spans="1:14" hidden="1" x14ac:dyDescent="0.25">
      <c r="A8266" s="2">
        <v>43363.145833333336</v>
      </c>
      <c r="B8266" s="3">
        <f t="shared" si="1117"/>
        <v>43363</v>
      </c>
      <c r="C8266" s="4">
        <v>0.74271286525567304</v>
      </c>
      <c r="D8266" s="4">
        <v>0.9</v>
      </c>
      <c r="E8266" s="4">
        <f t="shared" si="1118"/>
        <v>0.7</v>
      </c>
      <c r="F8266" s="1">
        <v>0</v>
      </c>
      <c r="G8266" s="4">
        <f t="shared" si="1119"/>
        <v>4.2712865255673083E-2</v>
      </c>
      <c r="H8266" s="4">
        <f t="shared" si="1120"/>
        <v>0</v>
      </c>
      <c r="I8266" s="4"/>
      <c r="J8266" s="5">
        <v>0</v>
      </c>
      <c r="K8266" s="5">
        <f t="shared" si="1121"/>
        <v>0</v>
      </c>
      <c r="L8266" s="5"/>
      <c r="M8266" s="4">
        <f t="shared" si="1116"/>
        <v>5</v>
      </c>
      <c r="N8266" s="4" t="str">
        <f>VLOOKUP(M8266,Sheet2!$A$1:$B$7, 2)</f>
        <v>Thur</v>
      </c>
    </row>
    <row r="8267" spans="1:14" hidden="1" x14ac:dyDescent="0.25">
      <c r="A8267" s="2">
        <v>43363.166666666664</v>
      </c>
      <c r="B8267" s="3">
        <f t="shared" si="1117"/>
        <v>43363</v>
      </c>
      <c r="C8267" s="4">
        <v>0.74471478672536395</v>
      </c>
      <c r="D8267" s="4">
        <v>0.9</v>
      </c>
      <c r="E8267" s="4">
        <f t="shared" si="1118"/>
        <v>0.7</v>
      </c>
      <c r="F8267" s="1">
        <v>16.420000000000002</v>
      </c>
      <c r="G8267" s="4">
        <f t="shared" si="1119"/>
        <v>4.4714786725363997E-2</v>
      </c>
      <c r="H8267" s="4">
        <f t="shared" si="1120"/>
        <v>0.7342167980304769</v>
      </c>
      <c r="I8267" s="4"/>
      <c r="J8267" s="5">
        <v>0</v>
      </c>
      <c r="K8267" s="5">
        <f t="shared" si="1121"/>
        <v>0</v>
      </c>
      <c r="L8267" s="5"/>
      <c r="M8267" s="4">
        <f t="shared" si="1116"/>
        <v>5</v>
      </c>
      <c r="N8267" s="4" t="str">
        <f>VLOOKUP(M8267,Sheet2!$A$1:$B$7, 2)</f>
        <v>Thur</v>
      </c>
    </row>
    <row r="8268" spans="1:14" hidden="1" x14ac:dyDescent="0.25">
      <c r="A8268" s="2">
        <v>43363.1875</v>
      </c>
      <c r="B8268" s="3">
        <f t="shared" si="1117"/>
        <v>43363</v>
      </c>
      <c r="C8268" s="4">
        <v>0.76273207995259096</v>
      </c>
      <c r="D8268" s="4">
        <v>0.9</v>
      </c>
      <c r="E8268" s="4">
        <f t="shared" si="1118"/>
        <v>0.7</v>
      </c>
      <c r="F8268" s="1">
        <v>16.34</v>
      </c>
      <c r="G8268" s="4">
        <f t="shared" si="1119"/>
        <v>6.2732079952591002E-2</v>
      </c>
      <c r="H8268" s="4">
        <f t="shared" si="1120"/>
        <v>1.025042186425337</v>
      </c>
      <c r="I8268" s="4"/>
      <c r="J8268" s="5">
        <v>0</v>
      </c>
      <c r="K8268" s="5">
        <f t="shared" si="1121"/>
        <v>0</v>
      </c>
      <c r="L8268" s="5"/>
      <c r="M8268" s="4">
        <f t="shared" si="1116"/>
        <v>5</v>
      </c>
      <c r="N8268" s="4" t="str">
        <f>VLOOKUP(M8268,Sheet2!$A$1:$B$7, 2)</f>
        <v>Thur</v>
      </c>
    </row>
    <row r="8269" spans="1:14" hidden="1" x14ac:dyDescent="0.25">
      <c r="A8269" s="2">
        <v>43363.208333333336</v>
      </c>
      <c r="B8269" s="3">
        <f t="shared" si="1117"/>
        <v>43363</v>
      </c>
      <c r="C8269" s="4">
        <v>0.76373304068743697</v>
      </c>
      <c r="D8269" s="4">
        <v>0.9</v>
      </c>
      <c r="E8269" s="4">
        <f t="shared" si="1118"/>
        <v>0.7</v>
      </c>
      <c r="F8269" s="1">
        <v>16.420000000000002</v>
      </c>
      <c r="G8269" s="4">
        <f t="shared" si="1119"/>
        <v>6.3733040687437015E-2</v>
      </c>
      <c r="H8269" s="4">
        <f t="shared" si="1120"/>
        <v>1.0464965280877159</v>
      </c>
      <c r="I8269" s="4"/>
      <c r="J8269" s="5">
        <v>0</v>
      </c>
      <c r="K8269" s="5">
        <f t="shared" si="1121"/>
        <v>0</v>
      </c>
      <c r="L8269" s="5"/>
      <c r="M8269" s="4">
        <f t="shared" si="1116"/>
        <v>5</v>
      </c>
      <c r="N8269" s="4" t="str">
        <f>VLOOKUP(M8269,Sheet2!$A$1:$B$7, 2)</f>
        <v>Thur</v>
      </c>
    </row>
    <row r="8270" spans="1:14" hidden="1" x14ac:dyDescent="0.25">
      <c r="A8270" s="2">
        <v>43363.229166666664</v>
      </c>
      <c r="B8270" s="3">
        <f t="shared" si="1117"/>
        <v>43363</v>
      </c>
      <c r="C8270" s="4">
        <v>0.78074937317981796</v>
      </c>
      <c r="D8270" s="4">
        <v>0.9</v>
      </c>
      <c r="E8270" s="4">
        <f t="shared" si="1118"/>
        <v>0.7</v>
      </c>
      <c r="F8270" s="1">
        <v>16.89</v>
      </c>
      <c r="G8270" s="4">
        <f t="shared" si="1119"/>
        <v>8.0749373179818007E-2</v>
      </c>
      <c r="H8270" s="4">
        <f t="shared" si="1120"/>
        <v>1.3638569130071261</v>
      </c>
      <c r="I8270" s="4"/>
      <c r="J8270" s="5">
        <v>0</v>
      </c>
      <c r="K8270" s="5">
        <f t="shared" si="1121"/>
        <v>0</v>
      </c>
      <c r="L8270" s="5"/>
      <c r="M8270" s="4">
        <f t="shared" si="1116"/>
        <v>5</v>
      </c>
      <c r="N8270" s="4" t="str">
        <f>VLOOKUP(M8270,Sheet2!$A$1:$B$7, 2)</f>
        <v>Thur</v>
      </c>
    </row>
    <row r="8271" spans="1:14" hidden="1" x14ac:dyDescent="0.25">
      <c r="A8271" s="2">
        <v>43363.25</v>
      </c>
      <c r="B8271" s="3">
        <f t="shared" si="1117"/>
        <v>43363</v>
      </c>
      <c r="C8271" s="4">
        <v>0.82078780257365402</v>
      </c>
      <c r="D8271" s="4">
        <v>0.9</v>
      </c>
      <c r="E8271" s="4">
        <f t="shared" si="1118"/>
        <v>0.7</v>
      </c>
      <c r="F8271" s="1">
        <v>24.46</v>
      </c>
      <c r="G8271" s="4">
        <f t="shared" si="1119"/>
        <v>0.12078780257365407</v>
      </c>
      <c r="H8271" s="4">
        <f t="shared" si="1120"/>
        <v>2.9544696509515784</v>
      </c>
      <c r="I8271" s="4"/>
      <c r="J8271" s="5">
        <v>0</v>
      </c>
      <c r="K8271" s="5">
        <f t="shared" si="1121"/>
        <v>0</v>
      </c>
      <c r="L8271" s="5"/>
      <c r="M8271" s="4">
        <f t="shared" si="1116"/>
        <v>5</v>
      </c>
      <c r="N8271" s="4" t="str">
        <f>VLOOKUP(M8271,Sheet2!$A$1:$B$7, 2)</f>
        <v>Thur</v>
      </c>
    </row>
    <row r="8272" spans="1:14" hidden="1" x14ac:dyDescent="0.25">
      <c r="A8272" s="2">
        <v>43363.270833333336</v>
      </c>
      <c r="B8272" s="3">
        <f t="shared" si="1117"/>
        <v>43363</v>
      </c>
      <c r="C8272" s="4">
        <v>0.92288579752793798</v>
      </c>
      <c r="D8272" s="4">
        <v>0.9</v>
      </c>
      <c r="E8272" s="4">
        <f t="shared" si="1118"/>
        <v>0.8</v>
      </c>
      <c r="F8272" s="1">
        <v>24.46</v>
      </c>
      <c r="G8272" s="4">
        <f t="shared" si="1119"/>
        <v>0.12288579752793793</v>
      </c>
      <c r="H8272" s="4">
        <f t="shared" si="1120"/>
        <v>3.0057866075333619</v>
      </c>
      <c r="I8272" s="4"/>
      <c r="J8272" s="5">
        <v>0</v>
      </c>
      <c r="K8272" s="5">
        <f t="shared" si="1121"/>
        <v>0</v>
      </c>
      <c r="L8272" s="5"/>
      <c r="M8272" s="4">
        <f t="shared" si="1116"/>
        <v>5</v>
      </c>
      <c r="N8272" s="4" t="str">
        <f>VLOOKUP(M8272,Sheet2!$A$1:$B$7, 2)</f>
        <v>Thur</v>
      </c>
    </row>
    <row r="8273" spans="1:14" hidden="1" x14ac:dyDescent="0.25">
      <c r="A8273" s="2">
        <v>43363.291666666664</v>
      </c>
      <c r="B8273" s="3">
        <f t="shared" si="1117"/>
        <v>43363</v>
      </c>
      <c r="C8273" s="4">
        <v>1.07403086848967</v>
      </c>
      <c r="D8273" s="4">
        <v>0.9</v>
      </c>
      <c r="E8273" s="4">
        <f t="shared" si="1118"/>
        <v>1</v>
      </c>
      <c r="F8273" s="1">
        <v>29.38</v>
      </c>
      <c r="G8273" s="4">
        <f t="shared" si="1119"/>
        <v>7.4030868489669999E-2</v>
      </c>
      <c r="H8273" s="4">
        <f t="shared" si="1120"/>
        <v>2.1750269162265043</v>
      </c>
      <c r="I8273" s="4"/>
      <c r="J8273" s="5">
        <v>10.470972182531257</v>
      </c>
      <c r="K8273" s="5">
        <f t="shared" si="1121"/>
        <v>11.246147347135222</v>
      </c>
      <c r="L8273" s="5"/>
      <c r="M8273" s="4">
        <f t="shared" si="1116"/>
        <v>5</v>
      </c>
      <c r="N8273" s="4" t="str">
        <f>VLOOKUP(M8273,Sheet2!$A$1:$B$7, 2)</f>
        <v>Thur</v>
      </c>
    </row>
    <row r="8274" spans="1:14" hidden="1" x14ac:dyDescent="0.25">
      <c r="A8274" s="2">
        <v>43363.3125</v>
      </c>
      <c r="B8274" s="3">
        <f t="shared" si="1117"/>
        <v>43363</v>
      </c>
      <c r="C8274" s="4">
        <v>1.19614807814087</v>
      </c>
      <c r="D8274" s="4">
        <v>0.9</v>
      </c>
      <c r="E8274" s="4">
        <f t="shared" si="1118"/>
        <v>1.1000000000000001</v>
      </c>
      <c r="F8274" s="1">
        <v>33.950000000000003</v>
      </c>
      <c r="G8274" s="4">
        <f t="shared" si="1119"/>
        <v>9.6148078140869897E-2</v>
      </c>
      <c r="H8274" s="4">
        <f t="shared" si="1120"/>
        <v>3.2642272528825331</v>
      </c>
      <c r="I8274" s="4"/>
      <c r="J8274" s="5">
        <v>10.470972182531257</v>
      </c>
      <c r="K8274" s="5">
        <f t="shared" si="1121"/>
        <v>12.524833252401274</v>
      </c>
      <c r="L8274" s="5"/>
      <c r="M8274" s="4">
        <f t="shared" si="1116"/>
        <v>5</v>
      </c>
      <c r="N8274" s="4" t="str">
        <f>VLOOKUP(M8274,Sheet2!$A$1:$B$7, 2)</f>
        <v>Thur</v>
      </c>
    </row>
    <row r="8275" spans="1:14" hidden="1" x14ac:dyDescent="0.25">
      <c r="A8275" s="2">
        <v>43363.333333333336</v>
      </c>
      <c r="B8275" s="3">
        <f t="shared" si="1117"/>
        <v>43363</v>
      </c>
      <c r="C8275" s="4">
        <v>1.58151796105655</v>
      </c>
      <c r="D8275" s="4">
        <v>0.9</v>
      </c>
      <c r="E8275" s="4">
        <f t="shared" si="1118"/>
        <v>1.4</v>
      </c>
      <c r="F8275" s="1">
        <v>29.38</v>
      </c>
      <c r="G8275" s="4">
        <f t="shared" si="1119"/>
        <v>0.18151796105655005</v>
      </c>
      <c r="H8275" s="4">
        <f t="shared" si="1120"/>
        <v>5.3329976958414402</v>
      </c>
      <c r="I8275" s="4"/>
      <c r="J8275" s="5">
        <v>10.470972182531257</v>
      </c>
      <c r="K8275" s="5">
        <f t="shared" si="1121"/>
        <v>16.560030576396688</v>
      </c>
      <c r="L8275" s="5"/>
      <c r="M8275" s="4">
        <f t="shared" si="1116"/>
        <v>5</v>
      </c>
      <c r="N8275" s="4" t="str">
        <f>VLOOKUP(M8275,Sheet2!$A$1:$B$7, 2)</f>
        <v>Thur</v>
      </c>
    </row>
    <row r="8276" spans="1:14" hidden="1" x14ac:dyDescent="0.25">
      <c r="A8276" s="2">
        <v>43363.354166666664</v>
      </c>
      <c r="B8276" s="3">
        <f t="shared" si="1117"/>
        <v>43363</v>
      </c>
      <c r="C8276" s="4">
        <v>1.8387648699119501</v>
      </c>
      <c r="D8276" s="4">
        <v>0.9</v>
      </c>
      <c r="E8276" s="4">
        <f t="shared" si="1118"/>
        <v>1.7</v>
      </c>
      <c r="F8276" s="1">
        <v>28.18</v>
      </c>
      <c r="G8276" s="4">
        <f t="shared" si="1119"/>
        <v>0.13876486991195014</v>
      </c>
      <c r="H8276" s="4">
        <f t="shared" si="1120"/>
        <v>3.9103940341187551</v>
      </c>
      <c r="I8276" s="4"/>
      <c r="J8276" s="5">
        <v>10.470972182531257</v>
      </c>
      <c r="K8276" s="5">
        <f t="shared" si="1121"/>
        <v>19.253655803063737</v>
      </c>
      <c r="L8276" s="5"/>
      <c r="M8276" s="4">
        <f t="shared" si="1116"/>
        <v>5</v>
      </c>
      <c r="N8276" s="4" t="str">
        <f>VLOOKUP(M8276,Sheet2!$A$1:$B$7, 2)</f>
        <v>Thur</v>
      </c>
    </row>
    <row r="8277" spans="1:14" hidden="1" x14ac:dyDescent="0.25">
      <c r="A8277" s="2">
        <v>43363.375</v>
      </c>
      <c r="B8277" s="3">
        <f t="shared" si="1117"/>
        <v>43363</v>
      </c>
      <c r="C8277" s="4">
        <v>2.1060213861158199</v>
      </c>
      <c r="D8277" s="4">
        <v>0.9</v>
      </c>
      <c r="E8277" s="4">
        <f t="shared" si="1118"/>
        <v>1.9</v>
      </c>
      <c r="F8277" s="1">
        <v>33.950000000000003</v>
      </c>
      <c r="G8277" s="4">
        <f t="shared" si="1119"/>
        <v>0.20602138611581999</v>
      </c>
      <c r="H8277" s="4">
        <f t="shared" si="1120"/>
        <v>6.9944260586320892</v>
      </c>
      <c r="I8277" s="4"/>
      <c r="J8277" s="5">
        <v>10.470972182531257</v>
      </c>
      <c r="K8277" s="5">
        <f t="shared" si="1121"/>
        <v>22.052091349834672</v>
      </c>
      <c r="L8277" s="5"/>
      <c r="M8277" s="4">
        <f t="shared" si="1116"/>
        <v>5</v>
      </c>
      <c r="N8277" s="4" t="str">
        <f>VLOOKUP(M8277,Sheet2!$A$1:$B$7, 2)</f>
        <v>Thur</v>
      </c>
    </row>
    <row r="8278" spans="1:14" hidden="1" x14ac:dyDescent="0.25">
      <c r="A8278" s="2">
        <v>43363.395833333336</v>
      </c>
      <c r="B8278" s="3">
        <f t="shared" si="1117"/>
        <v>43363</v>
      </c>
      <c r="C8278" s="4">
        <v>2.2641731822214699</v>
      </c>
      <c r="D8278" s="4">
        <v>0.9</v>
      </c>
      <c r="E8278" s="4">
        <f t="shared" si="1118"/>
        <v>2</v>
      </c>
      <c r="F8278" s="1">
        <v>33.950000000000003</v>
      </c>
      <c r="G8278" s="4">
        <f t="shared" si="1119"/>
        <v>0.2641731822214699</v>
      </c>
      <c r="H8278" s="4">
        <f t="shared" si="1120"/>
        <v>8.9686795364189038</v>
      </c>
      <c r="I8278" s="4"/>
      <c r="J8278" s="5">
        <v>10.470972182531257</v>
      </c>
      <c r="K8278" s="5">
        <f t="shared" si="1121"/>
        <v>23.708094407474288</v>
      </c>
      <c r="L8278" s="5"/>
      <c r="M8278" s="4">
        <f t="shared" si="1116"/>
        <v>5</v>
      </c>
      <c r="N8278" s="4" t="str">
        <f>VLOOKUP(M8278,Sheet2!$A$1:$B$7, 2)</f>
        <v>Thur</v>
      </c>
    </row>
    <row r="8279" spans="1:14" hidden="1" x14ac:dyDescent="0.25">
      <c r="A8279" s="2">
        <v>43363.416666666664</v>
      </c>
      <c r="B8279" s="3">
        <f t="shared" si="1117"/>
        <v>43363</v>
      </c>
      <c r="C8279" s="4">
        <v>2.3012087294107699</v>
      </c>
      <c r="D8279" s="4">
        <v>0.9</v>
      </c>
      <c r="E8279" s="4">
        <f t="shared" si="1118"/>
        <v>2.1</v>
      </c>
      <c r="F8279" s="1">
        <v>33.950000000000003</v>
      </c>
      <c r="G8279" s="4">
        <f t="shared" si="1119"/>
        <v>0.20120872941076984</v>
      </c>
      <c r="H8279" s="4">
        <f t="shared" si="1120"/>
        <v>6.8310363634956364</v>
      </c>
      <c r="I8279" s="4"/>
      <c r="J8279" s="5">
        <v>10.470972182531257</v>
      </c>
      <c r="K8279" s="5">
        <f t="shared" si="1121"/>
        <v>24.09589259185827</v>
      </c>
      <c r="L8279" s="5"/>
      <c r="M8279" s="4">
        <f t="shared" si="1116"/>
        <v>5</v>
      </c>
      <c r="N8279" s="4" t="str">
        <f>VLOOKUP(M8279,Sheet2!$A$1:$B$7, 2)</f>
        <v>Thur</v>
      </c>
    </row>
    <row r="8280" spans="1:14" hidden="1" x14ac:dyDescent="0.25">
      <c r="A8280" s="2">
        <v>43363.4375</v>
      </c>
      <c r="B8280" s="3">
        <f t="shared" si="1117"/>
        <v>43363</v>
      </c>
      <c r="C8280" s="4">
        <v>2.293201043532</v>
      </c>
      <c r="D8280" s="4">
        <v>0.9</v>
      </c>
      <c r="E8280" s="4">
        <f t="shared" si="1118"/>
        <v>2.1</v>
      </c>
      <c r="F8280" s="1">
        <v>33.950000000000003</v>
      </c>
      <c r="G8280" s="4">
        <f t="shared" si="1119"/>
        <v>0.19320104353199996</v>
      </c>
      <c r="H8280" s="4">
        <f t="shared" si="1120"/>
        <v>6.5591754279113994</v>
      </c>
      <c r="I8280" s="4"/>
      <c r="J8280" s="5">
        <v>10.470972182531257</v>
      </c>
      <c r="K8280" s="5">
        <f t="shared" si="1121"/>
        <v>24.012044335775222</v>
      </c>
      <c r="L8280" s="5"/>
      <c r="M8280" s="4">
        <f t="shared" si="1116"/>
        <v>5</v>
      </c>
      <c r="N8280" s="4" t="str">
        <f>VLOOKUP(M8280,Sheet2!$A$1:$B$7, 2)</f>
        <v>Thur</v>
      </c>
    </row>
    <row r="8281" spans="1:14" hidden="1" x14ac:dyDescent="0.25">
      <c r="A8281" s="2">
        <v>43363.458333333336</v>
      </c>
      <c r="B8281" s="3">
        <f t="shared" si="1117"/>
        <v>43363</v>
      </c>
      <c r="C8281" s="4">
        <v>2.3562615698273</v>
      </c>
      <c r="D8281" s="4">
        <v>0.9</v>
      </c>
      <c r="E8281" s="4">
        <f t="shared" si="1118"/>
        <v>2.1</v>
      </c>
      <c r="F8281" s="1">
        <v>28.2</v>
      </c>
      <c r="G8281" s="4">
        <f t="shared" si="1119"/>
        <v>0.25626156982729986</v>
      </c>
      <c r="H8281" s="4">
        <f t="shared" si="1120"/>
        <v>7.2265762691298558</v>
      </c>
      <c r="I8281" s="4"/>
      <c r="J8281" s="5">
        <v>10.470972182531257</v>
      </c>
      <c r="K8281" s="5">
        <f t="shared" si="1121"/>
        <v>24.672349352429091</v>
      </c>
      <c r="L8281" s="5"/>
      <c r="M8281" s="4">
        <f t="shared" si="1116"/>
        <v>5</v>
      </c>
      <c r="N8281" s="4" t="str">
        <f>VLOOKUP(M8281,Sheet2!$A$1:$B$7, 2)</f>
        <v>Thur</v>
      </c>
    </row>
    <row r="8282" spans="1:14" hidden="1" x14ac:dyDescent="0.25">
      <c r="A8282" s="2">
        <v>43363.479166666664</v>
      </c>
      <c r="B8282" s="3">
        <f t="shared" si="1117"/>
        <v>43363</v>
      </c>
      <c r="C8282" s="4">
        <v>2.39830192069082</v>
      </c>
      <c r="D8282" s="4">
        <v>0.9</v>
      </c>
      <c r="E8282" s="4">
        <f t="shared" si="1118"/>
        <v>2.2000000000000002</v>
      </c>
      <c r="F8282" s="1">
        <v>29.38</v>
      </c>
      <c r="G8282" s="4">
        <f t="shared" si="1119"/>
        <v>0.19830192069081987</v>
      </c>
      <c r="H8282" s="4">
        <f t="shared" si="1120"/>
        <v>5.8261104298962874</v>
      </c>
      <c r="I8282" s="4"/>
      <c r="J8282" s="5">
        <v>10.470972182531257</v>
      </c>
      <c r="K8282" s="5">
        <f t="shared" si="1121"/>
        <v>25.112552696864864</v>
      </c>
      <c r="L8282" s="5"/>
      <c r="M8282" s="4">
        <f t="shared" si="1116"/>
        <v>5</v>
      </c>
      <c r="N8282" s="4" t="str">
        <f>VLOOKUP(M8282,Sheet2!$A$1:$B$7, 2)</f>
        <v>Thur</v>
      </c>
    </row>
    <row r="8283" spans="1:14" hidden="1" x14ac:dyDescent="0.25">
      <c r="A8283" s="2">
        <v>43363.5</v>
      </c>
      <c r="B8283" s="3">
        <f t="shared" si="1117"/>
        <v>43363</v>
      </c>
      <c r="C8283" s="4">
        <v>2.36026541276668</v>
      </c>
      <c r="D8283" s="4">
        <v>0.9</v>
      </c>
      <c r="E8283" s="4">
        <f t="shared" si="1118"/>
        <v>2.1</v>
      </c>
      <c r="F8283" s="1">
        <v>33.950000000000003</v>
      </c>
      <c r="G8283" s="4">
        <f t="shared" si="1119"/>
        <v>0.26026541276667992</v>
      </c>
      <c r="H8283" s="4">
        <f t="shared" si="1120"/>
        <v>8.8360107634287832</v>
      </c>
      <c r="I8283" s="4"/>
      <c r="J8283" s="5">
        <v>10.470972182531257</v>
      </c>
      <c r="K8283" s="5">
        <f t="shared" si="1121"/>
        <v>24.714273480470563</v>
      </c>
      <c r="L8283" s="5"/>
      <c r="M8283" s="4">
        <f t="shared" si="1116"/>
        <v>5</v>
      </c>
      <c r="N8283" s="4" t="str">
        <f>VLOOKUP(M8283,Sheet2!$A$1:$B$7, 2)</f>
        <v>Thur</v>
      </c>
    </row>
    <row r="8284" spans="1:14" hidden="1" x14ac:dyDescent="0.25">
      <c r="A8284" s="2">
        <v>43363.520833333336</v>
      </c>
      <c r="B8284" s="3">
        <f t="shared" si="1117"/>
        <v>43363</v>
      </c>
      <c r="C8284" s="4">
        <v>2.3532586876227599</v>
      </c>
      <c r="D8284" s="4">
        <v>0.9</v>
      </c>
      <c r="E8284" s="4">
        <f t="shared" si="1118"/>
        <v>2.1</v>
      </c>
      <c r="F8284" s="1">
        <v>28.2</v>
      </c>
      <c r="G8284" s="4">
        <f t="shared" si="1119"/>
        <v>0.25325868762275983</v>
      </c>
      <c r="H8284" s="4">
        <f t="shared" si="1120"/>
        <v>7.141894990961827</v>
      </c>
      <c r="I8284" s="4"/>
      <c r="J8284" s="5">
        <v>10.470972182531257</v>
      </c>
      <c r="K8284" s="5">
        <f t="shared" si="1121"/>
        <v>24.640906256397933</v>
      </c>
      <c r="L8284" s="5"/>
      <c r="M8284" s="4">
        <f t="shared" si="1116"/>
        <v>5</v>
      </c>
      <c r="N8284" s="4" t="str">
        <f>VLOOKUP(M8284,Sheet2!$A$1:$B$7, 2)</f>
        <v>Thur</v>
      </c>
    </row>
    <row r="8285" spans="1:14" hidden="1" x14ac:dyDescent="0.25">
      <c r="A8285" s="2">
        <v>43363.541666666664</v>
      </c>
      <c r="B8285" s="3">
        <f t="shared" si="1117"/>
        <v>43363</v>
      </c>
      <c r="C8285" s="4">
        <v>2.2751837503047798</v>
      </c>
      <c r="D8285" s="4">
        <v>0.9</v>
      </c>
      <c r="E8285" s="4">
        <f t="shared" si="1118"/>
        <v>2</v>
      </c>
      <c r="F8285" s="1">
        <v>28.2</v>
      </c>
      <c r="G8285" s="4">
        <f t="shared" si="1119"/>
        <v>0.27518375030477982</v>
      </c>
      <c r="H8285" s="4">
        <f t="shared" si="1120"/>
        <v>7.7601817585947908</v>
      </c>
      <c r="I8285" s="4"/>
      <c r="J8285" s="5">
        <v>10.470972182531257</v>
      </c>
      <c r="K8285" s="5">
        <f t="shared" si="1121"/>
        <v>23.82338575958849</v>
      </c>
      <c r="L8285" s="5"/>
      <c r="M8285" s="4">
        <f t="shared" si="1116"/>
        <v>5</v>
      </c>
      <c r="N8285" s="4" t="str">
        <f>VLOOKUP(M8285,Sheet2!$A$1:$B$7, 2)</f>
        <v>Thur</v>
      </c>
    </row>
    <row r="8286" spans="1:14" hidden="1" x14ac:dyDescent="0.25">
      <c r="A8286" s="2">
        <v>43363.5625</v>
      </c>
      <c r="B8286" s="3">
        <f t="shared" si="1117"/>
        <v>43363</v>
      </c>
      <c r="C8286" s="4">
        <v>2.2291395565018601</v>
      </c>
      <c r="D8286" s="4">
        <v>0.9</v>
      </c>
      <c r="E8286" s="4">
        <f t="shared" si="1118"/>
        <v>2</v>
      </c>
      <c r="F8286" s="1">
        <v>28.2</v>
      </c>
      <c r="G8286" s="4">
        <f t="shared" si="1119"/>
        <v>0.22913955650186013</v>
      </c>
      <c r="H8286" s="4">
        <f t="shared" si="1120"/>
        <v>6.4617354933524558</v>
      </c>
      <c r="I8286" s="4"/>
      <c r="J8286" s="5">
        <v>10.470972182531257</v>
      </c>
      <c r="K8286" s="5">
        <f t="shared" si="1121"/>
        <v>23.341258287111042</v>
      </c>
      <c r="L8286" s="5"/>
      <c r="M8286" s="4">
        <f t="shared" si="1116"/>
        <v>5</v>
      </c>
      <c r="N8286" s="4" t="str">
        <f>VLOOKUP(M8286,Sheet2!$A$1:$B$7, 2)</f>
        <v>Thur</v>
      </c>
    </row>
    <row r="8287" spans="1:14" hidden="1" x14ac:dyDescent="0.25">
      <c r="A8287" s="2">
        <v>43363.583333333336</v>
      </c>
      <c r="B8287" s="3">
        <f t="shared" si="1117"/>
        <v>43363</v>
      </c>
      <c r="C8287" s="4">
        <v>2.2291395565018601</v>
      </c>
      <c r="D8287" s="4">
        <v>0.9</v>
      </c>
      <c r="E8287" s="4">
        <f t="shared" si="1118"/>
        <v>2</v>
      </c>
      <c r="F8287" s="1">
        <v>28.2</v>
      </c>
      <c r="G8287" s="4">
        <f t="shared" si="1119"/>
        <v>0.22913955650186013</v>
      </c>
      <c r="H8287" s="4">
        <f t="shared" si="1120"/>
        <v>6.4617354933524558</v>
      </c>
      <c r="I8287" s="4"/>
      <c r="J8287" s="5">
        <v>10.470972182531257</v>
      </c>
      <c r="K8287" s="5">
        <f t="shared" si="1121"/>
        <v>23.341258287111042</v>
      </c>
      <c r="L8287" s="5"/>
      <c r="M8287" s="4">
        <f t="shared" si="1116"/>
        <v>5</v>
      </c>
      <c r="N8287" s="4" t="str">
        <f>VLOOKUP(M8287,Sheet2!$A$1:$B$7, 2)</f>
        <v>Thur</v>
      </c>
    </row>
    <row r="8288" spans="1:14" hidden="1" x14ac:dyDescent="0.25">
      <c r="A8288" s="2">
        <v>43363.604166666664</v>
      </c>
      <c r="B8288" s="3">
        <f t="shared" si="1117"/>
        <v>43363</v>
      </c>
      <c r="C8288" s="4">
        <v>2.2041155381307198</v>
      </c>
      <c r="D8288" s="4">
        <v>0.9</v>
      </c>
      <c r="E8288" s="4">
        <f t="shared" si="1118"/>
        <v>2</v>
      </c>
      <c r="F8288" s="1">
        <v>28.2</v>
      </c>
      <c r="G8288" s="4">
        <f t="shared" si="1119"/>
        <v>0.20411553813071981</v>
      </c>
      <c r="H8288" s="4">
        <f t="shared" si="1120"/>
        <v>5.7560581752862987</v>
      </c>
      <c r="I8288" s="4"/>
      <c r="J8288" s="5">
        <v>10.470972182531257</v>
      </c>
      <c r="K8288" s="5">
        <f t="shared" si="1121"/>
        <v>23.07923248685168</v>
      </c>
      <c r="L8288" s="5"/>
      <c r="M8288" s="4">
        <f t="shared" si="1116"/>
        <v>5</v>
      </c>
      <c r="N8288" s="4" t="str">
        <f>VLOOKUP(M8288,Sheet2!$A$1:$B$7, 2)</f>
        <v>Thur</v>
      </c>
    </row>
    <row r="8289" spans="1:14" hidden="1" x14ac:dyDescent="0.25">
      <c r="A8289" s="2">
        <v>43363.625</v>
      </c>
      <c r="B8289" s="3">
        <f t="shared" si="1117"/>
        <v>43363</v>
      </c>
      <c r="C8289" s="4">
        <v>2.1710838338807998</v>
      </c>
      <c r="D8289" s="4">
        <v>0.9</v>
      </c>
      <c r="E8289" s="4">
        <f t="shared" si="1118"/>
        <v>2</v>
      </c>
      <c r="F8289" s="1">
        <v>28.2</v>
      </c>
      <c r="G8289" s="4">
        <f t="shared" si="1119"/>
        <v>0.17108383388079984</v>
      </c>
      <c r="H8289" s="4">
        <f t="shared" si="1120"/>
        <v>4.8245641154385552</v>
      </c>
      <c r="I8289" s="4"/>
      <c r="J8289" s="5">
        <v>10.470972182531257</v>
      </c>
      <c r="K8289" s="5">
        <f t="shared" si="1121"/>
        <v>22.733358430509167</v>
      </c>
      <c r="L8289" s="5"/>
      <c r="M8289" s="4">
        <f t="shared" si="1116"/>
        <v>5</v>
      </c>
      <c r="N8289" s="4" t="str">
        <f>VLOOKUP(M8289,Sheet2!$A$1:$B$7, 2)</f>
        <v>Thur</v>
      </c>
    </row>
    <row r="8290" spans="1:14" hidden="1" x14ac:dyDescent="0.25">
      <c r="A8290" s="2">
        <v>43363.645833333336</v>
      </c>
      <c r="B8290" s="3">
        <f t="shared" si="1117"/>
        <v>43363</v>
      </c>
      <c r="C8290" s="4">
        <v>2.1010165824415901</v>
      </c>
      <c r="D8290" s="4">
        <v>0.9</v>
      </c>
      <c r="E8290" s="4">
        <f t="shared" si="1118"/>
        <v>1.9</v>
      </c>
      <c r="F8290" s="1">
        <v>29.38</v>
      </c>
      <c r="G8290" s="4">
        <f t="shared" si="1119"/>
        <v>0.20101658244159015</v>
      </c>
      <c r="H8290" s="4">
        <f t="shared" si="1120"/>
        <v>5.9058671921339183</v>
      </c>
      <c r="I8290" s="4"/>
      <c r="J8290" s="5">
        <v>10.470972182531257</v>
      </c>
      <c r="K8290" s="5">
        <f t="shared" si="1121"/>
        <v>21.999686189782778</v>
      </c>
      <c r="L8290" s="5"/>
      <c r="M8290" s="4">
        <f t="shared" si="1116"/>
        <v>5</v>
      </c>
      <c r="N8290" s="4" t="str">
        <f>VLOOKUP(M8290,Sheet2!$A$1:$B$7, 2)</f>
        <v>Thur</v>
      </c>
    </row>
    <row r="8291" spans="1:14" hidden="1" x14ac:dyDescent="0.25">
      <c r="A8291" s="2">
        <v>43363.666666666664</v>
      </c>
      <c r="B8291" s="3">
        <f t="shared" si="1117"/>
        <v>43363</v>
      </c>
      <c r="C8291" s="4">
        <v>2.0249435665933002</v>
      </c>
      <c r="D8291" s="4">
        <v>0.9</v>
      </c>
      <c r="E8291" s="4">
        <f t="shared" si="1118"/>
        <v>1.8</v>
      </c>
      <c r="F8291" s="1">
        <v>33.950000000000003</v>
      </c>
      <c r="G8291" s="4">
        <f t="shared" si="1119"/>
        <v>0.22494356659330017</v>
      </c>
      <c r="H8291" s="4">
        <f t="shared" si="1120"/>
        <v>7.6368340858425414</v>
      </c>
      <c r="I8291" s="4"/>
      <c r="J8291" s="5">
        <v>10.470972182531257</v>
      </c>
      <c r="K8291" s="5">
        <f t="shared" si="1121"/>
        <v>21.203127756994078</v>
      </c>
      <c r="L8291" s="5"/>
      <c r="M8291" s="4">
        <f t="shared" si="1116"/>
        <v>5</v>
      </c>
      <c r="N8291" s="4" t="str">
        <f>VLOOKUP(M8291,Sheet2!$A$1:$B$7, 2)</f>
        <v>Thur</v>
      </c>
    </row>
    <row r="8292" spans="1:14" hidden="1" x14ac:dyDescent="0.25">
      <c r="A8292" s="2">
        <v>43363.6875</v>
      </c>
      <c r="B8292" s="3">
        <f t="shared" si="1117"/>
        <v>43363</v>
      </c>
      <c r="C8292" s="4">
        <v>1.9298522967829299</v>
      </c>
      <c r="D8292" s="4">
        <v>0.9</v>
      </c>
      <c r="E8292" s="4">
        <f t="shared" si="1118"/>
        <v>1.7</v>
      </c>
      <c r="F8292" s="1">
        <v>33.950000000000003</v>
      </c>
      <c r="G8292" s="4">
        <f t="shared" si="1119"/>
        <v>0.22985229678292995</v>
      </c>
      <c r="H8292" s="4">
        <f t="shared" si="1120"/>
        <v>7.803485475780473</v>
      </c>
      <c r="I8292" s="4"/>
      <c r="J8292" s="5">
        <v>10.470972182531257</v>
      </c>
      <c r="K8292" s="5">
        <f t="shared" si="1121"/>
        <v>20.207429716008114</v>
      </c>
      <c r="L8292" s="5"/>
      <c r="M8292" s="4">
        <f t="shared" si="1116"/>
        <v>5</v>
      </c>
      <c r="N8292" s="4" t="str">
        <f>VLOOKUP(M8292,Sheet2!$A$1:$B$7, 2)</f>
        <v>Thur</v>
      </c>
    </row>
    <row r="8293" spans="1:14" hidden="1" x14ac:dyDescent="0.25">
      <c r="A8293" s="2">
        <v>43363.708333333336</v>
      </c>
      <c r="B8293" s="3">
        <f t="shared" si="1117"/>
        <v>43363</v>
      </c>
      <c r="C8293" s="4">
        <v>1.7386687964273599</v>
      </c>
      <c r="D8293" s="4">
        <v>0.9</v>
      </c>
      <c r="E8293" s="4">
        <f t="shared" si="1118"/>
        <v>1.6</v>
      </c>
      <c r="F8293" s="1">
        <v>33.950000000000003</v>
      </c>
      <c r="G8293" s="4">
        <f t="shared" si="1119"/>
        <v>0.13866879642735985</v>
      </c>
      <c r="H8293" s="4">
        <f t="shared" si="1120"/>
        <v>4.7078056387088676</v>
      </c>
      <c r="I8293" s="4"/>
      <c r="J8293" s="5">
        <v>10.470972182531257</v>
      </c>
      <c r="K8293" s="5">
        <f t="shared" si="1121"/>
        <v>18.205552602025989</v>
      </c>
      <c r="L8293" s="5"/>
      <c r="M8293" s="4">
        <f t="shared" si="1116"/>
        <v>5</v>
      </c>
      <c r="N8293" s="4" t="str">
        <f>VLOOKUP(M8293,Sheet2!$A$1:$B$7, 2)</f>
        <v>Thur</v>
      </c>
    </row>
    <row r="8294" spans="1:14" hidden="1" x14ac:dyDescent="0.25">
      <c r="A8294" s="2">
        <v>43363.729166666664</v>
      </c>
      <c r="B8294" s="3">
        <f t="shared" si="1117"/>
        <v>43363</v>
      </c>
      <c r="C8294" s="4">
        <v>1.5624997070944799</v>
      </c>
      <c r="D8294" s="4">
        <v>0.9</v>
      </c>
      <c r="E8294" s="4">
        <f t="shared" si="1118"/>
        <v>1.4</v>
      </c>
      <c r="F8294" s="1">
        <v>25.1</v>
      </c>
      <c r="G8294" s="4">
        <f t="shared" si="1119"/>
        <v>0.16249970709448003</v>
      </c>
      <c r="H8294" s="4">
        <f t="shared" si="1120"/>
        <v>4.078742648071449</v>
      </c>
      <c r="I8294" s="4"/>
      <c r="J8294" s="5">
        <v>10.470972182531257</v>
      </c>
      <c r="K8294" s="5">
        <f t="shared" si="1121"/>
        <v>16.360890968199538</v>
      </c>
      <c r="L8294" s="5"/>
      <c r="M8294" s="4">
        <f t="shared" si="1116"/>
        <v>5</v>
      </c>
      <c r="N8294" s="4" t="str">
        <f>VLOOKUP(M8294,Sheet2!$A$1:$B$7, 2)</f>
        <v>Thur</v>
      </c>
    </row>
    <row r="8295" spans="1:14" hidden="1" x14ac:dyDescent="0.25">
      <c r="A8295" s="2">
        <v>43363.75</v>
      </c>
      <c r="B8295" s="3">
        <f t="shared" si="1117"/>
        <v>43363</v>
      </c>
      <c r="C8295" s="4">
        <v>1.37632101041314</v>
      </c>
      <c r="D8295" s="4">
        <v>0.9</v>
      </c>
      <c r="E8295" s="4">
        <f t="shared" si="1118"/>
        <v>1.2</v>
      </c>
      <c r="F8295" s="1">
        <v>25.66</v>
      </c>
      <c r="G8295" s="4">
        <f t="shared" si="1119"/>
        <v>0.17632101041314008</v>
      </c>
      <c r="H8295" s="4">
        <f t="shared" si="1120"/>
        <v>4.5243971272011745</v>
      </c>
      <c r="I8295" s="4"/>
      <c r="J8295" s="5">
        <v>10.470972182531257</v>
      </c>
      <c r="K8295" s="5">
        <f t="shared" si="1121"/>
        <v>14.411419014269303</v>
      </c>
      <c r="L8295" s="5"/>
      <c r="M8295" s="4">
        <f t="shared" si="1116"/>
        <v>5</v>
      </c>
      <c r="N8295" s="4" t="str">
        <f>VLOOKUP(M8295,Sheet2!$A$1:$B$7, 2)</f>
        <v>Thur</v>
      </c>
    </row>
    <row r="8296" spans="1:14" hidden="1" x14ac:dyDescent="0.25">
      <c r="A8296" s="2">
        <v>43363.770833333336</v>
      </c>
      <c r="B8296" s="3">
        <f t="shared" si="1117"/>
        <v>43363</v>
      </c>
      <c r="C8296" s="4">
        <v>1.2882364657467</v>
      </c>
      <c r="D8296" s="4">
        <v>0.9</v>
      </c>
      <c r="E8296" s="4">
        <f t="shared" si="1118"/>
        <v>1.2</v>
      </c>
      <c r="F8296" s="1">
        <v>25.67</v>
      </c>
      <c r="G8296" s="4">
        <f t="shared" si="1119"/>
        <v>8.8236465746700077E-2</v>
      </c>
      <c r="H8296" s="4">
        <f t="shared" si="1120"/>
        <v>2.265030075717791</v>
      </c>
      <c r="I8296" s="4"/>
      <c r="J8296" s="5">
        <v>10.470972182531257</v>
      </c>
      <c r="K8296" s="5">
        <f t="shared" si="1121"/>
        <v>13.489088197356077</v>
      </c>
      <c r="L8296" s="5"/>
      <c r="M8296" s="4">
        <f t="shared" si="1116"/>
        <v>5</v>
      </c>
      <c r="N8296" s="4" t="str">
        <f>VLOOKUP(M8296,Sheet2!$A$1:$B$7, 2)</f>
        <v>Thur</v>
      </c>
    </row>
    <row r="8297" spans="1:14" hidden="1" x14ac:dyDescent="0.25">
      <c r="A8297" s="2">
        <v>43363.791666666664</v>
      </c>
      <c r="B8297" s="3">
        <f t="shared" si="1117"/>
        <v>43363</v>
      </c>
      <c r="C8297" s="4">
        <v>1.2141653713681</v>
      </c>
      <c r="D8297" s="4">
        <v>0.9</v>
      </c>
      <c r="E8297" s="4">
        <f t="shared" si="1118"/>
        <v>1.1000000000000001</v>
      </c>
      <c r="F8297" s="1">
        <v>31.56</v>
      </c>
      <c r="G8297" s="4">
        <f t="shared" si="1119"/>
        <v>0.1141653713680999</v>
      </c>
      <c r="H8297" s="4">
        <f t="shared" si="1120"/>
        <v>3.6030591203772326</v>
      </c>
      <c r="I8297" s="4"/>
      <c r="J8297" s="5">
        <v>10.470972182531257</v>
      </c>
      <c r="K8297" s="5">
        <f t="shared" si="1121"/>
        <v>12.713491828588108</v>
      </c>
      <c r="L8297" s="5"/>
      <c r="M8297" s="4">
        <f t="shared" si="1116"/>
        <v>5</v>
      </c>
      <c r="N8297" s="4" t="str">
        <f>VLOOKUP(M8297,Sheet2!$A$1:$B$7, 2)</f>
        <v>Thur</v>
      </c>
    </row>
    <row r="8298" spans="1:14" hidden="1" x14ac:dyDescent="0.25">
      <c r="A8298" s="2">
        <v>43363.8125</v>
      </c>
      <c r="B8298" s="3">
        <f t="shared" si="1117"/>
        <v>43363</v>
      </c>
      <c r="C8298" s="4">
        <v>1.2552047614967801</v>
      </c>
      <c r="D8298" s="4">
        <v>0.9</v>
      </c>
      <c r="E8298" s="4">
        <f t="shared" si="1118"/>
        <v>1.1000000000000001</v>
      </c>
      <c r="F8298" s="1">
        <v>31.87</v>
      </c>
      <c r="G8298" s="4">
        <f t="shared" si="1119"/>
        <v>0.15520476149677997</v>
      </c>
      <c r="H8298" s="4">
        <f t="shared" si="1120"/>
        <v>4.9463757489023781</v>
      </c>
      <c r="I8298" s="4"/>
      <c r="J8298" s="5">
        <v>10.470972182531257</v>
      </c>
      <c r="K8298" s="5">
        <f t="shared" si="1121"/>
        <v>13.143214141013566</v>
      </c>
      <c r="L8298" s="5"/>
      <c r="M8298" s="4">
        <f t="shared" si="1116"/>
        <v>5</v>
      </c>
      <c r="N8298" s="4" t="str">
        <f>VLOOKUP(M8298,Sheet2!$A$1:$B$7, 2)</f>
        <v>Thur</v>
      </c>
    </row>
    <row r="8299" spans="1:14" hidden="1" x14ac:dyDescent="0.25">
      <c r="A8299" s="2">
        <v>43363.833333333336</v>
      </c>
      <c r="B8299" s="3">
        <f t="shared" si="1117"/>
        <v>43363</v>
      </c>
      <c r="C8299" s="4">
        <v>1.2271778609210999</v>
      </c>
      <c r="D8299" s="4">
        <v>0.9</v>
      </c>
      <c r="E8299" s="4">
        <f t="shared" si="1118"/>
        <v>1.1000000000000001</v>
      </c>
      <c r="F8299" s="1">
        <v>31.87</v>
      </c>
      <c r="G8299" s="4">
        <f t="shared" si="1119"/>
        <v>0.12717786092109984</v>
      </c>
      <c r="H8299" s="4">
        <f t="shared" si="1120"/>
        <v>4.0531584275554522</v>
      </c>
      <c r="I8299" s="4"/>
      <c r="J8299" s="5">
        <v>10.470972182531257</v>
      </c>
      <c r="K8299" s="5">
        <f t="shared" si="1121"/>
        <v>12.849745244723049</v>
      </c>
      <c r="L8299" s="5"/>
      <c r="M8299" s="4">
        <f t="shared" si="1116"/>
        <v>5</v>
      </c>
      <c r="N8299" s="4" t="str">
        <f>VLOOKUP(M8299,Sheet2!$A$1:$B$7, 2)</f>
        <v>Thur</v>
      </c>
    </row>
    <row r="8300" spans="1:14" hidden="1" x14ac:dyDescent="0.25">
      <c r="A8300" s="2">
        <v>43363.854166666664</v>
      </c>
      <c r="B8300" s="3">
        <f t="shared" si="1117"/>
        <v>43363</v>
      </c>
      <c r="C8300" s="4">
        <v>1.1871394315272601</v>
      </c>
      <c r="D8300" s="4">
        <v>0.9</v>
      </c>
      <c r="E8300" s="4">
        <f t="shared" si="1118"/>
        <v>1.1000000000000001</v>
      </c>
      <c r="F8300" s="1">
        <v>33.950000000000003</v>
      </c>
      <c r="G8300" s="4">
        <f t="shared" si="1119"/>
        <v>8.7139431527260003E-2</v>
      </c>
      <c r="H8300" s="4">
        <f t="shared" si="1120"/>
        <v>2.9583837003504772</v>
      </c>
      <c r="I8300" s="4"/>
      <c r="J8300" s="5">
        <v>10.470972182531257</v>
      </c>
      <c r="K8300" s="5">
        <f t="shared" si="1121"/>
        <v>12.430503964307912</v>
      </c>
      <c r="L8300" s="5"/>
      <c r="M8300" s="4">
        <f t="shared" si="1116"/>
        <v>5</v>
      </c>
      <c r="N8300" s="4" t="str">
        <f>VLOOKUP(M8300,Sheet2!$A$1:$B$7, 2)</f>
        <v>Thur</v>
      </c>
    </row>
    <row r="8301" spans="1:14" hidden="1" x14ac:dyDescent="0.25">
      <c r="A8301" s="2">
        <v>43363.875</v>
      </c>
      <c r="B8301" s="3">
        <f t="shared" si="1117"/>
        <v>43363</v>
      </c>
      <c r="C8301" s="4">
        <v>1.1190741015577399</v>
      </c>
      <c r="D8301" s="4">
        <v>0.9</v>
      </c>
      <c r="E8301" s="4">
        <f t="shared" si="1118"/>
        <v>1</v>
      </c>
      <c r="F8301" s="1">
        <v>33.950000000000003</v>
      </c>
      <c r="G8301" s="4">
        <f t="shared" si="1119"/>
        <v>0.1190741015577399</v>
      </c>
      <c r="H8301" s="4">
        <f t="shared" si="1120"/>
        <v>4.0425657478852699</v>
      </c>
      <c r="I8301" s="4"/>
      <c r="J8301" s="5">
        <v>10.470972182531257</v>
      </c>
      <c r="K8301" s="5">
        <f t="shared" si="1121"/>
        <v>11.717793787602254</v>
      </c>
      <c r="L8301" s="5"/>
      <c r="M8301" s="4">
        <f t="shared" si="1116"/>
        <v>5</v>
      </c>
      <c r="N8301" s="4" t="str">
        <f>VLOOKUP(M8301,Sheet2!$A$1:$B$7, 2)</f>
        <v>Thur</v>
      </c>
    </row>
    <row r="8302" spans="1:14" hidden="1" x14ac:dyDescent="0.25">
      <c r="A8302" s="2">
        <v>43363.895833333336</v>
      </c>
      <c r="B8302" s="3">
        <f t="shared" si="1117"/>
        <v>43363</v>
      </c>
      <c r="C8302" s="4">
        <v>1.0640212611412101</v>
      </c>
      <c r="D8302" s="4">
        <v>0.9</v>
      </c>
      <c r="E8302" s="4">
        <f t="shared" si="1118"/>
        <v>1</v>
      </c>
      <c r="F8302" s="1">
        <v>33.950000000000003</v>
      </c>
      <c r="G8302" s="4">
        <f t="shared" si="1119"/>
        <v>6.4021261141210095E-2</v>
      </c>
      <c r="H8302" s="4">
        <f t="shared" si="1120"/>
        <v>2.173521815744083</v>
      </c>
      <c r="I8302" s="4"/>
      <c r="J8302" s="5">
        <v>10.470972182531257</v>
      </c>
      <c r="K8302" s="5">
        <f t="shared" si="1121"/>
        <v>11.141337027031438</v>
      </c>
      <c r="L8302" s="5"/>
      <c r="M8302" s="4">
        <f t="shared" si="1116"/>
        <v>5</v>
      </c>
      <c r="N8302" s="4" t="str">
        <f>VLOOKUP(M8302,Sheet2!$A$1:$B$7, 2)</f>
        <v>Thur</v>
      </c>
    </row>
    <row r="8303" spans="1:14" hidden="1" x14ac:dyDescent="0.25">
      <c r="A8303" s="2">
        <v>43363.916666666664</v>
      </c>
      <c r="B8303" s="3">
        <f t="shared" si="1117"/>
        <v>43363</v>
      </c>
      <c r="C8303" s="4">
        <v>0.99995977411107395</v>
      </c>
      <c r="D8303" s="4">
        <v>0.9</v>
      </c>
      <c r="E8303" s="4">
        <f t="shared" si="1118"/>
        <v>0.9</v>
      </c>
      <c r="F8303" s="1">
        <v>33.950000000000003</v>
      </c>
      <c r="G8303" s="4">
        <f t="shared" si="1119"/>
        <v>9.9959774111073929E-2</v>
      </c>
      <c r="H8303" s="4">
        <f t="shared" si="1120"/>
        <v>3.39363433107096</v>
      </c>
      <c r="I8303" s="4"/>
      <c r="J8303" s="5">
        <v>10.470972182531257</v>
      </c>
      <c r="K8303" s="5">
        <f t="shared" si="1121"/>
        <v>10.470550978367296</v>
      </c>
      <c r="L8303" s="5"/>
      <c r="M8303" s="4">
        <f t="shared" si="1116"/>
        <v>5</v>
      </c>
      <c r="N8303" s="4" t="str">
        <f>VLOOKUP(M8303,Sheet2!$A$1:$B$7, 2)</f>
        <v>Thur</v>
      </c>
    </row>
    <row r="8304" spans="1:14" hidden="1" x14ac:dyDescent="0.25">
      <c r="A8304" s="2">
        <v>43363.9375</v>
      </c>
      <c r="B8304" s="3">
        <f t="shared" si="1117"/>
        <v>43363</v>
      </c>
      <c r="C8304" s="4">
        <v>0.96592710912631297</v>
      </c>
      <c r="D8304" s="4">
        <v>0.9</v>
      </c>
      <c r="E8304" s="4">
        <f t="shared" si="1118"/>
        <v>0.9</v>
      </c>
      <c r="F8304" s="1">
        <v>33.950000000000003</v>
      </c>
      <c r="G8304" s="4">
        <f t="shared" si="1119"/>
        <v>6.5927109126312944E-2</v>
      </c>
      <c r="H8304" s="4">
        <f t="shared" si="1120"/>
        <v>2.2382253548383244</v>
      </c>
      <c r="I8304" s="4"/>
      <c r="J8304" s="5">
        <v>10.470972182531257</v>
      </c>
      <c r="K8304" s="5">
        <f t="shared" si="1121"/>
        <v>10.114195890014457</v>
      </c>
      <c r="L8304" s="5"/>
      <c r="M8304" s="4">
        <f t="shared" si="1116"/>
        <v>5</v>
      </c>
      <c r="N8304" s="4" t="str">
        <f>VLOOKUP(M8304,Sheet2!$A$1:$B$7, 2)</f>
        <v>Thur</v>
      </c>
    </row>
    <row r="8305" spans="1:14" hidden="1" x14ac:dyDescent="0.25">
      <c r="A8305" s="2">
        <v>43363.958333333336</v>
      </c>
      <c r="B8305" s="3">
        <f t="shared" si="1117"/>
        <v>43363</v>
      </c>
      <c r="C8305" s="4">
        <v>0.92889156193701405</v>
      </c>
      <c r="D8305" s="4">
        <v>0.9</v>
      </c>
      <c r="E8305" s="4">
        <f t="shared" si="1118"/>
        <v>0.8</v>
      </c>
      <c r="F8305" s="1">
        <v>33.950000000000003</v>
      </c>
      <c r="G8305" s="4">
        <f t="shared" si="1119"/>
        <v>0.12889156193701401</v>
      </c>
      <c r="H8305" s="4">
        <f t="shared" si="1120"/>
        <v>4.375868527761626</v>
      </c>
      <c r="I8305" s="4"/>
      <c r="J8305" s="5">
        <v>0</v>
      </c>
      <c r="K8305" s="5">
        <f t="shared" si="1121"/>
        <v>0</v>
      </c>
      <c r="L8305" s="5"/>
      <c r="M8305" s="4">
        <f t="shared" si="1116"/>
        <v>5</v>
      </c>
      <c r="N8305" s="4" t="str">
        <f>VLOOKUP(M8305,Sheet2!$A$1:$B$7, 2)</f>
        <v>Thur</v>
      </c>
    </row>
    <row r="8306" spans="1:14" x14ac:dyDescent="0.25">
      <c r="A8306" s="2">
        <v>43363.979166666664</v>
      </c>
      <c r="B8306" s="3">
        <f t="shared" si="1117"/>
        <v>43363</v>
      </c>
      <c r="C8306" s="4">
        <v>0.89085505401286902</v>
      </c>
      <c r="D8306" s="4">
        <v>0.9</v>
      </c>
      <c r="E8306" s="4">
        <f t="shared" si="1118"/>
        <v>0.8</v>
      </c>
      <c r="F8306" s="1">
        <v>33.950000000000003</v>
      </c>
      <c r="G8306" s="4">
        <f t="shared" si="1119"/>
        <v>9.0855054012868974E-2</v>
      </c>
      <c r="H8306" s="4">
        <f t="shared" si="1120"/>
        <v>3.0845290837369022</v>
      </c>
      <c r="I8306" s="4">
        <f t="shared" ref="I8306" si="1122">SUM(H8259:H8306)</f>
        <v>194.57896699706004</v>
      </c>
      <c r="J8306" s="5">
        <v>0</v>
      </c>
      <c r="K8306" s="5">
        <f t="shared" si="1121"/>
        <v>0</v>
      </c>
      <c r="L8306" s="4">
        <f t="shared" ref="L8306" si="1123">SUM(K8259:K8306)</f>
        <v>589.36939200755728</v>
      </c>
      <c r="M8306" s="4">
        <f t="shared" si="1116"/>
        <v>5</v>
      </c>
      <c r="N8306" s="4" t="str">
        <f>VLOOKUP(M8306,Sheet2!$A$1:$B$7, 2)</f>
        <v>Thur</v>
      </c>
    </row>
    <row r="8307" spans="1:14" hidden="1" x14ac:dyDescent="0.25">
      <c r="A8307" s="2">
        <v>43364</v>
      </c>
      <c r="B8307" s="3">
        <f t="shared" si="1117"/>
        <v>43364</v>
      </c>
      <c r="C8307" s="4">
        <v>0.81378107742973305</v>
      </c>
      <c r="D8307" s="4">
        <v>0.9</v>
      </c>
      <c r="E8307" s="4">
        <f t="shared" si="1118"/>
        <v>0.7</v>
      </c>
      <c r="F8307" s="1">
        <v>33.950000000000003</v>
      </c>
      <c r="G8307" s="4">
        <f t="shared" si="1119"/>
        <v>0.11378107742973309</v>
      </c>
      <c r="H8307" s="4">
        <f t="shared" si="1120"/>
        <v>3.8628675787394386</v>
      </c>
      <c r="I8307" s="4"/>
      <c r="J8307" s="5">
        <v>0</v>
      </c>
      <c r="K8307" s="5">
        <f t="shared" si="1121"/>
        <v>0</v>
      </c>
      <c r="L8307" s="5"/>
      <c r="M8307" s="4">
        <f t="shared" si="1116"/>
        <v>6</v>
      </c>
      <c r="N8307" s="4" t="str">
        <f>VLOOKUP(M8307,Sheet2!$A$1:$B$7, 2)</f>
        <v>Fri</v>
      </c>
    </row>
    <row r="8308" spans="1:14" hidden="1" x14ac:dyDescent="0.25">
      <c r="A8308" s="2">
        <v>43364.020833333336</v>
      </c>
      <c r="B8308" s="3">
        <f t="shared" si="1117"/>
        <v>43364</v>
      </c>
      <c r="C8308" s="4">
        <v>0.77774649097528004</v>
      </c>
      <c r="D8308" s="4">
        <v>0.9</v>
      </c>
      <c r="E8308" s="4">
        <f t="shared" si="1118"/>
        <v>0.7</v>
      </c>
      <c r="F8308" s="1">
        <v>28.2</v>
      </c>
      <c r="G8308" s="4">
        <f t="shared" si="1119"/>
        <v>7.774649097528008E-2</v>
      </c>
      <c r="H8308" s="4">
        <f t="shared" si="1120"/>
        <v>2.192451045502898</v>
      </c>
      <c r="I8308" s="4"/>
      <c r="J8308" s="5">
        <v>0</v>
      </c>
      <c r="K8308" s="5">
        <f t="shared" si="1121"/>
        <v>0</v>
      </c>
      <c r="L8308" s="5"/>
      <c r="M8308" s="4">
        <f t="shared" si="1116"/>
        <v>6</v>
      </c>
      <c r="N8308" s="4" t="str">
        <f>VLOOKUP(M8308,Sheet2!$A$1:$B$7, 2)</f>
        <v>Fri</v>
      </c>
    </row>
    <row r="8309" spans="1:14" hidden="1" x14ac:dyDescent="0.25">
      <c r="A8309" s="2">
        <v>43364.041666666664</v>
      </c>
      <c r="B8309" s="3">
        <f t="shared" si="1117"/>
        <v>43364</v>
      </c>
      <c r="C8309" s="4">
        <v>0.774743608770742</v>
      </c>
      <c r="D8309" s="4">
        <v>0.9</v>
      </c>
      <c r="E8309" s="4">
        <f t="shared" si="1118"/>
        <v>0.7</v>
      </c>
      <c r="F8309" s="1">
        <v>27.92</v>
      </c>
      <c r="G8309" s="4">
        <f t="shared" si="1119"/>
        <v>7.4743608770742043E-2</v>
      </c>
      <c r="H8309" s="4">
        <f t="shared" si="1120"/>
        <v>2.0868415568791181</v>
      </c>
      <c r="I8309" s="4"/>
      <c r="J8309" s="5">
        <v>0</v>
      </c>
      <c r="K8309" s="5">
        <f t="shared" si="1121"/>
        <v>0</v>
      </c>
      <c r="L8309" s="5"/>
      <c r="M8309" s="4">
        <f t="shared" si="1116"/>
        <v>6</v>
      </c>
      <c r="N8309" s="4" t="str">
        <f>VLOOKUP(M8309,Sheet2!$A$1:$B$7, 2)</f>
        <v>Fri</v>
      </c>
    </row>
    <row r="8310" spans="1:14" hidden="1" x14ac:dyDescent="0.25">
      <c r="A8310" s="2">
        <v>43364.0625</v>
      </c>
      <c r="B8310" s="3">
        <f t="shared" si="1117"/>
        <v>43364</v>
      </c>
      <c r="C8310" s="4">
        <v>0.765734962157129</v>
      </c>
      <c r="D8310" s="4">
        <v>0.9</v>
      </c>
      <c r="E8310" s="4">
        <f t="shared" si="1118"/>
        <v>0.7</v>
      </c>
      <c r="F8310" s="1">
        <v>27.92</v>
      </c>
      <c r="G8310" s="4">
        <f t="shared" si="1119"/>
        <v>6.573496215712904E-2</v>
      </c>
      <c r="H8310" s="4">
        <f t="shared" si="1120"/>
        <v>1.835320143427043</v>
      </c>
      <c r="I8310" s="4"/>
      <c r="J8310" s="5">
        <v>0</v>
      </c>
      <c r="K8310" s="5">
        <f t="shared" si="1121"/>
        <v>0</v>
      </c>
      <c r="L8310" s="5"/>
      <c r="M8310" s="4">
        <f t="shared" si="1116"/>
        <v>6</v>
      </c>
      <c r="N8310" s="4" t="str">
        <f>VLOOKUP(M8310,Sheet2!$A$1:$B$7, 2)</f>
        <v>Fri</v>
      </c>
    </row>
    <row r="8311" spans="1:14" hidden="1" x14ac:dyDescent="0.25">
      <c r="A8311" s="2">
        <v>43364.083333333336</v>
      </c>
      <c r="B8311" s="3">
        <f t="shared" si="1117"/>
        <v>43364</v>
      </c>
      <c r="C8311" s="4">
        <v>0.77174072656620396</v>
      </c>
      <c r="D8311" s="4">
        <v>0.9</v>
      </c>
      <c r="E8311" s="4">
        <f t="shared" si="1118"/>
        <v>0.7</v>
      </c>
      <c r="F8311" s="1">
        <v>25.67</v>
      </c>
      <c r="G8311" s="4">
        <f t="shared" si="1119"/>
        <v>7.1740726566204005E-2</v>
      </c>
      <c r="H8311" s="4">
        <f t="shared" si="1120"/>
        <v>1.841584450954457</v>
      </c>
      <c r="I8311" s="4"/>
      <c r="J8311" s="5">
        <v>0</v>
      </c>
      <c r="K8311" s="5">
        <f t="shared" si="1121"/>
        <v>0</v>
      </c>
      <c r="L8311" s="5"/>
      <c r="M8311" s="4">
        <f t="shared" si="1116"/>
        <v>6</v>
      </c>
      <c r="N8311" s="4" t="str">
        <f>VLOOKUP(M8311,Sheet2!$A$1:$B$7, 2)</f>
        <v>Fri</v>
      </c>
    </row>
    <row r="8312" spans="1:14" hidden="1" x14ac:dyDescent="0.25">
      <c r="A8312" s="2">
        <v>43364.104166666664</v>
      </c>
      <c r="B8312" s="3">
        <f t="shared" si="1117"/>
        <v>43364</v>
      </c>
      <c r="C8312" s="4">
        <v>0.76673592289197501</v>
      </c>
      <c r="D8312" s="4">
        <v>0.9</v>
      </c>
      <c r="E8312" s="4">
        <f t="shared" si="1118"/>
        <v>0.7</v>
      </c>
      <c r="F8312" s="1">
        <v>25.67</v>
      </c>
      <c r="G8312" s="4">
        <f t="shared" si="1119"/>
        <v>6.6735922891975052E-2</v>
      </c>
      <c r="H8312" s="4">
        <f t="shared" si="1120"/>
        <v>1.7131111406369997</v>
      </c>
      <c r="I8312" s="4"/>
      <c r="J8312" s="5">
        <v>0</v>
      </c>
      <c r="K8312" s="5">
        <f t="shared" si="1121"/>
        <v>0</v>
      </c>
      <c r="L8312" s="5"/>
      <c r="M8312" s="4">
        <f t="shared" si="1116"/>
        <v>6</v>
      </c>
      <c r="N8312" s="4" t="str">
        <f>VLOOKUP(M8312,Sheet2!$A$1:$B$7, 2)</f>
        <v>Fri</v>
      </c>
    </row>
    <row r="8313" spans="1:14" hidden="1" x14ac:dyDescent="0.25">
      <c r="A8313" s="2">
        <v>43364.125</v>
      </c>
      <c r="B8313" s="3">
        <f t="shared" si="1117"/>
        <v>43364</v>
      </c>
      <c r="C8313" s="4">
        <v>0.74471478672536395</v>
      </c>
      <c r="D8313" s="4">
        <v>0.9</v>
      </c>
      <c r="E8313" s="4">
        <f t="shared" si="1118"/>
        <v>0.7</v>
      </c>
      <c r="F8313" s="1">
        <v>24.46</v>
      </c>
      <c r="G8313" s="4">
        <f t="shared" si="1119"/>
        <v>4.4714786725363997E-2</v>
      </c>
      <c r="H8313" s="4">
        <f t="shared" si="1120"/>
        <v>1.0937236833024033</v>
      </c>
      <c r="I8313" s="4"/>
      <c r="J8313" s="5">
        <v>0</v>
      </c>
      <c r="K8313" s="5">
        <f t="shared" si="1121"/>
        <v>0</v>
      </c>
      <c r="L8313" s="5"/>
      <c r="M8313" s="4">
        <f t="shared" si="1116"/>
        <v>6</v>
      </c>
      <c r="N8313" s="4" t="str">
        <f>VLOOKUP(M8313,Sheet2!$A$1:$B$7, 2)</f>
        <v>Fri</v>
      </c>
    </row>
    <row r="8314" spans="1:14" hidden="1" x14ac:dyDescent="0.25">
      <c r="A8314" s="2">
        <v>43364.145833333336</v>
      </c>
      <c r="B8314" s="3">
        <f t="shared" si="1117"/>
        <v>43364</v>
      </c>
      <c r="C8314" s="4">
        <v>0.74371382599051905</v>
      </c>
      <c r="D8314" s="4">
        <v>0.9</v>
      </c>
      <c r="E8314" s="4">
        <f t="shared" si="1118"/>
        <v>0.7</v>
      </c>
      <c r="F8314" s="1">
        <v>23.77</v>
      </c>
      <c r="G8314" s="4">
        <f t="shared" si="1119"/>
        <v>4.3713825990519095E-2</v>
      </c>
      <c r="H8314" s="4">
        <f t="shared" si="1120"/>
        <v>1.039077643794639</v>
      </c>
      <c r="I8314" s="4"/>
      <c r="J8314" s="5">
        <v>0</v>
      </c>
      <c r="K8314" s="5">
        <f t="shared" si="1121"/>
        <v>0</v>
      </c>
      <c r="L8314" s="5"/>
      <c r="M8314" s="4">
        <f t="shared" si="1116"/>
        <v>6</v>
      </c>
      <c r="N8314" s="4" t="str">
        <f>VLOOKUP(M8314,Sheet2!$A$1:$B$7, 2)</f>
        <v>Fri</v>
      </c>
    </row>
    <row r="8315" spans="1:14" hidden="1" x14ac:dyDescent="0.25">
      <c r="A8315" s="2">
        <v>43364.166666666664</v>
      </c>
      <c r="B8315" s="3">
        <f t="shared" si="1117"/>
        <v>43364</v>
      </c>
      <c r="C8315" s="4">
        <v>0.75772727627836101</v>
      </c>
      <c r="D8315" s="4">
        <v>0.9</v>
      </c>
      <c r="E8315" s="4">
        <f t="shared" si="1118"/>
        <v>0.7</v>
      </c>
      <c r="F8315" s="1">
        <v>23.77</v>
      </c>
      <c r="G8315" s="4">
        <f t="shared" si="1119"/>
        <v>5.772727627836105E-2</v>
      </c>
      <c r="H8315" s="4">
        <f t="shared" si="1120"/>
        <v>1.3721773571366422</v>
      </c>
      <c r="I8315" s="4"/>
      <c r="J8315" s="5">
        <v>0</v>
      </c>
      <c r="K8315" s="5">
        <f t="shared" si="1121"/>
        <v>0</v>
      </c>
      <c r="L8315" s="5"/>
      <c r="M8315" s="4">
        <f t="shared" si="1116"/>
        <v>6</v>
      </c>
      <c r="N8315" s="4" t="str">
        <f>VLOOKUP(M8315,Sheet2!$A$1:$B$7, 2)</f>
        <v>Fri</v>
      </c>
    </row>
    <row r="8316" spans="1:14" hidden="1" x14ac:dyDescent="0.25">
      <c r="A8316" s="2">
        <v>43364.1875</v>
      </c>
      <c r="B8316" s="3">
        <f t="shared" si="1117"/>
        <v>43364</v>
      </c>
      <c r="C8316" s="4">
        <v>0.74971959039959402</v>
      </c>
      <c r="D8316" s="4">
        <v>0.9</v>
      </c>
      <c r="E8316" s="4">
        <f t="shared" si="1118"/>
        <v>0.7</v>
      </c>
      <c r="F8316" s="1">
        <v>23.42</v>
      </c>
      <c r="G8316" s="4">
        <f t="shared" si="1119"/>
        <v>4.971959039959406E-2</v>
      </c>
      <c r="H8316" s="4">
        <f t="shared" si="1120"/>
        <v>1.1644328071584931</v>
      </c>
      <c r="I8316" s="4"/>
      <c r="J8316" s="5">
        <v>0</v>
      </c>
      <c r="K8316" s="5">
        <f t="shared" si="1121"/>
        <v>0</v>
      </c>
      <c r="L8316" s="5"/>
      <c r="M8316" s="4">
        <f t="shared" si="1116"/>
        <v>6</v>
      </c>
      <c r="N8316" s="4" t="str">
        <f>VLOOKUP(M8316,Sheet2!$A$1:$B$7, 2)</f>
        <v>Fri</v>
      </c>
    </row>
    <row r="8317" spans="1:14" hidden="1" x14ac:dyDescent="0.25">
      <c r="A8317" s="2">
        <v>43364.208333333336</v>
      </c>
      <c r="B8317" s="3">
        <f t="shared" si="1117"/>
        <v>43364</v>
      </c>
      <c r="C8317" s="4">
        <v>0.75372343333897796</v>
      </c>
      <c r="D8317" s="4">
        <v>0.9</v>
      </c>
      <c r="E8317" s="4">
        <f t="shared" si="1118"/>
        <v>0.7</v>
      </c>
      <c r="F8317" s="1">
        <v>22.58</v>
      </c>
      <c r="G8317" s="4">
        <f t="shared" si="1119"/>
        <v>5.3723433338977999E-2</v>
      </c>
      <c r="H8317" s="4">
        <f t="shared" si="1120"/>
        <v>1.2130751247941232</v>
      </c>
      <c r="I8317" s="4"/>
      <c r="J8317" s="5">
        <v>0</v>
      </c>
      <c r="K8317" s="5">
        <f t="shared" si="1121"/>
        <v>0</v>
      </c>
      <c r="L8317" s="5"/>
      <c r="M8317" s="4">
        <f t="shared" si="1116"/>
        <v>6</v>
      </c>
      <c r="N8317" s="4" t="str">
        <f>VLOOKUP(M8317,Sheet2!$A$1:$B$7, 2)</f>
        <v>Fri</v>
      </c>
    </row>
    <row r="8318" spans="1:14" hidden="1" x14ac:dyDescent="0.25">
      <c r="A8318" s="2">
        <v>43364.229166666664</v>
      </c>
      <c r="B8318" s="3">
        <f t="shared" si="1117"/>
        <v>43364</v>
      </c>
      <c r="C8318" s="4">
        <v>0.783752255384355</v>
      </c>
      <c r="D8318" s="4">
        <v>0.9</v>
      </c>
      <c r="E8318" s="4">
        <f t="shared" si="1118"/>
        <v>0.7</v>
      </c>
      <c r="F8318" s="1">
        <v>23.04</v>
      </c>
      <c r="G8318" s="4">
        <f t="shared" si="1119"/>
        <v>8.3752255384355045E-2</v>
      </c>
      <c r="H8318" s="4">
        <f t="shared" si="1120"/>
        <v>1.9296519640555401</v>
      </c>
      <c r="I8318" s="4"/>
      <c r="J8318" s="5">
        <v>0</v>
      </c>
      <c r="K8318" s="5">
        <f t="shared" si="1121"/>
        <v>0</v>
      </c>
      <c r="L8318" s="5"/>
      <c r="M8318" s="4">
        <f t="shared" si="1116"/>
        <v>6</v>
      </c>
      <c r="N8318" s="4" t="str">
        <f>VLOOKUP(M8318,Sheet2!$A$1:$B$7, 2)</f>
        <v>Fri</v>
      </c>
    </row>
    <row r="8319" spans="1:14" hidden="1" x14ac:dyDescent="0.25">
      <c r="A8319" s="2">
        <v>43364.25</v>
      </c>
      <c r="B8319" s="3">
        <f t="shared" si="1117"/>
        <v>43364</v>
      </c>
      <c r="C8319" s="4">
        <v>0.82979644918726803</v>
      </c>
      <c r="D8319" s="4">
        <v>0.9</v>
      </c>
      <c r="E8319" s="4">
        <f t="shared" si="1118"/>
        <v>0.7</v>
      </c>
      <c r="F8319" s="1">
        <v>23.04</v>
      </c>
      <c r="G8319" s="4">
        <f t="shared" si="1119"/>
        <v>0.12979644918726807</v>
      </c>
      <c r="H8319" s="4">
        <f t="shared" si="1120"/>
        <v>2.9905101892746564</v>
      </c>
      <c r="I8319" s="4"/>
      <c r="J8319" s="5">
        <v>0</v>
      </c>
      <c r="K8319" s="5">
        <f t="shared" si="1121"/>
        <v>0</v>
      </c>
      <c r="L8319" s="5"/>
      <c r="M8319" s="4">
        <f t="shared" si="1116"/>
        <v>6</v>
      </c>
      <c r="N8319" s="4" t="str">
        <f>VLOOKUP(M8319,Sheet2!$A$1:$B$7, 2)</f>
        <v>Fri</v>
      </c>
    </row>
    <row r="8320" spans="1:14" hidden="1" x14ac:dyDescent="0.25">
      <c r="A8320" s="2">
        <v>43364.270833333336</v>
      </c>
      <c r="B8320" s="3">
        <f t="shared" si="1117"/>
        <v>43364</v>
      </c>
      <c r="C8320" s="4">
        <v>0.93689924781578104</v>
      </c>
      <c r="D8320" s="4">
        <v>0.9</v>
      </c>
      <c r="E8320" s="4">
        <f t="shared" si="1118"/>
        <v>0.8</v>
      </c>
      <c r="F8320" s="1">
        <v>23.04</v>
      </c>
      <c r="G8320" s="4">
        <f t="shared" si="1119"/>
        <v>0.136899247815781</v>
      </c>
      <c r="H8320" s="4">
        <f t="shared" si="1120"/>
        <v>3.1541586696755943</v>
      </c>
      <c r="I8320" s="4"/>
      <c r="J8320" s="5">
        <v>0</v>
      </c>
      <c r="K8320" s="5">
        <f t="shared" si="1121"/>
        <v>0</v>
      </c>
      <c r="L8320" s="5"/>
      <c r="M8320" s="4">
        <f t="shared" si="1116"/>
        <v>6</v>
      </c>
      <c r="N8320" s="4" t="str">
        <f>VLOOKUP(M8320,Sheet2!$A$1:$B$7, 2)</f>
        <v>Fri</v>
      </c>
    </row>
    <row r="8321" spans="1:14" hidden="1" x14ac:dyDescent="0.25">
      <c r="A8321" s="2">
        <v>43364.291666666664</v>
      </c>
      <c r="B8321" s="3">
        <f t="shared" si="1117"/>
        <v>43364</v>
      </c>
      <c r="C8321" s="4">
        <v>1.07503182922452</v>
      </c>
      <c r="D8321" s="4">
        <v>0.9</v>
      </c>
      <c r="E8321" s="4">
        <f t="shared" si="1118"/>
        <v>1</v>
      </c>
      <c r="F8321" s="1">
        <v>23.04</v>
      </c>
      <c r="G8321" s="4">
        <f t="shared" si="1119"/>
        <v>7.5031829224520008E-2</v>
      </c>
      <c r="H8321" s="4">
        <f t="shared" si="1120"/>
        <v>1.728733345332941</v>
      </c>
      <c r="I8321" s="4"/>
      <c r="J8321" s="5">
        <v>10.470972182531257</v>
      </c>
      <c r="K8321" s="5">
        <f t="shared" si="1121"/>
        <v>11.256628379145642</v>
      </c>
      <c r="L8321" s="5"/>
      <c r="M8321" s="4">
        <f t="shared" si="1116"/>
        <v>6</v>
      </c>
      <c r="N8321" s="4" t="str">
        <f>VLOOKUP(M8321,Sheet2!$A$1:$B$7, 2)</f>
        <v>Fri</v>
      </c>
    </row>
    <row r="8322" spans="1:14" hidden="1" x14ac:dyDescent="0.25">
      <c r="A8322" s="2">
        <v>43364.3125</v>
      </c>
      <c r="B8322" s="3">
        <f t="shared" si="1117"/>
        <v>43364</v>
      </c>
      <c r="C8322" s="4">
        <v>1.22917978239079</v>
      </c>
      <c r="D8322" s="4">
        <v>0.9</v>
      </c>
      <c r="E8322" s="4">
        <f t="shared" si="1118"/>
        <v>1.1000000000000001</v>
      </c>
      <c r="F8322" s="1">
        <v>23.23</v>
      </c>
      <c r="G8322" s="4">
        <f t="shared" si="1119"/>
        <v>0.12917978239078987</v>
      </c>
      <c r="H8322" s="4">
        <f t="shared" si="1120"/>
        <v>3.0008463449380485</v>
      </c>
      <c r="I8322" s="4"/>
      <c r="J8322" s="5">
        <v>10.470972182531257</v>
      </c>
      <c r="K8322" s="5">
        <f t="shared" si="1121"/>
        <v>12.870707308743786</v>
      </c>
      <c r="L8322" s="5"/>
      <c r="M8322" s="4">
        <f t="shared" si="1116"/>
        <v>6</v>
      </c>
      <c r="N8322" s="4" t="str">
        <f>VLOOKUP(M8322,Sheet2!$A$1:$B$7, 2)</f>
        <v>Fri</v>
      </c>
    </row>
    <row r="8323" spans="1:14" hidden="1" x14ac:dyDescent="0.25">
      <c r="A8323" s="2">
        <v>43364.333333333336</v>
      </c>
      <c r="B8323" s="3">
        <f t="shared" si="1117"/>
        <v>43364</v>
      </c>
      <c r="C8323" s="4">
        <v>1.5915275684050101</v>
      </c>
      <c r="D8323" s="4">
        <v>0.9</v>
      </c>
      <c r="E8323" s="4">
        <f t="shared" si="1118"/>
        <v>1.4</v>
      </c>
      <c r="F8323" s="1">
        <v>23.42</v>
      </c>
      <c r="G8323" s="4">
        <f t="shared" si="1119"/>
        <v>0.19152756840501017</v>
      </c>
      <c r="H8323" s="4">
        <f t="shared" si="1120"/>
        <v>4.4855756520453385</v>
      </c>
      <c r="I8323" s="4"/>
      <c r="J8323" s="5">
        <v>10.470972182531257</v>
      </c>
      <c r="K8323" s="5">
        <f t="shared" si="1121"/>
        <v>16.664840896500472</v>
      </c>
      <c r="L8323" s="5"/>
      <c r="M8323" s="4">
        <f t="shared" ref="M8323:M8386" si="1124">WEEKDAY(A8323)</f>
        <v>6</v>
      </c>
      <c r="N8323" s="4" t="str">
        <f>VLOOKUP(M8323,Sheet2!$A$1:$B$7, 2)</f>
        <v>Fri</v>
      </c>
    </row>
    <row r="8324" spans="1:14" hidden="1" x14ac:dyDescent="0.25">
      <c r="A8324" s="2">
        <v>43364.354166666664</v>
      </c>
      <c r="B8324" s="3">
        <f t="shared" ref="B8324:B8387" si="1125">DATE(YEAR(A8324), MONTH(A8324), DAY(A8324))</f>
        <v>43364</v>
      </c>
      <c r="C8324" s="4">
        <v>1.8577831238740301</v>
      </c>
      <c r="D8324" s="4">
        <v>0.9</v>
      </c>
      <c r="E8324" s="4">
        <f t="shared" ref="E8324:E8387" si="1126">ROUND(C8324*D8324,1)</f>
        <v>1.7</v>
      </c>
      <c r="F8324" s="1">
        <v>23.66</v>
      </c>
      <c r="G8324" s="4">
        <f t="shared" ref="G8324:G8387" si="1127">C8324-E8324</f>
        <v>0.15778312387403015</v>
      </c>
      <c r="H8324" s="4">
        <f t="shared" ref="H8324:H8387" si="1128">G8324*F8324</f>
        <v>3.7331487108595534</v>
      </c>
      <c r="I8324" s="4"/>
      <c r="J8324" s="5">
        <v>10.470972182531257</v>
      </c>
      <c r="K8324" s="5">
        <f t="shared" ref="K8324:K8387" si="1129">C8324*J8324</f>
        <v>19.45279541126099</v>
      </c>
      <c r="L8324" s="5"/>
      <c r="M8324" s="4">
        <f t="shared" si="1124"/>
        <v>6</v>
      </c>
      <c r="N8324" s="4" t="str">
        <f>VLOOKUP(M8324,Sheet2!$A$1:$B$7, 2)</f>
        <v>Fri</v>
      </c>
    </row>
    <row r="8325" spans="1:14" hidden="1" x14ac:dyDescent="0.25">
      <c r="A8325" s="2">
        <v>43364.375</v>
      </c>
      <c r="B8325" s="3">
        <f t="shared" si="1125"/>
        <v>43364</v>
      </c>
      <c r="C8325" s="4">
        <v>2.1520655799187298</v>
      </c>
      <c r="D8325" s="4">
        <v>0.9</v>
      </c>
      <c r="E8325" s="4">
        <f t="shared" si="1126"/>
        <v>1.9</v>
      </c>
      <c r="F8325" s="1">
        <v>31.87</v>
      </c>
      <c r="G8325" s="4">
        <f t="shared" si="1127"/>
        <v>0.25206557991872991</v>
      </c>
      <c r="H8325" s="4">
        <f t="shared" si="1128"/>
        <v>8.033330032009923</v>
      </c>
      <c r="I8325" s="4"/>
      <c r="J8325" s="5">
        <v>10.470972182531257</v>
      </c>
      <c r="K8325" s="5">
        <f t="shared" si="1129"/>
        <v>22.534218822312017</v>
      </c>
      <c r="L8325" s="5"/>
      <c r="M8325" s="4">
        <f t="shared" si="1124"/>
        <v>6</v>
      </c>
      <c r="N8325" s="4" t="str">
        <f>VLOOKUP(M8325,Sheet2!$A$1:$B$7, 2)</f>
        <v>Fri</v>
      </c>
    </row>
    <row r="8326" spans="1:14" hidden="1" x14ac:dyDescent="0.25">
      <c r="A8326" s="2">
        <v>43364.395833333336</v>
      </c>
      <c r="B8326" s="3">
        <f t="shared" si="1125"/>
        <v>43364</v>
      </c>
      <c r="C8326" s="4">
        <v>2.2791875932441599</v>
      </c>
      <c r="D8326" s="4">
        <v>0.9</v>
      </c>
      <c r="E8326" s="4">
        <f t="shared" si="1126"/>
        <v>2.1</v>
      </c>
      <c r="F8326" s="1">
        <v>31.87</v>
      </c>
      <c r="G8326" s="4">
        <f t="shared" si="1127"/>
        <v>0.17918759324415978</v>
      </c>
      <c r="H8326" s="4">
        <f t="shared" si="1128"/>
        <v>5.7107085966913722</v>
      </c>
      <c r="I8326" s="4"/>
      <c r="J8326" s="5">
        <v>10.470972182531257</v>
      </c>
      <c r="K8326" s="5">
        <f t="shared" si="1129"/>
        <v>23.865309887629966</v>
      </c>
      <c r="L8326" s="5"/>
      <c r="M8326" s="4">
        <f t="shared" si="1124"/>
        <v>6</v>
      </c>
      <c r="N8326" s="4" t="str">
        <f>VLOOKUP(M8326,Sheet2!$A$1:$B$7, 2)</f>
        <v>Fri</v>
      </c>
    </row>
    <row r="8327" spans="1:14" hidden="1" x14ac:dyDescent="0.25">
      <c r="A8327" s="2">
        <v>43364.416666666664</v>
      </c>
      <c r="B8327" s="3">
        <f t="shared" si="1125"/>
        <v>43364</v>
      </c>
      <c r="C8327" s="4">
        <v>2.3252317870470698</v>
      </c>
      <c r="D8327" s="4">
        <v>0.9</v>
      </c>
      <c r="E8327" s="4">
        <f t="shared" si="1126"/>
        <v>2.1</v>
      </c>
      <c r="F8327" s="1">
        <v>31.87</v>
      </c>
      <c r="G8327" s="4">
        <f t="shared" si="1127"/>
        <v>0.2252317870470697</v>
      </c>
      <c r="H8327" s="4">
        <f t="shared" si="1128"/>
        <v>7.1781370531901114</v>
      </c>
      <c r="I8327" s="4"/>
      <c r="J8327" s="5">
        <v>10.470972182531257</v>
      </c>
      <c r="K8327" s="5">
        <f t="shared" si="1129"/>
        <v>24.347437360107314</v>
      </c>
      <c r="L8327" s="5"/>
      <c r="M8327" s="4">
        <f t="shared" si="1124"/>
        <v>6</v>
      </c>
      <c r="N8327" s="4" t="str">
        <f>VLOOKUP(M8327,Sheet2!$A$1:$B$7, 2)</f>
        <v>Fri</v>
      </c>
    </row>
    <row r="8328" spans="1:14" hidden="1" x14ac:dyDescent="0.25">
      <c r="A8328" s="2">
        <v>43364.4375</v>
      </c>
      <c r="B8328" s="3">
        <f t="shared" si="1125"/>
        <v>43364</v>
      </c>
      <c r="C8328" s="4">
        <v>2.3362423551303801</v>
      </c>
      <c r="D8328" s="4">
        <v>0.9</v>
      </c>
      <c r="E8328" s="4">
        <f t="shared" si="1126"/>
        <v>2.1</v>
      </c>
      <c r="F8328" s="1">
        <v>31.87</v>
      </c>
      <c r="G8328" s="4">
        <f t="shared" si="1127"/>
        <v>0.23624235513038006</v>
      </c>
      <c r="H8328" s="4">
        <f t="shared" si="1128"/>
        <v>7.5290438580052124</v>
      </c>
      <c r="I8328" s="4"/>
      <c r="J8328" s="5">
        <v>10.470972182531257</v>
      </c>
      <c r="K8328" s="5">
        <f t="shared" si="1129"/>
        <v>24.462728712221523</v>
      </c>
      <c r="L8328" s="5"/>
      <c r="M8328" s="4">
        <f t="shared" si="1124"/>
        <v>6</v>
      </c>
      <c r="N8328" s="4" t="str">
        <f>VLOOKUP(M8328,Sheet2!$A$1:$B$7, 2)</f>
        <v>Fri</v>
      </c>
    </row>
    <row r="8329" spans="1:14" hidden="1" x14ac:dyDescent="0.25">
      <c r="A8329" s="2">
        <v>43364.458333333336</v>
      </c>
      <c r="B8329" s="3">
        <f t="shared" si="1125"/>
        <v>43364</v>
      </c>
      <c r="C8329" s="4">
        <v>2.3872913526075199</v>
      </c>
      <c r="D8329" s="4">
        <v>0.9</v>
      </c>
      <c r="E8329" s="4">
        <f t="shared" si="1126"/>
        <v>2.1</v>
      </c>
      <c r="F8329" s="1">
        <v>28.2</v>
      </c>
      <c r="G8329" s="4">
        <f t="shared" si="1127"/>
        <v>0.28729135260751981</v>
      </c>
      <c r="H8329" s="4">
        <f t="shared" si="1128"/>
        <v>8.1016161435320591</v>
      </c>
      <c r="I8329" s="4"/>
      <c r="J8329" s="5">
        <v>10.470972182531257</v>
      </c>
      <c r="K8329" s="5">
        <f t="shared" si="1129"/>
        <v>24.997261344750761</v>
      </c>
      <c r="L8329" s="5"/>
      <c r="M8329" s="4">
        <f t="shared" si="1124"/>
        <v>6</v>
      </c>
      <c r="N8329" s="4" t="str">
        <f>VLOOKUP(M8329,Sheet2!$A$1:$B$7, 2)</f>
        <v>Fri</v>
      </c>
    </row>
    <row r="8330" spans="1:14" hidden="1" x14ac:dyDescent="0.25">
      <c r="A8330" s="2">
        <v>43364.479166666664</v>
      </c>
      <c r="B8330" s="3">
        <f t="shared" si="1125"/>
        <v>43364</v>
      </c>
      <c r="C8330" s="4">
        <v>2.4193220961225901</v>
      </c>
      <c r="D8330" s="4">
        <v>0.9</v>
      </c>
      <c r="E8330" s="4">
        <f t="shared" si="1126"/>
        <v>2.2000000000000002</v>
      </c>
      <c r="F8330" s="1">
        <v>28.2</v>
      </c>
      <c r="G8330" s="4">
        <f t="shared" si="1127"/>
        <v>0.2193220961225899</v>
      </c>
      <c r="H8330" s="4">
        <f t="shared" si="1128"/>
        <v>6.1848831106570348</v>
      </c>
      <c r="I8330" s="4"/>
      <c r="J8330" s="5">
        <v>10.470972182531257</v>
      </c>
      <c r="K8330" s="5">
        <f t="shared" si="1129"/>
        <v>25.332654369082853</v>
      </c>
      <c r="L8330" s="5"/>
      <c r="M8330" s="4">
        <f t="shared" si="1124"/>
        <v>6</v>
      </c>
      <c r="N8330" s="4" t="str">
        <f>VLOOKUP(M8330,Sheet2!$A$1:$B$7, 2)</f>
        <v>Fri</v>
      </c>
    </row>
    <row r="8331" spans="1:14" hidden="1" x14ac:dyDescent="0.25">
      <c r="A8331" s="2">
        <v>43364.5</v>
      </c>
      <c r="B8331" s="3">
        <f t="shared" si="1125"/>
        <v>43364</v>
      </c>
      <c r="C8331" s="4">
        <v>2.41331633171351</v>
      </c>
      <c r="D8331" s="4">
        <v>0.9</v>
      </c>
      <c r="E8331" s="4">
        <f t="shared" si="1126"/>
        <v>2.2000000000000002</v>
      </c>
      <c r="F8331" s="1">
        <v>28.2</v>
      </c>
      <c r="G8331" s="4">
        <f t="shared" si="1127"/>
        <v>0.21331633171350983</v>
      </c>
      <c r="H8331" s="4">
        <f t="shared" si="1128"/>
        <v>6.0155205543209771</v>
      </c>
      <c r="I8331" s="4"/>
      <c r="J8331" s="5">
        <v>10.470972182531257</v>
      </c>
      <c r="K8331" s="5">
        <f t="shared" si="1129"/>
        <v>25.269768177020541</v>
      </c>
      <c r="L8331" s="5"/>
      <c r="M8331" s="4">
        <f t="shared" si="1124"/>
        <v>6</v>
      </c>
      <c r="N8331" s="4" t="str">
        <f>VLOOKUP(M8331,Sheet2!$A$1:$B$7, 2)</f>
        <v>Fri</v>
      </c>
    </row>
    <row r="8332" spans="1:14" hidden="1" x14ac:dyDescent="0.25">
      <c r="A8332" s="2">
        <v>43364.520833333336</v>
      </c>
      <c r="B8332" s="3">
        <f t="shared" si="1125"/>
        <v>43364</v>
      </c>
      <c r="C8332" s="4">
        <v>2.3662711771757499</v>
      </c>
      <c r="D8332" s="4">
        <v>0.9</v>
      </c>
      <c r="E8332" s="4">
        <f t="shared" si="1126"/>
        <v>2.1</v>
      </c>
      <c r="F8332" s="1">
        <v>28.2</v>
      </c>
      <c r="G8332" s="4">
        <f t="shared" si="1127"/>
        <v>0.26627117717574977</v>
      </c>
      <c r="H8332" s="4">
        <f t="shared" si="1128"/>
        <v>7.5088471963561432</v>
      </c>
      <c r="I8332" s="4"/>
      <c r="J8332" s="5">
        <v>10.470972182531257</v>
      </c>
      <c r="K8332" s="5">
        <f t="shared" si="1129"/>
        <v>24.777159672532768</v>
      </c>
      <c r="L8332" s="5"/>
      <c r="M8332" s="4">
        <f t="shared" si="1124"/>
        <v>6</v>
      </c>
      <c r="N8332" s="4" t="str">
        <f>VLOOKUP(M8332,Sheet2!$A$1:$B$7, 2)</f>
        <v>Fri</v>
      </c>
    </row>
    <row r="8333" spans="1:14" hidden="1" x14ac:dyDescent="0.25">
      <c r="A8333" s="2">
        <v>43364.541666666664</v>
      </c>
      <c r="B8333" s="3">
        <f t="shared" si="1125"/>
        <v>43364</v>
      </c>
      <c r="C8333" s="4">
        <v>2.2621712607517801</v>
      </c>
      <c r="D8333" s="4">
        <v>0.9</v>
      </c>
      <c r="E8333" s="4">
        <f t="shared" si="1126"/>
        <v>2</v>
      </c>
      <c r="F8333" s="1">
        <v>28.18</v>
      </c>
      <c r="G8333" s="4">
        <f t="shared" si="1127"/>
        <v>0.2621712607517801</v>
      </c>
      <c r="H8333" s="4">
        <f t="shared" si="1128"/>
        <v>7.3879861279851635</v>
      </c>
      <c r="I8333" s="4"/>
      <c r="J8333" s="5">
        <v>10.470972182531257</v>
      </c>
      <c r="K8333" s="5">
        <f t="shared" si="1129"/>
        <v>23.687132343453552</v>
      </c>
      <c r="L8333" s="5"/>
      <c r="M8333" s="4">
        <f t="shared" si="1124"/>
        <v>6</v>
      </c>
      <c r="N8333" s="4" t="str">
        <f>VLOOKUP(M8333,Sheet2!$A$1:$B$7, 2)</f>
        <v>Fri</v>
      </c>
    </row>
    <row r="8334" spans="1:14" hidden="1" x14ac:dyDescent="0.25">
      <c r="A8334" s="2">
        <v>43364.5625</v>
      </c>
      <c r="B8334" s="3">
        <f t="shared" si="1125"/>
        <v>43364</v>
      </c>
      <c r="C8334" s="4">
        <v>2.2261366742973299</v>
      </c>
      <c r="D8334" s="4">
        <v>0.9</v>
      </c>
      <c r="E8334" s="4">
        <f t="shared" si="1126"/>
        <v>2</v>
      </c>
      <c r="F8334" s="1">
        <v>27.94</v>
      </c>
      <c r="G8334" s="4">
        <f t="shared" si="1127"/>
        <v>0.22613667429732986</v>
      </c>
      <c r="H8334" s="4">
        <f t="shared" si="1128"/>
        <v>6.3182586798673963</v>
      </c>
      <c r="I8334" s="4"/>
      <c r="J8334" s="5">
        <v>10.470972182531257</v>
      </c>
      <c r="K8334" s="5">
        <f t="shared" si="1129"/>
        <v>23.309815191079988</v>
      </c>
      <c r="L8334" s="5"/>
      <c r="M8334" s="4">
        <f t="shared" si="1124"/>
        <v>6</v>
      </c>
      <c r="N8334" s="4" t="str">
        <f>VLOOKUP(M8334,Sheet2!$A$1:$B$7, 2)</f>
        <v>Fri</v>
      </c>
    </row>
    <row r="8335" spans="1:14" hidden="1" x14ac:dyDescent="0.25">
      <c r="A8335" s="2">
        <v>43364.583333333336</v>
      </c>
      <c r="B8335" s="3">
        <f t="shared" si="1125"/>
        <v>43364</v>
      </c>
      <c r="C8335" s="4">
        <v>2.2171280276837102</v>
      </c>
      <c r="D8335" s="4">
        <v>0.9</v>
      </c>
      <c r="E8335" s="4">
        <f t="shared" si="1126"/>
        <v>2</v>
      </c>
      <c r="F8335" s="1">
        <v>27.94</v>
      </c>
      <c r="G8335" s="4">
        <f t="shared" si="1127"/>
        <v>0.2171280276837102</v>
      </c>
      <c r="H8335" s="4">
        <f t="shared" si="1128"/>
        <v>6.0665570934828636</v>
      </c>
      <c r="I8335" s="4"/>
      <c r="J8335" s="5">
        <v>10.470972182531257</v>
      </c>
      <c r="K8335" s="5">
        <f t="shared" si="1129"/>
        <v>23.215485902986522</v>
      </c>
      <c r="L8335" s="5"/>
      <c r="M8335" s="4">
        <f t="shared" si="1124"/>
        <v>6</v>
      </c>
      <c r="N8335" s="4" t="str">
        <f>VLOOKUP(M8335,Sheet2!$A$1:$B$7, 2)</f>
        <v>Fri</v>
      </c>
    </row>
    <row r="8336" spans="1:14" hidden="1" x14ac:dyDescent="0.25">
      <c r="A8336" s="2">
        <v>43364.604166666664</v>
      </c>
      <c r="B8336" s="3">
        <f t="shared" si="1125"/>
        <v>43364</v>
      </c>
      <c r="C8336" s="4">
        <v>2.22213283135794</v>
      </c>
      <c r="D8336" s="4">
        <v>0.9</v>
      </c>
      <c r="E8336" s="4">
        <f t="shared" si="1126"/>
        <v>2</v>
      </c>
      <c r="F8336" s="1">
        <v>27.94</v>
      </c>
      <c r="G8336" s="4">
        <f t="shared" si="1127"/>
        <v>0.22213283135794004</v>
      </c>
      <c r="H8336" s="4">
        <f t="shared" si="1128"/>
        <v>6.2063913081408453</v>
      </c>
      <c r="I8336" s="4"/>
      <c r="J8336" s="5">
        <v>10.470972182531257</v>
      </c>
      <c r="K8336" s="5">
        <f t="shared" si="1129"/>
        <v>23.267891063038412</v>
      </c>
      <c r="L8336" s="5"/>
      <c r="M8336" s="4">
        <f t="shared" si="1124"/>
        <v>6</v>
      </c>
      <c r="N8336" s="4" t="str">
        <f>VLOOKUP(M8336,Sheet2!$A$1:$B$7, 2)</f>
        <v>Fri</v>
      </c>
    </row>
    <row r="8337" spans="1:14" hidden="1" x14ac:dyDescent="0.25">
      <c r="A8337" s="2">
        <v>43364.625</v>
      </c>
      <c r="B8337" s="3">
        <f t="shared" si="1125"/>
        <v>43364</v>
      </c>
      <c r="C8337" s="4">
        <v>2.1520655799187298</v>
      </c>
      <c r="D8337" s="4">
        <v>0.9</v>
      </c>
      <c r="E8337" s="4">
        <f t="shared" si="1126"/>
        <v>1.9</v>
      </c>
      <c r="F8337" s="1">
        <v>27.92</v>
      </c>
      <c r="G8337" s="4">
        <f t="shared" si="1127"/>
        <v>0.25206557991872991</v>
      </c>
      <c r="H8337" s="4">
        <f t="shared" si="1128"/>
        <v>7.0376709913309394</v>
      </c>
      <c r="I8337" s="4"/>
      <c r="J8337" s="5">
        <v>10.470972182531257</v>
      </c>
      <c r="K8337" s="5">
        <f t="shared" si="1129"/>
        <v>22.534218822312017</v>
      </c>
      <c r="L8337" s="5"/>
      <c r="M8337" s="4">
        <f t="shared" si="1124"/>
        <v>6</v>
      </c>
      <c r="N8337" s="4" t="str">
        <f>VLOOKUP(M8337,Sheet2!$A$1:$B$7, 2)</f>
        <v>Fri</v>
      </c>
    </row>
    <row r="8338" spans="1:14" hidden="1" x14ac:dyDescent="0.25">
      <c r="A8338" s="2">
        <v>43364.645833333336</v>
      </c>
      <c r="B8338" s="3">
        <f t="shared" si="1125"/>
        <v>43364</v>
      </c>
      <c r="C8338" s="4">
        <v>2.11402907199458</v>
      </c>
      <c r="D8338" s="4">
        <v>0.9</v>
      </c>
      <c r="E8338" s="4">
        <f t="shared" si="1126"/>
        <v>1.9</v>
      </c>
      <c r="F8338" s="1">
        <v>27.17</v>
      </c>
      <c r="G8338" s="4">
        <f t="shared" si="1127"/>
        <v>0.2140290719945801</v>
      </c>
      <c r="H8338" s="4">
        <f t="shared" si="1128"/>
        <v>5.8151698860927414</v>
      </c>
      <c r="I8338" s="4"/>
      <c r="J8338" s="5">
        <v>10.470972182531257</v>
      </c>
      <c r="K8338" s="5">
        <f t="shared" si="1129"/>
        <v>22.135939605917617</v>
      </c>
      <c r="L8338" s="5"/>
      <c r="M8338" s="4">
        <f t="shared" si="1124"/>
        <v>6</v>
      </c>
      <c r="N8338" s="4" t="str">
        <f>VLOOKUP(M8338,Sheet2!$A$1:$B$7, 2)</f>
        <v>Fri</v>
      </c>
    </row>
    <row r="8339" spans="1:14" hidden="1" x14ac:dyDescent="0.25">
      <c r="A8339" s="2">
        <v>43364.666666666664</v>
      </c>
      <c r="B8339" s="3">
        <f t="shared" si="1125"/>
        <v>43364</v>
      </c>
      <c r="C8339" s="4">
        <v>2.0299483702675301</v>
      </c>
      <c r="D8339" s="4">
        <v>0.9</v>
      </c>
      <c r="E8339" s="4">
        <f t="shared" si="1126"/>
        <v>1.8</v>
      </c>
      <c r="F8339" s="1">
        <v>27.17</v>
      </c>
      <c r="G8339" s="4">
        <f t="shared" si="1127"/>
        <v>0.22994837026753001</v>
      </c>
      <c r="H8339" s="4">
        <f t="shared" si="1128"/>
        <v>6.2476972201687904</v>
      </c>
      <c r="I8339" s="4"/>
      <c r="J8339" s="5">
        <v>10.470972182531257</v>
      </c>
      <c r="K8339" s="5">
        <f t="shared" si="1129"/>
        <v>21.255532917045969</v>
      </c>
      <c r="L8339" s="5"/>
      <c r="M8339" s="4">
        <f t="shared" si="1124"/>
        <v>6</v>
      </c>
      <c r="N8339" s="4" t="str">
        <f>VLOOKUP(M8339,Sheet2!$A$1:$B$7, 2)</f>
        <v>Fri</v>
      </c>
    </row>
    <row r="8340" spans="1:14" hidden="1" x14ac:dyDescent="0.25">
      <c r="A8340" s="2">
        <v>43364.6875</v>
      </c>
      <c r="B8340" s="3">
        <f t="shared" si="1125"/>
        <v>43364</v>
      </c>
      <c r="C8340" s="4">
        <v>1.89982347473756</v>
      </c>
      <c r="D8340" s="4">
        <v>0.9</v>
      </c>
      <c r="E8340" s="4">
        <f t="shared" si="1126"/>
        <v>1.7</v>
      </c>
      <c r="F8340" s="1">
        <v>31.87</v>
      </c>
      <c r="G8340" s="4">
        <f t="shared" si="1127"/>
        <v>0.19982347473756001</v>
      </c>
      <c r="H8340" s="4">
        <f t="shared" si="1128"/>
        <v>6.3683741398860381</v>
      </c>
      <c r="I8340" s="4"/>
      <c r="J8340" s="5">
        <v>10.470972182531257</v>
      </c>
      <c r="K8340" s="5">
        <f t="shared" si="1129"/>
        <v>19.892998755696865</v>
      </c>
      <c r="L8340" s="5"/>
      <c r="M8340" s="4">
        <f t="shared" si="1124"/>
        <v>6</v>
      </c>
      <c r="N8340" s="4" t="str">
        <f>VLOOKUP(M8340,Sheet2!$A$1:$B$7, 2)</f>
        <v>Fri</v>
      </c>
    </row>
    <row r="8341" spans="1:14" hidden="1" x14ac:dyDescent="0.25">
      <c r="A8341" s="2">
        <v>43364.708333333336</v>
      </c>
      <c r="B8341" s="3">
        <f t="shared" si="1125"/>
        <v>43364</v>
      </c>
      <c r="C8341" s="4">
        <v>1.71164285658652</v>
      </c>
      <c r="D8341" s="4">
        <v>0.9</v>
      </c>
      <c r="E8341" s="4">
        <f t="shared" si="1126"/>
        <v>1.5</v>
      </c>
      <c r="F8341" s="1">
        <v>31.87</v>
      </c>
      <c r="G8341" s="4">
        <f t="shared" si="1127"/>
        <v>0.21164285658652005</v>
      </c>
      <c r="H8341" s="4">
        <f t="shared" si="1128"/>
        <v>6.7450578394123939</v>
      </c>
      <c r="I8341" s="4"/>
      <c r="J8341" s="5">
        <v>10.470972182531257</v>
      </c>
      <c r="K8341" s="5">
        <f t="shared" si="1129"/>
        <v>17.922564737745791</v>
      </c>
      <c r="L8341" s="5"/>
      <c r="M8341" s="4">
        <f t="shared" si="1124"/>
        <v>6</v>
      </c>
      <c r="N8341" s="4" t="str">
        <f>VLOOKUP(M8341,Sheet2!$A$1:$B$7, 2)</f>
        <v>Fri</v>
      </c>
    </row>
    <row r="8342" spans="1:14" hidden="1" x14ac:dyDescent="0.25">
      <c r="A8342" s="2">
        <v>43364.729166666664</v>
      </c>
      <c r="B8342" s="3">
        <f t="shared" si="1125"/>
        <v>43364</v>
      </c>
      <c r="C8342" s="4">
        <v>1.5374756887233301</v>
      </c>
      <c r="D8342" s="4">
        <v>0.9</v>
      </c>
      <c r="E8342" s="4">
        <f t="shared" si="1126"/>
        <v>1.4</v>
      </c>
      <c r="F8342" s="1">
        <v>31.87</v>
      </c>
      <c r="G8342" s="4">
        <f t="shared" si="1127"/>
        <v>0.13747568872333016</v>
      </c>
      <c r="H8342" s="4">
        <f t="shared" si="1128"/>
        <v>4.3813501996125321</v>
      </c>
      <c r="I8342" s="4"/>
      <c r="J8342" s="5">
        <v>10.470972182531257</v>
      </c>
      <c r="K8342" s="5">
        <f t="shared" si="1129"/>
        <v>16.098865167940076</v>
      </c>
      <c r="L8342" s="5"/>
      <c r="M8342" s="4">
        <f t="shared" si="1124"/>
        <v>6</v>
      </c>
      <c r="N8342" s="4" t="str">
        <f>VLOOKUP(M8342,Sheet2!$A$1:$B$7, 2)</f>
        <v>Fri</v>
      </c>
    </row>
    <row r="8343" spans="1:14" hidden="1" x14ac:dyDescent="0.25">
      <c r="A8343" s="2">
        <v>43364.75</v>
      </c>
      <c r="B8343" s="3">
        <f t="shared" si="1125"/>
        <v>43364</v>
      </c>
      <c r="C8343" s="4">
        <v>1.37532004967829</v>
      </c>
      <c r="D8343" s="4">
        <v>0.9</v>
      </c>
      <c r="E8343" s="4">
        <f t="shared" si="1126"/>
        <v>1.2</v>
      </c>
      <c r="F8343" s="1">
        <v>31.87</v>
      </c>
      <c r="G8343" s="4">
        <f t="shared" si="1127"/>
        <v>0.17532004967829007</v>
      </c>
      <c r="H8343" s="4">
        <f t="shared" si="1128"/>
        <v>5.5874499832471045</v>
      </c>
      <c r="I8343" s="4"/>
      <c r="J8343" s="5">
        <v>10.470972182531257</v>
      </c>
      <c r="K8343" s="5">
        <f t="shared" si="1129"/>
        <v>14.400937982258881</v>
      </c>
      <c r="L8343" s="5"/>
      <c r="M8343" s="4">
        <f t="shared" si="1124"/>
        <v>6</v>
      </c>
      <c r="N8343" s="4" t="str">
        <f>VLOOKUP(M8343,Sheet2!$A$1:$B$7, 2)</f>
        <v>Fri</v>
      </c>
    </row>
    <row r="8344" spans="1:14" hidden="1" x14ac:dyDescent="0.25">
      <c r="A8344" s="2">
        <v>43364.770833333336</v>
      </c>
      <c r="B8344" s="3">
        <f t="shared" si="1125"/>
        <v>43364</v>
      </c>
      <c r="C8344" s="4">
        <v>1.2762249369285501</v>
      </c>
      <c r="D8344" s="4">
        <v>0.9</v>
      </c>
      <c r="E8344" s="4">
        <f t="shared" si="1126"/>
        <v>1.1000000000000001</v>
      </c>
      <c r="F8344" s="1">
        <v>28.49</v>
      </c>
      <c r="G8344" s="4">
        <f t="shared" si="1127"/>
        <v>0.17622493692855001</v>
      </c>
      <c r="H8344" s="4">
        <f t="shared" si="1128"/>
        <v>5.02064845309439</v>
      </c>
      <c r="I8344" s="4"/>
      <c r="J8344" s="5">
        <v>10.470972182531257</v>
      </c>
      <c r="K8344" s="5">
        <f t="shared" si="1129"/>
        <v>13.363315813231557</v>
      </c>
      <c r="L8344" s="5"/>
      <c r="M8344" s="4">
        <f t="shared" si="1124"/>
        <v>6</v>
      </c>
      <c r="N8344" s="4" t="str">
        <f>VLOOKUP(M8344,Sheet2!$A$1:$B$7, 2)</f>
        <v>Fri</v>
      </c>
    </row>
    <row r="8345" spans="1:14" hidden="1" x14ac:dyDescent="0.25">
      <c r="A8345" s="2">
        <v>43364.791666666664</v>
      </c>
      <c r="B8345" s="3">
        <f t="shared" si="1125"/>
        <v>43364</v>
      </c>
      <c r="C8345" s="4">
        <v>1.21616729283779</v>
      </c>
      <c r="D8345" s="4">
        <v>0.9</v>
      </c>
      <c r="E8345" s="4">
        <f t="shared" si="1126"/>
        <v>1.1000000000000001</v>
      </c>
      <c r="F8345" s="1">
        <v>28.47</v>
      </c>
      <c r="G8345" s="4">
        <f t="shared" si="1127"/>
        <v>0.11616729283778993</v>
      </c>
      <c r="H8345" s="4">
        <f t="shared" si="1128"/>
        <v>3.3072828270918793</v>
      </c>
      <c r="I8345" s="4"/>
      <c r="J8345" s="5">
        <v>10.470972182531257</v>
      </c>
      <c r="K8345" s="5">
        <f t="shared" si="1129"/>
        <v>12.734453892608846</v>
      </c>
      <c r="L8345" s="5"/>
      <c r="M8345" s="4">
        <f t="shared" si="1124"/>
        <v>6</v>
      </c>
      <c r="N8345" s="4" t="str">
        <f>VLOOKUP(M8345,Sheet2!$A$1:$B$7, 2)</f>
        <v>Fri</v>
      </c>
    </row>
    <row r="8346" spans="1:14" hidden="1" x14ac:dyDescent="0.25">
      <c r="A8346" s="2">
        <v>43364.8125</v>
      </c>
      <c r="B8346" s="3">
        <f t="shared" si="1125"/>
        <v>43364</v>
      </c>
      <c r="C8346" s="4">
        <v>1.23118170386048</v>
      </c>
      <c r="D8346" s="4">
        <v>0.9</v>
      </c>
      <c r="E8346" s="4">
        <f t="shared" si="1126"/>
        <v>1.1000000000000001</v>
      </c>
      <c r="F8346" s="1">
        <v>28.49</v>
      </c>
      <c r="G8346" s="4">
        <f t="shared" si="1127"/>
        <v>0.13118170386047989</v>
      </c>
      <c r="H8346" s="4">
        <f t="shared" si="1128"/>
        <v>3.7373667429850719</v>
      </c>
      <c r="I8346" s="4"/>
      <c r="J8346" s="5">
        <v>10.470972182531257</v>
      </c>
      <c r="K8346" s="5">
        <f t="shared" si="1129"/>
        <v>12.891669372764522</v>
      </c>
      <c r="L8346" s="5"/>
      <c r="M8346" s="4">
        <f t="shared" si="1124"/>
        <v>6</v>
      </c>
      <c r="N8346" s="4" t="str">
        <f>VLOOKUP(M8346,Sheet2!$A$1:$B$7, 2)</f>
        <v>Fri</v>
      </c>
    </row>
    <row r="8347" spans="1:14" hidden="1" x14ac:dyDescent="0.25">
      <c r="A8347" s="2">
        <v>43364.833333333336</v>
      </c>
      <c r="B8347" s="3">
        <f t="shared" si="1125"/>
        <v>43364</v>
      </c>
      <c r="C8347" s="4">
        <v>1.1931451959363399</v>
      </c>
      <c r="D8347" s="4">
        <v>0.9</v>
      </c>
      <c r="E8347" s="4">
        <f t="shared" si="1126"/>
        <v>1.1000000000000001</v>
      </c>
      <c r="F8347" s="1">
        <v>28.49</v>
      </c>
      <c r="G8347" s="4">
        <f t="shared" si="1127"/>
        <v>9.3145195936339853E-2</v>
      </c>
      <c r="H8347" s="4">
        <f t="shared" si="1128"/>
        <v>2.6537066322263221</v>
      </c>
      <c r="I8347" s="4"/>
      <c r="J8347" s="5">
        <v>10.470972182531257</v>
      </c>
      <c r="K8347" s="5">
        <f t="shared" si="1129"/>
        <v>12.493390156370221</v>
      </c>
      <c r="L8347" s="5"/>
      <c r="M8347" s="4">
        <f t="shared" si="1124"/>
        <v>6</v>
      </c>
      <c r="N8347" s="4" t="str">
        <f>VLOOKUP(M8347,Sheet2!$A$1:$B$7, 2)</f>
        <v>Fri</v>
      </c>
    </row>
    <row r="8348" spans="1:14" hidden="1" x14ac:dyDescent="0.25">
      <c r="A8348" s="2">
        <v>43364.854166666664</v>
      </c>
      <c r="B8348" s="3">
        <f t="shared" si="1125"/>
        <v>43364</v>
      </c>
      <c r="C8348" s="4">
        <v>1.1771298241788</v>
      </c>
      <c r="D8348" s="4">
        <v>0.9</v>
      </c>
      <c r="E8348" s="4">
        <f t="shared" si="1126"/>
        <v>1.1000000000000001</v>
      </c>
      <c r="F8348" s="1">
        <v>21.73</v>
      </c>
      <c r="G8348" s="4">
        <f t="shared" si="1127"/>
        <v>7.7129824178799877E-2</v>
      </c>
      <c r="H8348" s="4">
        <f t="shared" si="1128"/>
        <v>1.6760310794053213</v>
      </c>
      <c r="I8348" s="4"/>
      <c r="J8348" s="5">
        <v>10.470972182531257</v>
      </c>
      <c r="K8348" s="5">
        <f t="shared" si="1129"/>
        <v>12.325693644204124</v>
      </c>
      <c r="L8348" s="5"/>
      <c r="M8348" s="4">
        <f t="shared" si="1124"/>
        <v>6</v>
      </c>
      <c r="N8348" s="4" t="str">
        <f>VLOOKUP(M8348,Sheet2!$A$1:$B$7, 2)</f>
        <v>Fri</v>
      </c>
    </row>
    <row r="8349" spans="1:14" hidden="1" x14ac:dyDescent="0.25">
      <c r="A8349" s="2">
        <v>43364.875</v>
      </c>
      <c r="B8349" s="3">
        <f t="shared" si="1125"/>
        <v>43364</v>
      </c>
      <c r="C8349" s="4">
        <v>1.1140692978835101</v>
      </c>
      <c r="D8349" s="4">
        <v>0.9</v>
      </c>
      <c r="E8349" s="4">
        <f t="shared" si="1126"/>
        <v>1</v>
      </c>
      <c r="F8349" s="1">
        <v>21.92</v>
      </c>
      <c r="G8349" s="4">
        <f t="shared" si="1127"/>
        <v>0.11406929788351006</v>
      </c>
      <c r="H8349" s="4">
        <f t="shared" si="1128"/>
        <v>2.5003990096065407</v>
      </c>
      <c r="I8349" s="4"/>
      <c r="J8349" s="5">
        <v>10.470972182531257</v>
      </c>
      <c r="K8349" s="5">
        <f t="shared" si="1129"/>
        <v>11.665388627550362</v>
      </c>
      <c r="L8349" s="5"/>
      <c r="M8349" s="4">
        <f t="shared" si="1124"/>
        <v>6</v>
      </c>
      <c r="N8349" s="4" t="str">
        <f>VLOOKUP(M8349,Sheet2!$A$1:$B$7, 2)</f>
        <v>Fri</v>
      </c>
    </row>
    <row r="8350" spans="1:14" hidden="1" x14ac:dyDescent="0.25">
      <c r="A8350" s="2">
        <v>43364.895833333336</v>
      </c>
      <c r="B8350" s="3">
        <f t="shared" si="1125"/>
        <v>43364</v>
      </c>
      <c r="C8350" s="4">
        <v>1.07503182922452</v>
      </c>
      <c r="D8350" s="4">
        <v>0.9</v>
      </c>
      <c r="E8350" s="4">
        <f t="shared" si="1126"/>
        <v>1</v>
      </c>
      <c r="F8350" s="1">
        <v>25.23</v>
      </c>
      <c r="G8350" s="4">
        <f t="shared" si="1127"/>
        <v>7.5031829224520008E-2</v>
      </c>
      <c r="H8350" s="4">
        <f t="shared" si="1128"/>
        <v>1.8930530513346397</v>
      </c>
      <c r="I8350" s="4"/>
      <c r="J8350" s="5">
        <v>10.470972182531257</v>
      </c>
      <c r="K8350" s="5">
        <f t="shared" si="1129"/>
        <v>11.256628379145642</v>
      </c>
      <c r="L8350" s="5"/>
      <c r="M8350" s="4">
        <f t="shared" si="1124"/>
        <v>6</v>
      </c>
      <c r="N8350" s="4" t="str">
        <f>VLOOKUP(M8350,Sheet2!$A$1:$B$7, 2)</f>
        <v>Fri</v>
      </c>
    </row>
    <row r="8351" spans="1:14" hidden="1" x14ac:dyDescent="0.25">
      <c r="A8351" s="2">
        <v>43364.916666666664</v>
      </c>
      <c r="B8351" s="3">
        <f t="shared" si="1125"/>
        <v>43364</v>
      </c>
      <c r="C8351" s="4">
        <v>0.98995016676261505</v>
      </c>
      <c r="D8351" s="4">
        <v>0.9</v>
      </c>
      <c r="E8351" s="4">
        <f t="shared" si="1126"/>
        <v>0.9</v>
      </c>
      <c r="F8351" s="1">
        <v>27.67</v>
      </c>
      <c r="G8351" s="4">
        <f t="shared" si="1127"/>
        <v>8.9950166762615025E-2</v>
      </c>
      <c r="H8351" s="4">
        <f t="shared" si="1128"/>
        <v>2.4889211143215579</v>
      </c>
      <c r="I8351" s="4"/>
      <c r="J8351" s="5">
        <v>10.470972182531257</v>
      </c>
      <c r="K8351" s="5">
        <f t="shared" si="1129"/>
        <v>10.365740658263521</v>
      </c>
      <c r="L8351" s="5"/>
      <c r="M8351" s="4">
        <f t="shared" si="1124"/>
        <v>6</v>
      </c>
      <c r="N8351" s="4" t="str">
        <f>VLOOKUP(M8351,Sheet2!$A$1:$B$7, 2)</f>
        <v>Fri</v>
      </c>
    </row>
    <row r="8352" spans="1:14" hidden="1" x14ac:dyDescent="0.25">
      <c r="A8352" s="2">
        <v>43364.9375</v>
      </c>
      <c r="B8352" s="3">
        <f t="shared" si="1125"/>
        <v>43364</v>
      </c>
      <c r="C8352" s="4">
        <v>0.96292422692177504</v>
      </c>
      <c r="D8352" s="4">
        <v>0.9</v>
      </c>
      <c r="E8352" s="4">
        <f t="shared" si="1126"/>
        <v>0.9</v>
      </c>
      <c r="F8352" s="1">
        <v>27.67</v>
      </c>
      <c r="G8352" s="4">
        <f t="shared" si="1127"/>
        <v>6.2924226921775017E-2</v>
      </c>
      <c r="H8352" s="4">
        <f t="shared" si="1128"/>
        <v>1.7411133589255148</v>
      </c>
      <c r="I8352" s="4"/>
      <c r="J8352" s="5">
        <v>10.470972182531257</v>
      </c>
      <c r="K8352" s="5">
        <f t="shared" si="1129"/>
        <v>10.082752793983323</v>
      </c>
      <c r="L8352" s="5"/>
      <c r="M8352" s="4">
        <f t="shared" si="1124"/>
        <v>6</v>
      </c>
      <c r="N8352" s="4" t="str">
        <f>VLOOKUP(M8352,Sheet2!$A$1:$B$7, 2)</f>
        <v>Fri</v>
      </c>
    </row>
    <row r="8353" spans="1:14" hidden="1" x14ac:dyDescent="0.25">
      <c r="A8353" s="2">
        <v>43364.958333333336</v>
      </c>
      <c r="B8353" s="3">
        <f t="shared" si="1125"/>
        <v>43364</v>
      </c>
      <c r="C8353" s="4">
        <v>0.92789060120216804</v>
      </c>
      <c r="D8353" s="4">
        <v>0.9</v>
      </c>
      <c r="E8353" s="4">
        <f t="shared" si="1126"/>
        <v>0.8</v>
      </c>
      <c r="F8353" s="1">
        <v>27.67</v>
      </c>
      <c r="G8353" s="4">
        <f t="shared" si="1127"/>
        <v>0.127890601202168</v>
      </c>
      <c r="H8353" s="4">
        <f t="shared" si="1128"/>
        <v>3.5387329352639889</v>
      </c>
      <c r="I8353" s="4"/>
      <c r="J8353" s="5">
        <v>0</v>
      </c>
      <c r="K8353" s="5">
        <f t="shared" si="1129"/>
        <v>0</v>
      </c>
      <c r="L8353" s="5"/>
      <c r="M8353" s="4">
        <f t="shared" si="1124"/>
        <v>6</v>
      </c>
      <c r="N8353" s="4" t="str">
        <f>VLOOKUP(M8353,Sheet2!$A$1:$B$7, 2)</f>
        <v>Fri</v>
      </c>
    </row>
    <row r="8354" spans="1:14" x14ac:dyDescent="0.25">
      <c r="A8354" s="2">
        <v>43364.979166666664</v>
      </c>
      <c r="B8354" s="3">
        <f t="shared" si="1125"/>
        <v>43364</v>
      </c>
      <c r="C8354" s="4">
        <v>0.90286658283101995</v>
      </c>
      <c r="D8354" s="4">
        <v>0.9</v>
      </c>
      <c r="E8354" s="4">
        <f t="shared" si="1126"/>
        <v>0.8</v>
      </c>
      <c r="F8354" s="1">
        <v>27.67</v>
      </c>
      <c r="G8354" s="4">
        <f t="shared" si="1127"/>
        <v>0.1028665828310199</v>
      </c>
      <c r="H8354" s="4">
        <f t="shared" si="1128"/>
        <v>2.846318346934321</v>
      </c>
      <c r="I8354" s="4">
        <f t="shared" ref="I8354" si="1130">SUM(H8307:H8354)</f>
        <v>196.26491097368714</v>
      </c>
      <c r="J8354" s="5">
        <v>0</v>
      </c>
      <c r="K8354" s="5">
        <f t="shared" si="1129"/>
        <v>0</v>
      </c>
      <c r="L8354" s="4">
        <f t="shared" ref="L8354" si="1131">SUM(K8307:K8354)</f>
        <v>590.7319261689064</v>
      </c>
      <c r="M8354" s="4">
        <f t="shared" si="1124"/>
        <v>6</v>
      </c>
      <c r="N8354" s="4" t="str">
        <f>VLOOKUP(M8354,Sheet2!$A$1:$B$7, 2)</f>
        <v>Fri</v>
      </c>
    </row>
    <row r="8355" spans="1:14" hidden="1" x14ac:dyDescent="0.25">
      <c r="A8355" s="2">
        <v>43365</v>
      </c>
      <c r="B8355" s="3">
        <f t="shared" si="1125"/>
        <v>43365</v>
      </c>
      <c r="C8355" s="4">
        <v>0.83179837065696005</v>
      </c>
      <c r="D8355" s="4">
        <v>0.9</v>
      </c>
      <c r="E8355" s="4">
        <f t="shared" si="1126"/>
        <v>0.7</v>
      </c>
      <c r="F8355" s="1">
        <v>27.67</v>
      </c>
      <c r="G8355" s="4">
        <f t="shared" si="1127"/>
        <v>0.1317983706569601</v>
      </c>
      <c r="H8355" s="4">
        <f t="shared" si="1128"/>
        <v>3.646860916078086</v>
      </c>
      <c r="I8355" s="4"/>
      <c r="J8355" s="5">
        <v>0</v>
      </c>
      <c r="K8355" s="5">
        <f t="shared" si="1129"/>
        <v>0</v>
      </c>
      <c r="L8355" s="5"/>
      <c r="M8355" s="4">
        <f t="shared" si="1124"/>
        <v>7</v>
      </c>
      <c r="N8355" s="4" t="str">
        <f>VLOOKUP(M8355,Sheet2!$A$1:$B$7, 2)</f>
        <v>Sat</v>
      </c>
    </row>
    <row r="8356" spans="1:14" hidden="1" x14ac:dyDescent="0.25">
      <c r="A8356" s="2">
        <v>43365.020833333336</v>
      </c>
      <c r="B8356" s="3">
        <f t="shared" si="1125"/>
        <v>43365</v>
      </c>
      <c r="C8356" s="4">
        <v>0.80877627375550298</v>
      </c>
      <c r="D8356" s="4">
        <v>0.9</v>
      </c>
      <c r="E8356" s="4">
        <f t="shared" si="1126"/>
        <v>0.7</v>
      </c>
      <c r="F8356" s="1">
        <v>27.67</v>
      </c>
      <c r="G8356" s="4">
        <f t="shared" si="1127"/>
        <v>0.10877627375550303</v>
      </c>
      <c r="H8356" s="4">
        <f t="shared" si="1128"/>
        <v>3.0098394948147691</v>
      </c>
      <c r="I8356" s="4"/>
      <c r="J8356" s="5">
        <v>0</v>
      </c>
      <c r="K8356" s="5">
        <f t="shared" si="1129"/>
        <v>0</v>
      </c>
      <c r="L8356" s="5"/>
      <c r="M8356" s="4">
        <f t="shared" si="1124"/>
        <v>7</v>
      </c>
      <c r="N8356" s="4" t="str">
        <f>VLOOKUP(M8356,Sheet2!$A$1:$B$7, 2)</f>
        <v>Sat</v>
      </c>
    </row>
    <row r="8357" spans="1:14" hidden="1" x14ac:dyDescent="0.25">
      <c r="A8357" s="2">
        <v>43365.041666666664</v>
      </c>
      <c r="B8357" s="3">
        <f t="shared" si="1125"/>
        <v>43365</v>
      </c>
      <c r="C8357" s="4">
        <v>0.80477243081612004</v>
      </c>
      <c r="D8357" s="4">
        <v>0.9</v>
      </c>
      <c r="E8357" s="4">
        <f t="shared" si="1126"/>
        <v>0.7</v>
      </c>
      <c r="F8357" s="1">
        <v>27.67</v>
      </c>
      <c r="G8357" s="4">
        <f t="shared" si="1127"/>
        <v>0.10477243081612009</v>
      </c>
      <c r="H8357" s="4">
        <f t="shared" si="1128"/>
        <v>2.8990531606820431</v>
      </c>
      <c r="I8357" s="4"/>
      <c r="J8357" s="5">
        <v>0</v>
      </c>
      <c r="K8357" s="5">
        <f t="shared" si="1129"/>
        <v>0</v>
      </c>
      <c r="L8357" s="5"/>
      <c r="M8357" s="4">
        <f t="shared" si="1124"/>
        <v>7</v>
      </c>
      <c r="N8357" s="4" t="str">
        <f>VLOOKUP(M8357,Sheet2!$A$1:$B$7, 2)</f>
        <v>Sat</v>
      </c>
    </row>
    <row r="8358" spans="1:14" hidden="1" x14ac:dyDescent="0.25">
      <c r="A8358" s="2">
        <v>43365.0625</v>
      </c>
      <c r="B8358" s="3">
        <f t="shared" si="1125"/>
        <v>43365</v>
      </c>
      <c r="C8358" s="4">
        <v>0.79776570567219796</v>
      </c>
      <c r="D8358" s="4">
        <v>0.9</v>
      </c>
      <c r="E8358" s="4">
        <f t="shared" si="1126"/>
        <v>0.7</v>
      </c>
      <c r="F8358" s="1">
        <v>27.67</v>
      </c>
      <c r="G8358" s="4">
        <f t="shared" si="1127"/>
        <v>9.7765705672198E-2</v>
      </c>
      <c r="H8358" s="4">
        <f t="shared" si="1128"/>
        <v>2.7051770759497189</v>
      </c>
      <c r="I8358" s="4"/>
      <c r="J8358" s="5">
        <v>0</v>
      </c>
      <c r="K8358" s="5">
        <f t="shared" si="1129"/>
        <v>0</v>
      </c>
      <c r="L8358" s="5"/>
      <c r="M8358" s="4">
        <f t="shared" si="1124"/>
        <v>7</v>
      </c>
      <c r="N8358" s="4" t="str">
        <f>VLOOKUP(M8358,Sheet2!$A$1:$B$7, 2)</f>
        <v>Sat</v>
      </c>
    </row>
    <row r="8359" spans="1:14" hidden="1" x14ac:dyDescent="0.25">
      <c r="A8359" s="2">
        <v>43365.083333333336</v>
      </c>
      <c r="B8359" s="3">
        <f t="shared" si="1125"/>
        <v>43365</v>
      </c>
      <c r="C8359" s="4">
        <v>0.80577339155096595</v>
      </c>
      <c r="D8359" s="4">
        <v>0.9</v>
      </c>
      <c r="E8359" s="4">
        <f t="shared" si="1126"/>
        <v>0.7</v>
      </c>
      <c r="F8359" s="1">
        <v>27.7</v>
      </c>
      <c r="G8359" s="4">
        <f t="shared" si="1127"/>
        <v>0.10577339155096599</v>
      </c>
      <c r="H8359" s="4">
        <f t="shared" si="1128"/>
        <v>2.9299229459617577</v>
      </c>
      <c r="I8359" s="4"/>
      <c r="J8359" s="5">
        <v>0</v>
      </c>
      <c r="K8359" s="5">
        <f t="shared" si="1129"/>
        <v>0</v>
      </c>
      <c r="L8359" s="5"/>
      <c r="M8359" s="4">
        <f t="shared" si="1124"/>
        <v>7</v>
      </c>
      <c r="N8359" s="4" t="str">
        <f>VLOOKUP(M8359,Sheet2!$A$1:$B$7, 2)</f>
        <v>Sat</v>
      </c>
    </row>
    <row r="8360" spans="1:14" hidden="1" x14ac:dyDescent="0.25">
      <c r="A8360" s="2">
        <v>43365.104166666664</v>
      </c>
      <c r="B8360" s="3">
        <f t="shared" si="1125"/>
        <v>43365</v>
      </c>
      <c r="C8360" s="4">
        <v>0.78275129464950899</v>
      </c>
      <c r="D8360" s="4">
        <v>0.9</v>
      </c>
      <c r="E8360" s="4">
        <f t="shared" si="1126"/>
        <v>0.7</v>
      </c>
      <c r="F8360" s="1">
        <v>27.7</v>
      </c>
      <c r="G8360" s="4">
        <f t="shared" si="1127"/>
        <v>8.2751294649509033E-2</v>
      </c>
      <c r="H8360" s="4">
        <f t="shared" si="1128"/>
        <v>2.2922108617914003</v>
      </c>
      <c r="I8360" s="4"/>
      <c r="J8360" s="5">
        <v>0</v>
      </c>
      <c r="K8360" s="5">
        <f t="shared" si="1129"/>
        <v>0</v>
      </c>
      <c r="L8360" s="5"/>
      <c r="M8360" s="4">
        <f t="shared" si="1124"/>
        <v>7</v>
      </c>
      <c r="N8360" s="4" t="str">
        <f>VLOOKUP(M8360,Sheet2!$A$1:$B$7, 2)</f>
        <v>Sat</v>
      </c>
    </row>
    <row r="8361" spans="1:14" hidden="1" x14ac:dyDescent="0.25">
      <c r="A8361" s="2">
        <v>43365.125</v>
      </c>
      <c r="B8361" s="3">
        <f t="shared" si="1125"/>
        <v>43365</v>
      </c>
      <c r="C8361" s="4">
        <v>0.76873784436166703</v>
      </c>
      <c r="D8361" s="4">
        <v>0.9</v>
      </c>
      <c r="E8361" s="4">
        <f t="shared" si="1126"/>
        <v>0.7</v>
      </c>
      <c r="F8361" s="1">
        <v>27.67</v>
      </c>
      <c r="G8361" s="4">
        <f t="shared" si="1127"/>
        <v>6.8737844361667078E-2</v>
      </c>
      <c r="H8361" s="4">
        <f t="shared" si="1128"/>
        <v>1.9019761534873281</v>
      </c>
      <c r="I8361" s="4"/>
      <c r="J8361" s="5">
        <v>0</v>
      </c>
      <c r="K8361" s="5">
        <f t="shared" si="1129"/>
        <v>0</v>
      </c>
      <c r="L8361" s="5"/>
      <c r="M8361" s="4">
        <f t="shared" si="1124"/>
        <v>7</v>
      </c>
      <c r="N8361" s="4" t="str">
        <f>VLOOKUP(M8361,Sheet2!$A$1:$B$7, 2)</f>
        <v>Sat</v>
      </c>
    </row>
    <row r="8362" spans="1:14" hidden="1" x14ac:dyDescent="0.25">
      <c r="A8362" s="2">
        <v>43365.145833333336</v>
      </c>
      <c r="B8362" s="3">
        <f t="shared" si="1125"/>
        <v>43365</v>
      </c>
      <c r="C8362" s="4">
        <v>0.774743608770742</v>
      </c>
      <c r="D8362" s="4">
        <v>0.9</v>
      </c>
      <c r="E8362" s="4">
        <f t="shared" si="1126"/>
        <v>0.7</v>
      </c>
      <c r="F8362" s="1">
        <v>27.45</v>
      </c>
      <c r="G8362" s="4">
        <f t="shared" si="1127"/>
        <v>7.4743608770742043E-2</v>
      </c>
      <c r="H8362" s="4">
        <f t="shared" si="1128"/>
        <v>2.0517120607568691</v>
      </c>
      <c r="I8362" s="4"/>
      <c r="J8362" s="5">
        <v>0</v>
      </c>
      <c r="K8362" s="5">
        <f t="shared" si="1129"/>
        <v>0</v>
      </c>
      <c r="L8362" s="5"/>
      <c r="M8362" s="4">
        <f t="shared" si="1124"/>
        <v>7</v>
      </c>
      <c r="N8362" s="4" t="str">
        <f>VLOOKUP(M8362,Sheet2!$A$1:$B$7, 2)</f>
        <v>Sat</v>
      </c>
    </row>
    <row r="8363" spans="1:14" hidden="1" x14ac:dyDescent="0.25">
      <c r="A8363" s="2">
        <v>43365.166666666664</v>
      </c>
      <c r="B8363" s="3">
        <f t="shared" si="1125"/>
        <v>43365</v>
      </c>
      <c r="C8363" s="4">
        <v>0.76173111921774495</v>
      </c>
      <c r="D8363" s="4">
        <v>0.9</v>
      </c>
      <c r="E8363" s="4">
        <f t="shared" si="1126"/>
        <v>0.7</v>
      </c>
      <c r="F8363" s="1">
        <v>25.23</v>
      </c>
      <c r="G8363" s="4">
        <f t="shared" si="1127"/>
        <v>6.173111921774499E-2</v>
      </c>
      <c r="H8363" s="4">
        <f t="shared" si="1128"/>
        <v>1.5574761378637061</v>
      </c>
      <c r="I8363" s="4"/>
      <c r="J8363" s="5">
        <v>0</v>
      </c>
      <c r="K8363" s="5">
        <f t="shared" si="1129"/>
        <v>0</v>
      </c>
      <c r="L8363" s="5"/>
      <c r="M8363" s="4">
        <f t="shared" si="1124"/>
        <v>7</v>
      </c>
      <c r="N8363" s="4" t="str">
        <f>VLOOKUP(M8363,Sheet2!$A$1:$B$7, 2)</f>
        <v>Sat</v>
      </c>
    </row>
    <row r="8364" spans="1:14" hidden="1" x14ac:dyDescent="0.25">
      <c r="A8364" s="2">
        <v>43365.1875</v>
      </c>
      <c r="B8364" s="3">
        <f t="shared" si="1125"/>
        <v>43365</v>
      </c>
      <c r="C8364" s="4">
        <v>0.774743608770742</v>
      </c>
      <c r="D8364" s="4">
        <v>0.9</v>
      </c>
      <c r="E8364" s="4">
        <f t="shared" si="1126"/>
        <v>0.7</v>
      </c>
      <c r="F8364" s="1">
        <v>25.23</v>
      </c>
      <c r="G8364" s="4">
        <f t="shared" si="1127"/>
        <v>7.4743608770742043E-2</v>
      </c>
      <c r="H8364" s="4">
        <f t="shared" si="1128"/>
        <v>1.8857812492858217</v>
      </c>
      <c r="I8364" s="4"/>
      <c r="J8364" s="5">
        <v>0</v>
      </c>
      <c r="K8364" s="5">
        <f t="shared" si="1129"/>
        <v>0</v>
      </c>
      <c r="L8364" s="5"/>
      <c r="M8364" s="4">
        <f t="shared" si="1124"/>
        <v>7</v>
      </c>
      <c r="N8364" s="4" t="str">
        <f>VLOOKUP(M8364,Sheet2!$A$1:$B$7, 2)</f>
        <v>Sat</v>
      </c>
    </row>
    <row r="8365" spans="1:14" hidden="1" x14ac:dyDescent="0.25">
      <c r="A8365" s="2">
        <v>43365.208333333336</v>
      </c>
      <c r="B8365" s="3">
        <f t="shared" si="1125"/>
        <v>43365</v>
      </c>
      <c r="C8365" s="4">
        <v>0.77174072656620396</v>
      </c>
      <c r="D8365" s="4">
        <v>0.9</v>
      </c>
      <c r="E8365" s="4">
        <f t="shared" si="1126"/>
        <v>0.7</v>
      </c>
      <c r="F8365" s="1">
        <v>25.23</v>
      </c>
      <c r="G8365" s="4">
        <f t="shared" si="1127"/>
        <v>7.1740726566204005E-2</v>
      </c>
      <c r="H8365" s="4">
        <f t="shared" si="1128"/>
        <v>1.810018531265327</v>
      </c>
      <c r="I8365" s="4"/>
      <c r="J8365" s="5">
        <v>0</v>
      </c>
      <c r="K8365" s="5">
        <f t="shared" si="1129"/>
        <v>0</v>
      </c>
      <c r="L8365" s="5"/>
      <c r="M8365" s="4">
        <f t="shared" si="1124"/>
        <v>7</v>
      </c>
      <c r="N8365" s="4" t="str">
        <f>VLOOKUP(M8365,Sheet2!$A$1:$B$7, 2)</f>
        <v>Sat</v>
      </c>
    </row>
    <row r="8366" spans="1:14" hidden="1" x14ac:dyDescent="0.25">
      <c r="A8366" s="2">
        <v>43365.229166666664</v>
      </c>
      <c r="B8366" s="3">
        <f t="shared" si="1125"/>
        <v>43365</v>
      </c>
      <c r="C8366" s="4">
        <v>0.79976762714188998</v>
      </c>
      <c r="D8366" s="4">
        <v>0.9</v>
      </c>
      <c r="E8366" s="4">
        <f t="shared" si="1126"/>
        <v>0.7</v>
      </c>
      <c r="F8366" s="1">
        <v>27.41</v>
      </c>
      <c r="G8366" s="4">
        <f t="shared" si="1127"/>
        <v>9.9767627141890025E-2</v>
      </c>
      <c r="H8366" s="4">
        <f t="shared" si="1128"/>
        <v>2.7346306599592056</v>
      </c>
      <c r="I8366" s="4"/>
      <c r="J8366" s="5">
        <v>0</v>
      </c>
      <c r="K8366" s="5">
        <f t="shared" si="1129"/>
        <v>0</v>
      </c>
      <c r="L8366" s="5"/>
      <c r="M8366" s="4">
        <f t="shared" si="1124"/>
        <v>7</v>
      </c>
      <c r="N8366" s="4" t="str">
        <f>VLOOKUP(M8366,Sheet2!$A$1:$B$7, 2)</f>
        <v>Sat</v>
      </c>
    </row>
    <row r="8367" spans="1:14" hidden="1" x14ac:dyDescent="0.25">
      <c r="A8367" s="2">
        <v>43365.25</v>
      </c>
      <c r="B8367" s="3">
        <f t="shared" si="1125"/>
        <v>43365</v>
      </c>
      <c r="C8367" s="4">
        <v>0.83279933139180495</v>
      </c>
      <c r="D8367" s="4">
        <v>0.9</v>
      </c>
      <c r="E8367" s="4">
        <f t="shared" si="1126"/>
        <v>0.7</v>
      </c>
      <c r="F8367" s="1">
        <v>27.45</v>
      </c>
      <c r="G8367" s="4">
        <f t="shared" si="1127"/>
        <v>0.132799331391805</v>
      </c>
      <c r="H8367" s="4">
        <f t="shared" si="1128"/>
        <v>3.645341646705047</v>
      </c>
      <c r="I8367" s="4"/>
      <c r="J8367" s="5">
        <v>0</v>
      </c>
      <c r="K8367" s="5">
        <f t="shared" si="1129"/>
        <v>0</v>
      </c>
      <c r="L8367" s="5"/>
      <c r="M8367" s="4">
        <f t="shared" si="1124"/>
        <v>7</v>
      </c>
      <c r="N8367" s="4" t="str">
        <f>VLOOKUP(M8367,Sheet2!$A$1:$B$7, 2)</f>
        <v>Sat</v>
      </c>
    </row>
    <row r="8368" spans="1:14" hidden="1" x14ac:dyDescent="0.25">
      <c r="A8368" s="2">
        <v>43365.270833333336</v>
      </c>
      <c r="B8368" s="3">
        <f t="shared" si="1125"/>
        <v>43365</v>
      </c>
      <c r="C8368" s="4">
        <v>0.92288579752793798</v>
      </c>
      <c r="D8368" s="4">
        <v>0.9</v>
      </c>
      <c r="E8368" s="4">
        <f t="shared" si="1126"/>
        <v>0.8</v>
      </c>
      <c r="F8368" s="1">
        <v>27.45</v>
      </c>
      <c r="G8368" s="4">
        <f t="shared" si="1127"/>
        <v>0.12288579752793793</v>
      </c>
      <c r="H8368" s="4">
        <f t="shared" si="1128"/>
        <v>3.3732151421418961</v>
      </c>
      <c r="I8368" s="4"/>
      <c r="J8368" s="5">
        <v>0</v>
      </c>
      <c r="K8368" s="5">
        <f t="shared" si="1129"/>
        <v>0</v>
      </c>
      <c r="L8368" s="5"/>
      <c r="M8368" s="4">
        <f t="shared" si="1124"/>
        <v>7</v>
      </c>
      <c r="N8368" s="4" t="str">
        <f>VLOOKUP(M8368,Sheet2!$A$1:$B$7, 2)</f>
        <v>Sat</v>
      </c>
    </row>
    <row r="8369" spans="1:14" hidden="1" x14ac:dyDescent="0.25">
      <c r="A8369" s="2">
        <v>43365.291666666664</v>
      </c>
      <c r="B8369" s="3">
        <f t="shared" si="1125"/>
        <v>43365</v>
      </c>
      <c r="C8369" s="4">
        <v>1.0880443187775199</v>
      </c>
      <c r="D8369" s="4">
        <v>0.9</v>
      </c>
      <c r="E8369" s="4">
        <f t="shared" si="1126"/>
        <v>1</v>
      </c>
      <c r="F8369" s="1">
        <v>27.67</v>
      </c>
      <c r="G8369" s="4">
        <f t="shared" si="1127"/>
        <v>8.8044318777519948E-2</v>
      </c>
      <c r="H8369" s="4">
        <f t="shared" si="1128"/>
        <v>2.436186300573977</v>
      </c>
      <c r="I8369" s="4"/>
      <c r="J8369" s="5">
        <v>10.470972182531257</v>
      </c>
      <c r="K8369" s="5">
        <f t="shared" si="1129"/>
        <v>11.392881795280584</v>
      </c>
      <c r="L8369" s="5"/>
      <c r="M8369" s="4">
        <f t="shared" si="1124"/>
        <v>7</v>
      </c>
      <c r="N8369" s="4" t="str">
        <f>VLOOKUP(M8369,Sheet2!$A$1:$B$7, 2)</f>
        <v>Sat</v>
      </c>
    </row>
    <row r="8370" spans="1:14" hidden="1" x14ac:dyDescent="0.25">
      <c r="A8370" s="2">
        <v>43365.3125</v>
      </c>
      <c r="B8370" s="3">
        <f t="shared" si="1125"/>
        <v>43365</v>
      </c>
      <c r="C8370" s="4">
        <v>1.23018074312564</v>
      </c>
      <c r="D8370" s="4">
        <v>0.9</v>
      </c>
      <c r="E8370" s="4">
        <f t="shared" si="1126"/>
        <v>1.1000000000000001</v>
      </c>
      <c r="F8370" s="1">
        <v>27.67</v>
      </c>
      <c r="G8370" s="4">
        <f t="shared" si="1127"/>
        <v>0.13018074312563988</v>
      </c>
      <c r="H8370" s="4">
        <f t="shared" si="1128"/>
        <v>3.6021011622864556</v>
      </c>
      <c r="I8370" s="4"/>
      <c r="J8370" s="5">
        <v>10.470972182531257</v>
      </c>
      <c r="K8370" s="5">
        <f t="shared" si="1129"/>
        <v>12.881188340754207</v>
      </c>
      <c r="L8370" s="5"/>
      <c r="M8370" s="4">
        <f t="shared" si="1124"/>
        <v>7</v>
      </c>
      <c r="N8370" s="4" t="str">
        <f>VLOOKUP(M8370,Sheet2!$A$1:$B$7, 2)</f>
        <v>Sat</v>
      </c>
    </row>
    <row r="8371" spans="1:14" hidden="1" x14ac:dyDescent="0.25">
      <c r="A8371" s="2">
        <v>43365.333333333336</v>
      </c>
      <c r="B8371" s="3">
        <f t="shared" si="1125"/>
        <v>43365</v>
      </c>
      <c r="C8371" s="4">
        <v>1.58852468620047</v>
      </c>
      <c r="D8371" s="4">
        <v>0.9</v>
      </c>
      <c r="E8371" s="4">
        <f t="shared" si="1126"/>
        <v>1.4</v>
      </c>
      <c r="F8371" s="1">
        <v>28.47</v>
      </c>
      <c r="G8371" s="4">
        <f t="shared" si="1127"/>
        <v>0.18852468620047014</v>
      </c>
      <c r="H8371" s="4">
        <f t="shared" si="1128"/>
        <v>5.367297816127385</v>
      </c>
      <c r="I8371" s="4"/>
      <c r="J8371" s="5">
        <v>10.470972182531257</v>
      </c>
      <c r="K8371" s="5">
        <f t="shared" si="1129"/>
        <v>16.633397800469318</v>
      </c>
      <c r="L8371" s="5"/>
      <c r="M8371" s="4">
        <f t="shared" si="1124"/>
        <v>7</v>
      </c>
      <c r="N8371" s="4" t="str">
        <f>VLOOKUP(M8371,Sheet2!$A$1:$B$7, 2)</f>
        <v>Sat</v>
      </c>
    </row>
    <row r="8372" spans="1:14" hidden="1" x14ac:dyDescent="0.25">
      <c r="A8372" s="2">
        <v>43365.354166666664</v>
      </c>
      <c r="B8372" s="3">
        <f t="shared" si="1125"/>
        <v>43365</v>
      </c>
      <c r="C8372" s="4">
        <v>1.9118350035557099</v>
      </c>
      <c r="D8372" s="4">
        <v>0.9</v>
      </c>
      <c r="E8372" s="4">
        <f t="shared" si="1126"/>
        <v>1.7</v>
      </c>
      <c r="F8372" s="1">
        <v>28.2</v>
      </c>
      <c r="G8372" s="4">
        <f t="shared" si="1127"/>
        <v>0.21183500355570994</v>
      </c>
      <c r="H8372" s="4">
        <f t="shared" si="1128"/>
        <v>5.9737471002710203</v>
      </c>
      <c r="I8372" s="4"/>
      <c r="J8372" s="5">
        <v>10.470972182531257</v>
      </c>
      <c r="K8372" s="5">
        <f t="shared" si="1129"/>
        <v>20.018771139821386</v>
      </c>
      <c r="L8372" s="5"/>
      <c r="M8372" s="4">
        <f t="shared" si="1124"/>
        <v>7</v>
      </c>
      <c r="N8372" s="4" t="str">
        <f>VLOOKUP(M8372,Sheet2!$A$1:$B$7, 2)</f>
        <v>Sat</v>
      </c>
    </row>
    <row r="8373" spans="1:14" hidden="1" x14ac:dyDescent="0.25">
      <c r="A8373" s="2">
        <v>43365.375</v>
      </c>
      <c r="B8373" s="3">
        <f t="shared" si="1125"/>
        <v>43365</v>
      </c>
      <c r="C8373" s="4">
        <v>2.1770895982898799</v>
      </c>
      <c r="D8373" s="4">
        <v>0.9</v>
      </c>
      <c r="E8373" s="4">
        <f t="shared" si="1126"/>
        <v>2</v>
      </c>
      <c r="F8373" s="1">
        <v>31.87</v>
      </c>
      <c r="G8373" s="4">
        <f t="shared" si="1127"/>
        <v>0.17708959828987991</v>
      </c>
      <c r="H8373" s="4">
        <f t="shared" si="1128"/>
        <v>5.6438454974984733</v>
      </c>
      <c r="I8373" s="4"/>
      <c r="J8373" s="5">
        <v>10.470972182531257</v>
      </c>
      <c r="K8373" s="5">
        <f t="shared" si="1129"/>
        <v>22.796244622571482</v>
      </c>
      <c r="L8373" s="5"/>
      <c r="M8373" s="4">
        <f t="shared" si="1124"/>
        <v>7</v>
      </c>
      <c r="N8373" s="4" t="str">
        <f>VLOOKUP(M8373,Sheet2!$A$1:$B$7, 2)</f>
        <v>Sat</v>
      </c>
    </row>
    <row r="8374" spans="1:14" hidden="1" x14ac:dyDescent="0.25">
      <c r="A8374" s="2">
        <v>43365.395833333336</v>
      </c>
      <c r="B8374" s="3">
        <f t="shared" si="1125"/>
        <v>43365</v>
      </c>
      <c r="C8374" s="4">
        <v>2.29220008279716</v>
      </c>
      <c r="D8374" s="4">
        <v>0.9</v>
      </c>
      <c r="E8374" s="4">
        <f t="shared" si="1126"/>
        <v>2.1</v>
      </c>
      <c r="F8374" s="1">
        <v>28.2</v>
      </c>
      <c r="G8374" s="4">
        <f t="shared" si="1127"/>
        <v>0.19220008279715994</v>
      </c>
      <c r="H8374" s="4">
        <f t="shared" si="1128"/>
        <v>5.4200423348799101</v>
      </c>
      <c r="I8374" s="4"/>
      <c r="J8374" s="5">
        <v>10.470972182531257</v>
      </c>
      <c r="K8374" s="5">
        <f t="shared" si="1129"/>
        <v>24.001563303764907</v>
      </c>
      <c r="L8374" s="5"/>
      <c r="M8374" s="4">
        <f t="shared" si="1124"/>
        <v>7</v>
      </c>
      <c r="N8374" s="4" t="str">
        <f>VLOOKUP(M8374,Sheet2!$A$1:$B$7, 2)</f>
        <v>Sat</v>
      </c>
    </row>
    <row r="8375" spans="1:14" hidden="1" x14ac:dyDescent="0.25">
      <c r="A8375" s="2">
        <v>43365.416666666664</v>
      </c>
      <c r="B8375" s="3">
        <f t="shared" si="1125"/>
        <v>43365</v>
      </c>
      <c r="C8375" s="4">
        <v>2.3402461980697602</v>
      </c>
      <c r="D8375" s="4">
        <v>0.9</v>
      </c>
      <c r="E8375" s="4">
        <f t="shared" si="1126"/>
        <v>2.1</v>
      </c>
      <c r="F8375" s="1">
        <v>31.87</v>
      </c>
      <c r="G8375" s="4">
        <f t="shared" si="1127"/>
        <v>0.24024619806976011</v>
      </c>
      <c r="H8375" s="4">
        <f t="shared" si="1128"/>
        <v>7.6566463324832545</v>
      </c>
      <c r="I8375" s="4"/>
      <c r="J8375" s="5">
        <v>10.470972182531257</v>
      </c>
      <c r="K8375" s="5">
        <f t="shared" si="1129"/>
        <v>24.504652840262995</v>
      </c>
      <c r="L8375" s="5"/>
      <c r="M8375" s="4">
        <f t="shared" si="1124"/>
        <v>7</v>
      </c>
      <c r="N8375" s="4" t="str">
        <f>VLOOKUP(M8375,Sheet2!$A$1:$B$7, 2)</f>
        <v>Sat</v>
      </c>
    </row>
    <row r="8376" spans="1:14" hidden="1" x14ac:dyDescent="0.25">
      <c r="A8376" s="2">
        <v>43365.4375</v>
      </c>
      <c r="B8376" s="3">
        <f t="shared" si="1125"/>
        <v>43365</v>
      </c>
      <c r="C8376" s="4">
        <v>2.3822865489332901</v>
      </c>
      <c r="D8376" s="4">
        <v>0.9</v>
      </c>
      <c r="E8376" s="4">
        <f t="shared" si="1126"/>
        <v>2.1</v>
      </c>
      <c r="F8376" s="1">
        <v>28.2</v>
      </c>
      <c r="G8376" s="4">
        <f t="shared" si="1127"/>
        <v>0.28228654893328997</v>
      </c>
      <c r="H8376" s="4">
        <f t="shared" si="1128"/>
        <v>7.9604806799187768</v>
      </c>
      <c r="I8376" s="4"/>
      <c r="J8376" s="5">
        <v>10.470972182531257</v>
      </c>
      <c r="K8376" s="5">
        <f t="shared" si="1129"/>
        <v>24.944856184698871</v>
      </c>
      <c r="L8376" s="5"/>
      <c r="M8376" s="4">
        <f t="shared" si="1124"/>
        <v>7</v>
      </c>
      <c r="N8376" s="4" t="str">
        <f>VLOOKUP(M8376,Sheet2!$A$1:$B$7, 2)</f>
        <v>Sat</v>
      </c>
    </row>
    <row r="8377" spans="1:14" hidden="1" x14ac:dyDescent="0.25">
      <c r="A8377" s="2">
        <v>43365.458333333336</v>
      </c>
      <c r="B8377" s="3">
        <f t="shared" si="1125"/>
        <v>43365</v>
      </c>
      <c r="C8377" s="4">
        <v>2.4073105673044402</v>
      </c>
      <c r="D8377" s="4">
        <v>0.9</v>
      </c>
      <c r="E8377" s="4">
        <f t="shared" si="1126"/>
        <v>2.2000000000000002</v>
      </c>
      <c r="F8377" s="1">
        <v>27.92</v>
      </c>
      <c r="G8377" s="4">
        <f t="shared" si="1127"/>
        <v>0.20731056730443997</v>
      </c>
      <c r="H8377" s="4">
        <f t="shared" si="1128"/>
        <v>5.7881110391399648</v>
      </c>
      <c r="I8377" s="4"/>
      <c r="J8377" s="5">
        <v>10.470972182531257</v>
      </c>
      <c r="K8377" s="5">
        <f t="shared" si="1129"/>
        <v>25.206881984958333</v>
      </c>
      <c r="L8377" s="5"/>
      <c r="M8377" s="4">
        <f t="shared" si="1124"/>
        <v>7</v>
      </c>
      <c r="N8377" s="4" t="str">
        <f>VLOOKUP(M8377,Sheet2!$A$1:$B$7, 2)</f>
        <v>Sat</v>
      </c>
    </row>
    <row r="8378" spans="1:14" hidden="1" x14ac:dyDescent="0.25">
      <c r="A8378" s="2">
        <v>43365.479166666664</v>
      </c>
      <c r="B8378" s="3">
        <f t="shared" si="1125"/>
        <v>43365</v>
      </c>
      <c r="C8378" s="4">
        <v>2.4213240175922799</v>
      </c>
      <c r="D8378" s="4">
        <v>0.9</v>
      </c>
      <c r="E8378" s="4">
        <f t="shared" si="1126"/>
        <v>2.2000000000000002</v>
      </c>
      <c r="F8378" s="1">
        <v>25.26</v>
      </c>
      <c r="G8378" s="4">
        <f t="shared" si="1127"/>
        <v>0.22132401759227971</v>
      </c>
      <c r="H8378" s="4">
        <f t="shared" si="1128"/>
        <v>5.5906446843809858</v>
      </c>
      <c r="I8378" s="4"/>
      <c r="J8378" s="5">
        <v>10.470972182531257</v>
      </c>
      <c r="K8378" s="5">
        <f t="shared" si="1129"/>
        <v>25.353616433103589</v>
      </c>
      <c r="L8378" s="5"/>
      <c r="M8378" s="4">
        <f t="shared" si="1124"/>
        <v>7</v>
      </c>
      <c r="N8378" s="4" t="str">
        <f>VLOOKUP(M8378,Sheet2!$A$1:$B$7, 2)</f>
        <v>Sat</v>
      </c>
    </row>
    <row r="8379" spans="1:14" hidden="1" x14ac:dyDescent="0.25">
      <c r="A8379" s="2">
        <v>43365.5</v>
      </c>
      <c r="B8379" s="3">
        <f t="shared" si="1125"/>
        <v>43365</v>
      </c>
      <c r="C8379" s="4">
        <v>2.3952990384862902</v>
      </c>
      <c r="D8379" s="4">
        <v>0.9</v>
      </c>
      <c r="E8379" s="4">
        <f t="shared" si="1126"/>
        <v>2.2000000000000002</v>
      </c>
      <c r="F8379" s="1">
        <v>23.74</v>
      </c>
      <c r="G8379" s="4">
        <f t="shared" si="1127"/>
        <v>0.19529903848629004</v>
      </c>
      <c r="H8379" s="4">
        <f t="shared" si="1128"/>
        <v>4.6363991736645254</v>
      </c>
      <c r="I8379" s="4"/>
      <c r="J8379" s="5">
        <v>10.470972182531257</v>
      </c>
      <c r="K8379" s="5">
        <f t="shared" si="1129"/>
        <v>25.081109600833813</v>
      </c>
      <c r="L8379" s="5"/>
      <c r="M8379" s="4">
        <f t="shared" si="1124"/>
        <v>7</v>
      </c>
      <c r="N8379" s="4" t="str">
        <f>VLOOKUP(M8379,Sheet2!$A$1:$B$7, 2)</f>
        <v>Sat</v>
      </c>
    </row>
    <row r="8380" spans="1:14" hidden="1" x14ac:dyDescent="0.25">
      <c r="A8380" s="2">
        <v>43365.520833333336</v>
      </c>
      <c r="B8380" s="3">
        <f t="shared" si="1125"/>
        <v>43365</v>
      </c>
      <c r="C8380" s="4">
        <v>2.3462519624788398</v>
      </c>
      <c r="D8380" s="4">
        <v>0.9</v>
      </c>
      <c r="E8380" s="4">
        <f t="shared" si="1126"/>
        <v>2.1</v>
      </c>
      <c r="F8380" s="1">
        <v>23.74</v>
      </c>
      <c r="G8380" s="4">
        <f t="shared" si="1127"/>
        <v>0.24625196247883974</v>
      </c>
      <c r="H8380" s="4">
        <f t="shared" si="1128"/>
        <v>5.8460215892476546</v>
      </c>
      <c r="I8380" s="4"/>
      <c r="J8380" s="5">
        <v>10.470972182531257</v>
      </c>
      <c r="K8380" s="5">
        <f t="shared" si="1129"/>
        <v>24.567539032325303</v>
      </c>
      <c r="L8380" s="5"/>
      <c r="M8380" s="4">
        <f t="shared" si="1124"/>
        <v>7</v>
      </c>
      <c r="N8380" s="4" t="str">
        <f>VLOOKUP(M8380,Sheet2!$A$1:$B$7, 2)</f>
        <v>Sat</v>
      </c>
    </row>
    <row r="8381" spans="1:14" hidden="1" x14ac:dyDescent="0.25">
      <c r="A8381" s="2">
        <v>43365.541666666664</v>
      </c>
      <c r="B8381" s="3">
        <f t="shared" si="1125"/>
        <v>43365</v>
      </c>
      <c r="C8381" s="4">
        <v>2.2571664570775498</v>
      </c>
      <c r="D8381" s="4">
        <v>0.9</v>
      </c>
      <c r="E8381" s="4">
        <f t="shared" si="1126"/>
        <v>2</v>
      </c>
      <c r="F8381" s="1">
        <v>22.31</v>
      </c>
      <c r="G8381" s="4">
        <f t="shared" si="1127"/>
        <v>0.25716645707754981</v>
      </c>
      <c r="H8381" s="4">
        <f t="shared" si="1128"/>
        <v>5.7373836574001364</v>
      </c>
      <c r="I8381" s="4"/>
      <c r="J8381" s="5">
        <v>10.470972182531257</v>
      </c>
      <c r="K8381" s="5">
        <f t="shared" si="1129"/>
        <v>23.634727183401658</v>
      </c>
      <c r="L8381" s="5"/>
      <c r="M8381" s="4">
        <f t="shared" si="1124"/>
        <v>7</v>
      </c>
      <c r="N8381" s="4" t="str">
        <f>VLOOKUP(M8381,Sheet2!$A$1:$B$7, 2)</f>
        <v>Sat</v>
      </c>
    </row>
    <row r="8382" spans="1:14" hidden="1" x14ac:dyDescent="0.25">
      <c r="A8382" s="2">
        <v>43365.5625</v>
      </c>
      <c r="B8382" s="3">
        <f t="shared" si="1125"/>
        <v>43365</v>
      </c>
      <c r="C8382" s="4">
        <v>2.2571664570775498</v>
      </c>
      <c r="D8382" s="4">
        <v>0.9</v>
      </c>
      <c r="E8382" s="4">
        <f t="shared" si="1126"/>
        <v>2</v>
      </c>
      <c r="F8382" s="1">
        <v>22.31</v>
      </c>
      <c r="G8382" s="4">
        <f t="shared" si="1127"/>
        <v>0.25716645707754981</v>
      </c>
      <c r="H8382" s="4">
        <f t="shared" si="1128"/>
        <v>5.7373836574001364</v>
      </c>
      <c r="I8382" s="4"/>
      <c r="J8382" s="5">
        <v>10.470972182531257</v>
      </c>
      <c r="K8382" s="5">
        <f t="shared" si="1129"/>
        <v>23.634727183401658</v>
      </c>
      <c r="L8382" s="5"/>
      <c r="M8382" s="4">
        <f t="shared" si="1124"/>
        <v>7</v>
      </c>
      <c r="N8382" s="4" t="str">
        <f>VLOOKUP(M8382,Sheet2!$A$1:$B$7, 2)</f>
        <v>Sat</v>
      </c>
    </row>
    <row r="8383" spans="1:14" hidden="1" x14ac:dyDescent="0.25">
      <c r="A8383" s="2">
        <v>43365.583333333336</v>
      </c>
      <c r="B8383" s="3">
        <f t="shared" si="1125"/>
        <v>43365</v>
      </c>
      <c r="C8383" s="4">
        <v>2.2761847110396198</v>
      </c>
      <c r="D8383" s="4">
        <v>0.9</v>
      </c>
      <c r="E8383" s="4">
        <f t="shared" si="1126"/>
        <v>2</v>
      </c>
      <c r="F8383" s="1">
        <v>22.31</v>
      </c>
      <c r="G8383" s="4">
        <f t="shared" si="1127"/>
        <v>0.27618471103961983</v>
      </c>
      <c r="H8383" s="4">
        <f t="shared" si="1128"/>
        <v>6.1616809032939184</v>
      </c>
      <c r="I8383" s="4"/>
      <c r="J8383" s="5">
        <v>10.470972182531257</v>
      </c>
      <c r="K8383" s="5">
        <f t="shared" si="1129"/>
        <v>23.833866791598808</v>
      </c>
      <c r="L8383" s="5"/>
      <c r="M8383" s="4">
        <f t="shared" si="1124"/>
        <v>7</v>
      </c>
      <c r="N8383" s="4" t="str">
        <f>VLOOKUP(M8383,Sheet2!$A$1:$B$7, 2)</f>
        <v>Sat</v>
      </c>
    </row>
    <row r="8384" spans="1:14" hidden="1" x14ac:dyDescent="0.25">
      <c r="A8384" s="2">
        <v>43365.604166666664</v>
      </c>
      <c r="B8384" s="3">
        <f t="shared" si="1125"/>
        <v>43365</v>
      </c>
      <c r="C8384" s="4">
        <v>2.2501597319336302</v>
      </c>
      <c r="D8384" s="4">
        <v>0.9</v>
      </c>
      <c r="E8384" s="4">
        <f t="shared" si="1126"/>
        <v>2</v>
      </c>
      <c r="F8384" s="1">
        <v>22.31</v>
      </c>
      <c r="G8384" s="4">
        <f t="shared" si="1127"/>
        <v>0.25015973193363017</v>
      </c>
      <c r="H8384" s="4">
        <f t="shared" si="1128"/>
        <v>5.5810636194392886</v>
      </c>
      <c r="I8384" s="4"/>
      <c r="J8384" s="5">
        <v>10.470972182531257</v>
      </c>
      <c r="K8384" s="5">
        <f t="shared" si="1129"/>
        <v>23.561359959329032</v>
      </c>
      <c r="L8384" s="5"/>
      <c r="M8384" s="4">
        <f t="shared" si="1124"/>
        <v>7</v>
      </c>
      <c r="N8384" s="4" t="str">
        <f>VLOOKUP(M8384,Sheet2!$A$1:$B$7, 2)</f>
        <v>Sat</v>
      </c>
    </row>
    <row r="8385" spans="1:14" hidden="1" x14ac:dyDescent="0.25">
      <c r="A8385" s="2">
        <v>43365.625</v>
      </c>
      <c r="B8385" s="3">
        <f t="shared" si="1125"/>
        <v>43365</v>
      </c>
      <c r="C8385" s="4">
        <v>2.19911073445649</v>
      </c>
      <c r="D8385" s="4">
        <v>0.9</v>
      </c>
      <c r="E8385" s="4">
        <f t="shared" si="1126"/>
        <v>2</v>
      </c>
      <c r="F8385" s="1">
        <v>22.31</v>
      </c>
      <c r="G8385" s="4">
        <f t="shared" si="1127"/>
        <v>0.19911073445648997</v>
      </c>
      <c r="H8385" s="4">
        <f t="shared" si="1128"/>
        <v>4.4421604857242913</v>
      </c>
      <c r="I8385" s="4"/>
      <c r="J8385" s="5">
        <v>10.470972182531257</v>
      </c>
      <c r="K8385" s="5">
        <f t="shared" si="1129"/>
        <v>23.02682732679979</v>
      </c>
      <c r="L8385" s="5"/>
      <c r="M8385" s="4">
        <f t="shared" si="1124"/>
        <v>7</v>
      </c>
      <c r="N8385" s="4" t="str">
        <f>VLOOKUP(M8385,Sheet2!$A$1:$B$7, 2)</f>
        <v>Sat</v>
      </c>
    </row>
    <row r="8386" spans="1:14" hidden="1" x14ac:dyDescent="0.25">
      <c r="A8386" s="2">
        <v>43365.645833333336</v>
      </c>
      <c r="B8386" s="3">
        <f t="shared" si="1125"/>
        <v>43365</v>
      </c>
      <c r="C8386" s="4">
        <v>2.1260406008127299</v>
      </c>
      <c r="D8386" s="4">
        <v>0.9</v>
      </c>
      <c r="E8386" s="4">
        <f t="shared" si="1126"/>
        <v>1.9</v>
      </c>
      <c r="F8386" s="1">
        <v>22.31</v>
      </c>
      <c r="G8386" s="4">
        <f t="shared" si="1127"/>
        <v>0.22604060081273003</v>
      </c>
      <c r="H8386" s="4">
        <f t="shared" si="1128"/>
        <v>5.0429658041320069</v>
      </c>
      <c r="I8386" s="4"/>
      <c r="J8386" s="5">
        <v>10.470972182531257</v>
      </c>
      <c r="K8386" s="5">
        <f t="shared" si="1129"/>
        <v>22.261711990042137</v>
      </c>
      <c r="L8386" s="5"/>
      <c r="M8386" s="4">
        <f t="shared" si="1124"/>
        <v>7</v>
      </c>
      <c r="N8386" s="4" t="str">
        <f>VLOOKUP(M8386,Sheet2!$A$1:$B$7, 2)</f>
        <v>Sat</v>
      </c>
    </row>
    <row r="8387" spans="1:14" hidden="1" x14ac:dyDescent="0.25">
      <c r="A8387" s="2">
        <v>43365.666666666664</v>
      </c>
      <c r="B8387" s="3">
        <f t="shared" si="1125"/>
        <v>43365</v>
      </c>
      <c r="C8387" s="4">
        <v>2.03995797761598</v>
      </c>
      <c r="D8387" s="4">
        <v>0.9</v>
      </c>
      <c r="E8387" s="4">
        <f t="shared" si="1126"/>
        <v>1.8</v>
      </c>
      <c r="F8387" s="1">
        <v>22.31</v>
      </c>
      <c r="G8387" s="4">
        <f t="shared" si="1127"/>
        <v>0.23995797761597992</v>
      </c>
      <c r="H8387" s="4">
        <f t="shared" si="1128"/>
        <v>5.353462480612512</v>
      </c>
      <c r="I8387" s="4"/>
      <c r="J8387" s="5">
        <v>10.470972182531257</v>
      </c>
      <c r="K8387" s="5">
        <f t="shared" si="1129"/>
        <v>21.360343237149646</v>
      </c>
      <c r="L8387" s="5"/>
      <c r="M8387" s="4">
        <f t="shared" ref="M8387:M8450" si="1132">WEEKDAY(A8387)</f>
        <v>7</v>
      </c>
      <c r="N8387" s="4" t="str">
        <f>VLOOKUP(M8387,Sheet2!$A$1:$B$7, 2)</f>
        <v>Sat</v>
      </c>
    </row>
    <row r="8388" spans="1:14" hidden="1" x14ac:dyDescent="0.25">
      <c r="A8388" s="2">
        <v>43365.6875</v>
      </c>
      <c r="B8388" s="3">
        <f t="shared" ref="B8388:B8451" si="1133">DATE(YEAR(A8388), MONTH(A8388), DAY(A8388))</f>
        <v>43365</v>
      </c>
      <c r="C8388" s="4">
        <v>1.9288513360480899</v>
      </c>
      <c r="D8388" s="4">
        <v>0.9</v>
      </c>
      <c r="E8388" s="4">
        <f t="shared" ref="E8388:E8451" si="1134">ROUND(C8388*D8388,1)</f>
        <v>1.7</v>
      </c>
      <c r="F8388" s="1">
        <v>22.31</v>
      </c>
      <c r="G8388" s="4">
        <f t="shared" ref="G8388:G8451" si="1135">C8388-E8388</f>
        <v>0.22885133604808994</v>
      </c>
      <c r="H8388" s="4">
        <f t="shared" ref="H8388:H8451" si="1136">G8388*F8388</f>
        <v>5.1056733072328866</v>
      </c>
      <c r="I8388" s="4"/>
      <c r="J8388" s="5">
        <v>10.470972182531257</v>
      </c>
      <c r="K8388" s="5">
        <f t="shared" ref="K8388:K8451" si="1137">C8388*J8388</f>
        <v>20.1969486839978</v>
      </c>
      <c r="L8388" s="5"/>
      <c r="M8388" s="4">
        <f t="shared" si="1132"/>
        <v>7</v>
      </c>
      <c r="N8388" s="4" t="str">
        <f>VLOOKUP(M8388,Sheet2!$A$1:$B$7, 2)</f>
        <v>Sat</v>
      </c>
    </row>
    <row r="8389" spans="1:14" hidden="1" x14ac:dyDescent="0.25">
      <c r="A8389" s="2">
        <v>43365.708333333336</v>
      </c>
      <c r="B8389" s="3">
        <f t="shared" si="1133"/>
        <v>43365</v>
      </c>
      <c r="C8389" s="4">
        <v>1.74067071789705</v>
      </c>
      <c r="D8389" s="4">
        <v>0.9</v>
      </c>
      <c r="E8389" s="4">
        <f t="shared" si="1134"/>
        <v>1.6</v>
      </c>
      <c r="F8389" s="1">
        <v>22.31</v>
      </c>
      <c r="G8389" s="4">
        <f t="shared" si="1135"/>
        <v>0.14067071789704988</v>
      </c>
      <c r="H8389" s="4">
        <f t="shared" si="1136"/>
        <v>3.1383637162831826</v>
      </c>
      <c r="I8389" s="4"/>
      <c r="J8389" s="5">
        <v>10.470972182531257</v>
      </c>
      <c r="K8389" s="5">
        <f t="shared" si="1137"/>
        <v>18.226514666046725</v>
      </c>
      <c r="L8389" s="5"/>
      <c r="M8389" s="4">
        <f t="shared" si="1132"/>
        <v>7</v>
      </c>
      <c r="N8389" s="4" t="str">
        <f>VLOOKUP(M8389,Sheet2!$A$1:$B$7, 2)</f>
        <v>Sat</v>
      </c>
    </row>
    <row r="8390" spans="1:14" hidden="1" x14ac:dyDescent="0.25">
      <c r="A8390" s="2">
        <v>43365.729166666664</v>
      </c>
      <c r="B8390" s="3">
        <f t="shared" si="1133"/>
        <v>43365</v>
      </c>
      <c r="C8390" s="4">
        <v>1.58752372546563</v>
      </c>
      <c r="D8390" s="4">
        <v>0.9</v>
      </c>
      <c r="E8390" s="4">
        <f t="shared" si="1134"/>
        <v>1.4</v>
      </c>
      <c r="F8390" s="1">
        <v>27.67</v>
      </c>
      <c r="G8390" s="4">
        <f t="shared" si="1135"/>
        <v>0.18752372546563012</v>
      </c>
      <c r="H8390" s="4">
        <f t="shared" si="1136"/>
        <v>5.1887814836339858</v>
      </c>
      <c r="I8390" s="4"/>
      <c r="J8390" s="5">
        <v>10.470972182531257</v>
      </c>
      <c r="K8390" s="5">
        <f t="shared" si="1137"/>
        <v>16.622916768459</v>
      </c>
      <c r="L8390" s="5"/>
      <c r="M8390" s="4">
        <f t="shared" si="1132"/>
        <v>7</v>
      </c>
      <c r="N8390" s="4" t="str">
        <f>VLOOKUP(M8390,Sheet2!$A$1:$B$7, 2)</f>
        <v>Sat</v>
      </c>
    </row>
    <row r="8391" spans="1:14" hidden="1" x14ac:dyDescent="0.25">
      <c r="A8391" s="2">
        <v>43365.75</v>
      </c>
      <c r="B8391" s="3">
        <f t="shared" si="1133"/>
        <v>43365</v>
      </c>
      <c r="C8391" s="4">
        <v>1.42937192935997</v>
      </c>
      <c r="D8391" s="4">
        <v>0.9</v>
      </c>
      <c r="E8391" s="4">
        <f t="shared" si="1134"/>
        <v>1.3</v>
      </c>
      <c r="F8391" s="1">
        <v>27.7</v>
      </c>
      <c r="G8391" s="4">
        <f t="shared" si="1135"/>
        <v>0.12937192935996999</v>
      </c>
      <c r="H8391" s="4">
        <f t="shared" si="1136"/>
        <v>3.5836024432711686</v>
      </c>
      <c r="I8391" s="4"/>
      <c r="J8391" s="5">
        <v>10.470972182531257</v>
      </c>
      <c r="K8391" s="5">
        <f t="shared" si="1137"/>
        <v>14.966913710819279</v>
      </c>
      <c r="L8391" s="5"/>
      <c r="M8391" s="4">
        <f t="shared" si="1132"/>
        <v>7</v>
      </c>
      <c r="N8391" s="4" t="str">
        <f>VLOOKUP(M8391,Sheet2!$A$1:$B$7, 2)</f>
        <v>Sat</v>
      </c>
    </row>
    <row r="8392" spans="1:14" hidden="1" x14ac:dyDescent="0.25">
      <c r="A8392" s="2">
        <v>43365.770833333336</v>
      </c>
      <c r="B8392" s="3">
        <f t="shared" si="1133"/>
        <v>43365</v>
      </c>
      <c r="C8392" s="4">
        <v>1.34228834542838</v>
      </c>
      <c r="D8392" s="4">
        <v>0.9</v>
      </c>
      <c r="E8392" s="4">
        <f t="shared" si="1134"/>
        <v>1.2</v>
      </c>
      <c r="F8392" s="1">
        <v>27.67</v>
      </c>
      <c r="G8392" s="4">
        <f t="shared" si="1135"/>
        <v>0.14228834542838009</v>
      </c>
      <c r="H8392" s="4">
        <f t="shared" si="1136"/>
        <v>3.9371185180032775</v>
      </c>
      <c r="I8392" s="4"/>
      <c r="J8392" s="5">
        <v>10.470972182531257</v>
      </c>
      <c r="K8392" s="5">
        <f t="shared" si="1137"/>
        <v>14.055063925916475</v>
      </c>
      <c r="L8392" s="5"/>
      <c r="M8392" s="4">
        <f t="shared" si="1132"/>
        <v>7</v>
      </c>
      <c r="N8392" s="4" t="str">
        <f>VLOOKUP(M8392,Sheet2!$A$1:$B$7, 2)</f>
        <v>Sat</v>
      </c>
    </row>
    <row r="8393" spans="1:14" hidden="1" x14ac:dyDescent="0.25">
      <c r="A8393" s="2">
        <v>43365.791666666664</v>
      </c>
      <c r="B8393" s="3">
        <f t="shared" si="1133"/>
        <v>43365</v>
      </c>
      <c r="C8393" s="4">
        <v>1.3102576019133101</v>
      </c>
      <c r="D8393" s="4">
        <v>0.9</v>
      </c>
      <c r="E8393" s="4">
        <f t="shared" si="1134"/>
        <v>1.2</v>
      </c>
      <c r="F8393" s="1">
        <v>27.67</v>
      </c>
      <c r="G8393" s="4">
        <f t="shared" si="1135"/>
        <v>0.11025760191331013</v>
      </c>
      <c r="H8393" s="4">
        <f t="shared" si="1136"/>
        <v>3.0508278449412916</v>
      </c>
      <c r="I8393" s="4"/>
      <c r="J8393" s="5">
        <v>10.470972182531257</v>
      </c>
      <c r="K8393" s="5">
        <f t="shared" si="1137"/>
        <v>13.719670901584385</v>
      </c>
      <c r="L8393" s="5"/>
      <c r="M8393" s="4">
        <f t="shared" si="1132"/>
        <v>7</v>
      </c>
      <c r="N8393" s="4" t="str">
        <f>VLOOKUP(M8393,Sheet2!$A$1:$B$7, 2)</f>
        <v>Sat</v>
      </c>
    </row>
    <row r="8394" spans="1:14" hidden="1" x14ac:dyDescent="0.25">
      <c r="A8394" s="2">
        <v>43365.8125</v>
      </c>
      <c r="B8394" s="3">
        <f t="shared" si="1133"/>
        <v>43365</v>
      </c>
      <c r="C8394" s="4">
        <v>1.3132604841178499</v>
      </c>
      <c r="D8394" s="4">
        <v>0.9</v>
      </c>
      <c r="E8394" s="4">
        <f t="shared" si="1134"/>
        <v>1.2</v>
      </c>
      <c r="F8394" s="1">
        <v>27.67</v>
      </c>
      <c r="G8394" s="4">
        <f t="shared" si="1135"/>
        <v>0.11326048411784995</v>
      </c>
      <c r="H8394" s="4">
        <f t="shared" si="1136"/>
        <v>3.1339175955409084</v>
      </c>
      <c r="I8394" s="4"/>
      <c r="J8394" s="5">
        <v>10.470972182531257</v>
      </c>
      <c r="K8394" s="5">
        <f t="shared" si="1137"/>
        <v>13.751113997615539</v>
      </c>
      <c r="L8394" s="5"/>
      <c r="M8394" s="4">
        <f t="shared" si="1132"/>
        <v>7</v>
      </c>
      <c r="N8394" s="4" t="str">
        <f>VLOOKUP(M8394,Sheet2!$A$1:$B$7, 2)</f>
        <v>Sat</v>
      </c>
    </row>
    <row r="8395" spans="1:14" hidden="1" x14ac:dyDescent="0.25">
      <c r="A8395" s="2">
        <v>43365.833333333336</v>
      </c>
      <c r="B8395" s="3">
        <f t="shared" si="1133"/>
        <v>43365</v>
      </c>
      <c r="C8395" s="4">
        <v>1.3102576019133101</v>
      </c>
      <c r="D8395" s="4">
        <v>0.9</v>
      </c>
      <c r="E8395" s="4">
        <f t="shared" si="1134"/>
        <v>1.2</v>
      </c>
      <c r="F8395" s="1">
        <v>27.67</v>
      </c>
      <c r="G8395" s="4">
        <f t="shared" si="1135"/>
        <v>0.11025760191331013</v>
      </c>
      <c r="H8395" s="4">
        <f t="shared" si="1136"/>
        <v>3.0508278449412916</v>
      </c>
      <c r="I8395" s="4"/>
      <c r="J8395" s="5">
        <v>10.470972182531257</v>
      </c>
      <c r="K8395" s="5">
        <f t="shared" si="1137"/>
        <v>13.719670901584385</v>
      </c>
      <c r="L8395" s="5"/>
      <c r="M8395" s="4">
        <f t="shared" si="1132"/>
        <v>7</v>
      </c>
      <c r="N8395" s="4" t="str">
        <f>VLOOKUP(M8395,Sheet2!$A$1:$B$7, 2)</f>
        <v>Sat</v>
      </c>
    </row>
    <row r="8396" spans="1:14" hidden="1" x14ac:dyDescent="0.25">
      <c r="A8396" s="2">
        <v>43365.854166666664</v>
      </c>
      <c r="B8396" s="3">
        <f t="shared" si="1133"/>
        <v>43365</v>
      </c>
      <c r="C8396" s="4">
        <v>1.24819803635286</v>
      </c>
      <c r="D8396" s="4">
        <v>0.9</v>
      </c>
      <c r="E8396" s="4">
        <f t="shared" si="1134"/>
        <v>1.1000000000000001</v>
      </c>
      <c r="F8396" s="1">
        <v>27.67</v>
      </c>
      <c r="G8396" s="4">
        <f t="shared" si="1135"/>
        <v>0.14819803635285989</v>
      </c>
      <c r="H8396" s="4">
        <f t="shared" si="1136"/>
        <v>4.1006396658836337</v>
      </c>
      <c r="I8396" s="4"/>
      <c r="J8396" s="5">
        <v>10.470972182531257</v>
      </c>
      <c r="K8396" s="5">
        <f t="shared" si="1137"/>
        <v>13.069846916940936</v>
      </c>
      <c r="L8396" s="5"/>
      <c r="M8396" s="4">
        <f t="shared" si="1132"/>
        <v>7</v>
      </c>
      <c r="N8396" s="4" t="str">
        <f>VLOOKUP(M8396,Sheet2!$A$1:$B$7, 2)</f>
        <v>Sat</v>
      </c>
    </row>
    <row r="8397" spans="1:14" hidden="1" x14ac:dyDescent="0.25">
      <c r="A8397" s="2">
        <v>43365.875</v>
      </c>
      <c r="B8397" s="3">
        <f t="shared" si="1133"/>
        <v>43365</v>
      </c>
      <c r="C8397" s="4">
        <v>1.16011349168642</v>
      </c>
      <c r="D8397" s="4">
        <v>0.9</v>
      </c>
      <c r="E8397" s="4">
        <f t="shared" si="1134"/>
        <v>1</v>
      </c>
      <c r="F8397" s="1">
        <v>27.43</v>
      </c>
      <c r="G8397" s="4">
        <f t="shared" si="1135"/>
        <v>0.16011349168641997</v>
      </c>
      <c r="H8397" s="4">
        <f t="shared" si="1136"/>
        <v>4.3919130769584998</v>
      </c>
      <c r="I8397" s="4"/>
      <c r="J8397" s="5">
        <v>10.470972182531257</v>
      </c>
      <c r="K8397" s="5">
        <f t="shared" si="1137"/>
        <v>12.14751610002771</v>
      </c>
      <c r="L8397" s="5"/>
      <c r="M8397" s="4">
        <f t="shared" si="1132"/>
        <v>7</v>
      </c>
      <c r="N8397" s="4" t="str">
        <f>VLOOKUP(M8397,Sheet2!$A$1:$B$7, 2)</f>
        <v>Sat</v>
      </c>
    </row>
    <row r="8398" spans="1:14" hidden="1" x14ac:dyDescent="0.25">
      <c r="A8398" s="2">
        <v>43365.895833333336</v>
      </c>
      <c r="B8398" s="3">
        <f t="shared" si="1133"/>
        <v>43365</v>
      </c>
      <c r="C8398" s="4">
        <v>1.0990548868608201</v>
      </c>
      <c r="D8398" s="4">
        <v>0.9</v>
      </c>
      <c r="E8398" s="4">
        <f t="shared" si="1134"/>
        <v>1</v>
      </c>
      <c r="F8398" s="1">
        <v>23.07</v>
      </c>
      <c r="G8398" s="4">
        <f t="shared" si="1135"/>
        <v>9.9054886860820091E-2</v>
      </c>
      <c r="H8398" s="4">
        <f t="shared" si="1136"/>
        <v>2.2851962398791197</v>
      </c>
      <c r="I8398" s="4"/>
      <c r="J8398" s="5">
        <v>10.470972182531257</v>
      </c>
      <c r="K8398" s="5">
        <f t="shared" si="1137"/>
        <v>11.508173147394686</v>
      </c>
      <c r="L8398" s="5"/>
      <c r="M8398" s="4">
        <f t="shared" si="1132"/>
        <v>7</v>
      </c>
      <c r="N8398" s="4" t="str">
        <f>VLOOKUP(M8398,Sheet2!$A$1:$B$7, 2)</f>
        <v>Sat</v>
      </c>
    </row>
    <row r="8399" spans="1:14" hidden="1" x14ac:dyDescent="0.25">
      <c r="A8399" s="2">
        <v>43365.916666666664</v>
      </c>
      <c r="B8399" s="3">
        <f t="shared" si="1133"/>
        <v>43365</v>
      </c>
      <c r="C8399" s="4">
        <v>1.02398283174738</v>
      </c>
      <c r="D8399" s="4">
        <v>0.9</v>
      </c>
      <c r="E8399" s="4">
        <f t="shared" si="1134"/>
        <v>0.9</v>
      </c>
      <c r="F8399" s="1">
        <v>21.92</v>
      </c>
      <c r="G8399" s="4">
        <f t="shared" si="1135"/>
        <v>0.12398283174738001</v>
      </c>
      <c r="H8399" s="4">
        <f t="shared" si="1136"/>
        <v>2.7177036719025698</v>
      </c>
      <c r="I8399" s="4"/>
      <c r="J8399" s="5">
        <v>10.470972182531257</v>
      </c>
      <c r="K8399" s="5">
        <f t="shared" si="1137"/>
        <v>10.722095746616402</v>
      </c>
      <c r="L8399" s="5"/>
      <c r="M8399" s="4">
        <f t="shared" si="1132"/>
        <v>7</v>
      </c>
      <c r="N8399" s="4" t="str">
        <f>VLOOKUP(M8399,Sheet2!$A$1:$B$7, 2)</f>
        <v>Sat</v>
      </c>
    </row>
    <row r="8400" spans="1:14" hidden="1" x14ac:dyDescent="0.25">
      <c r="A8400" s="2">
        <v>43365.9375</v>
      </c>
      <c r="B8400" s="3">
        <f t="shared" si="1133"/>
        <v>43365</v>
      </c>
      <c r="C8400" s="4">
        <v>0.99095112749746095</v>
      </c>
      <c r="D8400" s="4">
        <v>0.9</v>
      </c>
      <c r="E8400" s="4">
        <f t="shared" si="1134"/>
        <v>0.9</v>
      </c>
      <c r="F8400" s="1">
        <v>21.92</v>
      </c>
      <c r="G8400" s="4">
        <f t="shared" si="1135"/>
        <v>9.0951127497460926E-2</v>
      </c>
      <c r="H8400" s="4">
        <f t="shared" si="1136"/>
        <v>1.9936487147443436</v>
      </c>
      <c r="I8400" s="4"/>
      <c r="J8400" s="5">
        <v>10.470972182531257</v>
      </c>
      <c r="K8400" s="5">
        <f t="shared" si="1137"/>
        <v>10.3762216902739</v>
      </c>
      <c r="L8400" s="5"/>
      <c r="M8400" s="4">
        <f t="shared" si="1132"/>
        <v>7</v>
      </c>
      <c r="N8400" s="4" t="str">
        <f>VLOOKUP(M8400,Sheet2!$A$1:$B$7, 2)</f>
        <v>Sat</v>
      </c>
    </row>
    <row r="8401" spans="1:14" hidden="1" x14ac:dyDescent="0.25">
      <c r="A8401" s="2">
        <v>43365.958333333336</v>
      </c>
      <c r="B8401" s="3">
        <f t="shared" si="1133"/>
        <v>43365</v>
      </c>
      <c r="C8401" s="4">
        <v>0.97093191280054203</v>
      </c>
      <c r="D8401" s="4">
        <v>0.9</v>
      </c>
      <c r="E8401" s="4">
        <f t="shared" si="1134"/>
        <v>0.9</v>
      </c>
      <c r="F8401" s="1">
        <v>21.44</v>
      </c>
      <c r="G8401" s="4">
        <f t="shared" si="1135"/>
        <v>7.0931912800542007E-2</v>
      </c>
      <c r="H8401" s="4">
        <f t="shared" si="1136"/>
        <v>1.5207802104436208</v>
      </c>
      <c r="I8401" s="4"/>
      <c r="J8401" s="5">
        <v>0</v>
      </c>
      <c r="K8401" s="5">
        <f t="shared" si="1137"/>
        <v>0</v>
      </c>
      <c r="L8401" s="5"/>
      <c r="M8401" s="4">
        <f t="shared" si="1132"/>
        <v>7</v>
      </c>
      <c r="N8401" s="4" t="str">
        <f>VLOOKUP(M8401,Sheet2!$A$1:$B$7, 2)</f>
        <v>Sat</v>
      </c>
    </row>
    <row r="8402" spans="1:14" x14ac:dyDescent="0.25">
      <c r="A8402" s="2">
        <v>43365.979166666664</v>
      </c>
      <c r="B8402" s="3">
        <f t="shared" si="1133"/>
        <v>43365</v>
      </c>
      <c r="C8402" s="4">
        <v>0.92188483679309197</v>
      </c>
      <c r="D8402" s="4">
        <v>0.9</v>
      </c>
      <c r="E8402" s="4">
        <f t="shared" si="1134"/>
        <v>0.8</v>
      </c>
      <c r="F8402" s="1">
        <v>21.44</v>
      </c>
      <c r="G8402" s="4">
        <f t="shared" si="1135"/>
        <v>0.12188483679309192</v>
      </c>
      <c r="H8402" s="4">
        <f t="shared" si="1136"/>
        <v>2.6132109008438911</v>
      </c>
      <c r="I8402" s="4">
        <f t="shared" ref="I8402" si="1138">SUM(H8355:H8402)</f>
        <v>190.23304558972131</v>
      </c>
      <c r="J8402" s="5">
        <v>0</v>
      </c>
      <c r="K8402" s="5">
        <f t="shared" si="1137"/>
        <v>0</v>
      </c>
      <c r="L8402" s="4">
        <f t="shared" ref="L8402" si="1139">SUM(K8355:K8402)</f>
        <v>601.77893390784493</v>
      </c>
      <c r="M8402" s="4">
        <f t="shared" si="1132"/>
        <v>7</v>
      </c>
      <c r="N8402" s="4" t="str">
        <f>VLOOKUP(M8402,Sheet2!$A$1:$B$7, 2)</f>
        <v>Sat</v>
      </c>
    </row>
    <row r="8403" spans="1:14" hidden="1" x14ac:dyDescent="0.25">
      <c r="A8403" s="2">
        <v>43366</v>
      </c>
      <c r="B8403" s="3">
        <f t="shared" si="1133"/>
        <v>43366</v>
      </c>
      <c r="C8403" s="4">
        <v>0.85782334976295305</v>
      </c>
      <c r="D8403" s="4">
        <v>0.9</v>
      </c>
      <c r="E8403" s="4">
        <f t="shared" si="1134"/>
        <v>0.8</v>
      </c>
      <c r="F8403" s="1">
        <v>20.48</v>
      </c>
      <c r="G8403" s="4">
        <f t="shared" si="1135"/>
        <v>5.7823349762953002E-2</v>
      </c>
      <c r="H8403" s="4">
        <f t="shared" si="1136"/>
        <v>1.1842222031452776</v>
      </c>
      <c r="I8403" s="4"/>
      <c r="J8403" s="5">
        <v>0</v>
      </c>
      <c r="K8403" s="5">
        <f t="shared" si="1137"/>
        <v>0</v>
      </c>
      <c r="L8403" s="5"/>
      <c r="M8403" s="4">
        <f t="shared" si="1132"/>
        <v>1</v>
      </c>
      <c r="N8403" s="4" t="str">
        <f>VLOOKUP(M8403,Sheet2!$A$1:$B$7, 2)</f>
        <v>Sun</v>
      </c>
    </row>
    <row r="8404" spans="1:14" hidden="1" x14ac:dyDescent="0.25">
      <c r="A8404" s="2">
        <v>43366.020833333336</v>
      </c>
      <c r="B8404" s="3">
        <f t="shared" si="1133"/>
        <v>43366</v>
      </c>
      <c r="C8404" s="4">
        <v>0.81478203816457895</v>
      </c>
      <c r="D8404" s="4">
        <v>0.9</v>
      </c>
      <c r="E8404" s="4">
        <f t="shared" si="1134"/>
        <v>0.7</v>
      </c>
      <c r="F8404" s="1">
        <v>13.31</v>
      </c>
      <c r="G8404" s="4">
        <f t="shared" si="1135"/>
        <v>0.11478203816457899</v>
      </c>
      <c r="H8404" s="4">
        <f t="shared" si="1136"/>
        <v>1.5277489279705465</v>
      </c>
      <c r="I8404" s="4"/>
      <c r="J8404" s="5">
        <v>0</v>
      </c>
      <c r="K8404" s="5">
        <f t="shared" si="1137"/>
        <v>0</v>
      </c>
      <c r="L8404" s="5"/>
      <c r="M8404" s="4">
        <f t="shared" si="1132"/>
        <v>1</v>
      </c>
      <c r="N8404" s="4" t="str">
        <f>VLOOKUP(M8404,Sheet2!$A$1:$B$7, 2)</f>
        <v>Sun</v>
      </c>
    </row>
    <row r="8405" spans="1:14" hidden="1" x14ac:dyDescent="0.25">
      <c r="A8405" s="2">
        <v>43366.041666666664</v>
      </c>
      <c r="B8405" s="3">
        <f t="shared" si="1133"/>
        <v>43366</v>
      </c>
      <c r="C8405" s="4">
        <v>0.80076858787673599</v>
      </c>
      <c r="D8405" s="4">
        <v>0.9</v>
      </c>
      <c r="E8405" s="4">
        <f t="shared" si="1134"/>
        <v>0.7</v>
      </c>
      <c r="F8405" s="1">
        <v>19.37</v>
      </c>
      <c r="G8405" s="4">
        <f t="shared" si="1135"/>
        <v>0.10076858787673604</v>
      </c>
      <c r="H8405" s="4">
        <f t="shared" si="1136"/>
        <v>1.9518875471723771</v>
      </c>
      <c r="I8405" s="4"/>
      <c r="J8405" s="5">
        <v>0</v>
      </c>
      <c r="K8405" s="5">
        <f t="shared" si="1137"/>
        <v>0</v>
      </c>
      <c r="L8405" s="5"/>
      <c r="M8405" s="4">
        <f t="shared" si="1132"/>
        <v>1</v>
      </c>
      <c r="N8405" s="4" t="str">
        <f>VLOOKUP(M8405,Sheet2!$A$1:$B$7, 2)</f>
        <v>Sun</v>
      </c>
    </row>
    <row r="8406" spans="1:14" hidden="1" x14ac:dyDescent="0.25">
      <c r="A8406" s="2">
        <v>43366.0625</v>
      </c>
      <c r="B8406" s="3">
        <f t="shared" si="1133"/>
        <v>43366</v>
      </c>
      <c r="C8406" s="4">
        <v>0.78975801979343097</v>
      </c>
      <c r="D8406" s="4">
        <v>0.9</v>
      </c>
      <c r="E8406" s="4">
        <f t="shared" si="1134"/>
        <v>0.7</v>
      </c>
      <c r="F8406" s="1">
        <v>19.37</v>
      </c>
      <c r="G8406" s="4">
        <f t="shared" si="1135"/>
        <v>8.975801979343101E-2</v>
      </c>
      <c r="H8406" s="4">
        <f t="shared" si="1136"/>
        <v>1.7386128433987587</v>
      </c>
      <c r="I8406" s="4"/>
      <c r="J8406" s="5">
        <v>0</v>
      </c>
      <c r="K8406" s="5">
        <f t="shared" si="1137"/>
        <v>0</v>
      </c>
      <c r="L8406" s="5"/>
      <c r="M8406" s="4">
        <f t="shared" si="1132"/>
        <v>1</v>
      </c>
      <c r="N8406" s="4" t="str">
        <f>VLOOKUP(M8406,Sheet2!$A$1:$B$7, 2)</f>
        <v>Sun</v>
      </c>
    </row>
    <row r="8407" spans="1:14" hidden="1" x14ac:dyDescent="0.25">
      <c r="A8407" s="2">
        <v>43366.083333333336</v>
      </c>
      <c r="B8407" s="3">
        <f t="shared" si="1133"/>
        <v>43366</v>
      </c>
      <c r="C8407" s="4">
        <v>0.77974841244497195</v>
      </c>
      <c r="D8407" s="4">
        <v>0.9</v>
      </c>
      <c r="E8407" s="4">
        <f t="shared" si="1134"/>
        <v>0.7</v>
      </c>
      <c r="F8407" s="1">
        <v>14.45</v>
      </c>
      <c r="G8407" s="4">
        <f t="shared" si="1135"/>
        <v>7.9748412444971994E-2</v>
      </c>
      <c r="H8407" s="4">
        <f t="shared" si="1136"/>
        <v>1.1523645598298453</v>
      </c>
      <c r="I8407" s="4"/>
      <c r="J8407" s="5">
        <v>0</v>
      </c>
      <c r="K8407" s="5">
        <f t="shared" si="1137"/>
        <v>0</v>
      </c>
      <c r="L8407" s="5"/>
      <c r="M8407" s="4">
        <f t="shared" si="1132"/>
        <v>1</v>
      </c>
      <c r="N8407" s="4" t="str">
        <f>VLOOKUP(M8407,Sheet2!$A$1:$B$7, 2)</f>
        <v>Sun</v>
      </c>
    </row>
    <row r="8408" spans="1:14" hidden="1" x14ac:dyDescent="0.25">
      <c r="A8408" s="2">
        <v>43366.104166666664</v>
      </c>
      <c r="B8408" s="3">
        <f t="shared" si="1133"/>
        <v>43366</v>
      </c>
      <c r="C8408" s="4">
        <v>0.77174072656620396</v>
      </c>
      <c r="D8408" s="4">
        <v>0.9</v>
      </c>
      <c r="E8408" s="4">
        <f t="shared" si="1134"/>
        <v>0.7</v>
      </c>
      <c r="F8408" s="1">
        <v>13.31</v>
      </c>
      <c r="G8408" s="4">
        <f t="shared" si="1135"/>
        <v>7.1740726566204005E-2</v>
      </c>
      <c r="H8408" s="4">
        <f t="shared" si="1136"/>
        <v>0.95486907059617532</v>
      </c>
      <c r="I8408" s="4"/>
      <c r="J8408" s="5">
        <v>0</v>
      </c>
      <c r="K8408" s="5">
        <f t="shared" si="1137"/>
        <v>0</v>
      </c>
      <c r="L8408" s="5"/>
      <c r="M8408" s="4">
        <f t="shared" si="1132"/>
        <v>1</v>
      </c>
      <c r="N8408" s="4" t="str">
        <f>VLOOKUP(M8408,Sheet2!$A$1:$B$7, 2)</f>
        <v>Sun</v>
      </c>
    </row>
    <row r="8409" spans="1:14" hidden="1" x14ac:dyDescent="0.25">
      <c r="A8409" s="2">
        <v>43366.125</v>
      </c>
      <c r="B8409" s="3">
        <f t="shared" si="1133"/>
        <v>43366</v>
      </c>
      <c r="C8409" s="4">
        <v>0.76473400142228298</v>
      </c>
      <c r="D8409" s="4">
        <v>0.9</v>
      </c>
      <c r="E8409" s="4">
        <f t="shared" si="1134"/>
        <v>0.7</v>
      </c>
      <c r="F8409" s="1">
        <v>19.37</v>
      </c>
      <c r="G8409" s="4">
        <f t="shared" si="1135"/>
        <v>6.4734001422283027E-2</v>
      </c>
      <c r="H8409" s="4">
        <f t="shared" si="1136"/>
        <v>1.2538976075496222</v>
      </c>
      <c r="I8409" s="4"/>
      <c r="J8409" s="5">
        <v>0</v>
      </c>
      <c r="K8409" s="5">
        <f t="shared" si="1137"/>
        <v>0</v>
      </c>
      <c r="L8409" s="5"/>
      <c r="M8409" s="4">
        <f t="shared" si="1132"/>
        <v>1</v>
      </c>
      <c r="N8409" s="4" t="str">
        <f>VLOOKUP(M8409,Sheet2!$A$1:$B$7, 2)</f>
        <v>Sun</v>
      </c>
    </row>
    <row r="8410" spans="1:14" hidden="1" x14ac:dyDescent="0.25">
      <c r="A8410" s="2">
        <v>43366.145833333336</v>
      </c>
      <c r="B8410" s="3">
        <f t="shared" si="1133"/>
        <v>43366</v>
      </c>
      <c r="C8410" s="4">
        <v>0.75872823701320702</v>
      </c>
      <c r="D8410" s="4">
        <v>0.9</v>
      </c>
      <c r="E8410" s="4">
        <f t="shared" si="1134"/>
        <v>0.7</v>
      </c>
      <c r="F8410" s="1">
        <v>19.37</v>
      </c>
      <c r="G8410" s="4">
        <f t="shared" si="1135"/>
        <v>5.8728237013207063E-2</v>
      </c>
      <c r="H8410" s="4">
        <f t="shared" si="1136"/>
        <v>1.1375659509458209</v>
      </c>
      <c r="I8410" s="4"/>
      <c r="J8410" s="5">
        <v>0</v>
      </c>
      <c r="K8410" s="5">
        <f t="shared" si="1137"/>
        <v>0</v>
      </c>
      <c r="L8410" s="5"/>
      <c r="M8410" s="4">
        <f t="shared" si="1132"/>
        <v>1</v>
      </c>
      <c r="N8410" s="4" t="str">
        <f>VLOOKUP(M8410,Sheet2!$A$1:$B$7, 2)</f>
        <v>Sun</v>
      </c>
    </row>
    <row r="8411" spans="1:14" hidden="1" x14ac:dyDescent="0.25">
      <c r="A8411" s="2">
        <v>43366.166666666664</v>
      </c>
      <c r="B8411" s="3">
        <f t="shared" si="1133"/>
        <v>43366</v>
      </c>
      <c r="C8411" s="4">
        <v>0.76073015848289904</v>
      </c>
      <c r="D8411" s="4">
        <v>0.9</v>
      </c>
      <c r="E8411" s="4">
        <f t="shared" si="1134"/>
        <v>0.7</v>
      </c>
      <c r="F8411" s="1">
        <v>19.37</v>
      </c>
      <c r="G8411" s="4">
        <f t="shared" si="1135"/>
        <v>6.0730158482899088E-2</v>
      </c>
      <c r="H8411" s="4">
        <f t="shared" si="1136"/>
        <v>1.1763431698137554</v>
      </c>
      <c r="I8411" s="4"/>
      <c r="J8411" s="5">
        <v>0</v>
      </c>
      <c r="K8411" s="5">
        <f t="shared" si="1137"/>
        <v>0</v>
      </c>
      <c r="L8411" s="5"/>
      <c r="M8411" s="4">
        <f t="shared" si="1132"/>
        <v>1</v>
      </c>
      <c r="N8411" s="4" t="str">
        <f>VLOOKUP(M8411,Sheet2!$A$1:$B$7, 2)</f>
        <v>Sun</v>
      </c>
    </row>
    <row r="8412" spans="1:14" hidden="1" x14ac:dyDescent="0.25">
      <c r="A8412" s="2">
        <v>43366.1875</v>
      </c>
      <c r="B8412" s="3">
        <f t="shared" si="1133"/>
        <v>43366</v>
      </c>
      <c r="C8412" s="4">
        <v>0.76273207995259096</v>
      </c>
      <c r="D8412" s="4">
        <v>0.9</v>
      </c>
      <c r="E8412" s="4">
        <f t="shared" si="1134"/>
        <v>0.7</v>
      </c>
      <c r="F8412" s="1">
        <v>19.37</v>
      </c>
      <c r="G8412" s="4">
        <f t="shared" si="1135"/>
        <v>6.2732079952591002E-2</v>
      </c>
      <c r="H8412" s="4">
        <f t="shared" si="1136"/>
        <v>1.2151203886816877</v>
      </c>
      <c r="I8412" s="4"/>
      <c r="J8412" s="5">
        <v>0</v>
      </c>
      <c r="K8412" s="5">
        <f t="shared" si="1137"/>
        <v>0</v>
      </c>
      <c r="L8412" s="5"/>
      <c r="M8412" s="4">
        <f t="shared" si="1132"/>
        <v>1</v>
      </c>
      <c r="N8412" s="4" t="str">
        <f>VLOOKUP(M8412,Sheet2!$A$1:$B$7, 2)</f>
        <v>Sun</v>
      </c>
    </row>
    <row r="8413" spans="1:14" hidden="1" x14ac:dyDescent="0.25">
      <c r="A8413" s="2">
        <v>43366.208333333336</v>
      </c>
      <c r="B8413" s="3">
        <f t="shared" si="1133"/>
        <v>43366</v>
      </c>
      <c r="C8413" s="4">
        <v>0.76873784436166703</v>
      </c>
      <c r="D8413" s="4">
        <v>0.9</v>
      </c>
      <c r="E8413" s="4">
        <f t="shared" si="1134"/>
        <v>0.7</v>
      </c>
      <c r="F8413" s="1">
        <v>19.37</v>
      </c>
      <c r="G8413" s="4">
        <f t="shared" si="1135"/>
        <v>6.8737844361667078E-2</v>
      </c>
      <c r="H8413" s="4">
        <f t="shared" si="1136"/>
        <v>1.3314520452854914</v>
      </c>
      <c r="I8413" s="4"/>
      <c r="J8413" s="5">
        <v>0</v>
      </c>
      <c r="K8413" s="5">
        <f t="shared" si="1137"/>
        <v>0</v>
      </c>
      <c r="L8413" s="5"/>
      <c r="M8413" s="4">
        <f t="shared" si="1132"/>
        <v>1</v>
      </c>
      <c r="N8413" s="4" t="str">
        <f>VLOOKUP(M8413,Sheet2!$A$1:$B$7, 2)</f>
        <v>Sun</v>
      </c>
    </row>
    <row r="8414" spans="1:14" hidden="1" x14ac:dyDescent="0.25">
      <c r="A8414" s="2">
        <v>43366.229166666664</v>
      </c>
      <c r="B8414" s="3">
        <f t="shared" si="1133"/>
        <v>43366</v>
      </c>
      <c r="C8414" s="4">
        <v>0.79075898052827698</v>
      </c>
      <c r="D8414" s="4">
        <v>0.9</v>
      </c>
      <c r="E8414" s="4">
        <f t="shared" si="1134"/>
        <v>0.7</v>
      </c>
      <c r="F8414" s="1">
        <v>19.37</v>
      </c>
      <c r="G8414" s="4">
        <f t="shared" si="1135"/>
        <v>9.0758980528277022E-2</v>
      </c>
      <c r="H8414" s="4">
        <f t="shared" si="1136"/>
        <v>1.7580014528327259</v>
      </c>
      <c r="I8414" s="4"/>
      <c r="J8414" s="5">
        <v>0</v>
      </c>
      <c r="K8414" s="5">
        <f t="shared" si="1137"/>
        <v>0</v>
      </c>
      <c r="L8414" s="5"/>
      <c r="M8414" s="4">
        <f t="shared" si="1132"/>
        <v>1</v>
      </c>
      <c r="N8414" s="4" t="str">
        <f>VLOOKUP(M8414,Sheet2!$A$1:$B$7, 2)</f>
        <v>Sun</v>
      </c>
    </row>
    <row r="8415" spans="1:14" hidden="1" x14ac:dyDescent="0.25">
      <c r="A8415" s="2">
        <v>43366.25</v>
      </c>
      <c r="B8415" s="3">
        <f t="shared" si="1133"/>
        <v>43366</v>
      </c>
      <c r="C8415" s="4">
        <v>0.81578299889942496</v>
      </c>
      <c r="D8415" s="4">
        <v>0.9</v>
      </c>
      <c r="E8415" s="4">
        <f t="shared" si="1134"/>
        <v>0.7</v>
      </c>
      <c r="F8415" s="1">
        <v>23.8</v>
      </c>
      <c r="G8415" s="4">
        <f t="shared" si="1135"/>
        <v>0.115782998899425</v>
      </c>
      <c r="H8415" s="4">
        <f t="shared" si="1136"/>
        <v>2.7556353738063151</v>
      </c>
      <c r="I8415" s="4"/>
      <c r="J8415" s="5">
        <v>0</v>
      </c>
      <c r="K8415" s="5">
        <f t="shared" si="1137"/>
        <v>0</v>
      </c>
      <c r="L8415" s="5"/>
      <c r="M8415" s="4">
        <f t="shared" si="1132"/>
        <v>1</v>
      </c>
      <c r="N8415" s="4" t="str">
        <f>VLOOKUP(M8415,Sheet2!$A$1:$B$7, 2)</f>
        <v>Sun</v>
      </c>
    </row>
    <row r="8416" spans="1:14" hidden="1" x14ac:dyDescent="0.25">
      <c r="A8416" s="2">
        <v>43366.270833333336</v>
      </c>
      <c r="B8416" s="3">
        <f t="shared" si="1133"/>
        <v>43366</v>
      </c>
      <c r="C8416" s="4">
        <v>0.90286658283101995</v>
      </c>
      <c r="D8416" s="4">
        <v>0.9</v>
      </c>
      <c r="E8416" s="4">
        <f t="shared" si="1134"/>
        <v>0.8</v>
      </c>
      <c r="F8416" s="1">
        <v>24.44</v>
      </c>
      <c r="G8416" s="4">
        <f t="shared" si="1135"/>
        <v>0.1028665828310199</v>
      </c>
      <c r="H8416" s="4">
        <f t="shared" si="1136"/>
        <v>2.5140592843901266</v>
      </c>
      <c r="I8416" s="4"/>
      <c r="J8416" s="5">
        <v>0</v>
      </c>
      <c r="K8416" s="5">
        <f t="shared" si="1137"/>
        <v>0</v>
      </c>
      <c r="L8416" s="5"/>
      <c r="M8416" s="4">
        <f t="shared" si="1132"/>
        <v>1</v>
      </c>
      <c r="N8416" s="4" t="str">
        <f>VLOOKUP(M8416,Sheet2!$A$1:$B$7, 2)</f>
        <v>Sun</v>
      </c>
    </row>
    <row r="8417" spans="1:14" hidden="1" x14ac:dyDescent="0.25">
      <c r="A8417" s="2">
        <v>43366.291666666664</v>
      </c>
      <c r="B8417" s="3">
        <f t="shared" si="1133"/>
        <v>43366</v>
      </c>
      <c r="C8417" s="4">
        <v>1.05301069305791</v>
      </c>
      <c r="D8417" s="4">
        <v>0.9</v>
      </c>
      <c r="E8417" s="4">
        <f t="shared" si="1134"/>
        <v>0.9</v>
      </c>
      <c r="F8417" s="1">
        <v>24.44</v>
      </c>
      <c r="G8417" s="4">
        <f t="shared" si="1135"/>
        <v>0.15301069305790993</v>
      </c>
      <c r="H8417" s="4">
        <f t="shared" si="1136"/>
        <v>3.7395813383353187</v>
      </c>
      <c r="I8417" s="4"/>
      <c r="J8417" s="5">
        <v>10.470972182531257</v>
      </c>
      <c r="K8417" s="5">
        <f t="shared" si="1137"/>
        <v>11.026045674917336</v>
      </c>
      <c r="L8417" s="5"/>
      <c r="M8417" s="4">
        <f t="shared" si="1132"/>
        <v>1</v>
      </c>
      <c r="N8417" s="4" t="str">
        <f>VLOOKUP(M8417,Sheet2!$A$1:$B$7, 2)</f>
        <v>Sun</v>
      </c>
    </row>
    <row r="8418" spans="1:14" hidden="1" x14ac:dyDescent="0.25">
      <c r="A8418" s="2">
        <v>43366.3125</v>
      </c>
      <c r="B8418" s="3">
        <f t="shared" si="1133"/>
        <v>43366</v>
      </c>
      <c r="C8418" s="4">
        <v>1.1721250205045699</v>
      </c>
      <c r="D8418" s="4">
        <v>0.9</v>
      </c>
      <c r="E8418" s="4">
        <f t="shared" si="1134"/>
        <v>1.1000000000000001</v>
      </c>
      <c r="F8418" s="1">
        <v>24.66</v>
      </c>
      <c r="G8418" s="4">
        <f t="shared" si="1135"/>
        <v>7.2125020504569815E-2</v>
      </c>
      <c r="H8418" s="4">
        <f t="shared" si="1136"/>
        <v>1.7786030056426916</v>
      </c>
      <c r="I8418" s="4"/>
      <c r="J8418" s="5">
        <v>10.470972182531257</v>
      </c>
      <c r="K8418" s="5">
        <f t="shared" si="1137"/>
        <v>12.27328848415223</v>
      </c>
      <c r="L8418" s="5"/>
      <c r="M8418" s="4">
        <f t="shared" si="1132"/>
        <v>1</v>
      </c>
      <c r="N8418" s="4" t="str">
        <f>VLOOKUP(M8418,Sheet2!$A$1:$B$7, 2)</f>
        <v>Sun</v>
      </c>
    </row>
    <row r="8419" spans="1:14" hidden="1" x14ac:dyDescent="0.25">
      <c r="A8419" s="2">
        <v>43366.333333333336</v>
      </c>
      <c r="B8419" s="3">
        <f t="shared" si="1133"/>
        <v>43366</v>
      </c>
      <c r="C8419" s="4">
        <v>1.5394776101930201</v>
      </c>
      <c r="D8419" s="4">
        <v>0.9</v>
      </c>
      <c r="E8419" s="4">
        <f t="shared" si="1134"/>
        <v>1.4</v>
      </c>
      <c r="F8419" s="1">
        <v>27</v>
      </c>
      <c r="G8419" s="4">
        <f t="shared" si="1135"/>
        <v>0.13947761019302019</v>
      </c>
      <c r="H8419" s="4">
        <f t="shared" si="1136"/>
        <v>3.7658954752115452</v>
      </c>
      <c r="I8419" s="4"/>
      <c r="J8419" s="5">
        <v>10.470972182531257</v>
      </c>
      <c r="K8419" s="5">
        <f t="shared" si="1137"/>
        <v>16.119827231960812</v>
      </c>
      <c r="L8419" s="5"/>
      <c r="M8419" s="4">
        <f t="shared" si="1132"/>
        <v>1</v>
      </c>
      <c r="N8419" s="4" t="str">
        <f>VLOOKUP(M8419,Sheet2!$A$1:$B$7, 2)</f>
        <v>Sun</v>
      </c>
    </row>
    <row r="8420" spans="1:14" hidden="1" x14ac:dyDescent="0.25">
      <c r="A8420" s="2">
        <v>43366.354166666664</v>
      </c>
      <c r="B8420" s="3">
        <f t="shared" si="1133"/>
        <v>43366</v>
      </c>
      <c r="C8420" s="4">
        <v>1.8087360478665799</v>
      </c>
      <c r="D8420" s="4">
        <v>0.9</v>
      </c>
      <c r="E8420" s="4">
        <f t="shared" si="1134"/>
        <v>1.6</v>
      </c>
      <c r="F8420" s="1">
        <v>33.159999999999997</v>
      </c>
      <c r="G8420" s="4">
        <f t="shared" si="1135"/>
        <v>0.20873604786657984</v>
      </c>
      <c r="H8420" s="4">
        <f t="shared" si="1136"/>
        <v>6.9216873472557872</v>
      </c>
      <c r="I8420" s="4"/>
      <c r="J8420" s="5">
        <v>10.470972182531257</v>
      </c>
      <c r="K8420" s="5">
        <f t="shared" si="1137"/>
        <v>18.939224842752484</v>
      </c>
      <c r="L8420" s="5"/>
      <c r="M8420" s="4">
        <f t="shared" si="1132"/>
        <v>1</v>
      </c>
      <c r="N8420" s="4" t="str">
        <f>VLOOKUP(M8420,Sheet2!$A$1:$B$7, 2)</f>
        <v>Sun</v>
      </c>
    </row>
    <row r="8421" spans="1:14" hidden="1" x14ac:dyDescent="0.25">
      <c r="A8421" s="2">
        <v>43366.375</v>
      </c>
      <c r="B8421" s="3">
        <f t="shared" si="1133"/>
        <v>43366</v>
      </c>
      <c r="C8421" s="4">
        <v>2.1470607762445</v>
      </c>
      <c r="D8421" s="4">
        <v>0.9</v>
      </c>
      <c r="E8421" s="4">
        <f t="shared" si="1134"/>
        <v>1.9</v>
      </c>
      <c r="F8421" s="1">
        <v>34.909999999999997</v>
      </c>
      <c r="G8421" s="4">
        <f t="shared" si="1135"/>
        <v>0.24706077624450007</v>
      </c>
      <c r="H8421" s="4">
        <f t="shared" si="1136"/>
        <v>8.624891698695496</v>
      </c>
      <c r="I8421" s="4"/>
      <c r="J8421" s="5">
        <v>10.470972182531257</v>
      </c>
      <c r="K8421" s="5">
        <f t="shared" si="1137"/>
        <v>22.481813662260127</v>
      </c>
      <c r="L8421" s="5"/>
      <c r="M8421" s="4">
        <f t="shared" si="1132"/>
        <v>1</v>
      </c>
      <c r="N8421" s="4" t="str">
        <f>VLOOKUP(M8421,Sheet2!$A$1:$B$7, 2)</f>
        <v>Sun</v>
      </c>
    </row>
    <row r="8422" spans="1:14" hidden="1" x14ac:dyDescent="0.25">
      <c r="A8422" s="2">
        <v>43366.395833333336</v>
      </c>
      <c r="B8422" s="3">
        <f t="shared" si="1133"/>
        <v>43366</v>
      </c>
      <c r="C8422" s="4">
        <v>2.2281385957670201</v>
      </c>
      <c r="D8422" s="4">
        <v>0.9</v>
      </c>
      <c r="E8422" s="4">
        <f t="shared" si="1134"/>
        <v>2</v>
      </c>
      <c r="F8422" s="1">
        <v>34.909999999999997</v>
      </c>
      <c r="G8422" s="4">
        <f t="shared" si="1135"/>
        <v>0.22813859576702011</v>
      </c>
      <c r="H8422" s="4">
        <f t="shared" si="1136"/>
        <v>7.9643183782266718</v>
      </c>
      <c r="I8422" s="4"/>
      <c r="J8422" s="5">
        <v>10.470972182531257</v>
      </c>
      <c r="K8422" s="5">
        <f t="shared" si="1137"/>
        <v>23.330777255100724</v>
      </c>
      <c r="L8422" s="5"/>
      <c r="M8422" s="4">
        <f t="shared" si="1132"/>
        <v>1</v>
      </c>
      <c r="N8422" s="4" t="str">
        <f>VLOOKUP(M8422,Sheet2!$A$1:$B$7, 2)</f>
        <v>Sun</v>
      </c>
    </row>
    <row r="8423" spans="1:14" hidden="1" x14ac:dyDescent="0.25">
      <c r="A8423" s="2">
        <v>43366.416666666664</v>
      </c>
      <c r="B8423" s="3">
        <f t="shared" si="1133"/>
        <v>43366</v>
      </c>
      <c r="C8423" s="4">
        <v>2.2881962398577702</v>
      </c>
      <c r="D8423" s="4">
        <v>0.9</v>
      </c>
      <c r="E8423" s="4">
        <f t="shared" si="1134"/>
        <v>2.1</v>
      </c>
      <c r="F8423" s="1">
        <v>34.909999999999997</v>
      </c>
      <c r="G8423" s="4">
        <f t="shared" si="1135"/>
        <v>0.18819623985777012</v>
      </c>
      <c r="H8423" s="4">
        <f t="shared" si="1136"/>
        <v>6.5699307334347541</v>
      </c>
      <c r="I8423" s="4"/>
      <c r="J8423" s="5">
        <v>10.470972182531257</v>
      </c>
      <c r="K8423" s="5">
        <f t="shared" si="1137"/>
        <v>23.959639175723332</v>
      </c>
      <c r="L8423" s="5"/>
      <c r="M8423" s="4">
        <f t="shared" si="1132"/>
        <v>1</v>
      </c>
      <c r="N8423" s="4" t="str">
        <f>VLOOKUP(M8423,Sheet2!$A$1:$B$7, 2)</f>
        <v>Sun</v>
      </c>
    </row>
    <row r="8424" spans="1:14" hidden="1" x14ac:dyDescent="0.25">
      <c r="A8424" s="2">
        <v>43366.4375</v>
      </c>
      <c r="B8424" s="3">
        <f t="shared" si="1133"/>
        <v>43366</v>
      </c>
      <c r="C8424" s="4">
        <v>2.3192260226379999</v>
      </c>
      <c r="D8424" s="4">
        <v>0.9</v>
      </c>
      <c r="E8424" s="4">
        <f t="shared" si="1134"/>
        <v>2.1</v>
      </c>
      <c r="F8424" s="1">
        <v>34.909999999999997</v>
      </c>
      <c r="G8424" s="4">
        <f t="shared" si="1135"/>
        <v>0.21922602263799984</v>
      </c>
      <c r="H8424" s="4">
        <f t="shared" si="1136"/>
        <v>7.6531804502925738</v>
      </c>
      <c r="I8424" s="4"/>
      <c r="J8424" s="5">
        <v>10.470972182531257</v>
      </c>
      <c r="K8424" s="5">
        <f t="shared" si="1137"/>
        <v>24.284551168045105</v>
      </c>
      <c r="L8424" s="5"/>
      <c r="M8424" s="4">
        <f t="shared" si="1132"/>
        <v>1</v>
      </c>
      <c r="N8424" s="4" t="str">
        <f>VLOOKUP(M8424,Sheet2!$A$1:$B$7, 2)</f>
        <v>Sun</v>
      </c>
    </row>
    <row r="8425" spans="1:14" hidden="1" x14ac:dyDescent="0.25">
      <c r="A8425" s="2">
        <v>43366.458333333336</v>
      </c>
      <c r="B8425" s="3">
        <f t="shared" si="1133"/>
        <v>43366</v>
      </c>
      <c r="C8425" s="4">
        <v>2.3832875096681398</v>
      </c>
      <c r="D8425" s="4">
        <v>0.9</v>
      </c>
      <c r="E8425" s="4">
        <f t="shared" si="1134"/>
        <v>2.1</v>
      </c>
      <c r="F8425" s="1">
        <v>34.909999999999997</v>
      </c>
      <c r="G8425" s="4">
        <f t="shared" si="1135"/>
        <v>0.28328750966813976</v>
      </c>
      <c r="H8425" s="4">
        <f t="shared" si="1136"/>
        <v>9.889566962514758</v>
      </c>
      <c r="I8425" s="4"/>
      <c r="J8425" s="5">
        <v>10.470972182531257</v>
      </c>
      <c r="K8425" s="5">
        <f t="shared" si="1137"/>
        <v>24.955337216709289</v>
      </c>
      <c r="L8425" s="5"/>
      <c r="M8425" s="4">
        <f t="shared" si="1132"/>
        <v>1</v>
      </c>
      <c r="N8425" s="4" t="str">
        <f>VLOOKUP(M8425,Sheet2!$A$1:$B$7, 2)</f>
        <v>Sun</v>
      </c>
    </row>
    <row r="8426" spans="1:14" hidden="1" x14ac:dyDescent="0.25">
      <c r="A8426" s="2">
        <v>43366.479166666664</v>
      </c>
      <c r="B8426" s="3">
        <f t="shared" si="1133"/>
        <v>43366</v>
      </c>
      <c r="C8426" s="4">
        <v>2.4063096065695899</v>
      </c>
      <c r="D8426" s="4">
        <v>0.9</v>
      </c>
      <c r="E8426" s="4">
        <f t="shared" si="1134"/>
        <v>2.2000000000000002</v>
      </c>
      <c r="F8426" s="1">
        <v>36.909999999999997</v>
      </c>
      <c r="G8426" s="4">
        <f t="shared" si="1135"/>
        <v>0.20630960656958974</v>
      </c>
      <c r="H8426" s="4">
        <f t="shared" si="1136"/>
        <v>7.6148875784835566</v>
      </c>
      <c r="I8426" s="4"/>
      <c r="J8426" s="5">
        <v>10.470972182531257</v>
      </c>
      <c r="K8426" s="5">
        <f t="shared" si="1137"/>
        <v>25.196400952947911</v>
      </c>
      <c r="L8426" s="5"/>
      <c r="M8426" s="4">
        <f t="shared" si="1132"/>
        <v>1</v>
      </c>
      <c r="N8426" s="4" t="str">
        <f>VLOOKUP(M8426,Sheet2!$A$1:$B$7, 2)</f>
        <v>Sun</v>
      </c>
    </row>
    <row r="8427" spans="1:14" hidden="1" x14ac:dyDescent="0.25">
      <c r="A8427" s="2">
        <v>43366.5</v>
      </c>
      <c r="B8427" s="3">
        <f t="shared" si="1133"/>
        <v>43366</v>
      </c>
      <c r="C8427" s="4">
        <v>2.3852894311378301</v>
      </c>
      <c r="D8427" s="4">
        <v>0.9</v>
      </c>
      <c r="E8427" s="4">
        <f t="shared" si="1134"/>
        <v>2.1</v>
      </c>
      <c r="F8427" s="1">
        <v>34.909999999999997</v>
      </c>
      <c r="G8427" s="4">
        <f t="shared" si="1135"/>
        <v>0.28528943113783001</v>
      </c>
      <c r="H8427" s="4">
        <f t="shared" si="1136"/>
        <v>9.9594540410216439</v>
      </c>
      <c r="I8427" s="4"/>
      <c r="J8427" s="5">
        <v>10.470972182531257</v>
      </c>
      <c r="K8427" s="5">
        <f t="shared" si="1137"/>
        <v>24.976299280730025</v>
      </c>
      <c r="L8427" s="5"/>
      <c r="M8427" s="4">
        <f t="shared" si="1132"/>
        <v>1</v>
      </c>
      <c r="N8427" s="4" t="str">
        <f>VLOOKUP(M8427,Sheet2!$A$1:$B$7, 2)</f>
        <v>Sun</v>
      </c>
    </row>
    <row r="8428" spans="1:14" hidden="1" x14ac:dyDescent="0.25">
      <c r="A8428" s="2">
        <v>43366.520833333336</v>
      </c>
      <c r="B8428" s="3">
        <f t="shared" si="1133"/>
        <v>43366</v>
      </c>
      <c r="C8428" s="4">
        <v>2.32623274778192</v>
      </c>
      <c r="D8428" s="4">
        <v>0.9</v>
      </c>
      <c r="E8428" s="4">
        <f t="shared" si="1134"/>
        <v>2.1</v>
      </c>
      <c r="F8428" s="1">
        <v>29.62</v>
      </c>
      <c r="G8428" s="4">
        <f t="shared" si="1135"/>
        <v>0.22623274778191993</v>
      </c>
      <c r="H8428" s="4">
        <f t="shared" si="1136"/>
        <v>6.7010139893004688</v>
      </c>
      <c r="I8428" s="4"/>
      <c r="J8428" s="5">
        <v>10.470972182531257</v>
      </c>
      <c r="K8428" s="5">
        <f t="shared" si="1137"/>
        <v>24.357918392117735</v>
      </c>
      <c r="L8428" s="5"/>
      <c r="M8428" s="4">
        <f t="shared" si="1132"/>
        <v>1</v>
      </c>
      <c r="N8428" s="4" t="str">
        <f>VLOOKUP(M8428,Sheet2!$A$1:$B$7, 2)</f>
        <v>Sun</v>
      </c>
    </row>
    <row r="8429" spans="1:14" hidden="1" x14ac:dyDescent="0.25">
      <c r="A8429" s="2">
        <v>43366.541666666664</v>
      </c>
      <c r="B8429" s="3">
        <f t="shared" si="1133"/>
        <v>43366</v>
      </c>
      <c r="C8429" s="4">
        <v>2.2111222632746399</v>
      </c>
      <c r="D8429" s="4">
        <v>0.9</v>
      </c>
      <c r="E8429" s="4">
        <f t="shared" si="1134"/>
        <v>2</v>
      </c>
      <c r="F8429" s="1">
        <v>27.9</v>
      </c>
      <c r="G8429" s="4">
        <f t="shared" si="1135"/>
        <v>0.2111222632746399</v>
      </c>
      <c r="H8429" s="4">
        <f t="shared" si="1136"/>
        <v>5.8903111453624533</v>
      </c>
      <c r="I8429" s="4"/>
      <c r="J8429" s="5">
        <v>10.470972182531257</v>
      </c>
      <c r="K8429" s="5">
        <f t="shared" si="1137"/>
        <v>23.15259971092431</v>
      </c>
      <c r="L8429" s="5"/>
      <c r="M8429" s="4">
        <f t="shared" si="1132"/>
        <v>1</v>
      </c>
      <c r="N8429" s="4" t="str">
        <f>VLOOKUP(M8429,Sheet2!$A$1:$B$7, 2)</f>
        <v>Sun</v>
      </c>
    </row>
    <row r="8430" spans="1:14" hidden="1" x14ac:dyDescent="0.25">
      <c r="A8430" s="2">
        <v>43366.5625</v>
      </c>
      <c r="B8430" s="3">
        <f t="shared" si="1133"/>
        <v>43366</v>
      </c>
      <c r="C8430" s="4">
        <v>2.1820944019641102</v>
      </c>
      <c r="D8430" s="4">
        <v>0.9</v>
      </c>
      <c r="E8430" s="4">
        <f t="shared" si="1134"/>
        <v>2</v>
      </c>
      <c r="F8430" s="1">
        <v>27.88</v>
      </c>
      <c r="G8430" s="4">
        <f t="shared" si="1135"/>
        <v>0.1820944019641102</v>
      </c>
      <c r="H8430" s="4">
        <f t="shared" si="1136"/>
        <v>5.0767919267593919</v>
      </c>
      <c r="I8430" s="4"/>
      <c r="J8430" s="5">
        <v>10.470972182531257</v>
      </c>
      <c r="K8430" s="5">
        <f t="shared" si="1137"/>
        <v>22.848649782623379</v>
      </c>
      <c r="L8430" s="5"/>
      <c r="M8430" s="4">
        <f t="shared" si="1132"/>
        <v>1</v>
      </c>
      <c r="N8430" s="4" t="str">
        <f>VLOOKUP(M8430,Sheet2!$A$1:$B$7, 2)</f>
        <v>Sun</v>
      </c>
    </row>
    <row r="8431" spans="1:14" hidden="1" x14ac:dyDescent="0.25">
      <c r="A8431" s="2">
        <v>43366.583333333336</v>
      </c>
      <c r="B8431" s="3">
        <f t="shared" si="1133"/>
        <v>43366</v>
      </c>
      <c r="C8431" s="4">
        <v>2.1780905590247199</v>
      </c>
      <c r="D8431" s="4">
        <v>0.9</v>
      </c>
      <c r="E8431" s="4">
        <f t="shared" si="1134"/>
        <v>2</v>
      </c>
      <c r="F8431" s="1">
        <v>28</v>
      </c>
      <c r="G8431" s="4">
        <f t="shared" si="1135"/>
        <v>0.17809055902471993</v>
      </c>
      <c r="H8431" s="4">
        <f t="shared" si="1136"/>
        <v>4.986535652692158</v>
      </c>
      <c r="I8431" s="4"/>
      <c r="J8431" s="5">
        <v>10.470972182531257</v>
      </c>
      <c r="K8431" s="5">
        <f t="shared" si="1137"/>
        <v>22.806725654581797</v>
      </c>
      <c r="L8431" s="5"/>
      <c r="M8431" s="4">
        <f t="shared" si="1132"/>
        <v>1</v>
      </c>
      <c r="N8431" s="4" t="str">
        <f>VLOOKUP(M8431,Sheet2!$A$1:$B$7, 2)</f>
        <v>Sun</v>
      </c>
    </row>
    <row r="8432" spans="1:14" hidden="1" x14ac:dyDescent="0.25">
      <c r="A8432" s="2">
        <v>43366.604166666664</v>
      </c>
      <c r="B8432" s="3">
        <f t="shared" si="1133"/>
        <v>43366</v>
      </c>
      <c r="C8432" s="4">
        <v>2.1380521296308901</v>
      </c>
      <c r="D8432" s="4">
        <v>0.9</v>
      </c>
      <c r="E8432" s="4">
        <f t="shared" si="1134"/>
        <v>1.9</v>
      </c>
      <c r="F8432" s="1">
        <v>28.66</v>
      </c>
      <c r="G8432" s="4">
        <f t="shared" si="1135"/>
        <v>0.23805212963089017</v>
      </c>
      <c r="H8432" s="4">
        <f t="shared" si="1136"/>
        <v>6.8225740352213124</v>
      </c>
      <c r="I8432" s="4"/>
      <c r="J8432" s="5">
        <v>10.470972182531257</v>
      </c>
      <c r="K8432" s="5">
        <f t="shared" si="1137"/>
        <v>22.387484374166764</v>
      </c>
      <c r="L8432" s="5"/>
      <c r="M8432" s="4">
        <f t="shared" si="1132"/>
        <v>1</v>
      </c>
      <c r="N8432" s="4" t="str">
        <f>VLOOKUP(M8432,Sheet2!$A$1:$B$7, 2)</f>
        <v>Sun</v>
      </c>
    </row>
    <row r="8433" spans="1:14" hidden="1" x14ac:dyDescent="0.25">
      <c r="A8433" s="2">
        <v>43366.625</v>
      </c>
      <c r="B8433" s="3">
        <f t="shared" si="1133"/>
        <v>43366</v>
      </c>
      <c r="C8433" s="4">
        <v>2.06398103525229</v>
      </c>
      <c r="D8433" s="4">
        <v>0.9</v>
      </c>
      <c r="E8433" s="4">
        <f t="shared" si="1134"/>
        <v>1.9</v>
      </c>
      <c r="F8433" s="1">
        <v>27.65</v>
      </c>
      <c r="G8433" s="4">
        <f t="shared" si="1135"/>
        <v>0.16398103525229013</v>
      </c>
      <c r="H8433" s="4">
        <f t="shared" si="1136"/>
        <v>4.5340756247258218</v>
      </c>
      <c r="I8433" s="4"/>
      <c r="J8433" s="5">
        <v>10.470972182531257</v>
      </c>
      <c r="K8433" s="5">
        <f t="shared" si="1137"/>
        <v>21.611888005398797</v>
      </c>
      <c r="L8433" s="5"/>
      <c r="M8433" s="4">
        <f t="shared" si="1132"/>
        <v>1</v>
      </c>
      <c r="N8433" s="4" t="str">
        <f>VLOOKUP(M8433,Sheet2!$A$1:$B$7, 2)</f>
        <v>Sun</v>
      </c>
    </row>
    <row r="8434" spans="1:14" hidden="1" x14ac:dyDescent="0.25">
      <c r="A8434" s="2">
        <v>43366.645833333336</v>
      </c>
      <c r="B8434" s="3">
        <f t="shared" si="1133"/>
        <v>43366</v>
      </c>
      <c r="C8434" s="4">
        <v>1.99091090160853</v>
      </c>
      <c r="D8434" s="4">
        <v>0.9</v>
      </c>
      <c r="E8434" s="4">
        <f t="shared" si="1134"/>
        <v>1.8</v>
      </c>
      <c r="F8434" s="1">
        <v>26.83</v>
      </c>
      <c r="G8434" s="4">
        <f t="shared" si="1135"/>
        <v>0.19091090160852997</v>
      </c>
      <c r="H8434" s="4">
        <f t="shared" si="1136"/>
        <v>5.1221394901568589</v>
      </c>
      <c r="I8434" s="4"/>
      <c r="J8434" s="5">
        <v>10.470972182531257</v>
      </c>
      <c r="K8434" s="5">
        <f t="shared" si="1137"/>
        <v>20.846772668641144</v>
      </c>
      <c r="L8434" s="5"/>
      <c r="M8434" s="4">
        <f t="shared" si="1132"/>
        <v>1</v>
      </c>
      <c r="N8434" s="4" t="str">
        <f>VLOOKUP(M8434,Sheet2!$A$1:$B$7, 2)</f>
        <v>Sun</v>
      </c>
    </row>
    <row r="8435" spans="1:14" hidden="1" x14ac:dyDescent="0.25">
      <c r="A8435" s="2">
        <v>43366.666666666664</v>
      </c>
      <c r="B8435" s="3">
        <f t="shared" si="1133"/>
        <v>43366</v>
      </c>
      <c r="C8435" s="4">
        <v>1.9078311606163201</v>
      </c>
      <c r="D8435" s="4">
        <v>0.9</v>
      </c>
      <c r="E8435" s="4">
        <f t="shared" si="1134"/>
        <v>1.7</v>
      </c>
      <c r="F8435" s="1">
        <v>27.31</v>
      </c>
      <c r="G8435" s="4">
        <f t="shared" si="1135"/>
        <v>0.20783116061632012</v>
      </c>
      <c r="H8435" s="4">
        <f t="shared" si="1136"/>
        <v>5.675868996431702</v>
      </c>
      <c r="I8435" s="4"/>
      <c r="J8435" s="5">
        <v>10.470972182531257</v>
      </c>
      <c r="K8435" s="5">
        <f t="shared" si="1137"/>
        <v>19.97684701177981</v>
      </c>
      <c r="L8435" s="5"/>
      <c r="M8435" s="4">
        <f t="shared" si="1132"/>
        <v>1</v>
      </c>
      <c r="N8435" s="4" t="str">
        <f>VLOOKUP(M8435,Sheet2!$A$1:$B$7, 2)</f>
        <v>Sun</v>
      </c>
    </row>
    <row r="8436" spans="1:14" hidden="1" x14ac:dyDescent="0.25">
      <c r="A8436" s="2">
        <v>43366.6875</v>
      </c>
      <c r="B8436" s="3">
        <f t="shared" si="1133"/>
        <v>43366</v>
      </c>
      <c r="C8436" s="4">
        <v>1.79972740125296</v>
      </c>
      <c r="D8436" s="4">
        <v>0.9</v>
      </c>
      <c r="E8436" s="4">
        <f t="shared" si="1134"/>
        <v>1.6</v>
      </c>
      <c r="F8436" s="1">
        <v>27.3</v>
      </c>
      <c r="G8436" s="4">
        <f t="shared" si="1135"/>
        <v>0.19972740125295996</v>
      </c>
      <c r="H8436" s="4">
        <f t="shared" si="1136"/>
        <v>5.4525580542058067</v>
      </c>
      <c r="I8436" s="4"/>
      <c r="J8436" s="5">
        <v>10.470972182531257</v>
      </c>
      <c r="K8436" s="5">
        <f t="shared" si="1137"/>
        <v>18.844895554659015</v>
      </c>
      <c r="L8436" s="5"/>
      <c r="M8436" s="4">
        <f t="shared" si="1132"/>
        <v>1</v>
      </c>
      <c r="N8436" s="4" t="str">
        <f>VLOOKUP(M8436,Sheet2!$A$1:$B$7, 2)</f>
        <v>Sun</v>
      </c>
    </row>
    <row r="8437" spans="1:14" hidden="1" x14ac:dyDescent="0.25">
      <c r="A8437" s="2">
        <v>43366.708333333336</v>
      </c>
      <c r="B8437" s="3">
        <f t="shared" si="1133"/>
        <v>43366</v>
      </c>
      <c r="C8437" s="4">
        <v>1.67160442719269</v>
      </c>
      <c r="D8437" s="4">
        <v>0.9</v>
      </c>
      <c r="E8437" s="4">
        <f t="shared" si="1134"/>
        <v>1.5</v>
      </c>
      <c r="F8437" s="1">
        <v>29.66</v>
      </c>
      <c r="G8437" s="4">
        <f t="shared" si="1135"/>
        <v>0.17160442719268998</v>
      </c>
      <c r="H8437" s="4">
        <f t="shared" si="1136"/>
        <v>5.0897873105351845</v>
      </c>
      <c r="I8437" s="4"/>
      <c r="J8437" s="5">
        <v>10.470972182531257</v>
      </c>
      <c r="K8437" s="5">
        <f t="shared" si="1137"/>
        <v>17.503323457330755</v>
      </c>
      <c r="L8437" s="5"/>
      <c r="M8437" s="4">
        <f t="shared" si="1132"/>
        <v>1</v>
      </c>
      <c r="N8437" s="4" t="str">
        <f>VLOOKUP(M8437,Sheet2!$A$1:$B$7, 2)</f>
        <v>Sun</v>
      </c>
    </row>
    <row r="8438" spans="1:14" hidden="1" x14ac:dyDescent="0.25">
      <c r="A8438" s="2">
        <v>43366.729166666664</v>
      </c>
      <c r="B8438" s="3">
        <f t="shared" si="1133"/>
        <v>43366</v>
      </c>
      <c r="C8438" s="4">
        <v>1.54948721754148</v>
      </c>
      <c r="D8438" s="4">
        <v>0.9</v>
      </c>
      <c r="E8438" s="4">
        <f t="shared" si="1134"/>
        <v>1.4</v>
      </c>
      <c r="F8438" s="1">
        <v>27.9</v>
      </c>
      <c r="G8438" s="4">
        <f t="shared" si="1135"/>
        <v>0.14948721754148009</v>
      </c>
      <c r="H8438" s="4">
        <f t="shared" si="1136"/>
        <v>4.1706933694072941</v>
      </c>
      <c r="I8438" s="4"/>
      <c r="J8438" s="5">
        <v>10.470972182531257</v>
      </c>
      <c r="K8438" s="5">
        <f t="shared" si="1137"/>
        <v>16.224637552064596</v>
      </c>
      <c r="L8438" s="5"/>
      <c r="M8438" s="4">
        <f t="shared" si="1132"/>
        <v>1</v>
      </c>
      <c r="N8438" s="4" t="str">
        <f>VLOOKUP(M8438,Sheet2!$A$1:$B$7, 2)</f>
        <v>Sun</v>
      </c>
    </row>
    <row r="8439" spans="1:14" hidden="1" x14ac:dyDescent="0.25">
      <c r="A8439" s="2">
        <v>43366.75</v>
      </c>
      <c r="B8439" s="3">
        <f t="shared" si="1133"/>
        <v>43366</v>
      </c>
      <c r="C8439" s="4">
        <v>1.4543959477311199</v>
      </c>
      <c r="D8439" s="4">
        <v>0.9</v>
      </c>
      <c r="E8439" s="4">
        <f t="shared" si="1134"/>
        <v>1.3</v>
      </c>
      <c r="F8439" s="1">
        <v>32</v>
      </c>
      <c r="G8439" s="4">
        <f t="shared" si="1135"/>
        <v>0.15439594773111986</v>
      </c>
      <c r="H8439" s="4">
        <f t="shared" si="1136"/>
        <v>4.9406703273958357</v>
      </c>
      <c r="I8439" s="4"/>
      <c r="J8439" s="5">
        <v>10.470972182531257</v>
      </c>
      <c r="K8439" s="5">
        <f t="shared" si="1137"/>
        <v>15.228939511078741</v>
      </c>
      <c r="L8439" s="5"/>
      <c r="M8439" s="4">
        <f t="shared" si="1132"/>
        <v>1</v>
      </c>
      <c r="N8439" s="4" t="str">
        <f>VLOOKUP(M8439,Sheet2!$A$1:$B$7, 2)</f>
        <v>Sun</v>
      </c>
    </row>
    <row r="8440" spans="1:14" hidden="1" x14ac:dyDescent="0.25">
      <c r="A8440" s="2">
        <v>43366.770833333336</v>
      </c>
      <c r="B8440" s="3">
        <f t="shared" si="1133"/>
        <v>43366</v>
      </c>
      <c r="C8440" s="4">
        <v>1.35830371718591</v>
      </c>
      <c r="D8440" s="4">
        <v>0.9</v>
      </c>
      <c r="E8440" s="4">
        <f t="shared" si="1134"/>
        <v>1.2</v>
      </c>
      <c r="F8440" s="1">
        <v>32</v>
      </c>
      <c r="G8440" s="4">
        <f t="shared" si="1135"/>
        <v>0.15830371718591008</v>
      </c>
      <c r="H8440" s="4">
        <f t="shared" si="1136"/>
        <v>5.0657189499491224</v>
      </c>
      <c r="I8440" s="4"/>
      <c r="J8440" s="5">
        <v>10.470972182531257</v>
      </c>
      <c r="K8440" s="5">
        <f t="shared" si="1137"/>
        <v>14.222760438082467</v>
      </c>
      <c r="L8440" s="5"/>
      <c r="M8440" s="4">
        <f t="shared" si="1132"/>
        <v>1</v>
      </c>
      <c r="N8440" s="4" t="str">
        <f>VLOOKUP(M8440,Sheet2!$A$1:$B$7, 2)</f>
        <v>Sun</v>
      </c>
    </row>
    <row r="8441" spans="1:14" hidden="1" x14ac:dyDescent="0.25">
      <c r="A8441" s="2">
        <v>43366.791666666664</v>
      </c>
      <c r="B8441" s="3">
        <f t="shared" si="1133"/>
        <v>43366</v>
      </c>
      <c r="C8441" s="4">
        <v>1.32427105220115</v>
      </c>
      <c r="D8441" s="4">
        <v>0.9</v>
      </c>
      <c r="E8441" s="4">
        <f t="shared" si="1134"/>
        <v>1.2</v>
      </c>
      <c r="F8441" s="1">
        <v>30.88</v>
      </c>
      <c r="G8441" s="4">
        <f t="shared" si="1135"/>
        <v>0.12427105220115009</v>
      </c>
      <c r="H8441" s="4">
        <f t="shared" si="1136"/>
        <v>3.8374900919715147</v>
      </c>
      <c r="I8441" s="4"/>
      <c r="J8441" s="5">
        <v>10.470972182531257</v>
      </c>
      <c r="K8441" s="5">
        <f t="shared" si="1137"/>
        <v>13.866405349729641</v>
      </c>
      <c r="L8441" s="5"/>
      <c r="M8441" s="4">
        <f t="shared" si="1132"/>
        <v>1</v>
      </c>
      <c r="N8441" s="4" t="str">
        <f>VLOOKUP(M8441,Sheet2!$A$1:$B$7, 2)</f>
        <v>Sun</v>
      </c>
    </row>
    <row r="8442" spans="1:14" hidden="1" x14ac:dyDescent="0.25">
      <c r="A8442" s="2">
        <v>43366.8125</v>
      </c>
      <c r="B8442" s="3">
        <f t="shared" si="1133"/>
        <v>43366</v>
      </c>
      <c r="C8442" s="4">
        <v>1.3432893061632201</v>
      </c>
      <c r="D8442" s="4">
        <v>0.9</v>
      </c>
      <c r="E8442" s="4">
        <f t="shared" si="1134"/>
        <v>1.2</v>
      </c>
      <c r="F8442" s="1">
        <v>29.4</v>
      </c>
      <c r="G8442" s="4">
        <f t="shared" si="1135"/>
        <v>0.14328930616322011</v>
      </c>
      <c r="H8442" s="4">
        <f t="shared" si="1136"/>
        <v>4.212705601198671</v>
      </c>
      <c r="I8442" s="4"/>
      <c r="J8442" s="5">
        <v>10.470972182531257</v>
      </c>
      <c r="K8442" s="5">
        <f t="shared" si="1137"/>
        <v>14.065544957926791</v>
      </c>
      <c r="L8442" s="5"/>
      <c r="M8442" s="4">
        <f t="shared" si="1132"/>
        <v>1</v>
      </c>
      <c r="N8442" s="4" t="str">
        <f>VLOOKUP(M8442,Sheet2!$A$1:$B$7, 2)</f>
        <v>Sun</v>
      </c>
    </row>
    <row r="8443" spans="1:14" hidden="1" x14ac:dyDescent="0.25">
      <c r="A8443" s="2">
        <v>43366.833333333336</v>
      </c>
      <c r="B8443" s="3">
        <f t="shared" si="1133"/>
        <v>43366</v>
      </c>
      <c r="C8443" s="4">
        <v>1.3082556804436201</v>
      </c>
      <c r="D8443" s="4">
        <v>0.9</v>
      </c>
      <c r="E8443" s="4">
        <f t="shared" si="1134"/>
        <v>1.2</v>
      </c>
      <c r="F8443" s="1">
        <v>32.61</v>
      </c>
      <c r="G8443" s="4">
        <f t="shared" si="1135"/>
        <v>0.10825568044362011</v>
      </c>
      <c r="H8443" s="4">
        <f t="shared" si="1136"/>
        <v>3.5302177392664515</v>
      </c>
      <c r="I8443" s="4"/>
      <c r="J8443" s="5">
        <v>10.470972182531257</v>
      </c>
      <c r="K8443" s="5">
        <f t="shared" si="1137"/>
        <v>13.698708837563647</v>
      </c>
      <c r="L8443" s="5"/>
      <c r="M8443" s="4">
        <f t="shared" si="1132"/>
        <v>1</v>
      </c>
      <c r="N8443" s="4" t="str">
        <f>VLOOKUP(M8443,Sheet2!$A$1:$B$7, 2)</f>
        <v>Sun</v>
      </c>
    </row>
    <row r="8444" spans="1:14" hidden="1" x14ac:dyDescent="0.25">
      <c r="A8444" s="2">
        <v>43366.854166666664</v>
      </c>
      <c r="B8444" s="3">
        <f t="shared" si="1133"/>
        <v>43366</v>
      </c>
      <c r="C8444" s="4">
        <v>1.2722210939891601</v>
      </c>
      <c r="D8444" s="4">
        <v>0.9</v>
      </c>
      <c r="E8444" s="4">
        <f t="shared" si="1134"/>
        <v>1.1000000000000001</v>
      </c>
      <c r="F8444" s="1">
        <v>34.909999999999997</v>
      </c>
      <c r="G8444" s="4">
        <f t="shared" si="1135"/>
        <v>0.17222109398915997</v>
      </c>
      <c r="H8444" s="4">
        <f t="shared" si="1136"/>
        <v>6.0122383911615742</v>
      </c>
      <c r="I8444" s="4"/>
      <c r="J8444" s="5">
        <v>10.470972182531257</v>
      </c>
      <c r="K8444" s="5">
        <f t="shared" si="1137"/>
        <v>13.32139168518998</v>
      </c>
      <c r="L8444" s="5"/>
      <c r="M8444" s="4">
        <f t="shared" si="1132"/>
        <v>1</v>
      </c>
      <c r="N8444" s="4" t="str">
        <f>VLOOKUP(M8444,Sheet2!$A$1:$B$7, 2)</f>
        <v>Sun</v>
      </c>
    </row>
    <row r="8445" spans="1:14" hidden="1" x14ac:dyDescent="0.25">
      <c r="A8445" s="2">
        <v>43366.875</v>
      </c>
      <c r="B8445" s="3">
        <f t="shared" si="1133"/>
        <v>43366</v>
      </c>
      <c r="C8445" s="4">
        <v>1.18013270638334</v>
      </c>
      <c r="D8445" s="4">
        <v>0.9</v>
      </c>
      <c r="E8445" s="4">
        <f t="shared" si="1134"/>
        <v>1.1000000000000001</v>
      </c>
      <c r="F8445" s="1">
        <v>34.35</v>
      </c>
      <c r="G8445" s="4">
        <f t="shared" si="1135"/>
        <v>8.0132706383339913E-2</v>
      </c>
      <c r="H8445" s="4">
        <f t="shared" si="1136"/>
        <v>2.7525584642677261</v>
      </c>
      <c r="I8445" s="4"/>
      <c r="J8445" s="5">
        <v>10.470972182531257</v>
      </c>
      <c r="K8445" s="5">
        <f t="shared" si="1137"/>
        <v>12.357136740235282</v>
      </c>
      <c r="L8445" s="5"/>
      <c r="M8445" s="4">
        <f t="shared" si="1132"/>
        <v>1</v>
      </c>
      <c r="N8445" s="4" t="str">
        <f>VLOOKUP(M8445,Sheet2!$A$1:$B$7, 2)</f>
        <v>Sun</v>
      </c>
    </row>
    <row r="8446" spans="1:14" hidden="1" x14ac:dyDescent="0.25">
      <c r="A8446" s="2">
        <v>43366.895833333336</v>
      </c>
      <c r="B8446" s="3">
        <f t="shared" si="1133"/>
        <v>43366</v>
      </c>
      <c r="C8446" s="4">
        <v>1.10806353347443</v>
      </c>
      <c r="D8446" s="4">
        <v>0.9</v>
      </c>
      <c r="E8446" s="4">
        <f t="shared" si="1134"/>
        <v>1</v>
      </c>
      <c r="F8446" s="1">
        <v>28.41</v>
      </c>
      <c r="G8446" s="4">
        <f t="shared" si="1135"/>
        <v>0.10806353347442998</v>
      </c>
      <c r="H8446" s="4">
        <f t="shared" si="1136"/>
        <v>3.0700849860085557</v>
      </c>
      <c r="I8446" s="4"/>
      <c r="J8446" s="5">
        <v>10.470972182531257</v>
      </c>
      <c r="K8446" s="5">
        <f t="shared" si="1137"/>
        <v>11.602502435488049</v>
      </c>
      <c r="L8446" s="5"/>
      <c r="M8446" s="4">
        <f t="shared" si="1132"/>
        <v>1</v>
      </c>
      <c r="N8446" s="4" t="str">
        <f>VLOOKUP(M8446,Sheet2!$A$1:$B$7, 2)</f>
        <v>Sun</v>
      </c>
    </row>
    <row r="8447" spans="1:14" hidden="1" x14ac:dyDescent="0.25">
      <c r="A8447" s="2">
        <v>43366.916666666664</v>
      </c>
      <c r="B8447" s="3">
        <f t="shared" si="1133"/>
        <v>43366</v>
      </c>
      <c r="C8447" s="4">
        <v>1.0269857139519101</v>
      </c>
      <c r="D8447" s="4">
        <v>0.9</v>
      </c>
      <c r="E8447" s="4">
        <f t="shared" si="1134"/>
        <v>0.9</v>
      </c>
      <c r="F8447" s="1">
        <v>27.14</v>
      </c>
      <c r="G8447" s="4">
        <f t="shared" si="1135"/>
        <v>0.12698571395191005</v>
      </c>
      <c r="H8447" s="4">
        <f t="shared" si="1136"/>
        <v>3.4463922766548389</v>
      </c>
      <c r="I8447" s="4"/>
      <c r="J8447" s="5">
        <v>10.470972182531257</v>
      </c>
      <c r="K8447" s="5">
        <f t="shared" si="1137"/>
        <v>10.753538842647453</v>
      </c>
      <c r="L8447" s="5"/>
      <c r="M8447" s="4">
        <f t="shared" si="1132"/>
        <v>1</v>
      </c>
      <c r="N8447" s="4" t="str">
        <f>VLOOKUP(M8447,Sheet2!$A$1:$B$7, 2)</f>
        <v>Sun</v>
      </c>
    </row>
    <row r="8448" spans="1:14" hidden="1" x14ac:dyDescent="0.25">
      <c r="A8448" s="2">
        <v>43366.9375</v>
      </c>
      <c r="B8448" s="3">
        <f t="shared" si="1133"/>
        <v>43366</v>
      </c>
      <c r="C8448" s="4">
        <v>0.98995016676261505</v>
      </c>
      <c r="D8448" s="4">
        <v>0.9</v>
      </c>
      <c r="E8448" s="4">
        <f t="shared" si="1134"/>
        <v>0.9</v>
      </c>
      <c r="F8448" s="1">
        <v>25.22</v>
      </c>
      <c r="G8448" s="4">
        <f t="shared" si="1135"/>
        <v>8.9950166762615025E-2</v>
      </c>
      <c r="H8448" s="4">
        <f t="shared" si="1136"/>
        <v>2.2685432057531507</v>
      </c>
      <c r="I8448" s="4"/>
      <c r="J8448" s="5">
        <v>10.470972182531257</v>
      </c>
      <c r="K8448" s="5">
        <f t="shared" si="1137"/>
        <v>10.365740658263521</v>
      </c>
      <c r="L8448" s="5"/>
      <c r="M8448" s="4">
        <f t="shared" si="1132"/>
        <v>1</v>
      </c>
      <c r="N8448" s="4" t="str">
        <f>VLOOKUP(M8448,Sheet2!$A$1:$B$7, 2)</f>
        <v>Sun</v>
      </c>
    </row>
    <row r="8449" spans="1:14" hidden="1" x14ac:dyDescent="0.25">
      <c r="A8449" s="2">
        <v>43366.958333333336</v>
      </c>
      <c r="B8449" s="3">
        <f t="shared" si="1133"/>
        <v>43366</v>
      </c>
      <c r="C8449" s="4">
        <v>0.95591750177785395</v>
      </c>
      <c r="D8449" s="4">
        <v>0.9</v>
      </c>
      <c r="E8449" s="4">
        <f t="shared" si="1134"/>
        <v>0.9</v>
      </c>
      <c r="F8449" s="1">
        <v>27.63</v>
      </c>
      <c r="G8449" s="4">
        <f t="shared" si="1135"/>
        <v>5.5917501777853929E-2</v>
      </c>
      <c r="H8449" s="4">
        <f t="shared" si="1136"/>
        <v>1.545000574122104</v>
      </c>
      <c r="I8449" s="4"/>
      <c r="J8449" s="5">
        <v>0</v>
      </c>
      <c r="K8449" s="5">
        <f t="shared" si="1137"/>
        <v>0</v>
      </c>
      <c r="L8449" s="5"/>
      <c r="M8449" s="4">
        <f t="shared" si="1132"/>
        <v>1</v>
      </c>
      <c r="N8449" s="4" t="str">
        <f>VLOOKUP(M8449,Sheet2!$A$1:$B$7, 2)</f>
        <v>Sun</v>
      </c>
    </row>
    <row r="8450" spans="1:14" x14ac:dyDescent="0.25">
      <c r="A8450" s="2">
        <v>43366.979166666664</v>
      </c>
      <c r="B8450" s="3">
        <f t="shared" si="1133"/>
        <v>43366</v>
      </c>
      <c r="C8450" s="4">
        <v>0.93289540487639699</v>
      </c>
      <c r="D8450" s="4">
        <v>0.9</v>
      </c>
      <c r="E8450" s="4">
        <f t="shared" si="1134"/>
        <v>0.8</v>
      </c>
      <c r="F8450" s="1">
        <v>25.22</v>
      </c>
      <c r="G8450" s="4">
        <f t="shared" si="1135"/>
        <v>0.13289540487639695</v>
      </c>
      <c r="H8450" s="4">
        <f t="shared" si="1136"/>
        <v>3.3516221109827309</v>
      </c>
      <c r="I8450" s="4">
        <f t="shared" ref="I8450" si="1140">SUM(H8403:H8450)</f>
        <v>199.68936974806411</v>
      </c>
      <c r="J8450" s="5">
        <v>0</v>
      </c>
      <c r="K8450" s="5">
        <f t="shared" si="1137"/>
        <v>0</v>
      </c>
      <c r="L8450" s="4">
        <f t="shared" ref="L8450" si="1141">SUM(K8403:K8450)</f>
        <v>587.58761656579316</v>
      </c>
      <c r="M8450" s="4">
        <f t="shared" si="1132"/>
        <v>1</v>
      </c>
      <c r="N8450" s="4" t="str">
        <f>VLOOKUP(M8450,Sheet2!$A$1:$B$7, 2)</f>
        <v>Sun</v>
      </c>
    </row>
    <row r="8451" spans="1:14" hidden="1" x14ac:dyDescent="0.25">
      <c r="A8451" s="2">
        <v>43367</v>
      </c>
      <c r="B8451" s="3">
        <f t="shared" si="1133"/>
        <v>43367</v>
      </c>
      <c r="C8451" s="4">
        <v>0.74571574746020997</v>
      </c>
      <c r="D8451" s="4">
        <v>0.9</v>
      </c>
      <c r="E8451" s="4">
        <f t="shared" si="1134"/>
        <v>0.7</v>
      </c>
      <c r="F8451" s="1">
        <v>24.44</v>
      </c>
      <c r="G8451" s="4">
        <f t="shared" si="1135"/>
        <v>4.571574746021001E-2</v>
      </c>
      <c r="H8451" s="4">
        <f t="shared" si="1136"/>
        <v>1.1172928679275327</v>
      </c>
      <c r="I8451" s="4"/>
      <c r="J8451" s="5">
        <v>0</v>
      </c>
      <c r="K8451" s="5">
        <f t="shared" si="1137"/>
        <v>0</v>
      </c>
      <c r="L8451" s="5"/>
      <c r="M8451" s="4">
        <f t="shared" ref="M8451:M8514" si="1142">WEEKDAY(A8451)</f>
        <v>2</v>
      </c>
      <c r="N8451" s="4" t="str">
        <f>VLOOKUP(M8451,Sheet2!$A$1:$B$7, 2)</f>
        <v>Mon</v>
      </c>
    </row>
    <row r="8452" spans="1:14" hidden="1" x14ac:dyDescent="0.25">
      <c r="A8452" s="2">
        <v>43367.020833333336</v>
      </c>
      <c r="B8452" s="3">
        <f t="shared" ref="B8452:B8515" si="1143">DATE(YEAR(A8452), MONTH(A8452), DAY(A8452))</f>
        <v>43367</v>
      </c>
      <c r="C8452" s="4">
        <v>0.71468596467998702</v>
      </c>
      <c r="D8452" s="4">
        <v>0.9</v>
      </c>
      <c r="E8452" s="4">
        <f t="shared" ref="E8452:E8515" si="1144">ROUND(C8452*D8452,1)</f>
        <v>0.6</v>
      </c>
      <c r="F8452" s="1">
        <v>24.44</v>
      </c>
      <c r="G8452" s="4">
        <f t="shared" ref="G8452:G8515" si="1145">C8452-E8452</f>
        <v>0.11468596467998704</v>
      </c>
      <c r="H8452" s="4">
        <f t="shared" ref="H8452:H8515" si="1146">G8452*F8452</f>
        <v>2.8029249767788835</v>
      </c>
      <c r="I8452" s="4"/>
      <c r="J8452" s="5">
        <v>0</v>
      </c>
      <c r="K8452" s="5">
        <f t="shared" ref="K8452:K8515" si="1147">C8452*J8452</f>
        <v>0</v>
      </c>
      <c r="L8452" s="5"/>
      <c r="M8452" s="4">
        <f t="shared" si="1142"/>
        <v>2</v>
      </c>
      <c r="N8452" s="4" t="str">
        <f>VLOOKUP(M8452,Sheet2!$A$1:$B$7, 2)</f>
        <v>Mon</v>
      </c>
    </row>
    <row r="8453" spans="1:14" hidden="1" x14ac:dyDescent="0.25">
      <c r="A8453" s="2">
        <v>43367.041666666664</v>
      </c>
      <c r="B8453" s="3">
        <f t="shared" si="1143"/>
        <v>43367</v>
      </c>
      <c r="C8453" s="4">
        <v>0.70968116100575696</v>
      </c>
      <c r="D8453" s="4">
        <v>0.9</v>
      </c>
      <c r="E8453" s="4">
        <f t="shared" si="1144"/>
        <v>0.6</v>
      </c>
      <c r="F8453" s="1">
        <v>24.44</v>
      </c>
      <c r="G8453" s="4">
        <f t="shared" si="1145"/>
        <v>0.10968116100575698</v>
      </c>
      <c r="H8453" s="4">
        <f t="shared" si="1146"/>
        <v>2.6806075749807006</v>
      </c>
      <c r="I8453" s="4"/>
      <c r="J8453" s="5">
        <v>0</v>
      </c>
      <c r="K8453" s="5">
        <f t="shared" si="1147"/>
        <v>0</v>
      </c>
      <c r="L8453" s="5"/>
      <c r="M8453" s="4">
        <f t="shared" si="1142"/>
        <v>2</v>
      </c>
      <c r="N8453" s="4" t="str">
        <f>VLOOKUP(M8453,Sheet2!$A$1:$B$7, 2)</f>
        <v>Mon</v>
      </c>
    </row>
    <row r="8454" spans="1:14" hidden="1" x14ac:dyDescent="0.25">
      <c r="A8454" s="2">
        <v>43367.0625</v>
      </c>
      <c r="B8454" s="3">
        <f t="shared" si="1143"/>
        <v>43367</v>
      </c>
      <c r="C8454" s="4">
        <v>0.68966194630883904</v>
      </c>
      <c r="D8454" s="4">
        <v>0.9</v>
      </c>
      <c r="E8454" s="4">
        <f t="shared" si="1144"/>
        <v>0.6</v>
      </c>
      <c r="F8454" s="1">
        <v>24.44</v>
      </c>
      <c r="G8454" s="4">
        <f t="shared" si="1145"/>
        <v>8.9661946308839058E-2</v>
      </c>
      <c r="H8454" s="4">
        <f t="shared" si="1146"/>
        <v>2.1913379677880265</v>
      </c>
      <c r="I8454" s="4"/>
      <c r="J8454" s="5">
        <v>0</v>
      </c>
      <c r="K8454" s="5">
        <f t="shared" si="1147"/>
        <v>0</v>
      </c>
      <c r="L8454" s="5"/>
      <c r="M8454" s="4">
        <f t="shared" si="1142"/>
        <v>2</v>
      </c>
      <c r="N8454" s="4" t="str">
        <f>VLOOKUP(M8454,Sheet2!$A$1:$B$7, 2)</f>
        <v>Mon</v>
      </c>
    </row>
    <row r="8455" spans="1:14" hidden="1" x14ac:dyDescent="0.25">
      <c r="A8455" s="2">
        <v>43367.083333333336</v>
      </c>
      <c r="B8455" s="3">
        <f t="shared" si="1143"/>
        <v>43367</v>
      </c>
      <c r="C8455" s="4">
        <v>0.68065329969522603</v>
      </c>
      <c r="D8455" s="4">
        <v>0.9</v>
      </c>
      <c r="E8455" s="4">
        <f t="shared" si="1144"/>
        <v>0.6</v>
      </c>
      <c r="F8455" s="1">
        <v>23.77</v>
      </c>
      <c r="G8455" s="4">
        <f t="shared" si="1145"/>
        <v>8.0653299695226055E-2</v>
      </c>
      <c r="H8455" s="4">
        <f t="shared" si="1146"/>
        <v>1.9171289337555233</v>
      </c>
      <c r="I8455" s="4"/>
      <c r="J8455" s="5">
        <v>0</v>
      </c>
      <c r="K8455" s="5">
        <f t="shared" si="1147"/>
        <v>0</v>
      </c>
      <c r="L8455" s="5"/>
      <c r="M8455" s="4">
        <f t="shared" si="1142"/>
        <v>2</v>
      </c>
      <c r="N8455" s="4" t="str">
        <f>VLOOKUP(M8455,Sheet2!$A$1:$B$7, 2)</f>
        <v>Mon</v>
      </c>
    </row>
    <row r="8456" spans="1:14" hidden="1" x14ac:dyDescent="0.25">
      <c r="A8456" s="2">
        <v>43367.104166666664</v>
      </c>
      <c r="B8456" s="3">
        <f t="shared" si="1143"/>
        <v>43367</v>
      </c>
      <c r="C8456" s="4">
        <v>0.660634084998307</v>
      </c>
      <c r="D8456" s="4">
        <v>0.9</v>
      </c>
      <c r="E8456" s="4">
        <f t="shared" si="1144"/>
        <v>0.6</v>
      </c>
      <c r="F8456" s="1">
        <v>24.44</v>
      </c>
      <c r="G8456" s="4">
        <f t="shared" si="1145"/>
        <v>6.0634084998307025E-2</v>
      </c>
      <c r="H8456" s="4">
        <f t="shared" si="1146"/>
        <v>1.4818970373586238</v>
      </c>
      <c r="I8456" s="4"/>
      <c r="J8456" s="5">
        <v>0</v>
      </c>
      <c r="K8456" s="5">
        <f t="shared" si="1147"/>
        <v>0</v>
      </c>
      <c r="L8456" s="5"/>
      <c r="M8456" s="4">
        <f t="shared" si="1142"/>
        <v>2</v>
      </c>
      <c r="N8456" s="4" t="str">
        <f>VLOOKUP(M8456,Sheet2!$A$1:$B$7, 2)</f>
        <v>Mon</v>
      </c>
    </row>
    <row r="8457" spans="1:14" hidden="1" x14ac:dyDescent="0.25">
      <c r="A8457" s="2">
        <v>43367.125</v>
      </c>
      <c r="B8457" s="3">
        <f t="shared" si="1143"/>
        <v>43367</v>
      </c>
      <c r="C8457" s="4">
        <v>0.63861294883169695</v>
      </c>
      <c r="D8457" s="4">
        <v>0.9</v>
      </c>
      <c r="E8457" s="4">
        <f t="shared" si="1144"/>
        <v>0.6</v>
      </c>
      <c r="F8457" s="1">
        <v>24.44</v>
      </c>
      <c r="G8457" s="4">
        <f t="shared" si="1145"/>
        <v>3.8612948831696969E-2</v>
      </c>
      <c r="H8457" s="4">
        <f t="shared" si="1146"/>
        <v>0.94370046944667396</v>
      </c>
      <c r="I8457" s="4"/>
      <c r="J8457" s="5">
        <v>0</v>
      </c>
      <c r="K8457" s="5">
        <f t="shared" si="1147"/>
        <v>0</v>
      </c>
      <c r="L8457" s="5"/>
      <c r="M8457" s="4">
        <f t="shared" si="1142"/>
        <v>2</v>
      </c>
      <c r="N8457" s="4" t="str">
        <f>VLOOKUP(M8457,Sheet2!$A$1:$B$7, 2)</f>
        <v>Mon</v>
      </c>
    </row>
    <row r="8458" spans="1:14" hidden="1" x14ac:dyDescent="0.25">
      <c r="A8458" s="2">
        <v>43367.145833333336</v>
      </c>
      <c r="B8458" s="3">
        <f t="shared" si="1143"/>
        <v>43367</v>
      </c>
      <c r="C8458" s="4">
        <v>0.63060526295292996</v>
      </c>
      <c r="D8458" s="4">
        <v>0.9</v>
      </c>
      <c r="E8458" s="4">
        <f t="shared" si="1144"/>
        <v>0.6</v>
      </c>
      <c r="F8458" s="1">
        <v>24.44</v>
      </c>
      <c r="G8458" s="4">
        <f t="shared" si="1145"/>
        <v>3.0605262952929979E-2</v>
      </c>
      <c r="H8458" s="4">
        <f t="shared" si="1146"/>
        <v>0.74799262656960874</v>
      </c>
      <c r="I8458" s="4"/>
      <c r="J8458" s="5">
        <v>0</v>
      </c>
      <c r="K8458" s="5">
        <f t="shared" si="1147"/>
        <v>0</v>
      </c>
      <c r="L8458" s="5"/>
      <c r="M8458" s="4">
        <f t="shared" si="1142"/>
        <v>2</v>
      </c>
      <c r="N8458" s="4" t="str">
        <f>VLOOKUP(M8458,Sheet2!$A$1:$B$7, 2)</f>
        <v>Mon</v>
      </c>
    </row>
    <row r="8459" spans="1:14" hidden="1" x14ac:dyDescent="0.25">
      <c r="A8459" s="2">
        <v>43367.166666666664</v>
      </c>
      <c r="B8459" s="3">
        <f t="shared" si="1143"/>
        <v>43367</v>
      </c>
      <c r="C8459" s="4">
        <v>0.61959469486962404</v>
      </c>
      <c r="D8459" s="4">
        <v>0.9</v>
      </c>
      <c r="E8459" s="4">
        <f t="shared" si="1144"/>
        <v>0.6</v>
      </c>
      <c r="F8459" s="1">
        <v>24.44</v>
      </c>
      <c r="G8459" s="4">
        <f t="shared" si="1145"/>
        <v>1.9594694869624063E-2</v>
      </c>
      <c r="H8459" s="4">
        <f t="shared" si="1146"/>
        <v>0.47889434261361213</v>
      </c>
      <c r="I8459" s="4"/>
      <c r="J8459" s="5">
        <v>0</v>
      </c>
      <c r="K8459" s="5">
        <f t="shared" si="1147"/>
        <v>0</v>
      </c>
      <c r="L8459" s="5"/>
      <c r="M8459" s="4">
        <f t="shared" si="1142"/>
        <v>2</v>
      </c>
      <c r="N8459" s="4" t="str">
        <f>VLOOKUP(M8459,Sheet2!$A$1:$B$7, 2)</f>
        <v>Mon</v>
      </c>
    </row>
    <row r="8460" spans="1:14" hidden="1" x14ac:dyDescent="0.25">
      <c r="A8460" s="2">
        <v>43367.1875</v>
      </c>
      <c r="B8460" s="3">
        <f t="shared" si="1143"/>
        <v>43367</v>
      </c>
      <c r="C8460" s="4">
        <v>0.61358893046054896</v>
      </c>
      <c r="D8460" s="4">
        <v>0.9</v>
      </c>
      <c r="E8460" s="4">
        <f t="shared" si="1144"/>
        <v>0.6</v>
      </c>
      <c r="F8460" s="1">
        <v>24.44</v>
      </c>
      <c r="G8460" s="4">
        <f t="shared" si="1145"/>
        <v>1.3588930460548987E-2</v>
      </c>
      <c r="H8460" s="4">
        <f t="shared" si="1146"/>
        <v>0.33211346045581724</v>
      </c>
      <c r="I8460" s="4"/>
      <c r="J8460" s="5">
        <v>0</v>
      </c>
      <c r="K8460" s="5">
        <f t="shared" si="1147"/>
        <v>0</v>
      </c>
      <c r="L8460" s="5"/>
      <c r="M8460" s="4">
        <f t="shared" si="1142"/>
        <v>2</v>
      </c>
      <c r="N8460" s="4" t="str">
        <f>VLOOKUP(M8460,Sheet2!$A$1:$B$7, 2)</f>
        <v>Mon</v>
      </c>
    </row>
    <row r="8461" spans="1:14" hidden="1" x14ac:dyDescent="0.25">
      <c r="A8461" s="2">
        <v>43367.208333333336</v>
      </c>
      <c r="B8461" s="3">
        <f t="shared" si="1143"/>
        <v>43367</v>
      </c>
      <c r="C8461" s="4">
        <v>0.607583166051473</v>
      </c>
      <c r="D8461" s="4">
        <v>0.9</v>
      </c>
      <c r="E8461" s="4">
        <f t="shared" si="1144"/>
        <v>0.5</v>
      </c>
      <c r="F8461" s="1">
        <v>24.44</v>
      </c>
      <c r="G8461" s="4">
        <f t="shared" si="1145"/>
        <v>0.107583166051473</v>
      </c>
      <c r="H8461" s="4">
        <f t="shared" si="1146"/>
        <v>2.6293325782980004</v>
      </c>
      <c r="I8461" s="4"/>
      <c r="J8461" s="5">
        <v>0</v>
      </c>
      <c r="K8461" s="5">
        <f t="shared" si="1147"/>
        <v>0</v>
      </c>
      <c r="L8461" s="5"/>
      <c r="M8461" s="4">
        <f t="shared" si="1142"/>
        <v>2</v>
      </c>
      <c r="N8461" s="4" t="str">
        <f>VLOOKUP(M8461,Sheet2!$A$1:$B$7, 2)</f>
        <v>Mon</v>
      </c>
    </row>
    <row r="8462" spans="1:14" hidden="1" x14ac:dyDescent="0.25">
      <c r="A8462" s="2">
        <v>43367.229166666664</v>
      </c>
      <c r="B8462" s="3">
        <f t="shared" si="1143"/>
        <v>43367</v>
      </c>
      <c r="C8462" s="4">
        <v>0.607583166051473</v>
      </c>
      <c r="D8462" s="4">
        <v>0.9</v>
      </c>
      <c r="E8462" s="4">
        <f t="shared" si="1144"/>
        <v>0.5</v>
      </c>
      <c r="F8462" s="1">
        <v>21.84</v>
      </c>
      <c r="G8462" s="4">
        <f t="shared" si="1145"/>
        <v>0.107583166051473</v>
      </c>
      <c r="H8462" s="4">
        <f t="shared" si="1146"/>
        <v>2.3496163465641704</v>
      </c>
      <c r="I8462" s="4"/>
      <c r="J8462" s="5">
        <v>0</v>
      </c>
      <c r="K8462" s="5">
        <f t="shared" si="1147"/>
        <v>0</v>
      </c>
      <c r="L8462" s="5"/>
      <c r="M8462" s="4">
        <f t="shared" si="1142"/>
        <v>2</v>
      </c>
      <c r="N8462" s="4" t="str">
        <f>VLOOKUP(M8462,Sheet2!$A$1:$B$7, 2)</f>
        <v>Mon</v>
      </c>
    </row>
    <row r="8463" spans="1:14" hidden="1" x14ac:dyDescent="0.25">
      <c r="A8463" s="2">
        <v>43367.25</v>
      </c>
      <c r="B8463" s="3">
        <f t="shared" si="1143"/>
        <v>43367</v>
      </c>
      <c r="C8463" s="4">
        <v>0.63561006662715902</v>
      </c>
      <c r="D8463" s="4">
        <v>0.9</v>
      </c>
      <c r="E8463" s="4">
        <f t="shared" si="1144"/>
        <v>0.6</v>
      </c>
      <c r="F8463" s="1">
        <v>22.2</v>
      </c>
      <c r="G8463" s="4">
        <f t="shared" si="1145"/>
        <v>3.5610066627159043E-2</v>
      </c>
      <c r="H8463" s="4">
        <f t="shared" si="1146"/>
        <v>0.79054347912293077</v>
      </c>
      <c r="I8463" s="4"/>
      <c r="J8463" s="5">
        <v>0</v>
      </c>
      <c r="K8463" s="5">
        <f t="shared" si="1147"/>
        <v>0</v>
      </c>
      <c r="L8463" s="5"/>
      <c r="M8463" s="4">
        <f t="shared" si="1142"/>
        <v>2</v>
      </c>
      <c r="N8463" s="4" t="str">
        <f>VLOOKUP(M8463,Sheet2!$A$1:$B$7, 2)</f>
        <v>Mon</v>
      </c>
    </row>
    <row r="8464" spans="1:14" hidden="1" x14ac:dyDescent="0.25">
      <c r="A8464" s="2">
        <v>43367.270833333336</v>
      </c>
      <c r="B8464" s="3">
        <f t="shared" si="1143"/>
        <v>43367</v>
      </c>
      <c r="C8464" s="4">
        <v>0.66163504573315302</v>
      </c>
      <c r="D8464" s="4">
        <v>0.9</v>
      </c>
      <c r="E8464" s="4">
        <f t="shared" si="1144"/>
        <v>0.6</v>
      </c>
      <c r="F8464" s="1">
        <v>22.33</v>
      </c>
      <c r="G8464" s="4">
        <f t="shared" si="1145"/>
        <v>6.1635045733153038E-2</v>
      </c>
      <c r="H8464" s="4">
        <f t="shared" si="1146"/>
        <v>1.3763105712213073</v>
      </c>
      <c r="I8464" s="4"/>
      <c r="J8464" s="5">
        <v>0</v>
      </c>
      <c r="K8464" s="5">
        <f t="shared" si="1147"/>
        <v>0</v>
      </c>
      <c r="L8464" s="5"/>
      <c r="M8464" s="4">
        <f t="shared" si="1142"/>
        <v>2</v>
      </c>
      <c r="N8464" s="4" t="str">
        <f>VLOOKUP(M8464,Sheet2!$A$1:$B$7, 2)</f>
        <v>Mon</v>
      </c>
    </row>
    <row r="8465" spans="1:14" hidden="1" x14ac:dyDescent="0.25">
      <c r="A8465" s="2">
        <v>43367.291666666664</v>
      </c>
      <c r="B8465" s="3">
        <f t="shared" si="1143"/>
        <v>43367</v>
      </c>
      <c r="C8465" s="4">
        <v>0.70968116100575696</v>
      </c>
      <c r="D8465" s="4">
        <v>0.9</v>
      </c>
      <c r="E8465" s="4">
        <f t="shared" si="1144"/>
        <v>0.6</v>
      </c>
      <c r="F8465" s="1">
        <v>24.19</v>
      </c>
      <c r="G8465" s="4">
        <f t="shared" si="1145"/>
        <v>0.10968116100575698</v>
      </c>
      <c r="H8465" s="4">
        <f t="shared" si="1146"/>
        <v>2.6531872847292615</v>
      </c>
      <c r="I8465" s="4"/>
      <c r="J8465" s="5">
        <v>10.470972182531257</v>
      </c>
      <c r="K8465" s="5">
        <f t="shared" si="1147"/>
        <v>7.4310516953577679</v>
      </c>
      <c r="L8465" s="5"/>
      <c r="M8465" s="4">
        <f t="shared" si="1142"/>
        <v>2</v>
      </c>
      <c r="N8465" s="4" t="str">
        <f>VLOOKUP(M8465,Sheet2!$A$1:$B$7, 2)</f>
        <v>Mon</v>
      </c>
    </row>
    <row r="8466" spans="1:14" hidden="1" x14ac:dyDescent="0.25">
      <c r="A8466" s="2">
        <v>43367.3125</v>
      </c>
      <c r="B8466" s="3">
        <f t="shared" si="1143"/>
        <v>43367</v>
      </c>
      <c r="C8466" s="4">
        <v>0.74171190452082703</v>
      </c>
      <c r="D8466" s="4">
        <v>0.9</v>
      </c>
      <c r="E8466" s="4">
        <f t="shared" si="1144"/>
        <v>0.7</v>
      </c>
      <c r="F8466" s="1">
        <v>24.88</v>
      </c>
      <c r="G8466" s="4">
        <f t="shared" si="1145"/>
        <v>4.171190452082707E-2</v>
      </c>
      <c r="H8466" s="4">
        <f t="shared" si="1146"/>
        <v>1.0377921844781774</v>
      </c>
      <c r="I8466" s="4"/>
      <c r="J8466" s="5">
        <v>10.470972182531257</v>
      </c>
      <c r="K8466" s="5">
        <f t="shared" si="1147"/>
        <v>7.7664447196898596</v>
      </c>
      <c r="L8466" s="5"/>
      <c r="M8466" s="4">
        <f t="shared" si="1142"/>
        <v>2</v>
      </c>
      <c r="N8466" s="4" t="str">
        <f>VLOOKUP(M8466,Sheet2!$A$1:$B$7, 2)</f>
        <v>Mon</v>
      </c>
    </row>
    <row r="8467" spans="1:14" hidden="1" x14ac:dyDescent="0.25">
      <c r="A8467" s="2">
        <v>43367.333333333336</v>
      </c>
      <c r="B8467" s="3">
        <f t="shared" si="1143"/>
        <v>43367</v>
      </c>
      <c r="C8467" s="4">
        <v>0.82979644918726803</v>
      </c>
      <c r="D8467" s="4">
        <v>0.9</v>
      </c>
      <c r="E8467" s="4">
        <f t="shared" si="1144"/>
        <v>0.7</v>
      </c>
      <c r="F8467" s="1">
        <v>31.12</v>
      </c>
      <c r="G8467" s="4">
        <f t="shared" si="1145"/>
        <v>0.12979644918726807</v>
      </c>
      <c r="H8467" s="4">
        <f t="shared" si="1146"/>
        <v>4.0392654987077821</v>
      </c>
      <c r="I8467" s="4"/>
      <c r="J8467" s="5">
        <v>10.470972182531257</v>
      </c>
      <c r="K8467" s="5">
        <f t="shared" si="1147"/>
        <v>8.6887755366030959</v>
      </c>
      <c r="L8467" s="5"/>
      <c r="M8467" s="4">
        <f t="shared" si="1142"/>
        <v>2</v>
      </c>
      <c r="N8467" s="4" t="str">
        <f>VLOOKUP(M8467,Sheet2!$A$1:$B$7, 2)</f>
        <v>Mon</v>
      </c>
    </row>
    <row r="8468" spans="1:14" hidden="1" x14ac:dyDescent="0.25">
      <c r="A8468" s="2">
        <v>43367.354166666664</v>
      </c>
      <c r="B8468" s="3">
        <f t="shared" si="1143"/>
        <v>43367</v>
      </c>
      <c r="C8468" s="4">
        <v>0.90887234724009502</v>
      </c>
      <c r="D8468" s="4">
        <v>0.9</v>
      </c>
      <c r="E8468" s="4">
        <f t="shared" si="1144"/>
        <v>0.8</v>
      </c>
      <c r="F8468" s="1">
        <v>31.12</v>
      </c>
      <c r="G8468" s="4">
        <f t="shared" si="1145"/>
        <v>0.10887234724009498</v>
      </c>
      <c r="H8468" s="4">
        <f t="shared" si="1146"/>
        <v>3.3881074461117557</v>
      </c>
      <c r="I8468" s="4"/>
      <c r="J8468" s="5">
        <v>10.470972182531257</v>
      </c>
      <c r="K8468" s="5">
        <f t="shared" si="1147"/>
        <v>9.5167770654229251</v>
      </c>
      <c r="L8468" s="5"/>
      <c r="M8468" s="4">
        <f t="shared" si="1142"/>
        <v>2</v>
      </c>
      <c r="N8468" s="4" t="str">
        <f>VLOOKUP(M8468,Sheet2!$A$1:$B$7, 2)</f>
        <v>Mon</v>
      </c>
    </row>
    <row r="8469" spans="1:14" hidden="1" x14ac:dyDescent="0.25">
      <c r="A8469" s="2">
        <v>43367.375</v>
      </c>
      <c r="B8469" s="3">
        <f t="shared" si="1143"/>
        <v>43367</v>
      </c>
      <c r="C8469" s="4">
        <v>1.28623454427701</v>
      </c>
      <c r="D8469" s="4">
        <v>0.9</v>
      </c>
      <c r="E8469" s="4">
        <f t="shared" si="1144"/>
        <v>1.2</v>
      </c>
      <c r="F8469" s="1">
        <v>31.12</v>
      </c>
      <c r="G8469" s="4">
        <f t="shared" si="1145"/>
        <v>8.623454427701005E-2</v>
      </c>
      <c r="H8469" s="4">
        <f t="shared" si="1146"/>
        <v>2.6836190179005528</v>
      </c>
      <c r="I8469" s="4"/>
      <c r="J8469" s="5">
        <v>10.470972182531257</v>
      </c>
      <c r="K8469" s="5">
        <f t="shared" si="1147"/>
        <v>13.468126133335341</v>
      </c>
      <c r="L8469" s="5"/>
      <c r="M8469" s="4">
        <f t="shared" si="1142"/>
        <v>2</v>
      </c>
      <c r="N8469" s="4" t="str">
        <f>VLOOKUP(M8469,Sheet2!$A$1:$B$7, 2)</f>
        <v>Mon</v>
      </c>
    </row>
    <row r="8470" spans="1:14" hidden="1" x14ac:dyDescent="0.25">
      <c r="A8470" s="2">
        <v>43367.395833333336</v>
      </c>
      <c r="B8470" s="3">
        <f t="shared" si="1143"/>
        <v>43367</v>
      </c>
      <c r="C8470" s="4">
        <v>1.3803248533525201</v>
      </c>
      <c r="D8470" s="4">
        <v>0.9</v>
      </c>
      <c r="E8470" s="4">
        <f t="shared" si="1144"/>
        <v>1.2</v>
      </c>
      <c r="F8470" s="1">
        <v>31.12</v>
      </c>
      <c r="G8470" s="4">
        <f t="shared" si="1145"/>
        <v>0.18032485335252013</v>
      </c>
      <c r="H8470" s="4">
        <f t="shared" si="1146"/>
        <v>5.6117094363304263</v>
      </c>
      <c r="I8470" s="4"/>
      <c r="J8470" s="5">
        <v>10.470972182531257</v>
      </c>
      <c r="K8470" s="5">
        <f t="shared" si="1147"/>
        <v>14.453343142310775</v>
      </c>
      <c r="L8470" s="5"/>
      <c r="M8470" s="4">
        <f t="shared" si="1142"/>
        <v>2</v>
      </c>
      <c r="N8470" s="4" t="str">
        <f>VLOOKUP(M8470,Sheet2!$A$1:$B$7, 2)</f>
        <v>Mon</v>
      </c>
    </row>
    <row r="8471" spans="1:14" hidden="1" x14ac:dyDescent="0.25">
      <c r="A8471" s="2">
        <v>43367.416666666664</v>
      </c>
      <c r="B8471" s="3">
        <f t="shared" si="1143"/>
        <v>43367</v>
      </c>
      <c r="C8471" s="4">
        <v>1.4523940262614301</v>
      </c>
      <c r="D8471" s="4">
        <v>0.9</v>
      </c>
      <c r="E8471" s="4">
        <f t="shared" si="1144"/>
        <v>1.3</v>
      </c>
      <c r="F8471" s="1">
        <v>31.12</v>
      </c>
      <c r="G8471" s="4">
        <f t="shared" si="1145"/>
        <v>0.15239402626143006</v>
      </c>
      <c r="H8471" s="4">
        <f t="shared" si="1146"/>
        <v>4.7425020972557039</v>
      </c>
      <c r="I8471" s="4"/>
      <c r="J8471" s="5">
        <v>10.470972182531257</v>
      </c>
      <c r="K8471" s="5">
        <f t="shared" si="1147"/>
        <v>15.207977447058008</v>
      </c>
      <c r="L8471" s="5"/>
      <c r="M8471" s="4">
        <f t="shared" si="1142"/>
        <v>2</v>
      </c>
      <c r="N8471" s="4" t="str">
        <f>VLOOKUP(M8471,Sheet2!$A$1:$B$7, 2)</f>
        <v>Mon</v>
      </c>
    </row>
    <row r="8472" spans="1:14" hidden="1" x14ac:dyDescent="0.25">
      <c r="A8472" s="2">
        <v>43367.4375</v>
      </c>
      <c r="B8472" s="3">
        <f t="shared" si="1143"/>
        <v>43367</v>
      </c>
      <c r="C8472" s="4">
        <v>1.48242284830681</v>
      </c>
      <c r="D8472" s="4">
        <v>0.9</v>
      </c>
      <c r="E8472" s="4">
        <f t="shared" si="1144"/>
        <v>1.3</v>
      </c>
      <c r="F8472" s="1">
        <v>31.12</v>
      </c>
      <c r="G8472" s="4">
        <f t="shared" si="1145"/>
        <v>0.18242284830680999</v>
      </c>
      <c r="H8472" s="4">
        <f t="shared" si="1146"/>
        <v>5.676999039307927</v>
      </c>
      <c r="I8472" s="4"/>
      <c r="J8472" s="5">
        <v>10.470972182531257</v>
      </c>
      <c r="K8472" s="5">
        <f t="shared" si="1147"/>
        <v>15.522408407369362</v>
      </c>
      <c r="L8472" s="5"/>
      <c r="M8472" s="4">
        <f t="shared" si="1142"/>
        <v>2</v>
      </c>
      <c r="N8472" s="4" t="str">
        <f>VLOOKUP(M8472,Sheet2!$A$1:$B$7, 2)</f>
        <v>Mon</v>
      </c>
    </row>
    <row r="8473" spans="1:14" hidden="1" x14ac:dyDescent="0.25">
      <c r="A8473" s="2">
        <v>43367.458333333336</v>
      </c>
      <c r="B8473" s="3">
        <f t="shared" si="1143"/>
        <v>43367</v>
      </c>
      <c r="C8473" s="4">
        <v>1.5364747279884901</v>
      </c>
      <c r="D8473" s="4">
        <v>0.9</v>
      </c>
      <c r="E8473" s="4">
        <f t="shared" si="1144"/>
        <v>1.4</v>
      </c>
      <c r="F8473" s="1">
        <v>30.88</v>
      </c>
      <c r="G8473" s="4">
        <f t="shared" si="1145"/>
        <v>0.13647472798849014</v>
      </c>
      <c r="H8473" s="4">
        <f t="shared" si="1146"/>
        <v>4.2143396002845757</v>
      </c>
      <c r="I8473" s="4"/>
      <c r="J8473" s="5">
        <v>10.470972182531257</v>
      </c>
      <c r="K8473" s="5">
        <f t="shared" si="1147"/>
        <v>16.088384135929761</v>
      </c>
      <c r="L8473" s="5"/>
      <c r="M8473" s="4">
        <f t="shared" si="1142"/>
        <v>2</v>
      </c>
      <c r="N8473" s="4" t="str">
        <f>VLOOKUP(M8473,Sheet2!$A$1:$B$7, 2)</f>
        <v>Mon</v>
      </c>
    </row>
    <row r="8474" spans="1:14" hidden="1" x14ac:dyDescent="0.25">
      <c r="A8474" s="2">
        <v>43367.479166666664</v>
      </c>
      <c r="B8474" s="3">
        <f t="shared" si="1143"/>
        <v>43367</v>
      </c>
      <c r="C8474" s="4">
        <v>1.54648433533695</v>
      </c>
      <c r="D8474" s="4">
        <v>0.9</v>
      </c>
      <c r="E8474" s="4">
        <f t="shared" si="1144"/>
        <v>1.4</v>
      </c>
      <c r="F8474" s="1">
        <v>30.63</v>
      </c>
      <c r="G8474" s="4">
        <f t="shared" si="1145"/>
        <v>0.14648433533695004</v>
      </c>
      <c r="H8474" s="4">
        <f t="shared" si="1146"/>
        <v>4.4868151913707797</v>
      </c>
      <c r="I8474" s="4"/>
      <c r="J8474" s="5">
        <v>10.470972182531257</v>
      </c>
      <c r="K8474" s="5">
        <f t="shared" si="1147"/>
        <v>16.193194456033545</v>
      </c>
      <c r="L8474" s="5"/>
      <c r="M8474" s="4">
        <f t="shared" si="1142"/>
        <v>2</v>
      </c>
      <c r="N8474" s="4" t="str">
        <f>VLOOKUP(M8474,Sheet2!$A$1:$B$7, 2)</f>
        <v>Mon</v>
      </c>
    </row>
    <row r="8475" spans="1:14" hidden="1" x14ac:dyDescent="0.25">
      <c r="A8475" s="2">
        <v>43367.5</v>
      </c>
      <c r="B8475" s="3">
        <f t="shared" si="1143"/>
        <v>43367</v>
      </c>
      <c r="C8475" s="4">
        <v>1.5194583954961101</v>
      </c>
      <c r="D8475" s="4">
        <v>0.9</v>
      </c>
      <c r="E8475" s="4">
        <f t="shared" si="1144"/>
        <v>1.4</v>
      </c>
      <c r="F8475" s="1">
        <v>29.55</v>
      </c>
      <c r="G8475" s="4">
        <f t="shared" si="1145"/>
        <v>0.11945839549611015</v>
      </c>
      <c r="H8475" s="4">
        <f t="shared" si="1146"/>
        <v>3.5299955869100548</v>
      </c>
      <c r="I8475" s="4"/>
      <c r="J8475" s="5">
        <v>10.470972182531257</v>
      </c>
      <c r="K8475" s="5">
        <f t="shared" si="1147"/>
        <v>15.910206591753346</v>
      </c>
      <c r="L8475" s="5"/>
      <c r="M8475" s="4">
        <f t="shared" si="1142"/>
        <v>2</v>
      </c>
      <c r="N8475" s="4" t="str">
        <f>VLOOKUP(M8475,Sheet2!$A$1:$B$7, 2)</f>
        <v>Mon</v>
      </c>
    </row>
    <row r="8476" spans="1:14" hidden="1" x14ac:dyDescent="0.25">
      <c r="A8476" s="2">
        <v>43367.520833333336</v>
      </c>
      <c r="B8476" s="3">
        <f t="shared" si="1143"/>
        <v>43367</v>
      </c>
      <c r="C8476" s="4">
        <v>1.5014411022688801</v>
      </c>
      <c r="D8476" s="4">
        <v>0.9</v>
      </c>
      <c r="E8476" s="4">
        <f t="shared" si="1144"/>
        <v>1.4</v>
      </c>
      <c r="F8476" s="1">
        <v>26.42</v>
      </c>
      <c r="G8476" s="4">
        <f t="shared" si="1145"/>
        <v>0.10144110226888015</v>
      </c>
      <c r="H8476" s="4">
        <f t="shared" si="1146"/>
        <v>2.6800739219438134</v>
      </c>
      <c r="I8476" s="4"/>
      <c r="J8476" s="5">
        <v>10.470972182531257</v>
      </c>
      <c r="K8476" s="5">
        <f t="shared" si="1147"/>
        <v>15.721548015566512</v>
      </c>
      <c r="L8476" s="5"/>
      <c r="M8476" s="4">
        <f t="shared" si="1142"/>
        <v>2</v>
      </c>
      <c r="N8476" s="4" t="str">
        <f>VLOOKUP(M8476,Sheet2!$A$1:$B$7, 2)</f>
        <v>Mon</v>
      </c>
    </row>
    <row r="8477" spans="1:14" hidden="1" x14ac:dyDescent="0.25">
      <c r="A8477" s="2">
        <v>43367.541666666664</v>
      </c>
      <c r="B8477" s="3">
        <f t="shared" si="1143"/>
        <v>43367</v>
      </c>
      <c r="C8477" s="4">
        <v>1.47641708389773</v>
      </c>
      <c r="D8477" s="4">
        <v>0.9</v>
      </c>
      <c r="E8477" s="4">
        <f t="shared" si="1144"/>
        <v>1.3</v>
      </c>
      <c r="F8477" s="1">
        <v>26.41</v>
      </c>
      <c r="G8477" s="4">
        <f t="shared" si="1145"/>
        <v>0.17641708389772992</v>
      </c>
      <c r="H8477" s="4">
        <f t="shared" si="1146"/>
        <v>4.6591751857390475</v>
      </c>
      <c r="I8477" s="4"/>
      <c r="J8477" s="5">
        <v>10.470972182531257</v>
      </c>
      <c r="K8477" s="5">
        <f t="shared" si="1147"/>
        <v>15.459522215307048</v>
      </c>
      <c r="L8477" s="5"/>
      <c r="M8477" s="4">
        <f t="shared" si="1142"/>
        <v>2</v>
      </c>
      <c r="N8477" s="4" t="str">
        <f>VLOOKUP(M8477,Sheet2!$A$1:$B$7, 2)</f>
        <v>Mon</v>
      </c>
    </row>
    <row r="8478" spans="1:14" hidden="1" x14ac:dyDescent="0.25">
      <c r="A8478" s="2">
        <v>43367.5625</v>
      </c>
      <c r="B8478" s="3">
        <f t="shared" si="1143"/>
        <v>43367</v>
      </c>
      <c r="C8478" s="4">
        <v>1.46140267287504</v>
      </c>
      <c r="D8478" s="4">
        <v>0.9</v>
      </c>
      <c r="E8478" s="4">
        <f t="shared" si="1144"/>
        <v>1.3</v>
      </c>
      <c r="F8478" s="1">
        <v>26.41</v>
      </c>
      <c r="G8478" s="4">
        <f t="shared" si="1145"/>
        <v>0.16140267287503995</v>
      </c>
      <c r="H8478" s="4">
        <f t="shared" si="1146"/>
        <v>4.2626445906298054</v>
      </c>
      <c r="I8478" s="4"/>
      <c r="J8478" s="5">
        <v>10.470972182531257</v>
      </c>
      <c r="K8478" s="5">
        <f t="shared" si="1147"/>
        <v>15.302306735151371</v>
      </c>
      <c r="L8478" s="5"/>
      <c r="M8478" s="4">
        <f t="shared" si="1142"/>
        <v>2</v>
      </c>
      <c r="N8478" s="4" t="str">
        <f>VLOOKUP(M8478,Sheet2!$A$1:$B$7, 2)</f>
        <v>Mon</v>
      </c>
    </row>
    <row r="8479" spans="1:14" hidden="1" x14ac:dyDescent="0.25">
      <c r="A8479" s="2">
        <v>43367.583333333336</v>
      </c>
      <c r="B8479" s="3">
        <f t="shared" si="1143"/>
        <v>43367</v>
      </c>
      <c r="C8479" s="4">
        <v>1.4523940262614301</v>
      </c>
      <c r="D8479" s="4">
        <v>0.9</v>
      </c>
      <c r="E8479" s="4">
        <f t="shared" si="1144"/>
        <v>1.3</v>
      </c>
      <c r="F8479" s="1">
        <v>26.41</v>
      </c>
      <c r="G8479" s="4">
        <f t="shared" si="1145"/>
        <v>0.15239402626143006</v>
      </c>
      <c r="H8479" s="4">
        <f t="shared" si="1146"/>
        <v>4.0247262335643681</v>
      </c>
      <c r="I8479" s="4"/>
      <c r="J8479" s="5">
        <v>10.470972182531257</v>
      </c>
      <c r="K8479" s="5">
        <f t="shared" si="1147"/>
        <v>15.207977447058008</v>
      </c>
      <c r="L8479" s="5"/>
      <c r="M8479" s="4">
        <f t="shared" si="1142"/>
        <v>2</v>
      </c>
      <c r="N8479" s="4" t="str">
        <f>VLOOKUP(M8479,Sheet2!$A$1:$B$7, 2)</f>
        <v>Mon</v>
      </c>
    </row>
    <row r="8480" spans="1:14" hidden="1" x14ac:dyDescent="0.25">
      <c r="A8480" s="2">
        <v>43367.604166666664</v>
      </c>
      <c r="B8480" s="3">
        <f t="shared" si="1143"/>
        <v>43367</v>
      </c>
      <c r="C8480" s="4">
        <v>1.42737000789028</v>
      </c>
      <c r="D8480" s="4">
        <v>0.9</v>
      </c>
      <c r="E8480" s="4">
        <f t="shared" si="1144"/>
        <v>1.3</v>
      </c>
      <c r="F8480" s="1">
        <v>26.41</v>
      </c>
      <c r="G8480" s="4">
        <f t="shared" si="1145"/>
        <v>0.12737000789027997</v>
      </c>
      <c r="H8480" s="4">
        <f t="shared" si="1146"/>
        <v>3.3638419083822941</v>
      </c>
      <c r="I8480" s="4"/>
      <c r="J8480" s="5">
        <v>10.470972182531257</v>
      </c>
      <c r="K8480" s="5">
        <f t="shared" si="1147"/>
        <v>14.945951646798543</v>
      </c>
      <c r="L8480" s="5"/>
      <c r="M8480" s="4">
        <f t="shared" si="1142"/>
        <v>2</v>
      </c>
      <c r="N8480" s="4" t="str">
        <f>VLOOKUP(M8480,Sheet2!$A$1:$B$7, 2)</f>
        <v>Mon</v>
      </c>
    </row>
    <row r="8481" spans="1:14" hidden="1" x14ac:dyDescent="0.25">
      <c r="A8481" s="2">
        <v>43367.625</v>
      </c>
      <c r="B8481" s="3">
        <f t="shared" si="1143"/>
        <v>43367</v>
      </c>
      <c r="C8481" s="4">
        <v>1.40935271466306</v>
      </c>
      <c r="D8481" s="4">
        <v>0.9</v>
      </c>
      <c r="E8481" s="4">
        <f t="shared" si="1144"/>
        <v>1.3</v>
      </c>
      <c r="F8481" s="1">
        <v>26.41</v>
      </c>
      <c r="G8481" s="4">
        <f t="shared" si="1145"/>
        <v>0.10935271466305996</v>
      </c>
      <c r="H8481" s="4">
        <f t="shared" si="1146"/>
        <v>2.8880051942514133</v>
      </c>
      <c r="I8481" s="4"/>
      <c r="J8481" s="5">
        <v>10.470972182531257</v>
      </c>
      <c r="K8481" s="5">
        <f t="shared" si="1147"/>
        <v>14.757293070611814</v>
      </c>
      <c r="L8481" s="5"/>
      <c r="M8481" s="4">
        <f t="shared" si="1142"/>
        <v>2</v>
      </c>
      <c r="N8481" s="4" t="str">
        <f>VLOOKUP(M8481,Sheet2!$A$1:$B$7, 2)</f>
        <v>Mon</v>
      </c>
    </row>
    <row r="8482" spans="1:14" hidden="1" x14ac:dyDescent="0.25">
      <c r="A8482" s="2">
        <v>43367.645833333336</v>
      </c>
      <c r="B8482" s="3">
        <f t="shared" si="1143"/>
        <v>43367</v>
      </c>
      <c r="C8482" s="4">
        <v>1.37431908894345</v>
      </c>
      <c r="D8482" s="4">
        <v>0.9</v>
      </c>
      <c r="E8482" s="4">
        <f t="shared" si="1144"/>
        <v>1.2</v>
      </c>
      <c r="F8482" s="1">
        <v>26.41</v>
      </c>
      <c r="G8482" s="4">
        <f t="shared" si="1145"/>
        <v>0.17431908894345005</v>
      </c>
      <c r="H8482" s="4">
        <f t="shared" si="1146"/>
        <v>4.603767138996516</v>
      </c>
      <c r="I8482" s="4"/>
      <c r="J8482" s="5">
        <v>10.470972182531257</v>
      </c>
      <c r="K8482" s="5">
        <f t="shared" si="1147"/>
        <v>14.390456950248566</v>
      </c>
      <c r="L8482" s="5"/>
      <c r="M8482" s="4">
        <f t="shared" si="1142"/>
        <v>2</v>
      </c>
      <c r="N8482" s="4" t="str">
        <f>VLOOKUP(M8482,Sheet2!$A$1:$B$7, 2)</f>
        <v>Mon</v>
      </c>
    </row>
    <row r="8483" spans="1:14" hidden="1" x14ac:dyDescent="0.25">
      <c r="A8483" s="2">
        <v>43367.666666666664</v>
      </c>
      <c r="B8483" s="3">
        <f t="shared" si="1143"/>
        <v>43367</v>
      </c>
      <c r="C8483" s="4">
        <v>1.3452912276329201</v>
      </c>
      <c r="D8483" s="4">
        <v>0.9</v>
      </c>
      <c r="E8483" s="4">
        <f t="shared" si="1144"/>
        <v>1.2</v>
      </c>
      <c r="F8483" s="1">
        <v>26.41</v>
      </c>
      <c r="G8483" s="4">
        <f t="shared" si="1145"/>
        <v>0.14529122763292013</v>
      </c>
      <c r="H8483" s="4">
        <f t="shared" si="1146"/>
        <v>3.8371413217854204</v>
      </c>
      <c r="I8483" s="4"/>
      <c r="J8483" s="5">
        <v>10.470972182531257</v>
      </c>
      <c r="K8483" s="5">
        <f t="shared" si="1147"/>
        <v>14.086507021947632</v>
      </c>
      <c r="L8483" s="5"/>
      <c r="M8483" s="4">
        <f t="shared" si="1142"/>
        <v>2</v>
      </c>
      <c r="N8483" s="4" t="str">
        <f>VLOOKUP(M8483,Sheet2!$A$1:$B$7, 2)</f>
        <v>Mon</v>
      </c>
    </row>
    <row r="8484" spans="1:14" hidden="1" x14ac:dyDescent="0.25">
      <c r="A8484" s="2">
        <v>43367.6875</v>
      </c>
      <c r="B8484" s="3">
        <f t="shared" si="1143"/>
        <v>43367</v>
      </c>
      <c r="C8484" s="4">
        <v>1.34028642395869</v>
      </c>
      <c r="D8484" s="4">
        <v>0.9</v>
      </c>
      <c r="E8484" s="4">
        <f t="shared" si="1144"/>
        <v>1.2</v>
      </c>
      <c r="F8484" s="1">
        <v>26.42</v>
      </c>
      <c r="G8484" s="4">
        <f t="shared" si="1145"/>
        <v>0.14028642395869007</v>
      </c>
      <c r="H8484" s="4">
        <f t="shared" si="1146"/>
        <v>3.7063673209885919</v>
      </c>
      <c r="I8484" s="4"/>
      <c r="J8484" s="5">
        <v>10.470972182531257</v>
      </c>
      <c r="K8484" s="5">
        <f t="shared" si="1147"/>
        <v>14.034101861895738</v>
      </c>
      <c r="L8484" s="5"/>
      <c r="M8484" s="4">
        <f t="shared" si="1142"/>
        <v>2</v>
      </c>
      <c r="N8484" s="4" t="str">
        <f>VLOOKUP(M8484,Sheet2!$A$1:$B$7, 2)</f>
        <v>Mon</v>
      </c>
    </row>
    <row r="8485" spans="1:14" hidden="1" x14ac:dyDescent="0.25">
      <c r="A8485" s="2">
        <v>43367.708333333336</v>
      </c>
      <c r="B8485" s="3">
        <f t="shared" si="1143"/>
        <v>43367</v>
      </c>
      <c r="C8485" s="4">
        <v>1.3112585626481601</v>
      </c>
      <c r="D8485" s="4">
        <v>0.9</v>
      </c>
      <c r="E8485" s="4">
        <f t="shared" si="1144"/>
        <v>1.2</v>
      </c>
      <c r="F8485" s="1">
        <v>30.09</v>
      </c>
      <c r="G8485" s="4">
        <f t="shared" si="1145"/>
        <v>0.11125856264816014</v>
      </c>
      <c r="H8485" s="4">
        <f t="shared" si="1146"/>
        <v>3.3477701500831385</v>
      </c>
      <c r="I8485" s="4"/>
      <c r="J8485" s="5">
        <v>10.470972182531257</v>
      </c>
      <c r="K8485" s="5">
        <f t="shared" si="1147"/>
        <v>13.730151933594804</v>
      </c>
      <c r="L8485" s="5"/>
      <c r="M8485" s="4">
        <f t="shared" si="1142"/>
        <v>2</v>
      </c>
      <c r="N8485" s="4" t="str">
        <f>VLOOKUP(M8485,Sheet2!$A$1:$B$7, 2)</f>
        <v>Mon</v>
      </c>
    </row>
    <row r="8486" spans="1:14" hidden="1" x14ac:dyDescent="0.25">
      <c r="A8486" s="2">
        <v>43367.729166666664</v>
      </c>
      <c r="B8486" s="3">
        <f t="shared" si="1143"/>
        <v>43367</v>
      </c>
      <c r="C8486" s="4">
        <v>1.23418458606502</v>
      </c>
      <c r="D8486" s="4">
        <v>0.9</v>
      </c>
      <c r="E8486" s="4">
        <f t="shared" si="1144"/>
        <v>1.1000000000000001</v>
      </c>
      <c r="F8486" s="1">
        <v>31.12</v>
      </c>
      <c r="G8486" s="4">
        <f t="shared" si="1145"/>
        <v>0.13418458606501993</v>
      </c>
      <c r="H8486" s="4">
        <f t="shared" si="1146"/>
        <v>4.1758243183434205</v>
      </c>
      <c r="I8486" s="4"/>
      <c r="J8486" s="5">
        <v>10.470972182531257</v>
      </c>
      <c r="K8486" s="5">
        <f t="shared" si="1147"/>
        <v>12.923112468795679</v>
      </c>
      <c r="L8486" s="5"/>
      <c r="M8486" s="4">
        <f t="shared" si="1142"/>
        <v>2</v>
      </c>
      <c r="N8486" s="4" t="str">
        <f>VLOOKUP(M8486,Sheet2!$A$1:$B$7, 2)</f>
        <v>Mon</v>
      </c>
    </row>
    <row r="8487" spans="1:14" hidden="1" x14ac:dyDescent="0.25">
      <c r="A8487" s="2">
        <v>43367.75</v>
      </c>
      <c r="B8487" s="3">
        <f t="shared" si="1143"/>
        <v>43367</v>
      </c>
      <c r="C8487" s="4">
        <v>1.1891413529969499</v>
      </c>
      <c r="D8487" s="4">
        <v>0.9</v>
      </c>
      <c r="E8487" s="4">
        <f t="shared" si="1144"/>
        <v>1.1000000000000001</v>
      </c>
      <c r="F8487" s="1">
        <v>31.12</v>
      </c>
      <c r="G8487" s="4">
        <f t="shared" si="1145"/>
        <v>8.9141352996949808E-2</v>
      </c>
      <c r="H8487" s="4">
        <f t="shared" si="1146"/>
        <v>2.7740789052650783</v>
      </c>
      <c r="I8487" s="4"/>
      <c r="J8487" s="5">
        <v>10.470972182531257</v>
      </c>
      <c r="K8487" s="5">
        <f t="shared" si="1147"/>
        <v>12.451466028328644</v>
      </c>
      <c r="L8487" s="5"/>
      <c r="M8487" s="4">
        <f t="shared" si="1142"/>
        <v>2</v>
      </c>
      <c r="N8487" s="4" t="str">
        <f>VLOOKUP(M8487,Sheet2!$A$1:$B$7, 2)</f>
        <v>Mon</v>
      </c>
    </row>
    <row r="8488" spans="1:14" hidden="1" x14ac:dyDescent="0.25">
      <c r="A8488" s="2">
        <v>43367.770833333336</v>
      </c>
      <c r="B8488" s="3">
        <f t="shared" si="1143"/>
        <v>43367</v>
      </c>
      <c r="C8488" s="4">
        <v>1.12608082670166</v>
      </c>
      <c r="D8488" s="4">
        <v>0.9</v>
      </c>
      <c r="E8488" s="4">
        <f t="shared" si="1144"/>
        <v>1</v>
      </c>
      <c r="F8488" s="1">
        <v>31.12</v>
      </c>
      <c r="G8488" s="4">
        <f t="shared" si="1145"/>
        <v>0.12608082670165999</v>
      </c>
      <c r="H8488" s="4">
        <f t="shared" si="1146"/>
        <v>3.923635326955659</v>
      </c>
      <c r="I8488" s="4"/>
      <c r="J8488" s="5">
        <v>10.470972182531257</v>
      </c>
      <c r="K8488" s="5">
        <f t="shared" si="1147"/>
        <v>11.791161011674884</v>
      </c>
      <c r="L8488" s="5"/>
      <c r="M8488" s="4">
        <f t="shared" si="1142"/>
        <v>2</v>
      </c>
      <c r="N8488" s="4" t="str">
        <f>VLOOKUP(M8488,Sheet2!$A$1:$B$7, 2)</f>
        <v>Mon</v>
      </c>
    </row>
    <row r="8489" spans="1:14" hidden="1" x14ac:dyDescent="0.25">
      <c r="A8489" s="2">
        <v>43367.791666666664</v>
      </c>
      <c r="B8489" s="3">
        <f t="shared" si="1143"/>
        <v>43367</v>
      </c>
      <c r="C8489" s="4">
        <v>1.1330875518455801</v>
      </c>
      <c r="D8489" s="4">
        <v>0.9</v>
      </c>
      <c r="E8489" s="4">
        <f t="shared" si="1144"/>
        <v>1</v>
      </c>
      <c r="F8489" s="1">
        <v>31.12</v>
      </c>
      <c r="G8489" s="4">
        <f t="shared" si="1145"/>
        <v>0.13308755184558008</v>
      </c>
      <c r="H8489" s="4">
        <f t="shared" si="1146"/>
        <v>4.1416846134344523</v>
      </c>
      <c r="I8489" s="4"/>
      <c r="J8489" s="5">
        <v>10.470972182531257</v>
      </c>
      <c r="K8489" s="5">
        <f t="shared" si="1147"/>
        <v>11.864528235747512</v>
      </c>
      <c r="L8489" s="5"/>
      <c r="M8489" s="4">
        <f t="shared" si="1142"/>
        <v>2</v>
      </c>
      <c r="N8489" s="4" t="str">
        <f>VLOOKUP(M8489,Sheet2!$A$1:$B$7, 2)</f>
        <v>Mon</v>
      </c>
    </row>
    <row r="8490" spans="1:14" hidden="1" x14ac:dyDescent="0.25">
      <c r="A8490" s="2">
        <v>43367.8125</v>
      </c>
      <c r="B8490" s="3">
        <f t="shared" si="1143"/>
        <v>43367</v>
      </c>
      <c r="C8490" s="4">
        <v>1.14509908066373</v>
      </c>
      <c r="D8490" s="4">
        <v>0.9</v>
      </c>
      <c r="E8490" s="4">
        <f t="shared" si="1144"/>
        <v>1</v>
      </c>
      <c r="F8490" s="1">
        <v>31.12</v>
      </c>
      <c r="G8490" s="4">
        <f t="shared" si="1145"/>
        <v>0.14509908066373001</v>
      </c>
      <c r="H8490" s="4">
        <f t="shared" si="1146"/>
        <v>4.5154833902552776</v>
      </c>
      <c r="I8490" s="4"/>
      <c r="J8490" s="5">
        <v>10.470972182531257</v>
      </c>
      <c r="K8490" s="5">
        <f t="shared" si="1147"/>
        <v>11.990300619872034</v>
      </c>
      <c r="L8490" s="5"/>
      <c r="M8490" s="4">
        <f t="shared" si="1142"/>
        <v>2</v>
      </c>
      <c r="N8490" s="4" t="str">
        <f>VLOOKUP(M8490,Sheet2!$A$1:$B$7, 2)</f>
        <v>Mon</v>
      </c>
    </row>
    <row r="8491" spans="1:14" hidden="1" x14ac:dyDescent="0.25">
      <c r="A8491" s="2">
        <v>43367.833333333336</v>
      </c>
      <c r="B8491" s="3">
        <f t="shared" si="1143"/>
        <v>43367</v>
      </c>
      <c r="C8491" s="4">
        <v>1.1360904340501199</v>
      </c>
      <c r="D8491" s="4">
        <v>0.9</v>
      </c>
      <c r="E8491" s="4">
        <f t="shared" si="1144"/>
        <v>1</v>
      </c>
      <c r="F8491" s="1">
        <v>31.12</v>
      </c>
      <c r="G8491" s="4">
        <f t="shared" si="1145"/>
        <v>0.13609043405011989</v>
      </c>
      <c r="H8491" s="4">
        <f t="shared" si="1146"/>
        <v>4.235134307639731</v>
      </c>
      <c r="I8491" s="4"/>
      <c r="J8491" s="5">
        <v>10.470972182531257</v>
      </c>
      <c r="K8491" s="5">
        <f t="shared" si="1147"/>
        <v>11.895971331778668</v>
      </c>
      <c r="L8491" s="5"/>
      <c r="M8491" s="4">
        <f t="shared" si="1142"/>
        <v>2</v>
      </c>
      <c r="N8491" s="4" t="str">
        <f>VLOOKUP(M8491,Sheet2!$A$1:$B$7, 2)</f>
        <v>Mon</v>
      </c>
    </row>
    <row r="8492" spans="1:14" hidden="1" x14ac:dyDescent="0.25">
      <c r="A8492" s="2">
        <v>43367.854166666664</v>
      </c>
      <c r="B8492" s="3">
        <f t="shared" si="1143"/>
        <v>43367</v>
      </c>
      <c r="C8492" s="4">
        <v>1.12507986596681</v>
      </c>
      <c r="D8492" s="4">
        <v>0.9</v>
      </c>
      <c r="E8492" s="4">
        <f t="shared" si="1144"/>
        <v>1</v>
      </c>
      <c r="F8492" s="1">
        <v>31.12</v>
      </c>
      <c r="G8492" s="4">
        <f t="shared" si="1145"/>
        <v>0.12507986596680998</v>
      </c>
      <c r="H8492" s="4">
        <f t="shared" si="1146"/>
        <v>3.8924854288871265</v>
      </c>
      <c r="I8492" s="4"/>
      <c r="J8492" s="5">
        <v>10.470972182531257</v>
      </c>
      <c r="K8492" s="5">
        <f t="shared" si="1147"/>
        <v>11.780679979664463</v>
      </c>
      <c r="L8492" s="5"/>
      <c r="M8492" s="4">
        <f t="shared" si="1142"/>
        <v>2</v>
      </c>
      <c r="N8492" s="4" t="str">
        <f>VLOOKUP(M8492,Sheet2!$A$1:$B$7, 2)</f>
        <v>Mon</v>
      </c>
    </row>
    <row r="8493" spans="1:14" hidden="1" x14ac:dyDescent="0.25">
      <c r="A8493" s="2">
        <v>43367.875</v>
      </c>
      <c r="B8493" s="3">
        <f t="shared" si="1143"/>
        <v>43367</v>
      </c>
      <c r="C8493" s="4">
        <v>1.10806353347443</v>
      </c>
      <c r="D8493" s="4">
        <v>0.9</v>
      </c>
      <c r="E8493" s="4">
        <f t="shared" si="1144"/>
        <v>1</v>
      </c>
      <c r="F8493" s="1">
        <v>31.12</v>
      </c>
      <c r="G8493" s="4">
        <f t="shared" si="1145"/>
        <v>0.10806353347442998</v>
      </c>
      <c r="H8493" s="4">
        <f t="shared" si="1146"/>
        <v>3.3629371617242612</v>
      </c>
      <c r="I8493" s="4"/>
      <c r="J8493" s="5">
        <v>10.470972182531257</v>
      </c>
      <c r="K8493" s="5">
        <f t="shared" si="1147"/>
        <v>11.602502435488049</v>
      </c>
      <c r="L8493" s="5"/>
      <c r="M8493" s="4">
        <f t="shared" si="1142"/>
        <v>2</v>
      </c>
      <c r="N8493" s="4" t="str">
        <f>VLOOKUP(M8493,Sheet2!$A$1:$B$7, 2)</f>
        <v>Mon</v>
      </c>
    </row>
    <row r="8494" spans="1:14" hidden="1" x14ac:dyDescent="0.25">
      <c r="A8494" s="2">
        <v>43367.895833333336</v>
      </c>
      <c r="B8494" s="3">
        <f t="shared" si="1143"/>
        <v>43367</v>
      </c>
      <c r="C8494" s="4">
        <v>1.07403086848967</v>
      </c>
      <c r="D8494" s="4">
        <v>0.9</v>
      </c>
      <c r="E8494" s="4">
        <f t="shared" si="1144"/>
        <v>1</v>
      </c>
      <c r="F8494" s="1">
        <v>25.23</v>
      </c>
      <c r="G8494" s="4">
        <f t="shared" si="1145"/>
        <v>7.4030868489669999E-2</v>
      </c>
      <c r="H8494" s="4">
        <f t="shared" si="1146"/>
        <v>1.867798811994374</v>
      </c>
      <c r="I8494" s="4"/>
      <c r="J8494" s="5">
        <v>10.470972182531257</v>
      </c>
      <c r="K8494" s="5">
        <f t="shared" si="1147"/>
        <v>11.246147347135222</v>
      </c>
      <c r="L8494" s="5"/>
      <c r="M8494" s="4">
        <f t="shared" si="1142"/>
        <v>2</v>
      </c>
      <c r="N8494" s="4" t="str">
        <f>VLOOKUP(M8494,Sheet2!$A$1:$B$7, 2)</f>
        <v>Mon</v>
      </c>
    </row>
    <row r="8495" spans="1:14" hidden="1" x14ac:dyDescent="0.25">
      <c r="A8495" s="2">
        <v>43367.916666666664</v>
      </c>
      <c r="B8495" s="3">
        <f t="shared" si="1143"/>
        <v>43367</v>
      </c>
      <c r="C8495" s="4">
        <v>1.0620193396715201</v>
      </c>
      <c r="D8495" s="4">
        <v>0.9</v>
      </c>
      <c r="E8495" s="4">
        <f t="shared" si="1144"/>
        <v>1</v>
      </c>
      <c r="F8495" s="1">
        <v>28.69</v>
      </c>
      <c r="G8495" s="4">
        <f t="shared" si="1145"/>
        <v>6.2019339671520068E-2</v>
      </c>
      <c r="H8495" s="4">
        <f t="shared" si="1146"/>
        <v>1.7793348551759109</v>
      </c>
      <c r="I8495" s="4"/>
      <c r="J8495" s="5">
        <v>10.470972182531257</v>
      </c>
      <c r="K8495" s="5">
        <f t="shared" si="1147"/>
        <v>11.1203749630107</v>
      </c>
      <c r="L8495" s="5"/>
      <c r="M8495" s="4">
        <f t="shared" si="1142"/>
        <v>2</v>
      </c>
      <c r="N8495" s="4" t="str">
        <f>VLOOKUP(M8495,Sheet2!$A$1:$B$7, 2)</f>
        <v>Mon</v>
      </c>
    </row>
    <row r="8496" spans="1:14" hidden="1" x14ac:dyDescent="0.25">
      <c r="A8496" s="2">
        <v>43367.9375</v>
      </c>
      <c r="B8496" s="3">
        <f t="shared" si="1143"/>
        <v>43367</v>
      </c>
      <c r="C8496" s="4">
        <v>1.02398283174738</v>
      </c>
      <c r="D8496" s="4">
        <v>0.9</v>
      </c>
      <c r="E8496" s="4">
        <f t="shared" si="1144"/>
        <v>0.9</v>
      </c>
      <c r="F8496" s="1">
        <v>27.73</v>
      </c>
      <c r="G8496" s="4">
        <f t="shared" si="1145"/>
        <v>0.12398283174738001</v>
      </c>
      <c r="H8496" s="4">
        <f t="shared" si="1146"/>
        <v>3.4380439243548477</v>
      </c>
      <c r="I8496" s="4"/>
      <c r="J8496" s="5">
        <v>10.470972182531257</v>
      </c>
      <c r="K8496" s="5">
        <f t="shared" si="1147"/>
        <v>10.722095746616402</v>
      </c>
      <c r="L8496" s="5"/>
      <c r="M8496" s="4">
        <f t="shared" si="1142"/>
        <v>2</v>
      </c>
      <c r="N8496" s="4" t="str">
        <f>VLOOKUP(M8496,Sheet2!$A$1:$B$7, 2)</f>
        <v>Mon</v>
      </c>
    </row>
    <row r="8497" spans="1:14" hidden="1" x14ac:dyDescent="0.25">
      <c r="A8497" s="2">
        <v>43367.958333333336</v>
      </c>
      <c r="B8497" s="3">
        <f t="shared" si="1143"/>
        <v>43367</v>
      </c>
      <c r="C8497" s="4">
        <v>0.99795785264138204</v>
      </c>
      <c r="D8497" s="4">
        <v>0.9</v>
      </c>
      <c r="E8497" s="4">
        <f t="shared" si="1144"/>
        <v>0.9</v>
      </c>
      <c r="F8497" s="1">
        <v>24.07</v>
      </c>
      <c r="G8497" s="4">
        <f t="shared" si="1145"/>
        <v>9.7957852641382015E-2</v>
      </c>
      <c r="H8497" s="4">
        <f t="shared" si="1146"/>
        <v>2.3578455130780651</v>
      </c>
      <c r="I8497" s="4"/>
      <c r="J8497" s="5">
        <v>0</v>
      </c>
      <c r="K8497" s="5">
        <f t="shared" si="1147"/>
        <v>0</v>
      </c>
      <c r="L8497" s="5"/>
      <c r="M8497" s="4">
        <f t="shared" si="1142"/>
        <v>2</v>
      </c>
      <c r="N8497" s="4" t="str">
        <f>VLOOKUP(M8497,Sheet2!$A$1:$B$7, 2)</f>
        <v>Mon</v>
      </c>
    </row>
    <row r="8498" spans="1:14" x14ac:dyDescent="0.25">
      <c r="A8498" s="2">
        <v>43367.979166666664</v>
      </c>
      <c r="B8498" s="3">
        <f t="shared" si="1143"/>
        <v>43367</v>
      </c>
      <c r="C8498" s="4">
        <v>0.96592710912631297</v>
      </c>
      <c r="D8498" s="4">
        <v>0.9</v>
      </c>
      <c r="E8498" s="4">
        <f t="shared" si="1144"/>
        <v>0.9</v>
      </c>
      <c r="F8498" s="1">
        <v>23.89</v>
      </c>
      <c r="G8498" s="4">
        <f t="shared" si="1145"/>
        <v>6.5927109126312944E-2</v>
      </c>
      <c r="H8498" s="4">
        <f t="shared" si="1146"/>
        <v>1.5749986370276163</v>
      </c>
      <c r="I8498" s="4">
        <f t="shared" ref="I8498" si="1148">SUM(H8451:H8498)</f>
        <v>143.31682377676862</v>
      </c>
      <c r="J8498" s="5">
        <v>0</v>
      </c>
      <c r="K8498" s="5">
        <f t="shared" si="1147"/>
        <v>0</v>
      </c>
      <c r="L8498" s="4">
        <f t="shared" ref="L8498" si="1149">SUM(K8451:K8498)</f>
        <v>417.27084639715605</v>
      </c>
      <c r="M8498" s="4">
        <f t="shared" si="1142"/>
        <v>2</v>
      </c>
      <c r="N8498" s="4" t="str">
        <f>VLOOKUP(M8498,Sheet2!$A$1:$B$7, 2)</f>
        <v>Mon</v>
      </c>
    </row>
    <row r="8499" spans="1:14" hidden="1" x14ac:dyDescent="0.25">
      <c r="A8499" s="2">
        <v>43368</v>
      </c>
      <c r="B8499" s="3">
        <f t="shared" si="1143"/>
        <v>43368</v>
      </c>
      <c r="C8499" s="4">
        <v>0.67664945675584198</v>
      </c>
      <c r="D8499" s="4">
        <v>0.9</v>
      </c>
      <c r="E8499" s="4">
        <f t="shared" si="1144"/>
        <v>0.6</v>
      </c>
      <c r="F8499" s="1">
        <v>23.55</v>
      </c>
      <c r="G8499" s="4">
        <f t="shared" si="1145"/>
        <v>7.6649456755842005E-2</v>
      </c>
      <c r="H8499" s="4">
        <f t="shared" si="1146"/>
        <v>1.8050947066000793</v>
      </c>
      <c r="I8499" s="4"/>
      <c r="J8499" s="5">
        <v>0</v>
      </c>
      <c r="K8499" s="5">
        <f t="shared" si="1147"/>
        <v>0</v>
      </c>
      <c r="L8499" s="5"/>
      <c r="M8499" s="4">
        <f t="shared" si="1142"/>
        <v>3</v>
      </c>
      <c r="N8499" s="4" t="str">
        <f>VLOOKUP(M8499,Sheet2!$A$1:$B$7, 2)</f>
        <v>Tue</v>
      </c>
    </row>
    <row r="8500" spans="1:14" hidden="1" x14ac:dyDescent="0.25">
      <c r="A8500" s="2">
        <v>43368.020833333336</v>
      </c>
      <c r="B8500" s="3">
        <f t="shared" si="1143"/>
        <v>43368</v>
      </c>
      <c r="C8500" s="4">
        <v>0.65663024205892395</v>
      </c>
      <c r="D8500" s="4">
        <v>0.9</v>
      </c>
      <c r="E8500" s="4">
        <f t="shared" si="1144"/>
        <v>0.6</v>
      </c>
      <c r="F8500" s="1">
        <v>21.78</v>
      </c>
      <c r="G8500" s="4">
        <f t="shared" si="1145"/>
        <v>5.6630242058923974E-2</v>
      </c>
      <c r="H8500" s="4">
        <f t="shared" si="1146"/>
        <v>1.2334066720433643</v>
      </c>
      <c r="I8500" s="4"/>
      <c r="J8500" s="5">
        <v>0</v>
      </c>
      <c r="K8500" s="5">
        <f t="shared" si="1147"/>
        <v>0</v>
      </c>
      <c r="L8500" s="5"/>
      <c r="M8500" s="4">
        <f t="shared" si="1142"/>
        <v>3</v>
      </c>
      <c r="N8500" s="4" t="str">
        <f>VLOOKUP(M8500,Sheet2!$A$1:$B$7, 2)</f>
        <v>Tue</v>
      </c>
    </row>
    <row r="8501" spans="1:14" hidden="1" x14ac:dyDescent="0.25">
      <c r="A8501" s="2">
        <v>43368.041666666664</v>
      </c>
      <c r="B8501" s="3">
        <f t="shared" si="1143"/>
        <v>43368</v>
      </c>
      <c r="C8501" s="4">
        <v>0.65462832058923204</v>
      </c>
      <c r="D8501" s="4">
        <v>0.9</v>
      </c>
      <c r="E8501" s="4">
        <f t="shared" si="1144"/>
        <v>0.6</v>
      </c>
      <c r="F8501" s="1">
        <v>21.78</v>
      </c>
      <c r="G8501" s="4">
        <f t="shared" si="1145"/>
        <v>5.462832058923206E-2</v>
      </c>
      <c r="H8501" s="4">
        <f t="shared" si="1146"/>
        <v>1.1898048224334743</v>
      </c>
      <c r="I8501" s="4"/>
      <c r="J8501" s="5">
        <v>0</v>
      </c>
      <c r="K8501" s="5">
        <f t="shared" si="1147"/>
        <v>0</v>
      </c>
      <c r="L8501" s="5"/>
      <c r="M8501" s="4">
        <f t="shared" si="1142"/>
        <v>3</v>
      </c>
      <c r="N8501" s="4" t="str">
        <f>VLOOKUP(M8501,Sheet2!$A$1:$B$7, 2)</f>
        <v>Tue</v>
      </c>
    </row>
    <row r="8502" spans="1:14" hidden="1" x14ac:dyDescent="0.25">
      <c r="A8502" s="2">
        <v>43368.0625</v>
      </c>
      <c r="B8502" s="3">
        <f t="shared" si="1143"/>
        <v>43368</v>
      </c>
      <c r="C8502" s="4">
        <v>0.651625438384694</v>
      </c>
      <c r="D8502" s="4">
        <v>0.9</v>
      </c>
      <c r="E8502" s="4">
        <f t="shared" si="1144"/>
        <v>0.6</v>
      </c>
      <c r="F8502" s="1">
        <v>21.78</v>
      </c>
      <c r="G8502" s="4">
        <f t="shared" si="1145"/>
        <v>5.1625438384694022E-2</v>
      </c>
      <c r="H8502" s="4">
        <f t="shared" si="1146"/>
        <v>1.1244020480186359</v>
      </c>
      <c r="I8502" s="4"/>
      <c r="J8502" s="5">
        <v>0</v>
      </c>
      <c r="K8502" s="5">
        <f t="shared" si="1147"/>
        <v>0</v>
      </c>
      <c r="L8502" s="5"/>
      <c r="M8502" s="4">
        <f t="shared" si="1142"/>
        <v>3</v>
      </c>
      <c r="N8502" s="4" t="str">
        <f>VLOOKUP(M8502,Sheet2!$A$1:$B$7, 2)</f>
        <v>Tue</v>
      </c>
    </row>
    <row r="8503" spans="1:14" hidden="1" x14ac:dyDescent="0.25">
      <c r="A8503" s="2">
        <v>43368.083333333336</v>
      </c>
      <c r="B8503" s="3">
        <f t="shared" si="1143"/>
        <v>43368</v>
      </c>
      <c r="C8503" s="4">
        <v>0.64561967397561804</v>
      </c>
      <c r="D8503" s="4">
        <v>0.9</v>
      </c>
      <c r="E8503" s="4">
        <f t="shared" si="1144"/>
        <v>0.6</v>
      </c>
      <c r="F8503" s="1">
        <v>21.78</v>
      </c>
      <c r="G8503" s="4">
        <f t="shared" si="1145"/>
        <v>4.5619673975618058E-2</v>
      </c>
      <c r="H8503" s="4">
        <f t="shared" si="1146"/>
        <v>0.99359649918896131</v>
      </c>
      <c r="I8503" s="4"/>
      <c r="J8503" s="5">
        <v>0</v>
      </c>
      <c r="K8503" s="5">
        <f t="shared" si="1147"/>
        <v>0</v>
      </c>
      <c r="L8503" s="5"/>
      <c r="M8503" s="4">
        <f t="shared" si="1142"/>
        <v>3</v>
      </c>
      <c r="N8503" s="4" t="str">
        <f>VLOOKUP(M8503,Sheet2!$A$1:$B$7, 2)</f>
        <v>Tue</v>
      </c>
    </row>
    <row r="8504" spans="1:14" hidden="1" x14ac:dyDescent="0.25">
      <c r="A8504" s="2">
        <v>43368.104166666664</v>
      </c>
      <c r="B8504" s="3">
        <f t="shared" si="1143"/>
        <v>43368</v>
      </c>
      <c r="C8504" s="4">
        <v>0.62059565560447005</v>
      </c>
      <c r="D8504" s="4">
        <v>0.9</v>
      </c>
      <c r="E8504" s="4">
        <f t="shared" si="1144"/>
        <v>0.6</v>
      </c>
      <c r="F8504" s="1">
        <v>21.36</v>
      </c>
      <c r="G8504" s="4">
        <f t="shared" si="1145"/>
        <v>2.0595655604470076E-2</v>
      </c>
      <c r="H8504" s="4">
        <f t="shared" si="1146"/>
        <v>0.4399232037114808</v>
      </c>
      <c r="I8504" s="4"/>
      <c r="J8504" s="5">
        <v>0</v>
      </c>
      <c r="K8504" s="5">
        <f t="shared" si="1147"/>
        <v>0</v>
      </c>
      <c r="L8504" s="5"/>
      <c r="M8504" s="4">
        <f t="shared" si="1142"/>
        <v>3</v>
      </c>
      <c r="N8504" s="4" t="str">
        <f>VLOOKUP(M8504,Sheet2!$A$1:$B$7, 2)</f>
        <v>Tue</v>
      </c>
    </row>
    <row r="8505" spans="1:14" hidden="1" x14ac:dyDescent="0.25">
      <c r="A8505" s="2">
        <v>43368.125</v>
      </c>
      <c r="B8505" s="3">
        <f t="shared" si="1143"/>
        <v>43368</v>
      </c>
      <c r="C8505" s="4">
        <v>0.59657259796816797</v>
      </c>
      <c r="D8505" s="4">
        <v>0.9</v>
      </c>
      <c r="E8505" s="4">
        <f t="shared" si="1144"/>
        <v>0.5</v>
      </c>
      <c r="F8505" s="1">
        <v>21.77</v>
      </c>
      <c r="G8505" s="4">
        <f t="shared" si="1145"/>
        <v>9.6572597968167972E-2</v>
      </c>
      <c r="H8505" s="4">
        <f t="shared" si="1146"/>
        <v>2.1023854577670167</v>
      </c>
      <c r="I8505" s="4"/>
      <c r="J8505" s="5">
        <v>0</v>
      </c>
      <c r="K8505" s="5">
        <f t="shared" si="1147"/>
        <v>0</v>
      </c>
      <c r="L8505" s="5"/>
      <c r="M8505" s="4">
        <f t="shared" si="1142"/>
        <v>3</v>
      </c>
      <c r="N8505" s="4" t="str">
        <f>VLOOKUP(M8505,Sheet2!$A$1:$B$7, 2)</f>
        <v>Tue</v>
      </c>
    </row>
    <row r="8506" spans="1:14" hidden="1" x14ac:dyDescent="0.25">
      <c r="A8506" s="2">
        <v>43368.145833333336</v>
      </c>
      <c r="B8506" s="3">
        <f t="shared" si="1143"/>
        <v>43368</v>
      </c>
      <c r="C8506" s="4">
        <v>0.57655338327125005</v>
      </c>
      <c r="D8506" s="4">
        <v>0.9</v>
      </c>
      <c r="E8506" s="4">
        <f t="shared" si="1144"/>
        <v>0.5</v>
      </c>
      <c r="F8506" s="1">
        <v>21.78</v>
      </c>
      <c r="G8506" s="4">
        <f t="shared" si="1145"/>
        <v>7.6553383271250053E-2</v>
      </c>
      <c r="H8506" s="4">
        <f t="shared" si="1146"/>
        <v>1.6673326876478263</v>
      </c>
      <c r="I8506" s="4"/>
      <c r="J8506" s="5">
        <v>0</v>
      </c>
      <c r="K8506" s="5">
        <f t="shared" si="1147"/>
        <v>0</v>
      </c>
      <c r="L8506" s="5"/>
      <c r="M8506" s="4">
        <f t="shared" si="1142"/>
        <v>3</v>
      </c>
      <c r="N8506" s="4" t="str">
        <f>VLOOKUP(M8506,Sheet2!$A$1:$B$7, 2)</f>
        <v>Tue</v>
      </c>
    </row>
    <row r="8507" spans="1:14" hidden="1" x14ac:dyDescent="0.25">
      <c r="A8507" s="2">
        <v>43368.166666666664</v>
      </c>
      <c r="B8507" s="3">
        <f t="shared" si="1143"/>
        <v>43368</v>
      </c>
      <c r="C8507" s="4">
        <v>0.56854569739248295</v>
      </c>
      <c r="D8507" s="4">
        <v>0.9</v>
      </c>
      <c r="E8507" s="4">
        <f t="shared" si="1144"/>
        <v>0.5</v>
      </c>
      <c r="F8507" s="1">
        <v>21.78</v>
      </c>
      <c r="G8507" s="4">
        <f t="shared" si="1145"/>
        <v>6.8545697392482952E-2</v>
      </c>
      <c r="H8507" s="4">
        <f t="shared" si="1146"/>
        <v>1.4929252892082787</v>
      </c>
      <c r="I8507" s="4"/>
      <c r="J8507" s="5">
        <v>0</v>
      </c>
      <c r="K8507" s="5">
        <f t="shared" si="1147"/>
        <v>0</v>
      </c>
      <c r="L8507" s="5"/>
      <c r="M8507" s="4">
        <f t="shared" si="1142"/>
        <v>3</v>
      </c>
      <c r="N8507" s="4" t="str">
        <f>VLOOKUP(M8507,Sheet2!$A$1:$B$7, 2)</f>
        <v>Tue</v>
      </c>
    </row>
    <row r="8508" spans="1:14" hidden="1" x14ac:dyDescent="0.25">
      <c r="A8508" s="2">
        <v>43368.1875</v>
      </c>
      <c r="B8508" s="3">
        <f t="shared" si="1143"/>
        <v>43368</v>
      </c>
      <c r="C8508" s="4">
        <v>0.56053801151371496</v>
      </c>
      <c r="D8508" s="4">
        <v>0.9</v>
      </c>
      <c r="E8508" s="4">
        <f t="shared" si="1144"/>
        <v>0.5</v>
      </c>
      <c r="F8508" s="1">
        <v>21.78</v>
      </c>
      <c r="G8508" s="4">
        <f t="shared" si="1145"/>
        <v>6.0538011513714962E-2</v>
      </c>
      <c r="H8508" s="4">
        <f t="shared" si="1146"/>
        <v>1.3185178907687118</v>
      </c>
      <c r="I8508" s="4"/>
      <c r="J8508" s="5">
        <v>0</v>
      </c>
      <c r="K8508" s="5">
        <f t="shared" si="1147"/>
        <v>0</v>
      </c>
      <c r="L8508" s="5"/>
      <c r="M8508" s="4">
        <f t="shared" si="1142"/>
        <v>3</v>
      </c>
      <c r="N8508" s="4" t="str">
        <f>VLOOKUP(M8508,Sheet2!$A$1:$B$7, 2)</f>
        <v>Tue</v>
      </c>
    </row>
    <row r="8509" spans="1:14" hidden="1" x14ac:dyDescent="0.25">
      <c r="A8509" s="2">
        <v>43368.208333333336</v>
      </c>
      <c r="B8509" s="3">
        <f t="shared" si="1143"/>
        <v>43368</v>
      </c>
      <c r="C8509" s="4">
        <v>0.54952744343041005</v>
      </c>
      <c r="D8509" s="4">
        <v>0.9</v>
      </c>
      <c r="E8509" s="4">
        <f t="shared" si="1144"/>
        <v>0.5</v>
      </c>
      <c r="F8509" s="1">
        <v>21.25</v>
      </c>
      <c r="G8509" s="4">
        <f t="shared" si="1145"/>
        <v>4.9527443430410045E-2</v>
      </c>
      <c r="H8509" s="4">
        <f t="shared" si="1146"/>
        <v>1.0524581728962135</v>
      </c>
      <c r="I8509" s="4"/>
      <c r="J8509" s="5">
        <v>0</v>
      </c>
      <c r="K8509" s="5">
        <f t="shared" si="1147"/>
        <v>0</v>
      </c>
      <c r="L8509" s="5"/>
      <c r="M8509" s="4">
        <f t="shared" si="1142"/>
        <v>3</v>
      </c>
      <c r="N8509" s="4" t="str">
        <f>VLOOKUP(M8509,Sheet2!$A$1:$B$7, 2)</f>
        <v>Tue</v>
      </c>
    </row>
    <row r="8510" spans="1:14" hidden="1" x14ac:dyDescent="0.25">
      <c r="A8510" s="2">
        <v>43368.229166666664</v>
      </c>
      <c r="B8510" s="3">
        <f t="shared" si="1143"/>
        <v>43368</v>
      </c>
      <c r="C8510" s="4">
        <v>0.54952744343041005</v>
      </c>
      <c r="D8510" s="4">
        <v>0.9</v>
      </c>
      <c r="E8510" s="4">
        <f t="shared" si="1144"/>
        <v>0.5</v>
      </c>
      <c r="F8510" s="1">
        <v>24.44</v>
      </c>
      <c r="G8510" s="4">
        <f t="shared" si="1145"/>
        <v>4.9527443430410045E-2</v>
      </c>
      <c r="H8510" s="4">
        <f t="shared" si="1146"/>
        <v>1.2104507174392216</v>
      </c>
      <c r="I8510" s="4"/>
      <c r="J8510" s="5">
        <v>0</v>
      </c>
      <c r="K8510" s="5">
        <f t="shared" si="1147"/>
        <v>0</v>
      </c>
      <c r="L8510" s="5"/>
      <c r="M8510" s="4">
        <f t="shared" si="1142"/>
        <v>3</v>
      </c>
      <c r="N8510" s="4" t="str">
        <f>VLOOKUP(M8510,Sheet2!$A$1:$B$7, 2)</f>
        <v>Tue</v>
      </c>
    </row>
    <row r="8511" spans="1:14" hidden="1" x14ac:dyDescent="0.25">
      <c r="A8511" s="2">
        <v>43368.25</v>
      </c>
      <c r="B8511" s="3">
        <f t="shared" si="1143"/>
        <v>43368</v>
      </c>
      <c r="C8511" s="4">
        <v>0.55052840416525595</v>
      </c>
      <c r="D8511" s="4">
        <v>0.9</v>
      </c>
      <c r="E8511" s="4">
        <f t="shared" si="1144"/>
        <v>0.5</v>
      </c>
      <c r="F8511" s="1">
        <v>26.92</v>
      </c>
      <c r="G8511" s="4">
        <f t="shared" si="1145"/>
        <v>5.0528404165255947E-2</v>
      </c>
      <c r="H8511" s="4">
        <f t="shared" si="1146"/>
        <v>1.3602246401286902</v>
      </c>
      <c r="I8511" s="4"/>
      <c r="J8511" s="5">
        <v>0</v>
      </c>
      <c r="K8511" s="5">
        <f t="shared" si="1147"/>
        <v>0</v>
      </c>
      <c r="L8511" s="5"/>
      <c r="M8511" s="4">
        <f t="shared" si="1142"/>
        <v>3</v>
      </c>
      <c r="N8511" s="4" t="str">
        <f>VLOOKUP(M8511,Sheet2!$A$1:$B$7, 2)</f>
        <v>Tue</v>
      </c>
    </row>
    <row r="8512" spans="1:14" hidden="1" x14ac:dyDescent="0.25">
      <c r="A8512" s="2">
        <v>43368.270833333336</v>
      </c>
      <c r="B8512" s="3">
        <f t="shared" si="1143"/>
        <v>43368</v>
      </c>
      <c r="C8512" s="4">
        <v>0.563540893718253</v>
      </c>
      <c r="D8512" s="4">
        <v>0.9</v>
      </c>
      <c r="E8512" s="4">
        <f t="shared" si="1144"/>
        <v>0.5</v>
      </c>
      <c r="F8512" s="1">
        <v>28.02</v>
      </c>
      <c r="G8512" s="4">
        <f t="shared" si="1145"/>
        <v>6.3540893718253E-2</v>
      </c>
      <c r="H8512" s="4">
        <f t="shared" si="1146"/>
        <v>1.780415841985449</v>
      </c>
      <c r="I8512" s="4"/>
      <c r="J8512" s="5">
        <v>0</v>
      </c>
      <c r="K8512" s="5">
        <f t="shared" si="1147"/>
        <v>0</v>
      </c>
      <c r="L8512" s="5"/>
      <c r="M8512" s="4">
        <f t="shared" si="1142"/>
        <v>3</v>
      </c>
      <c r="N8512" s="4" t="str">
        <f>VLOOKUP(M8512,Sheet2!$A$1:$B$7, 2)</f>
        <v>Tue</v>
      </c>
    </row>
    <row r="8513" spans="1:14" hidden="1" x14ac:dyDescent="0.25">
      <c r="A8513" s="2">
        <v>43368.291666666664</v>
      </c>
      <c r="B8513" s="3">
        <f t="shared" si="1143"/>
        <v>43368</v>
      </c>
      <c r="C8513" s="4">
        <v>0.60357932311208995</v>
      </c>
      <c r="D8513" s="4">
        <v>0.9</v>
      </c>
      <c r="E8513" s="4">
        <f t="shared" si="1144"/>
        <v>0.5</v>
      </c>
      <c r="F8513" s="1">
        <v>26.92</v>
      </c>
      <c r="G8513" s="4">
        <f t="shared" si="1145"/>
        <v>0.10357932311208995</v>
      </c>
      <c r="H8513" s="4">
        <f t="shared" si="1146"/>
        <v>2.7883553781774615</v>
      </c>
      <c r="I8513" s="4"/>
      <c r="J8513" s="5">
        <v>10.470972182531257</v>
      </c>
      <c r="K8513" s="5">
        <f t="shared" si="1147"/>
        <v>6.3200623022577398</v>
      </c>
      <c r="L8513" s="5"/>
      <c r="M8513" s="4">
        <f t="shared" si="1142"/>
        <v>3</v>
      </c>
      <c r="N8513" s="4" t="str">
        <f>VLOOKUP(M8513,Sheet2!$A$1:$B$7, 2)</f>
        <v>Tue</v>
      </c>
    </row>
    <row r="8514" spans="1:14" hidden="1" x14ac:dyDescent="0.25">
      <c r="A8514" s="2">
        <v>43368.3125</v>
      </c>
      <c r="B8514" s="3">
        <f t="shared" si="1143"/>
        <v>43368</v>
      </c>
      <c r="C8514" s="4">
        <v>0.59757355870301399</v>
      </c>
      <c r="D8514" s="4">
        <v>0.9</v>
      </c>
      <c r="E8514" s="4">
        <f t="shared" si="1144"/>
        <v>0.5</v>
      </c>
      <c r="F8514" s="1">
        <v>26.92</v>
      </c>
      <c r="G8514" s="4">
        <f t="shared" si="1145"/>
        <v>9.7573558703013985E-2</v>
      </c>
      <c r="H8514" s="4">
        <f t="shared" si="1146"/>
        <v>2.6266802002851368</v>
      </c>
      <c r="I8514" s="4"/>
      <c r="J8514" s="5">
        <v>10.470972182531257</v>
      </c>
      <c r="K8514" s="5">
        <f t="shared" si="1147"/>
        <v>6.257176110195469</v>
      </c>
      <c r="L8514" s="5"/>
      <c r="M8514" s="4">
        <f t="shared" si="1142"/>
        <v>3</v>
      </c>
      <c r="N8514" s="4" t="str">
        <f>VLOOKUP(M8514,Sheet2!$A$1:$B$7, 2)</f>
        <v>Tue</v>
      </c>
    </row>
    <row r="8515" spans="1:14" hidden="1" x14ac:dyDescent="0.25">
      <c r="A8515" s="2">
        <v>43368.333333333336</v>
      </c>
      <c r="B8515" s="3">
        <f t="shared" si="1143"/>
        <v>43368</v>
      </c>
      <c r="C8515" s="4">
        <v>0.60257836237724405</v>
      </c>
      <c r="D8515" s="4">
        <v>0.9</v>
      </c>
      <c r="E8515" s="4">
        <f t="shared" si="1144"/>
        <v>0.5</v>
      </c>
      <c r="F8515" s="1">
        <v>33.619999999999997</v>
      </c>
      <c r="G8515" s="4">
        <f t="shared" si="1145"/>
        <v>0.10257836237724405</v>
      </c>
      <c r="H8515" s="4">
        <f t="shared" si="1146"/>
        <v>3.4486845431229445</v>
      </c>
      <c r="I8515" s="4"/>
      <c r="J8515" s="5">
        <v>10.470972182531257</v>
      </c>
      <c r="K8515" s="5">
        <f t="shared" si="1147"/>
        <v>6.3095812702473619</v>
      </c>
      <c r="L8515" s="5"/>
      <c r="M8515" s="4">
        <f t="shared" ref="M8515:M8578" si="1150">WEEKDAY(A8515)</f>
        <v>3</v>
      </c>
      <c r="N8515" s="4" t="str">
        <f>VLOOKUP(M8515,Sheet2!$A$1:$B$7, 2)</f>
        <v>Tue</v>
      </c>
    </row>
    <row r="8516" spans="1:14" hidden="1" x14ac:dyDescent="0.25">
      <c r="A8516" s="2">
        <v>43368.354166666664</v>
      </c>
      <c r="B8516" s="3">
        <f t="shared" ref="B8516:B8579" si="1151">DATE(YEAR(A8516), MONTH(A8516), DAY(A8516))</f>
        <v>43368</v>
      </c>
      <c r="C8516" s="4">
        <v>0.62259757707416197</v>
      </c>
      <c r="D8516" s="4">
        <v>0.9</v>
      </c>
      <c r="E8516" s="4">
        <f t="shared" ref="E8516:E8579" si="1152">ROUND(C8516*D8516,1)</f>
        <v>0.6</v>
      </c>
      <c r="F8516" s="1">
        <v>29</v>
      </c>
      <c r="G8516" s="4">
        <f t="shared" ref="G8516:G8579" si="1153">C8516-E8516</f>
        <v>2.259757707416199E-2</v>
      </c>
      <c r="H8516" s="4">
        <f t="shared" ref="H8516:H8579" si="1154">G8516*F8516</f>
        <v>0.6553297351506977</v>
      </c>
      <c r="I8516" s="4"/>
      <c r="J8516" s="5">
        <v>10.470972182531257</v>
      </c>
      <c r="K8516" s="5">
        <f t="shared" ref="K8516:K8579" si="1155">C8516*J8516</f>
        <v>6.5192019104549104</v>
      </c>
      <c r="L8516" s="5"/>
      <c r="M8516" s="4">
        <f t="shared" si="1150"/>
        <v>3</v>
      </c>
      <c r="N8516" s="4" t="str">
        <f>VLOOKUP(M8516,Sheet2!$A$1:$B$7, 2)</f>
        <v>Tue</v>
      </c>
    </row>
    <row r="8517" spans="1:14" hidden="1" x14ac:dyDescent="0.25">
      <c r="A8517" s="2">
        <v>43368.375</v>
      </c>
      <c r="B8517" s="3">
        <f t="shared" si="1151"/>
        <v>43368</v>
      </c>
      <c r="C8517" s="4">
        <v>0.94590789442939405</v>
      </c>
      <c r="D8517" s="4">
        <v>0.9</v>
      </c>
      <c r="E8517" s="4">
        <f t="shared" si="1152"/>
        <v>0.9</v>
      </c>
      <c r="F8517" s="1">
        <v>31.79</v>
      </c>
      <c r="G8517" s="4">
        <f t="shared" si="1153"/>
        <v>4.5907894429394025E-2</v>
      </c>
      <c r="H8517" s="4">
        <f t="shared" si="1154"/>
        <v>1.4594119639104359</v>
      </c>
      <c r="I8517" s="4"/>
      <c r="J8517" s="5">
        <v>10.470972182531257</v>
      </c>
      <c r="K8517" s="5">
        <f t="shared" si="1155"/>
        <v>9.9045752498068982</v>
      </c>
      <c r="L8517" s="5"/>
      <c r="M8517" s="4">
        <f t="shared" si="1150"/>
        <v>3</v>
      </c>
      <c r="N8517" s="4" t="str">
        <f>VLOOKUP(M8517,Sheet2!$A$1:$B$7, 2)</f>
        <v>Tue</v>
      </c>
    </row>
    <row r="8518" spans="1:14" hidden="1" x14ac:dyDescent="0.25">
      <c r="A8518" s="2">
        <v>43368.395833333336</v>
      </c>
      <c r="B8518" s="3">
        <f t="shared" si="1151"/>
        <v>43368</v>
      </c>
      <c r="C8518" s="4">
        <v>0.97593671647477198</v>
      </c>
      <c r="D8518" s="4">
        <v>0.9</v>
      </c>
      <c r="E8518" s="4">
        <f t="shared" si="1152"/>
        <v>0.9</v>
      </c>
      <c r="F8518" s="1">
        <v>29</v>
      </c>
      <c r="G8518" s="4">
        <f t="shared" si="1153"/>
        <v>7.5936716474771959E-2</v>
      </c>
      <c r="H8518" s="4">
        <f t="shared" si="1154"/>
        <v>2.2021647777683868</v>
      </c>
      <c r="I8518" s="4"/>
      <c r="J8518" s="5">
        <v>10.470972182531257</v>
      </c>
      <c r="K8518" s="5">
        <f t="shared" si="1155"/>
        <v>10.219006210118232</v>
      </c>
      <c r="L8518" s="5"/>
      <c r="M8518" s="4">
        <f t="shared" si="1150"/>
        <v>3</v>
      </c>
      <c r="N8518" s="4" t="str">
        <f>VLOOKUP(M8518,Sheet2!$A$1:$B$7, 2)</f>
        <v>Tue</v>
      </c>
    </row>
    <row r="8519" spans="1:14" hidden="1" x14ac:dyDescent="0.25">
      <c r="A8519" s="2">
        <v>43368.416666666664</v>
      </c>
      <c r="B8519" s="3">
        <f t="shared" si="1151"/>
        <v>43368</v>
      </c>
      <c r="C8519" s="4">
        <v>1.02398283174738</v>
      </c>
      <c r="D8519" s="4">
        <v>0.9</v>
      </c>
      <c r="E8519" s="4">
        <f t="shared" si="1152"/>
        <v>0.9</v>
      </c>
      <c r="F8519" s="1">
        <v>29</v>
      </c>
      <c r="G8519" s="4">
        <f t="shared" si="1153"/>
        <v>0.12398283174738001</v>
      </c>
      <c r="H8519" s="4">
        <f t="shared" si="1154"/>
        <v>3.5955021206740203</v>
      </c>
      <c r="I8519" s="4"/>
      <c r="J8519" s="5">
        <v>10.470972182531257</v>
      </c>
      <c r="K8519" s="5">
        <f t="shared" si="1155"/>
        <v>10.722095746616402</v>
      </c>
      <c r="L8519" s="5"/>
      <c r="M8519" s="4">
        <f t="shared" si="1150"/>
        <v>3</v>
      </c>
      <c r="N8519" s="4" t="str">
        <f>VLOOKUP(M8519,Sheet2!$A$1:$B$7, 2)</f>
        <v>Tue</v>
      </c>
    </row>
    <row r="8520" spans="1:14" hidden="1" x14ac:dyDescent="0.25">
      <c r="A8520" s="2">
        <v>43368.4375</v>
      </c>
      <c r="B8520" s="3">
        <f t="shared" si="1151"/>
        <v>43368</v>
      </c>
      <c r="C8520" s="4">
        <v>1.0690260648154399</v>
      </c>
      <c r="D8520" s="4">
        <v>0.9</v>
      </c>
      <c r="E8520" s="4">
        <f t="shared" si="1152"/>
        <v>1</v>
      </c>
      <c r="F8520" s="1">
        <v>28.74</v>
      </c>
      <c r="G8520" s="4">
        <f t="shared" si="1153"/>
        <v>6.9026064815439936E-2</v>
      </c>
      <c r="H8520" s="4">
        <f t="shared" si="1154"/>
        <v>1.9838091027957436</v>
      </c>
      <c r="I8520" s="4"/>
      <c r="J8520" s="5">
        <v>10.470972182531257</v>
      </c>
      <c r="K8520" s="5">
        <f t="shared" si="1155"/>
        <v>11.193742187083329</v>
      </c>
      <c r="L8520" s="5"/>
      <c r="M8520" s="4">
        <f t="shared" si="1150"/>
        <v>3</v>
      </c>
      <c r="N8520" s="4" t="str">
        <f>VLOOKUP(M8520,Sheet2!$A$1:$B$7, 2)</f>
        <v>Tue</v>
      </c>
    </row>
    <row r="8521" spans="1:14" hidden="1" x14ac:dyDescent="0.25">
      <c r="A8521" s="2">
        <v>43368.458333333336</v>
      </c>
      <c r="B8521" s="3">
        <f t="shared" si="1151"/>
        <v>43368</v>
      </c>
      <c r="C8521" s="4">
        <v>1.1571106094818799</v>
      </c>
      <c r="D8521" s="4">
        <v>0.9</v>
      </c>
      <c r="E8521" s="4">
        <f t="shared" si="1152"/>
        <v>1</v>
      </c>
      <c r="F8521" s="1">
        <v>28.74</v>
      </c>
      <c r="G8521" s="4">
        <f t="shared" si="1153"/>
        <v>0.15711060948187994</v>
      </c>
      <c r="H8521" s="4">
        <f t="shared" si="1154"/>
        <v>4.5153589165092294</v>
      </c>
      <c r="I8521" s="4"/>
      <c r="J8521" s="5">
        <v>10.470972182531257</v>
      </c>
      <c r="K8521" s="5">
        <f t="shared" si="1155"/>
        <v>12.116073003996554</v>
      </c>
      <c r="L8521" s="5"/>
      <c r="M8521" s="4">
        <f t="shared" si="1150"/>
        <v>3</v>
      </c>
      <c r="N8521" s="4" t="str">
        <f>VLOOKUP(M8521,Sheet2!$A$1:$B$7, 2)</f>
        <v>Tue</v>
      </c>
    </row>
    <row r="8522" spans="1:14" hidden="1" x14ac:dyDescent="0.25">
      <c r="A8522" s="2">
        <v>43368.479166666664</v>
      </c>
      <c r="B8522" s="3">
        <f t="shared" si="1151"/>
        <v>43368</v>
      </c>
      <c r="C8522" s="4">
        <v>1.1671202168303401</v>
      </c>
      <c r="D8522" s="4">
        <v>0.9</v>
      </c>
      <c r="E8522" s="4">
        <f t="shared" si="1152"/>
        <v>1.1000000000000001</v>
      </c>
      <c r="F8522" s="1">
        <v>27.34</v>
      </c>
      <c r="G8522" s="4">
        <f t="shared" si="1153"/>
        <v>6.7120216830339974E-2</v>
      </c>
      <c r="H8522" s="4">
        <f t="shared" si="1154"/>
        <v>1.835066728141495</v>
      </c>
      <c r="I8522" s="4"/>
      <c r="J8522" s="5">
        <v>10.470972182531257</v>
      </c>
      <c r="K8522" s="5">
        <f t="shared" si="1155"/>
        <v>12.22088332410034</v>
      </c>
      <c r="L8522" s="5"/>
      <c r="M8522" s="4">
        <f t="shared" si="1150"/>
        <v>3</v>
      </c>
      <c r="N8522" s="4" t="str">
        <f>VLOOKUP(M8522,Sheet2!$A$1:$B$7, 2)</f>
        <v>Tue</v>
      </c>
    </row>
    <row r="8523" spans="1:14" hidden="1" x14ac:dyDescent="0.25">
      <c r="A8523" s="2">
        <v>43368.5</v>
      </c>
      <c r="B8523" s="3">
        <f t="shared" si="1151"/>
        <v>43368</v>
      </c>
      <c r="C8523" s="4">
        <v>1.1921442352014899</v>
      </c>
      <c r="D8523" s="4">
        <v>0.9</v>
      </c>
      <c r="E8523" s="4">
        <f t="shared" si="1152"/>
        <v>1.1000000000000001</v>
      </c>
      <c r="F8523" s="1">
        <v>27.34</v>
      </c>
      <c r="G8523" s="4">
        <f t="shared" si="1153"/>
        <v>9.2144235201489844E-2</v>
      </c>
      <c r="H8523" s="4">
        <f t="shared" si="1154"/>
        <v>2.5192233904087322</v>
      </c>
      <c r="I8523" s="4"/>
      <c r="J8523" s="5">
        <v>10.470972182531257</v>
      </c>
      <c r="K8523" s="5">
        <f t="shared" si="1155"/>
        <v>12.482909124359802</v>
      </c>
      <c r="L8523" s="5"/>
      <c r="M8523" s="4">
        <f t="shared" si="1150"/>
        <v>3</v>
      </c>
      <c r="N8523" s="4" t="str">
        <f>VLOOKUP(M8523,Sheet2!$A$1:$B$7, 2)</f>
        <v>Tue</v>
      </c>
    </row>
    <row r="8524" spans="1:14" hidden="1" x14ac:dyDescent="0.25">
      <c r="A8524" s="2">
        <v>43368.520833333336</v>
      </c>
      <c r="B8524" s="3">
        <f t="shared" si="1151"/>
        <v>43368</v>
      </c>
      <c r="C8524" s="4">
        <v>1.2251759394514099</v>
      </c>
      <c r="D8524" s="4">
        <v>0.9</v>
      </c>
      <c r="E8524" s="4">
        <f t="shared" si="1152"/>
        <v>1.1000000000000001</v>
      </c>
      <c r="F8524" s="1">
        <v>27.34</v>
      </c>
      <c r="G8524" s="4">
        <f t="shared" si="1153"/>
        <v>0.12517593945140981</v>
      </c>
      <c r="H8524" s="4">
        <f t="shared" si="1154"/>
        <v>3.4223101846015442</v>
      </c>
      <c r="I8524" s="4"/>
      <c r="J8524" s="5">
        <v>10.470972182531257</v>
      </c>
      <c r="K8524" s="5">
        <f t="shared" si="1155"/>
        <v>12.828783180702313</v>
      </c>
      <c r="L8524" s="5"/>
      <c r="M8524" s="4">
        <f t="shared" si="1150"/>
        <v>3</v>
      </c>
      <c r="N8524" s="4" t="str">
        <f>VLOOKUP(M8524,Sheet2!$A$1:$B$7, 2)</f>
        <v>Tue</v>
      </c>
    </row>
    <row r="8525" spans="1:14" hidden="1" x14ac:dyDescent="0.25">
      <c r="A8525" s="2">
        <v>43368.541666666664</v>
      </c>
      <c r="B8525" s="3">
        <f t="shared" si="1151"/>
        <v>43368</v>
      </c>
      <c r="C8525" s="4">
        <v>1.24719707561802</v>
      </c>
      <c r="D8525" s="4">
        <v>0.9</v>
      </c>
      <c r="E8525" s="4">
        <f t="shared" si="1152"/>
        <v>1.1000000000000001</v>
      </c>
      <c r="F8525" s="1">
        <v>27.34</v>
      </c>
      <c r="G8525" s="4">
        <f t="shared" si="1153"/>
        <v>0.14719707561801987</v>
      </c>
      <c r="H8525" s="4">
        <f t="shared" si="1154"/>
        <v>4.0243680473966634</v>
      </c>
      <c r="I8525" s="4"/>
      <c r="J8525" s="5">
        <v>10.470972182531257</v>
      </c>
      <c r="K8525" s="5">
        <f t="shared" si="1155"/>
        <v>13.059365884930621</v>
      </c>
      <c r="L8525" s="5"/>
      <c r="M8525" s="4">
        <f t="shared" si="1150"/>
        <v>3</v>
      </c>
      <c r="N8525" s="4" t="str">
        <f>VLOOKUP(M8525,Sheet2!$A$1:$B$7, 2)</f>
        <v>Tue</v>
      </c>
    </row>
    <row r="8526" spans="1:14" hidden="1" x14ac:dyDescent="0.25">
      <c r="A8526" s="2">
        <v>43368.5625</v>
      </c>
      <c r="B8526" s="3">
        <f t="shared" si="1151"/>
        <v>43368</v>
      </c>
      <c r="C8526" s="4">
        <v>1.26521436884524</v>
      </c>
      <c r="D8526" s="4">
        <v>0.9</v>
      </c>
      <c r="E8526" s="4">
        <f t="shared" si="1152"/>
        <v>1.1000000000000001</v>
      </c>
      <c r="F8526" s="1">
        <v>27.36</v>
      </c>
      <c r="G8526" s="4">
        <f t="shared" si="1153"/>
        <v>0.16521436884523988</v>
      </c>
      <c r="H8526" s="4">
        <f t="shared" si="1154"/>
        <v>4.5202651316057629</v>
      </c>
      <c r="I8526" s="4"/>
      <c r="J8526" s="5">
        <v>10.470972182531257</v>
      </c>
      <c r="K8526" s="5">
        <f t="shared" si="1155"/>
        <v>13.24802446111735</v>
      </c>
      <c r="L8526" s="5"/>
      <c r="M8526" s="4">
        <f t="shared" si="1150"/>
        <v>3</v>
      </c>
      <c r="N8526" s="4" t="str">
        <f>VLOOKUP(M8526,Sheet2!$A$1:$B$7, 2)</f>
        <v>Tue</v>
      </c>
    </row>
    <row r="8527" spans="1:14" hidden="1" x14ac:dyDescent="0.25">
      <c r="A8527" s="2">
        <v>43368.583333333336</v>
      </c>
      <c r="B8527" s="3">
        <f t="shared" si="1151"/>
        <v>43368</v>
      </c>
      <c r="C8527" s="4">
        <v>1.2642134081103999</v>
      </c>
      <c r="D8527" s="4">
        <v>0.9</v>
      </c>
      <c r="E8527" s="4">
        <f t="shared" si="1152"/>
        <v>1.1000000000000001</v>
      </c>
      <c r="F8527" s="1">
        <v>27.34</v>
      </c>
      <c r="G8527" s="4">
        <f t="shared" si="1153"/>
        <v>0.16421340811039986</v>
      </c>
      <c r="H8527" s="4">
        <f t="shared" si="1154"/>
        <v>4.4895945777383321</v>
      </c>
      <c r="I8527" s="4"/>
      <c r="J8527" s="5">
        <v>10.470972182531257</v>
      </c>
      <c r="K8527" s="5">
        <f t="shared" si="1155"/>
        <v>13.237543429107033</v>
      </c>
      <c r="L8527" s="5"/>
      <c r="M8527" s="4">
        <f t="shared" si="1150"/>
        <v>3</v>
      </c>
      <c r="N8527" s="4" t="str">
        <f>VLOOKUP(M8527,Sheet2!$A$1:$B$7, 2)</f>
        <v>Tue</v>
      </c>
    </row>
    <row r="8528" spans="1:14" hidden="1" x14ac:dyDescent="0.25">
      <c r="A8528" s="2">
        <v>43368.604166666664</v>
      </c>
      <c r="B8528" s="3">
        <f t="shared" si="1151"/>
        <v>43368</v>
      </c>
      <c r="C8528" s="4">
        <v>1.24719707561802</v>
      </c>
      <c r="D8528" s="4">
        <v>0.9</v>
      </c>
      <c r="E8528" s="4">
        <f t="shared" si="1152"/>
        <v>1.1000000000000001</v>
      </c>
      <c r="F8528" s="1">
        <v>27.34</v>
      </c>
      <c r="G8528" s="4">
        <f t="shared" si="1153"/>
        <v>0.14719707561801987</v>
      </c>
      <c r="H8528" s="4">
        <f t="shared" si="1154"/>
        <v>4.0243680473966634</v>
      </c>
      <c r="I8528" s="4"/>
      <c r="J8528" s="5">
        <v>10.470972182531257</v>
      </c>
      <c r="K8528" s="5">
        <f t="shared" si="1155"/>
        <v>13.059365884930621</v>
      </c>
      <c r="L8528" s="5"/>
      <c r="M8528" s="4">
        <f t="shared" si="1150"/>
        <v>3</v>
      </c>
      <c r="N8528" s="4" t="str">
        <f>VLOOKUP(M8528,Sheet2!$A$1:$B$7, 2)</f>
        <v>Tue</v>
      </c>
    </row>
    <row r="8529" spans="1:14" hidden="1" x14ac:dyDescent="0.25">
      <c r="A8529" s="2">
        <v>43368.625</v>
      </c>
      <c r="B8529" s="3">
        <f t="shared" si="1151"/>
        <v>43368</v>
      </c>
      <c r="C8529" s="4">
        <v>1.2211720965120201</v>
      </c>
      <c r="D8529" s="4">
        <v>0.9</v>
      </c>
      <c r="E8529" s="4">
        <f t="shared" si="1152"/>
        <v>1.1000000000000001</v>
      </c>
      <c r="F8529" s="1">
        <v>27.34</v>
      </c>
      <c r="G8529" s="4">
        <f t="shared" si="1153"/>
        <v>0.12117209651201999</v>
      </c>
      <c r="H8529" s="4">
        <f t="shared" si="1154"/>
        <v>3.3128451186386263</v>
      </c>
      <c r="I8529" s="4"/>
      <c r="J8529" s="5">
        <v>10.470972182531257</v>
      </c>
      <c r="K8529" s="5">
        <f t="shared" si="1155"/>
        <v>12.786859052660738</v>
      </c>
      <c r="L8529" s="5"/>
      <c r="M8529" s="4">
        <f t="shared" si="1150"/>
        <v>3</v>
      </c>
      <c r="N8529" s="4" t="str">
        <f>VLOOKUP(M8529,Sheet2!$A$1:$B$7, 2)</f>
        <v>Tue</v>
      </c>
    </row>
    <row r="8530" spans="1:14" hidden="1" x14ac:dyDescent="0.25">
      <c r="A8530" s="2">
        <v>43368.645833333336</v>
      </c>
      <c r="B8530" s="3">
        <f t="shared" si="1151"/>
        <v>43368</v>
      </c>
      <c r="C8530" s="4">
        <v>1.21316441063325</v>
      </c>
      <c r="D8530" s="4">
        <v>0.9</v>
      </c>
      <c r="E8530" s="4">
        <f t="shared" si="1152"/>
        <v>1.1000000000000001</v>
      </c>
      <c r="F8530" s="1">
        <v>27.34</v>
      </c>
      <c r="G8530" s="4">
        <f t="shared" si="1153"/>
        <v>0.11316441063324989</v>
      </c>
      <c r="H8530" s="4">
        <f t="shared" si="1154"/>
        <v>3.093914986713052</v>
      </c>
      <c r="I8530" s="4"/>
      <c r="J8530" s="5">
        <v>10.470972182531257</v>
      </c>
      <c r="K8530" s="5">
        <f t="shared" si="1155"/>
        <v>12.703010796577688</v>
      </c>
      <c r="L8530" s="5"/>
      <c r="M8530" s="4">
        <f t="shared" si="1150"/>
        <v>3</v>
      </c>
      <c r="N8530" s="4" t="str">
        <f>VLOOKUP(M8530,Sheet2!$A$1:$B$7, 2)</f>
        <v>Tue</v>
      </c>
    </row>
    <row r="8531" spans="1:14" hidden="1" x14ac:dyDescent="0.25">
      <c r="A8531" s="2">
        <v>43368.666666666664</v>
      </c>
      <c r="B8531" s="3">
        <f t="shared" si="1151"/>
        <v>43368</v>
      </c>
      <c r="C8531" s="4">
        <v>1.20015192108026</v>
      </c>
      <c r="D8531" s="4">
        <v>0.9</v>
      </c>
      <c r="E8531" s="4">
        <f t="shared" si="1152"/>
        <v>1.1000000000000001</v>
      </c>
      <c r="F8531" s="1">
        <v>27.34</v>
      </c>
      <c r="G8531" s="4">
        <f t="shared" si="1153"/>
        <v>0.10015192108025994</v>
      </c>
      <c r="H8531" s="4">
        <f t="shared" si="1154"/>
        <v>2.738153522334307</v>
      </c>
      <c r="I8531" s="4"/>
      <c r="J8531" s="5">
        <v>10.470972182531257</v>
      </c>
      <c r="K8531" s="5">
        <f t="shared" si="1155"/>
        <v>12.566757380442851</v>
      </c>
      <c r="L8531" s="5"/>
      <c r="M8531" s="4">
        <f t="shared" si="1150"/>
        <v>3</v>
      </c>
      <c r="N8531" s="4" t="str">
        <f>VLOOKUP(M8531,Sheet2!$A$1:$B$7, 2)</f>
        <v>Tue</v>
      </c>
    </row>
    <row r="8532" spans="1:14" hidden="1" x14ac:dyDescent="0.25">
      <c r="A8532" s="2">
        <v>43368.6875</v>
      </c>
      <c r="B8532" s="3">
        <f t="shared" si="1151"/>
        <v>43368</v>
      </c>
      <c r="C8532" s="4">
        <v>1.21316441063325</v>
      </c>
      <c r="D8532" s="4">
        <v>0.9</v>
      </c>
      <c r="E8532" s="4">
        <f t="shared" si="1152"/>
        <v>1.1000000000000001</v>
      </c>
      <c r="F8532" s="1">
        <v>28.86</v>
      </c>
      <c r="G8532" s="4">
        <f t="shared" si="1153"/>
        <v>0.11316441063324989</v>
      </c>
      <c r="H8532" s="4">
        <f t="shared" si="1154"/>
        <v>3.2659248908755916</v>
      </c>
      <c r="I8532" s="4"/>
      <c r="J8532" s="5">
        <v>10.470972182531257</v>
      </c>
      <c r="K8532" s="5">
        <f t="shared" si="1155"/>
        <v>12.703010796577688</v>
      </c>
      <c r="L8532" s="5"/>
      <c r="M8532" s="4">
        <f t="shared" si="1150"/>
        <v>3</v>
      </c>
      <c r="N8532" s="4" t="str">
        <f>VLOOKUP(M8532,Sheet2!$A$1:$B$7, 2)</f>
        <v>Tue</v>
      </c>
    </row>
    <row r="8533" spans="1:14" hidden="1" x14ac:dyDescent="0.25">
      <c r="A8533" s="2">
        <v>43368.708333333336</v>
      </c>
      <c r="B8533" s="3">
        <f t="shared" si="1151"/>
        <v>43368</v>
      </c>
      <c r="C8533" s="4">
        <v>1.21716825357264</v>
      </c>
      <c r="D8533" s="4">
        <v>0.9</v>
      </c>
      <c r="E8533" s="4">
        <f t="shared" si="1152"/>
        <v>1.1000000000000001</v>
      </c>
      <c r="F8533" s="1">
        <v>31.94</v>
      </c>
      <c r="G8533" s="4">
        <f t="shared" si="1153"/>
        <v>0.11716825357263994</v>
      </c>
      <c r="H8533" s="4">
        <f t="shared" si="1154"/>
        <v>3.7423540191101199</v>
      </c>
      <c r="I8533" s="4"/>
      <c r="J8533" s="5">
        <v>10.470972182531257</v>
      </c>
      <c r="K8533" s="5">
        <f t="shared" si="1155"/>
        <v>12.744934924619265</v>
      </c>
      <c r="L8533" s="5"/>
      <c r="M8533" s="4">
        <f t="shared" si="1150"/>
        <v>3</v>
      </c>
      <c r="N8533" s="4" t="str">
        <f>VLOOKUP(M8533,Sheet2!$A$1:$B$7, 2)</f>
        <v>Tue</v>
      </c>
    </row>
    <row r="8534" spans="1:14" hidden="1" x14ac:dyDescent="0.25">
      <c r="A8534" s="2">
        <v>43368.729166666664</v>
      </c>
      <c r="B8534" s="3">
        <f t="shared" si="1151"/>
        <v>43368</v>
      </c>
      <c r="C8534" s="4">
        <v>1.1891413529969499</v>
      </c>
      <c r="D8534" s="4">
        <v>0.9</v>
      </c>
      <c r="E8534" s="4">
        <f t="shared" si="1152"/>
        <v>1.1000000000000001</v>
      </c>
      <c r="F8534" s="1">
        <v>38.44</v>
      </c>
      <c r="G8534" s="4">
        <f t="shared" si="1153"/>
        <v>8.9141352996949808E-2</v>
      </c>
      <c r="H8534" s="4">
        <f t="shared" si="1154"/>
        <v>3.4265936092027505</v>
      </c>
      <c r="I8534" s="4"/>
      <c r="J8534" s="5">
        <v>10.470972182531257</v>
      </c>
      <c r="K8534" s="5">
        <f t="shared" si="1155"/>
        <v>12.451466028328644</v>
      </c>
      <c r="L8534" s="5"/>
      <c r="M8534" s="4">
        <f t="shared" si="1150"/>
        <v>3</v>
      </c>
      <c r="N8534" s="4" t="str">
        <f>VLOOKUP(M8534,Sheet2!$A$1:$B$7, 2)</f>
        <v>Tue</v>
      </c>
    </row>
    <row r="8535" spans="1:14" hidden="1" x14ac:dyDescent="0.25">
      <c r="A8535" s="2">
        <v>43368.75</v>
      </c>
      <c r="B8535" s="3">
        <f t="shared" si="1151"/>
        <v>43368</v>
      </c>
      <c r="C8535" s="4">
        <v>1.1150702586183501</v>
      </c>
      <c r="D8535" s="4">
        <v>0.9</v>
      </c>
      <c r="E8535" s="4">
        <f t="shared" si="1152"/>
        <v>1</v>
      </c>
      <c r="F8535" s="1">
        <v>39.159999999999997</v>
      </c>
      <c r="G8535" s="4">
        <f t="shared" si="1153"/>
        <v>0.11507025861835007</v>
      </c>
      <c r="H8535" s="4">
        <f t="shared" si="1154"/>
        <v>4.5061513274945888</v>
      </c>
      <c r="I8535" s="4"/>
      <c r="J8535" s="5">
        <v>10.470972182531257</v>
      </c>
      <c r="K8535" s="5">
        <f t="shared" si="1155"/>
        <v>11.675869659560679</v>
      </c>
      <c r="L8535" s="5"/>
      <c r="M8535" s="4">
        <f t="shared" si="1150"/>
        <v>3</v>
      </c>
      <c r="N8535" s="4" t="str">
        <f>VLOOKUP(M8535,Sheet2!$A$1:$B$7, 2)</f>
        <v>Tue</v>
      </c>
    </row>
    <row r="8536" spans="1:14" hidden="1" x14ac:dyDescent="0.25">
      <c r="A8536" s="2">
        <v>43368.770833333336</v>
      </c>
      <c r="B8536" s="3">
        <f t="shared" si="1151"/>
        <v>43368</v>
      </c>
      <c r="C8536" s="4">
        <v>1.07102798628513</v>
      </c>
      <c r="D8536" s="4">
        <v>0.9</v>
      </c>
      <c r="E8536" s="4">
        <f t="shared" si="1152"/>
        <v>1</v>
      </c>
      <c r="F8536" s="1">
        <v>38.880000000000003</v>
      </c>
      <c r="G8536" s="4">
        <f t="shared" si="1153"/>
        <v>7.1027986285129963E-2</v>
      </c>
      <c r="H8536" s="4">
        <f t="shared" si="1154"/>
        <v>2.7615681067658531</v>
      </c>
      <c r="I8536" s="4"/>
      <c r="J8536" s="5">
        <v>10.470972182531257</v>
      </c>
      <c r="K8536" s="5">
        <f t="shared" si="1155"/>
        <v>11.214704251104065</v>
      </c>
      <c r="L8536" s="5"/>
      <c r="M8536" s="4">
        <f t="shared" si="1150"/>
        <v>3</v>
      </c>
      <c r="N8536" s="4" t="str">
        <f>VLOOKUP(M8536,Sheet2!$A$1:$B$7, 2)</f>
        <v>Tue</v>
      </c>
    </row>
    <row r="8537" spans="1:14" hidden="1" x14ac:dyDescent="0.25">
      <c r="A8537" s="2">
        <v>43368.791666666664</v>
      </c>
      <c r="B8537" s="3">
        <f t="shared" si="1151"/>
        <v>43368</v>
      </c>
      <c r="C8537" s="4">
        <v>1.10606161200474</v>
      </c>
      <c r="D8537" s="4">
        <v>0.9</v>
      </c>
      <c r="E8537" s="4">
        <f t="shared" si="1152"/>
        <v>1</v>
      </c>
      <c r="F8537" s="1">
        <v>46.99</v>
      </c>
      <c r="G8537" s="4">
        <f t="shared" si="1153"/>
        <v>0.10606161200473996</v>
      </c>
      <c r="H8537" s="4">
        <f t="shared" si="1154"/>
        <v>4.983835148102731</v>
      </c>
      <c r="I8537" s="4"/>
      <c r="J8537" s="5">
        <v>10.470972182531257</v>
      </c>
      <c r="K8537" s="5">
        <f t="shared" si="1155"/>
        <v>11.581540371467312</v>
      </c>
      <c r="L8537" s="5"/>
      <c r="M8537" s="4">
        <f t="shared" si="1150"/>
        <v>3</v>
      </c>
      <c r="N8537" s="4" t="str">
        <f>VLOOKUP(M8537,Sheet2!$A$1:$B$7, 2)</f>
        <v>Tue</v>
      </c>
    </row>
    <row r="8538" spans="1:14" hidden="1" x14ac:dyDescent="0.25">
      <c r="A8538" s="2">
        <v>43368.8125</v>
      </c>
      <c r="B8538" s="3">
        <f t="shared" si="1151"/>
        <v>43368</v>
      </c>
      <c r="C8538" s="4">
        <v>1.1340885125804301</v>
      </c>
      <c r="D8538" s="4">
        <v>0.9</v>
      </c>
      <c r="E8538" s="4">
        <f t="shared" si="1152"/>
        <v>1</v>
      </c>
      <c r="F8538" s="1">
        <v>57.43</v>
      </c>
      <c r="G8538" s="4">
        <f t="shared" si="1153"/>
        <v>0.13408851258043009</v>
      </c>
      <c r="H8538" s="4">
        <f t="shared" si="1154"/>
        <v>7.7007032774940996</v>
      </c>
      <c r="I8538" s="4"/>
      <c r="J8538" s="5">
        <v>10.470972182531257</v>
      </c>
      <c r="K8538" s="5">
        <f t="shared" si="1155"/>
        <v>11.875009267757934</v>
      </c>
      <c r="L8538" s="5"/>
      <c r="M8538" s="4">
        <f t="shared" si="1150"/>
        <v>3</v>
      </c>
      <c r="N8538" s="4" t="str">
        <f>VLOOKUP(M8538,Sheet2!$A$1:$B$7, 2)</f>
        <v>Tue</v>
      </c>
    </row>
    <row r="8539" spans="1:14" hidden="1" x14ac:dyDescent="0.25">
      <c r="A8539" s="2">
        <v>43368.833333333336</v>
      </c>
      <c r="B8539" s="3">
        <f t="shared" si="1151"/>
        <v>43368</v>
      </c>
      <c r="C8539" s="4">
        <v>1.1180731408228901</v>
      </c>
      <c r="D8539" s="4">
        <v>0.9</v>
      </c>
      <c r="E8539" s="4">
        <f t="shared" si="1152"/>
        <v>1</v>
      </c>
      <c r="F8539" s="1">
        <v>57.63</v>
      </c>
      <c r="G8539" s="4">
        <f t="shared" si="1153"/>
        <v>0.11807314082289011</v>
      </c>
      <c r="H8539" s="4">
        <f t="shared" si="1154"/>
        <v>6.804555105623157</v>
      </c>
      <c r="I8539" s="4"/>
      <c r="J8539" s="5">
        <v>10.470972182531257</v>
      </c>
      <c r="K8539" s="5">
        <f t="shared" si="1155"/>
        <v>11.707312755591836</v>
      </c>
      <c r="L8539" s="5"/>
      <c r="M8539" s="4">
        <f t="shared" si="1150"/>
        <v>3</v>
      </c>
      <c r="N8539" s="4" t="str">
        <f>VLOOKUP(M8539,Sheet2!$A$1:$B$7, 2)</f>
        <v>Tue</v>
      </c>
    </row>
    <row r="8540" spans="1:14" hidden="1" x14ac:dyDescent="0.25">
      <c r="A8540" s="2">
        <v>43368.854166666664</v>
      </c>
      <c r="B8540" s="3">
        <f t="shared" si="1151"/>
        <v>43368</v>
      </c>
      <c r="C8540" s="4">
        <v>1.0840404758381299</v>
      </c>
      <c r="D8540" s="4">
        <v>0.9</v>
      </c>
      <c r="E8540" s="4">
        <f t="shared" si="1152"/>
        <v>1</v>
      </c>
      <c r="F8540" s="1">
        <v>41.08</v>
      </c>
      <c r="G8540" s="4">
        <f t="shared" si="1153"/>
        <v>8.4040475838129902E-2</v>
      </c>
      <c r="H8540" s="4">
        <f t="shared" si="1154"/>
        <v>3.4523827474303763</v>
      </c>
      <c r="I8540" s="4"/>
      <c r="J8540" s="5">
        <v>10.470972182531257</v>
      </c>
      <c r="K8540" s="5">
        <f t="shared" si="1155"/>
        <v>11.350957667239006</v>
      </c>
      <c r="L8540" s="5"/>
      <c r="M8540" s="4">
        <f t="shared" si="1150"/>
        <v>3</v>
      </c>
      <c r="N8540" s="4" t="str">
        <f>VLOOKUP(M8540,Sheet2!$A$1:$B$7, 2)</f>
        <v>Tue</v>
      </c>
    </row>
    <row r="8541" spans="1:14" hidden="1" x14ac:dyDescent="0.25">
      <c r="A8541" s="2">
        <v>43368.875</v>
      </c>
      <c r="B8541" s="3">
        <f t="shared" si="1151"/>
        <v>43368</v>
      </c>
      <c r="C8541" s="4">
        <v>1.0670241433457499</v>
      </c>
      <c r="D8541" s="4">
        <v>0.9</v>
      </c>
      <c r="E8541" s="4">
        <f t="shared" si="1152"/>
        <v>1</v>
      </c>
      <c r="F8541" s="1">
        <v>38.46</v>
      </c>
      <c r="G8541" s="4">
        <f t="shared" si="1153"/>
        <v>6.7024143345749909E-2</v>
      </c>
      <c r="H8541" s="4">
        <f t="shared" si="1154"/>
        <v>2.5777485530775417</v>
      </c>
      <c r="I8541" s="4"/>
      <c r="J8541" s="5">
        <v>10.470972182531257</v>
      </c>
      <c r="K8541" s="5">
        <f t="shared" si="1155"/>
        <v>11.172780123062592</v>
      </c>
      <c r="L8541" s="5"/>
      <c r="M8541" s="4">
        <f t="shared" si="1150"/>
        <v>3</v>
      </c>
      <c r="N8541" s="4" t="str">
        <f>VLOOKUP(M8541,Sheet2!$A$1:$B$7, 2)</f>
        <v>Tue</v>
      </c>
    </row>
    <row r="8542" spans="1:14" hidden="1" x14ac:dyDescent="0.25">
      <c r="A8542" s="2">
        <v>43368.895833333336</v>
      </c>
      <c r="B8542" s="3">
        <f t="shared" si="1151"/>
        <v>43368</v>
      </c>
      <c r="C8542" s="4">
        <v>1.0179770673383</v>
      </c>
      <c r="D8542" s="4">
        <v>0.9</v>
      </c>
      <c r="E8542" s="4">
        <f t="shared" si="1152"/>
        <v>0.9</v>
      </c>
      <c r="F8542" s="1">
        <v>34.090000000000003</v>
      </c>
      <c r="G8542" s="4">
        <f t="shared" si="1153"/>
        <v>0.11797706733829993</v>
      </c>
      <c r="H8542" s="4">
        <f t="shared" si="1154"/>
        <v>4.0218382255626448</v>
      </c>
      <c r="I8542" s="4"/>
      <c r="J8542" s="5">
        <v>10.470972182531257</v>
      </c>
      <c r="K8542" s="5">
        <f t="shared" si="1155"/>
        <v>10.659209554554087</v>
      </c>
      <c r="L8542" s="5"/>
      <c r="M8542" s="4">
        <f t="shared" si="1150"/>
        <v>3</v>
      </c>
      <c r="N8542" s="4" t="str">
        <f>VLOOKUP(M8542,Sheet2!$A$1:$B$7, 2)</f>
        <v>Tue</v>
      </c>
    </row>
    <row r="8543" spans="1:14" hidden="1" x14ac:dyDescent="0.25">
      <c r="A8543" s="2">
        <v>43368.916666666664</v>
      </c>
      <c r="B8543" s="3">
        <f t="shared" si="1151"/>
        <v>43368</v>
      </c>
      <c r="C8543" s="4">
        <v>0.98794824529292302</v>
      </c>
      <c r="D8543" s="4">
        <v>0.9</v>
      </c>
      <c r="E8543" s="4">
        <f t="shared" si="1152"/>
        <v>0.9</v>
      </c>
      <c r="F8543" s="1">
        <v>29</v>
      </c>
      <c r="G8543" s="4">
        <f t="shared" si="1153"/>
        <v>8.7948245292923E-2</v>
      </c>
      <c r="H8543" s="4">
        <f t="shared" si="1154"/>
        <v>2.5504991134947668</v>
      </c>
      <c r="I8543" s="4"/>
      <c r="J8543" s="5">
        <v>10.470972182531257</v>
      </c>
      <c r="K8543" s="5">
        <f t="shared" si="1155"/>
        <v>10.344778594242765</v>
      </c>
      <c r="L8543" s="5"/>
      <c r="M8543" s="4">
        <f t="shared" si="1150"/>
        <v>3</v>
      </c>
      <c r="N8543" s="4" t="str">
        <f>VLOOKUP(M8543,Sheet2!$A$1:$B$7, 2)</f>
        <v>Tue</v>
      </c>
    </row>
    <row r="8544" spans="1:14" hidden="1" x14ac:dyDescent="0.25">
      <c r="A8544" s="2">
        <v>43368.9375</v>
      </c>
      <c r="B8544" s="3">
        <f t="shared" si="1151"/>
        <v>43368</v>
      </c>
      <c r="C8544" s="4">
        <v>0.97994055941415603</v>
      </c>
      <c r="D8544" s="4">
        <v>0.9</v>
      </c>
      <c r="E8544" s="4">
        <f t="shared" si="1152"/>
        <v>0.9</v>
      </c>
      <c r="F8544" s="1">
        <v>28.74</v>
      </c>
      <c r="G8544" s="4">
        <f t="shared" si="1153"/>
        <v>7.9940559414156009E-2</v>
      </c>
      <c r="H8544" s="4">
        <f t="shared" si="1154"/>
        <v>2.2974916775628436</v>
      </c>
      <c r="I8544" s="4"/>
      <c r="J8544" s="5">
        <v>10.470972182531257</v>
      </c>
      <c r="K8544" s="5">
        <f t="shared" si="1155"/>
        <v>10.260930338159747</v>
      </c>
      <c r="L8544" s="5"/>
      <c r="M8544" s="4">
        <f t="shared" si="1150"/>
        <v>3</v>
      </c>
      <c r="N8544" s="4" t="str">
        <f>VLOOKUP(M8544,Sheet2!$A$1:$B$7, 2)</f>
        <v>Tue</v>
      </c>
    </row>
    <row r="8545" spans="1:14" hidden="1" x14ac:dyDescent="0.25">
      <c r="A8545" s="2">
        <v>43368.958333333336</v>
      </c>
      <c r="B8545" s="3">
        <f t="shared" si="1151"/>
        <v>43368</v>
      </c>
      <c r="C8545" s="4">
        <v>0.97093191280054203</v>
      </c>
      <c r="D8545" s="4">
        <v>0.9</v>
      </c>
      <c r="E8545" s="4">
        <f t="shared" si="1152"/>
        <v>0.9</v>
      </c>
      <c r="F8545" s="1">
        <v>27.34</v>
      </c>
      <c r="G8545" s="4">
        <f t="shared" si="1153"/>
        <v>7.0931912800542007E-2</v>
      </c>
      <c r="H8545" s="4">
        <f t="shared" si="1154"/>
        <v>1.9392784959668186</v>
      </c>
      <c r="I8545" s="4"/>
      <c r="J8545" s="5">
        <v>0</v>
      </c>
      <c r="K8545" s="5">
        <f t="shared" si="1155"/>
        <v>0</v>
      </c>
      <c r="L8545" s="5"/>
      <c r="M8545" s="4">
        <f t="shared" si="1150"/>
        <v>3</v>
      </c>
      <c r="N8545" s="4" t="str">
        <f>VLOOKUP(M8545,Sheet2!$A$1:$B$7, 2)</f>
        <v>Tue</v>
      </c>
    </row>
    <row r="8546" spans="1:14" x14ac:dyDescent="0.25">
      <c r="A8546" s="2">
        <v>43368.979166666664</v>
      </c>
      <c r="B8546" s="3">
        <f t="shared" si="1151"/>
        <v>43368</v>
      </c>
      <c r="C8546" s="4">
        <v>0.94590789442939405</v>
      </c>
      <c r="D8546" s="4">
        <v>0.9</v>
      </c>
      <c r="E8546" s="4">
        <f t="shared" si="1152"/>
        <v>0.9</v>
      </c>
      <c r="F8546" s="1">
        <v>26.92</v>
      </c>
      <c r="G8546" s="4">
        <f t="shared" si="1153"/>
        <v>4.5907894429394025E-2</v>
      </c>
      <c r="H8546" s="4">
        <f t="shared" si="1154"/>
        <v>1.2358405180392873</v>
      </c>
      <c r="I8546" s="4">
        <f t="shared" ref="I8546" si="1156">SUM(H8499:H8546)</f>
        <v>131.29310993900978</v>
      </c>
      <c r="J8546" s="5">
        <v>0</v>
      </c>
      <c r="K8546" s="5">
        <f t="shared" si="1155"/>
        <v>0</v>
      </c>
      <c r="L8546" s="4">
        <f t="shared" ref="L8546" si="1157">SUM(K8499:K8546)</f>
        <v>357.49752084197195</v>
      </c>
      <c r="M8546" s="4">
        <f t="shared" si="1150"/>
        <v>3</v>
      </c>
      <c r="N8546" s="4" t="str">
        <f>VLOOKUP(M8546,Sheet2!$A$1:$B$7, 2)</f>
        <v>Tue</v>
      </c>
    </row>
    <row r="8547" spans="1:14" hidden="1" x14ac:dyDescent="0.25">
      <c r="A8547" s="2">
        <v>43369</v>
      </c>
      <c r="B8547" s="3">
        <f t="shared" si="1151"/>
        <v>43369</v>
      </c>
      <c r="C8547" s="4">
        <v>0.82178876330850004</v>
      </c>
      <c r="D8547" s="4">
        <v>0.9</v>
      </c>
      <c r="E8547" s="4">
        <f t="shared" si="1152"/>
        <v>0.7</v>
      </c>
      <c r="F8547" s="1">
        <v>26.92</v>
      </c>
      <c r="G8547" s="4">
        <f t="shared" si="1153"/>
        <v>0.12178876330850008</v>
      </c>
      <c r="H8547" s="4">
        <f t="shared" si="1154"/>
        <v>3.2785535082648223</v>
      </c>
      <c r="I8547" s="4"/>
      <c r="J8547" s="5">
        <v>0</v>
      </c>
      <c r="K8547" s="5">
        <f t="shared" si="1155"/>
        <v>0</v>
      </c>
      <c r="L8547" s="5"/>
      <c r="M8547" s="4">
        <f t="shared" si="1150"/>
        <v>4</v>
      </c>
      <c r="N8547" s="4" t="str">
        <f>VLOOKUP(M8547,Sheet2!$A$1:$B$7, 2)</f>
        <v>Wed</v>
      </c>
    </row>
    <row r="8548" spans="1:14" hidden="1" x14ac:dyDescent="0.25">
      <c r="A8548" s="2">
        <v>43369.020833333336</v>
      </c>
      <c r="B8548" s="3">
        <f t="shared" si="1151"/>
        <v>43369</v>
      </c>
      <c r="C8548" s="4">
        <v>0.81177915596004102</v>
      </c>
      <c r="D8548" s="4">
        <v>0.9</v>
      </c>
      <c r="E8548" s="4">
        <f t="shared" si="1152"/>
        <v>0.7</v>
      </c>
      <c r="F8548" s="1">
        <v>26.84</v>
      </c>
      <c r="G8548" s="4">
        <f t="shared" si="1153"/>
        <v>0.11177915596004107</v>
      </c>
      <c r="H8548" s="4">
        <f t="shared" si="1154"/>
        <v>3.0001525459675022</v>
      </c>
      <c r="I8548" s="4"/>
      <c r="J8548" s="5">
        <v>0</v>
      </c>
      <c r="K8548" s="5">
        <f t="shared" si="1155"/>
        <v>0</v>
      </c>
      <c r="L8548" s="5"/>
      <c r="M8548" s="4">
        <f t="shared" si="1150"/>
        <v>4</v>
      </c>
      <c r="N8548" s="4" t="str">
        <f>VLOOKUP(M8548,Sheet2!$A$1:$B$7, 2)</f>
        <v>Wed</v>
      </c>
    </row>
    <row r="8549" spans="1:14" hidden="1" x14ac:dyDescent="0.25">
      <c r="A8549" s="2">
        <v>43369.041666666664</v>
      </c>
      <c r="B8549" s="3">
        <f t="shared" si="1151"/>
        <v>43369</v>
      </c>
      <c r="C8549" s="4">
        <v>0.79676474493735205</v>
      </c>
      <c r="D8549" s="4">
        <v>0.9</v>
      </c>
      <c r="E8549" s="4">
        <f t="shared" si="1152"/>
        <v>0.7</v>
      </c>
      <c r="F8549" s="1">
        <v>25.96</v>
      </c>
      <c r="G8549" s="4">
        <f t="shared" si="1153"/>
        <v>9.6764744937352098E-2</v>
      </c>
      <c r="H8549" s="4">
        <f t="shared" si="1154"/>
        <v>2.5120127785736606</v>
      </c>
      <c r="I8549" s="4"/>
      <c r="J8549" s="5">
        <v>0</v>
      </c>
      <c r="K8549" s="5">
        <f t="shared" si="1155"/>
        <v>0</v>
      </c>
      <c r="L8549" s="5"/>
      <c r="M8549" s="4">
        <f t="shared" si="1150"/>
        <v>4</v>
      </c>
      <c r="N8549" s="4" t="str">
        <f>VLOOKUP(M8549,Sheet2!$A$1:$B$7, 2)</f>
        <v>Wed</v>
      </c>
    </row>
    <row r="8550" spans="1:14" hidden="1" x14ac:dyDescent="0.25">
      <c r="A8550" s="2">
        <v>43369.0625</v>
      </c>
      <c r="B8550" s="3">
        <f t="shared" si="1151"/>
        <v>43369</v>
      </c>
      <c r="C8550" s="4">
        <v>0.79776570567219796</v>
      </c>
      <c r="D8550" s="4">
        <v>0.9</v>
      </c>
      <c r="E8550" s="4">
        <f t="shared" si="1152"/>
        <v>0.7</v>
      </c>
      <c r="F8550" s="1">
        <v>25.96</v>
      </c>
      <c r="G8550" s="4">
        <f t="shared" si="1153"/>
        <v>9.7765705672198E-2</v>
      </c>
      <c r="H8550" s="4">
        <f t="shared" si="1154"/>
        <v>2.5379977192502601</v>
      </c>
      <c r="I8550" s="4"/>
      <c r="J8550" s="5">
        <v>0</v>
      </c>
      <c r="K8550" s="5">
        <f t="shared" si="1155"/>
        <v>0</v>
      </c>
      <c r="L8550" s="5"/>
      <c r="M8550" s="4">
        <f t="shared" si="1150"/>
        <v>4</v>
      </c>
      <c r="N8550" s="4" t="str">
        <f>VLOOKUP(M8550,Sheet2!$A$1:$B$7, 2)</f>
        <v>Wed</v>
      </c>
    </row>
    <row r="8551" spans="1:14" hidden="1" x14ac:dyDescent="0.25">
      <c r="A8551" s="2">
        <v>43369.083333333336</v>
      </c>
      <c r="B8551" s="3">
        <f t="shared" si="1151"/>
        <v>43369</v>
      </c>
      <c r="C8551" s="4">
        <v>0.78975801979343097</v>
      </c>
      <c r="D8551" s="4">
        <v>0.9</v>
      </c>
      <c r="E8551" s="4">
        <f t="shared" si="1152"/>
        <v>0.7</v>
      </c>
      <c r="F8551" s="1">
        <v>25.57</v>
      </c>
      <c r="G8551" s="4">
        <f t="shared" si="1153"/>
        <v>8.975801979343101E-2</v>
      </c>
      <c r="H8551" s="4">
        <f t="shared" si="1154"/>
        <v>2.2951125661180312</v>
      </c>
      <c r="I8551" s="4"/>
      <c r="J8551" s="5">
        <v>0</v>
      </c>
      <c r="K8551" s="5">
        <f t="shared" si="1155"/>
        <v>0</v>
      </c>
      <c r="L8551" s="5"/>
      <c r="M8551" s="4">
        <f t="shared" si="1150"/>
        <v>4</v>
      </c>
      <c r="N8551" s="4" t="str">
        <f>VLOOKUP(M8551,Sheet2!$A$1:$B$7, 2)</f>
        <v>Wed</v>
      </c>
    </row>
    <row r="8552" spans="1:14" hidden="1" x14ac:dyDescent="0.25">
      <c r="A8552" s="2">
        <v>43369.104166666664</v>
      </c>
      <c r="B8552" s="3">
        <f t="shared" si="1151"/>
        <v>43369</v>
      </c>
      <c r="C8552" s="4">
        <v>0.76973880509651205</v>
      </c>
      <c r="D8552" s="4">
        <v>0.9</v>
      </c>
      <c r="E8552" s="4">
        <f t="shared" si="1152"/>
        <v>0.7</v>
      </c>
      <c r="F8552" s="1">
        <v>24.91</v>
      </c>
      <c r="G8552" s="4">
        <f t="shared" si="1153"/>
        <v>6.9738805096512091E-2</v>
      </c>
      <c r="H8552" s="4">
        <f t="shared" si="1154"/>
        <v>1.7371936349541162</v>
      </c>
      <c r="I8552" s="4"/>
      <c r="J8552" s="5">
        <v>0</v>
      </c>
      <c r="K8552" s="5">
        <f t="shared" si="1155"/>
        <v>0</v>
      </c>
      <c r="L8552" s="5"/>
      <c r="M8552" s="4">
        <f t="shared" si="1150"/>
        <v>4</v>
      </c>
      <c r="N8552" s="4" t="str">
        <f>VLOOKUP(M8552,Sheet2!$A$1:$B$7, 2)</f>
        <v>Wed</v>
      </c>
    </row>
    <row r="8553" spans="1:14" hidden="1" x14ac:dyDescent="0.25">
      <c r="A8553" s="2">
        <v>43369.125</v>
      </c>
      <c r="B8553" s="3">
        <f t="shared" si="1151"/>
        <v>43369</v>
      </c>
      <c r="C8553" s="4">
        <v>0.75572535480866998</v>
      </c>
      <c r="D8553" s="4">
        <v>0.9</v>
      </c>
      <c r="E8553" s="4">
        <f t="shared" si="1152"/>
        <v>0.7</v>
      </c>
      <c r="F8553" s="1">
        <v>24.91</v>
      </c>
      <c r="G8553" s="4">
        <f t="shared" si="1153"/>
        <v>5.5725354808670025E-2</v>
      </c>
      <c r="H8553" s="4">
        <f t="shared" si="1154"/>
        <v>1.3881185882839704</v>
      </c>
      <c r="I8553" s="4"/>
      <c r="J8553" s="5">
        <v>0</v>
      </c>
      <c r="K8553" s="5">
        <f t="shared" si="1155"/>
        <v>0</v>
      </c>
      <c r="L8553" s="5"/>
      <c r="M8553" s="4">
        <f t="shared" si="1150"/>
        <v>4</v>
      </c>
      <c r="N8553" s="4" t="str">
        <f>VLOOKUP(M8553,Sheet2!$A$1:$B$7, 2)</f>
        <v>Wed</v>
      </c>
    </row>
    <row r="8554" spans="1:14" hidden="1" x14ac:dyDescent="0.25">
      <c r="A8554" s="2">
        <v>43369.145833333336</v>
      </c>
      <c r="B8554" s="3">
        <f t="shared" si="1151"/>
        <v>43369</v>
      </c>
      <c r="C8554" s="4">
        <v>0.75572535480866998</v>
      </c>
      <c r="D8554" s="4">
        <v>0.9</v>
      </c>
      <c r="E8554" s="4">
        <f t="shared" si="1152"/>
        <v>0.7</v>
      </c>
      <c r="F8554" s="1">
        <v>24.91</v>
      </c>
      <c r="G8554" s="4">
        <f t="shared" si="1153"/>
        <v>5.5725354808670025E-2</v>
      </c>
      <c r="H8554" s="4">
        <f t="shared" si="1154"/>
        <v>1.3881185882839704</v>
      </c>
      <c r="I8554" s="4"/>
      <c r="J8554" s="5">
        <v>0</v>
      </c>
      <c r="K8554" s="5">
        <f t="shared" si="1155"/>
        <v>0</v>
      </c>
      <c r="L8554" s="5"/>
      <c r="M8554" s="4">
        <f t="shared" si="1150"/>
        <v>4</v>
      </c>
      <c r="N8554" s="4" t="str">
        <f>VLOOKUP(M8554,Sheet2!$A$1:$B$7, 2)</f>
        <v>Wed</v>
      </c>
    </row>
    <row r="8555" spans="1:14" hidden="1" x14ac:dyDescent="0.25">
      <c r="A8555" s="2">
        <v>43369.166666666664</v>
      </c>
      <c r="B8555" s="3">
        <f t="shared" si="1151"/>
        <v>43369</v>
      </c>
      <c r="C8555" s="4">
        <v>0.75372343333897796</v>
      </c>
      <c r="D8555" s="4">
        <v>0.9</v>
      </c>
      <c r="E8555" s="4">
        <f t="shared" si="1152"/>
        <v>0.7</v>
      </c>
      <c r="F8555" s="1">
        <v>25.96</v>
      </c>
      <c r="G8555" s="4">
        <f t="shared" si="1153"/>
        <v>5.3723433338977999E-2</v>
      </c>
      <c r="H8555" s="4">
        <f t="shared" si="1154"/>
        <v>1.394660329479869</v>
      </c>
      <c r="I8555" s="4"/>
      <c r="J8555" s="5">
        <v>0</v>
      </c>
      <c r="K8555" s="5">
        <f t="shared" si="1155"/>
        <v>0</v>
      </c>
      <c r="L8555" s="5"/>
      <c r="M8555" s="4">
        <f t="shared" si="1150"/>
        <v>4</v>
      </c>
      <c r="N8555" s="4" t="str">
        <f>VLOOKUP(M8555,Sheet2!$A$1:$B$7, 2)</f>
        <v>Wed</v>
      </c>
    </row>
    <row r="8556" spans="1:14" hidden="1" x14ac:dyDescent="0.25">
      <c r="A8556" s="2">
        <v>43369.1875</v>
      </c>
      <c r="B8556" s="3">
        <f t="shared" si="1151"/>
        <v>43369</v>
      </c>
      <c r="C8556" s="4">
        <v>0.75472439407382397</v>
      </c>
      <c r="D8556" s="4">
        <v>0.9</v>
      </c>
      <c r="E8556" s="4">
        <f t="shared" si="1152"/>
        <v>0.7</v>
      </c>
      <c r="F8556" s="1">
        <v>25.96</v>
      </c>
      <c r="G8556" s="4">
        <f t="shared" si="1153"/>
        <v>5.4724394073824012E-2</v>
      </c>
      <c r="H8556" s="4">
        <f t="shared" si="1154"/>
        <v>1.4206452701564714</v>
      </c>
      <c r="I8556" s="4"/>
      <c r="J8556" s="5">
        <v>0</v>
      </c>
      <c r="K8556" s="5">
        <f t="shared" si="1155"/>
        <v>0</v>
      </c>
      <c r="L8556" s="5"/>
      <c r="M8556" s="4">
        <f t="shared" si="1150"/>
        <v>4</v>
      </c>
      <c r="N8556" s="4" t="str">
        <f>VLOOKUP(M8556,Sheet2!$A$1:$B$7, 2)</f>
        <v>Wed</v>
      </c>
    </row>
    <row r="8557" spans="1:14" hidden="1" x14ac:dyDescent="0.25">
      <c r="A8557" s="2">
        <v>43369.208333333336</v>
      </c>
      <c r="B8557" s="3">
        <f t="shared" si="1151"/>
        <v>43369</v>
      </c>
      <c r="C8557" s="4">
        <v>0.75472439407382397</v>
      </c>
      <c r="D8557" s="4">
        <v>0.9</v>
      </c>
      <c r="E8557" s="4">
        <f t="shared" si="1152"/>
        <v>0.7</v>
      </c>
      <c r="F8557" s="1">
        <v>26.92</v>
      </c>
      <c r="G8557" s="4">
        <f t="shared" si="1153"/>
        <v>5.4724394073824012E-2</v>
      </c>
      <c r="H8557" s="4">
        <f t="shared" si="1154"/>
        <v>1.4731806884673424</v>
      </c>
      <c r="I8557" s="4"/>
      <c r="J8557" s="5">
        <v>0</v>
      </c>
      <c r="K8557" s="5">
        <f t="shared" si="1155"/>
        <v>0</v>
      </c>
      <c r="L8557" s="5"/>
      <c r="M8557" s="4">
        <f t="shared" si="1150"/>
        <v>4</v>
      </c>
      <c r="N8557" s="4" t="str">
        <f>VLOOKUP(M8557,Sheet2!$A$1:$B$7, 2)</f>
        <v>Wed</v>
      </c>
    </row>
    <row r="8558" spans="1:14" hidden="1" x14ac:dyDescent="0.25">
      <c r="A8558" s="2">
        <v>43369.229166666664</v>
      </c>
      <c r="B8558" s="3">
        <f t="shared" si="1151"/>
        <v>43369</v>
      </c>
      <c r="C8558" s="4">
        <v>0.76473400142228298</v>
      </c>
      <c r="D8558" s="4">
        <v>0.9</v>
      </c>
      <c r="E8558" s="4">
        <f t="shared" si="1152"/>
        <v>0.7</v>
      </c>
      <c r="F8558" s="1">
        <v>26.92</v>
      </c>
      <c r="G8558" s="4">
        <f t="shared" si="1153"/>
        <v>6.4734001422283027E-2</v>
      </c>
      <c r="H8558" s="4">
        <f t="shared" si="1154"/>
        <v>1.7426393182878592</v>
      </c>
      <c r="I8558" s="4"/>
      <c r="J8558" s="5">
        <v>0</v>
      </c>
      <c r="K8558" s="5">
        <f t="shared" si="1155"/>
        <v>0</v>
      </c>
      <c r="L8558" s="5"/>
      <c r="M8558" s="4">
        <f t="shared" si="1150"/>
        <v>4</v>
      </c>
      <c r="N8558" s="4" t="str">
        <f>VLOOKUP(M8558,Sheet2!$A$1:$B$7, 2)</f>
        <v>Wed</v>
      </c>
    </row>
    <row r="8559" spans="1:14" hidden="1" x14ac:dyDescent="0.25">
      <c r="A8559" s="2">
        <v>43369.25</v>
      </c>
      <c r="B8559" s="3">
        <f t="shared" si="1151"/>
        <v>43369</v>
      </c>
      <c r="C8559" s="4">
        <v>0.83179837065696005</v>
      </c>
      <c r="D8559" s="4">
        <v>0.9</v>
      </c>
      <c r="E8559" s="4">
        <f t="shared" si="1152"/>
        <v>0.7</v>
      </c>
      <c r="F8559" s="1">
        <v>24.91</v>
      </c>
      <c r="G8559" s="4">
        <f t="shared" si="1153"/>
        <v>0.1317983706569601</v>
      </c>
      <c r="H8559" s="4">
        <f t="shared" si="1154"/>
        <v>3.2830974130648758</v>
      </c>
      <c r="I8559" s="4"/>
      <c r="J8559" s="5">
        <v>0</v>
      </c>
      <c r="K8559" s="5">
        <f t="shared" si="1155"/>
        <v>0</v>
      </c>
      <c r="L8559" s="5"/>
      <c r="M8559" s="4">
        <f t="shared" si="1150"/>
        <v>4</v>
      </c>
      <c r="N8559" s="4" t="str">
        <f>VLOOKUP(M8559,Sheet2!$A$1:$B$7, 2)</f>
        <v>Wed</v>
      </c>
    </row>
    <row r="8560" spans="1:14" hidden="1" x14ac:dyDescent="0.25">
      <c r="A8560" s="2">
        <v>43369.270833333336</v>
      </c>
      <c r="B8560" s="3">
        <f t="shared" si="1151"/>
        <v>43369</v>
      </c>
      <c r="C8560" s="4">
        <v>0.92088387605824595</v>
      </c>
      <c r="D8560" s="4">
        <v>0.9</v>
      </c>
      <c r="E8560" s="4">
        <f t="shared" si="1152"/>
        <v>0.8</v>
      </c>
      <c r="F8560" s="1">
        <v>25.57</v>
      </c>
      <c r="G8560" s="4">
        <f t="shared" si="1153"/>
        <v>0.12088387605824591</v>
      </c>
      <c r="H8560" s="4">
        <f t="shared" si="1154"/>
        <v>3.091000710809348</v>
      </c>
      <c r="I8560" s="4"/>
      <c r="J8560" s="5">
        <v>0</v>
      </c>
      <c r="K8560" s="5">
        <f t="shared" si="1155"/>
        <v>0</v>
      </c>
      <c r="L8560" s="5"/>
      <c r="M8560" s="4">
        <f t="shared" si="1150"/>
        <v>4</v>
      </c>
      <c r="N8560" s="4" t="str">
        <f>VLOOKUP(M8560,Sheet2!$A$1:$B$7, 2)</f>
        <v>Wed</v>
      </c>
    </row>
    <row r="8561" spans="1:14" hidden="1" x14ac:dyDescent="0.25">
      <c r="A8561" s="2">
        <v>43369.291666666664</v>
      </c>
      <c r="B8561" s="3">
        <f t="shared" si="1151"/>
        <v>43369</v>
      </c>
      <c r="C8561" s="4">
        <v>1.0870433580426699</v>
      </c>
      <c r="D8561" s="4">
        <v>0.9</v>
      </c>
      <c r="E8561" s="4">
        <f t="shared" si="1152"/>
        <v>1</v>
      </c>
      <c r="F8561" s="1">
        <v>26.37</v>
      </c>
      <c r="G8561" s="4">
        <f t="shared" si="1153"/>
        <v>8.7043358042669938E-2</v>
      </c>
      <c r="H8561" s="4">
        <f t="shared" si="1154"/>
        <v>2.2953333515852066</v>
      </c>
      <c r="I8561" s="4"/>
      <c r="J8561" s="5">
        <v>10.470972182531257</v>
      </c>
      <c r="K8561" s="5">
        <f t="shared" si="1155"/>
        <v>11.382400763270162</v>
      </c>
      <c r="L8561" s="5"/>
      <c r="M8561" s="4">
        <f t="shared" si="1150"/>
        <v>4</v>
      </c>
      <c r="N8561" s="4" t="str">
        <f>VLOOKUP(M8561,Sheet2!$A$1:$B$7, 2)</f>
        <v>Wed</v>
      </c>
    </row>
    <row r="8562" spans="1:14" hidden="1" x14ac:dyDescent="0.25">
      <c r="A8562" s="2">
        <v>43369.3125</v>
      </c>
      <c r="B8562" s="3">
        <f t="shared" si="1151"/>
        <v>43369</v>
      </c>
      <c r="C8562" s="4">
        <v>1.2441941934134799</v>
      </c>
      <c r="D8562" s="4">
        <v>0.9</v>
      </c>
      <c r="E8562" s="4">
        <f t="shared" si="1152"/>
        <v>1.1000000000000001</v>
      </c>
      <c r="F8562" s="1">
        <v>33.56</v>
      </c>
      <c r="G8562" s="4">
        <f t="shared" si="1153"/>
        <v>0.14419419341347983</v>
      </c>
      <c r="H8562" s="4">
        <f t="shared" si="1154"/>
        <v>4.8391571309563837</v>
      </c>
      <c r="I8562" s="4"/>
      <c r="J8562" s="5">
        <v>10.470972182531257</v>
      </c>
      <c r="K8562" s="5">
        <f t="shared" si="1155"/>
        <v>13.027922788899463</v>
      </c>
      <c r="L8562" s="5"/>
      <c r="M8562" s="4">
        <f t="shared" si="1150"/>
        <v>4</v>
      </c>
      <c r="N8562" s="4" t="str">
        <f>VLOOKUP(M8562,Sheet2!$A$1:$B$7, 2)</f>
        <v>Wed</v>
      </c>
    </row>
    <row r="8563" spans="1:14" hidden="1" x14ac:dyDescent="0.25">
      <c r="A8563" s="2">
        <v>43369.333333333336</v>
      </c>
      <c r="B8563" s="3">
        <f t="shared" si="1151"/>
        <v>43369</v>
      </c>
      <c r="C8563" s="4">
        <v>1.62155639045039</v>
      </c>
      <c r="D8563" s="4">
        <v>0.9</v>
      </c>
      <c r="E8563" s="4">
        <f t="shared" si="1152"/>
        <v>1.5</v>
      </c>
      <c r="F8563" s="1">
        <v>35.200000000000003</v>
      </c>
      <c r="G8563" s="4">
        <f t="shared" si="1153"/>
        <v>0.12155639045039002</v>
      </c>
      <c r="H8563" s="4">
        <f t="shared" si="1154"/>
        <v>4.2787849438537293</v>
      </c>
      <c r="I8563" s="4"/>
      <c r="J8563" s="5">
        <v>10.470972182531257</v>
      </c>
      <c r="K8563" s="5">
        <f t="shared" si="1155"/>
        <v>16.979271856811827</v>
      </c>
      <c r="L8563" s="5"/>
      <c r="M8563" s="4">
        <f t="shared" si="1150"/>
        <v>4</v>
      </c>
      <c r="N8563" s="4" t="str">
        <f>VLOOKUP(M8563,Sheet2!$A$1:$B$7, 2)</f>
        <v>Wed</v>
      </c>
    </row>
    <row r="8564" spans="1:14" hidden="1" x14ac:dyDescent="0.25">
      <c r="A8564" s="2">
        <v>43369.354166666664</v>
      </c>
      <c r="B8564" s="3">
        <f t="shared" si="1151"/>
        <v>43369</v>
      </c>
      <c r="C8564" s="4">
        <v>1.90482827841179</v>
      </c>
      <c r="D8564" s="4">
        <v>0.9</v>
      </c>
      <c r="E8564" s="4">
        <f t="shared" si="1152"/>
        <v>1.7</v>
      </c>
      <c r="F8564" s="1">
        <v>35.200000000000003</v>
      </c>
      <c r="G8564" s="4">
        <f t="shared" si="1153"/>
        <v>0.20482827841179008</v>
      </c>
      <c r="H8564" s="4">
        <f t="shared" si="1154"/>
        <v>7.2099554000950112</v>
      </c>
      <c r="I8564" s="4"/>
      <c r="J8564" s="5">
        <v>10.470972182531257</v>
      </c>
      <c r="K8564" s="5">
        <f t="shared" si="1155"/>
        <v>19.945403915748759</v>
      </c>
      <c r="L8564" s="5"/>
      <c r="M8564" s="4">
        <f t="shared" si="1150"/>
        <v>4</v>
      </c>
      <c r="N8564" s="4" t="str">
        <f>VLOOKUP(M8564,Sheet2!$A$1:$B$7, 2)</f>
        <v>Wed</v>
      </c>
    </row>
    <row r="8565" spans="1:14" hidden="1" x14ac:dyDescent="0.25">
      <c r="A8565" s="2">
        <v>43369.375</v>
      </c>
      <c r="B8565" s="3">
        <f t="shared" si="1151"/>
        <v>43369</v>
      </c>
      <c r="C8565" s="4">
        <v>2.1460598155096502</v>
      </c>
      <c r="D8565" s="4">
        <v>0.9</v>
      </c>
      <c r="E8565" s="4">
        <f t="shared" si="1152"/>
        <v>1.9</v>
      </c>
      <c r="F8565" s="1">
        <v>35.200000000000003</v>
      </c>
      <c r="G8565" s="4">
        <f t="shared" si="1153"/>
        <v>0.24605981550965028</v>
      </c>
      <c r="H8565" s="4">
        <f t="shared" si="1154"/>
        <v>8.6613055059396906</v>
      </c>
      <c r="I8565" s="4"/>
      <c r="J8565" s="5">
        <v>10.470972182531257</v>
      </c>
      <c r="K8565" s="5">
        <f t="shared" si="1155"/>
        <v>22.471332630249709</v>
      </c>
      <c r="L8565" s="5"/>
      <c r="M8565" s="4">
        <f t="shared" si="1150"/>
        <v>4</v>
      </c>
      <c r="N8565" s="4" t="str">
        <f>VLOOKUP(M8565,Sheet2!$A$1:$B$7, 2)</f>
        <v>Wed</v>
      </c>
    </row>
    <row r="8566" spans="1:14" hidden="1" x14ac:dyDescent="0.25">
      <c r="A8566" s="2">
        <v>43369.395833333336</v>
      </c>
      <c r="B8566" s="3">
        <f t="shared" si="1151"/>
        <v>43369</v>
      </c>
      <c r="C8566" s="4">
        <v>2.2942020042668498</v>
      </c>
      <c r="D8566" s="4">
        <v>0.9</v>
      </c>
      <c r="E8566" s="4">
        <f t="shared" si="1152"/>
        <v>2.1</v>
      </c>
      <c r="F8566" s="1">
        <v>35.200000000000003</v>
      </c>
      <c r="G8566" s="4">
        <f t="shared" si="1153"/>
        <v>0.19420200426684975</v>
      </c>
      <c r="H8566" s="4">
        <f t="shared" si="1154"/>
        <v>6.8359105501931117</v>
      </c>
      <c r="I8566" s="4"/>
      <c r="J8566" s="5">
        <v>10.470972182531257</v>
      </c>
      <c r="K8566" s="5">
        <f t="shared" si="1155"/>
        <v>24.02252536778564</v>
      </c>
      <c r="L8566" s="5"/>
      <c r="M8566" s="4">
        <f t="shared" si="1150"/>
        <v>4</v>
      </c>
      <c r="N8566" s="4" t="str">
        <f>VLOOKUP(M8566,Sheet2!$A$1:$B$7, 2)</f>
        <v>Wed</v>
      </c>
    </row>
    <row r="8567" spans="1:14" hidden="1" x14ac:dyDescent="0.25">
      <c r="A8567" s="2">
        <v>43369.416666666664</v>
      </c>
      <c r="B8567" s="3">
        <f t="shared" si="1151"/>
        <v>43369</v>
      </c>
      <c r="C8567" s="4">
        <v>2.3192260226379999</v>
      </c>
      <c r="D8567" s="4">
        <v>0.9</v>
      </c>
      <c r="E8567" s="4">
        <f t="shared" si="1152"/>
        <v>2.1</v>
      </c>
      <c r="F8567" s="1">
        <v>29.02</v>
      </c>
      <c r="G8567" s="4">
        <f t="shared" si="1153"/>
        <v>0.21922602263799984</v>
      </c>
      <c r="H8567" s="4">
        <f t="shared" si="1154"/>
        <v>6.3619391769547553</v>
      </c>
      <c r="I8567" s="4"/>
      <c r="J8567" s="5">
        <v>10.470972182531257</v>
      </c>
      <c r="K8567" s="5">
        <f t="shared" si="1155"/>
        <v>24.284551168045105</v>
      </c>
      <c r="L8567" s="5"/>
      <c r="M8567" s="4">
        <f t="shared" si="1150"/>
        <v>4</v>
      </c>
      <c r="N8567" s="4" t="str">
        <f>VLOOKUP(M8567,Sheet2!$A$1:$B$7, 2)</f>
        <v>Wed</v>
      </c>
    </row>
    <row r="8568" spans="1:14" hidden="1" x14ac:dyDescent="0.25">
      <c r="A8568" s="2">
        <v>43369.4375</v>
      </c>
      <c r="B8568" s="3">
        <f t="shared" si="1151"/>
        <v>43369</v>
      </c>
      <c r="C8568" s="4">
        <v>2.3202269833728399</v>
      </c>
      <c r="D8568" s="4">
        <v>0.9</v>
      </c>
      <c r="E8568" s="4">
        <f t="shared" si="1152"/>
        <v>2.1</v>
      </c>
      <c r="F8568" s="1">
        <v>29</v>
      </c>
      <c r="G8568" s="4">
        <f t="shared" si="1153"/>
        <v>0.22022698337283986</v>
      </c>
      <c r="H8568" s="4">
        <f t="shared" si="1154"/>
        <v>6.3865825178123554</v>
      </c>
      <c r="I8568" s="4"/>
      <c r="J8568" s="5">
        <v>10.470972182531257</v>
      </c>
      <c r="K8568" s="5">
        <f t="shared" si="1155"/>
        <v>24.29503220005542</v>
      </c>
      <c r="L8568" s="5"/>
      <c r="M8568" s="4">
        <f t="shared" si="1150"/>
        <v>4</v>
      </c>
      <c r="N8568" s="4" t="str">
        <f>VLOOKUP(M8568,Sheet2!$A$1:$B$7, 2)</f>
        <v>Wed</v>
      </c>
    </row>
    <row r="8569" spans="1:14" hidden="1" x14ac:dyDescent="0.25">
      <c r="A8569" s="2">
        <v>43369.458333333336</v>
      </c>
      <c r="B8569" s="3">
        <f t="shared" si="1151"/>
        <v>43369</v>
      </c>
      <c r="C8569" s="4">
        <v>2.3842884704029799</v>
      </c>
      <c r="D8569" s="4">
        <v>0.9</v>
      </c>
      <c r="E8569" s="4">
        <f t="shared" si="1152"/>
        <v>2.1</v>
      </c>
      <c r="F8569" s="1">
        <v>29</v>
      </c>
      <c r="G8569" s="4">
        <f t="shared" si="1153"/>
        <v>0.28428847040297978</v>
      </c>
      <c r="H8569" s="4">
        <f t="shared" si="1154"/>
        <v>8.2443656416864144</v>
      </c>
      <c r="I8569" s="4"/>
      <c r="J8569" s="5">
        <v>10.470972182531257</v>
      </c>
      <c r="K8569" s="5">
        <f t="shared" si="1155"/>
        <v>24.965818248719604</v>
      </c>
      <c r="L8569" s="5"/>
      <c r="M8569" s="4">
        <f t="shared" si="1150"/>
        <v>4</v>
      </c>
      <c r="N8569" s="4" t="str">
        <f>VLOOKUP(M8569,Sheet2!$A$1:$B$7, 2)</f>
        <v>Wed</v>
      </c>
    </row>
    <row r="8570" spans="1:14" hidden="1" x14ac:dyDescent="0.25">
      <c r="A8570" s="2">
        <v>43369.479166666664</v>
      </c>
      <c r="B8570" s="3">
        <f t="shared" si="1151"/>
        <v>43369</v>
      </c>
      <c r="C8570" s="4">
        <v>2.4193220961225901</v>
      </c>
      <c r="D8570" s="4">
        <v>0.9</v>
      </c>
      <c r="E8570" s="4">
        <f t="shared" si="1152"/>
        <v>2.2000000000000002</v>
      </c>
      <c r="F8570" s="1">
        <v>28.74</v>
      </c>
      <c r="G8570" s="4">
        <f t="shared" si="1153"/>
        <v>0.2193220961225899</v>
      </c>
      <c r="H8570" s="4">
        <f t="shared" si="1154"/>
        <v>6.3033170425632337</v>
      </c>
      <c r="I8570" s="4"/>
      <c r="J8570" s="5">
        <v>10.470972182531257</v>
      </c>
      <c r="K8570" s="5">
        <f t="shared" si="1155"/>
        <v>25.332654369082853</v>
      </c>
      <c r="L8570" s="5"/>
      <c r="M8570" s="4">
        <f t="shared" si="1150"/>
        <v>4</v>
      </c>
      <c r="N8570" s="4" t="str">
        <f>VLOOKUP(M8570,Sheet2!$A$1:$B$7, 2)</f>
        <v>Wed</v>
      </c>
    </row>
    <row r="8571" spans="1:14" hidden="1" x14ac:dyDescent="0.25">
      <c r="A8571" s="2">
        <v>43369.5</v>
      </c>
      <c r="B8571" s="3">
        <f t="shared" si="1151"/>
        <v>43369</v>
      </c>
      <c r="C8571" s="4">
        <v>2.40931248877413</v>
      </c>
      <c r="D8571" s="4">
        <v>0.9</v>
      </c>
      <c r="E8571" s="4">
        <f t="shared" si="1152"/>
        <v>2.2000000000000002</v>
      </c>
      <c r="F8571" s="1">
        <v>28.74</v>
      </c>
      <c r="G8571" s="4">
        <f t="shared" si="1153"/>
        <v>0.20931248877412978</v>
      </c>
      <c r="H8571" s="4">
        <f t="shared" si="1154"/>
        <v>6.0156409273684899</v>
      </c>
      <c r="I8571" s="4"/>
      <c r="J8571" s="5">
        <v>10.470972182531257</v>
      </c>
      <c r="K8571" s="5">
        <f t="shared" si="1155"/>
        <v>25.227844048979065</v>
      </c>
      <c r="L8571" s="5"/>
      <c r="M8571" s="4">
        <f t="shared" si="1150"/>
        <v>4</v>
      </c>
      <c r="N8571" s="4" t="str">
        <f>VLOOKUP(M8571,Sheet2!$A$1:$B$7, 2)</f>
        <v>Wed</v>
      </c>
    </row>
    <row r="8572" spans="1:14" hidden="1" x14ac:dyDescent="0.25">
      <c r="A8572" s="2">
        <v>43369.520833333336</v>
      </c>
      <c r="B8572" s="3">
        <f t="shared" si="1151"/>
        <v>43369</v>
      </c>
      <c r="C8572" s="4">
        <v>2.4043076850999001</v>
      </c>
      <c r="D8572" s="4">
        <v>0.9</v>
      </c>
      <c r="E8572" s="4">
        <f t="shared" si="1152"/>
        <v>2.2000000000000002</v>
      </c>
      <c r="F8572" s="1">
        <v>28.78</v>
      </c>
      <c r="G8572" s="4">
        <f t="shared" si="1153"/>
        <v>0.20430768509989994</v>
      </c>
      <c r="H8572" s="4">
        <f t="shared" si="1154"/>
        <v>5.8799751771751207</v>
      </c>
      <c r="I8572" s="4"/>
      <c r="J8572" s="5">
        <v>10.470972182531257</v>
      </c>
      <c r="K8572" s="5">
        <f t="shared" si="1155"/>
        <v>25.175438888927175</v>
      </c>
      <c r="L8572" s="5"/>
      <c r="M8572" s="4">
        <f t="shared" si="1150"/>
        <v>4</v>
      </c>
      <c r="N8572" s="4" t="str">
        <f>VLOOKUP(M8572,Sheet2!$A$1:$B$7, 2)</f>
        <v>Wed</v>
      </c>
    </row>
    <row r="8573" spans="1:14" hidden="1" x14ac:dyDescent="0.25">
      <c r="A8573" s="2">
        <v>43369.541666666664</v>
      </c>
      <c r="B8573" s="3">
        <f t="shared" si="1151"/>
        <v>43369</v>
      </c>
      <c r="C8573" s="4">
        <v>2.3252317870470698</v>
      </c>
      <c r="D8573" s="4">
        <v>0.9</v>
      </c>
      <c r="E8573" s="4">
        <f t="shared" si="1152"/>
        <v>2.1</v>
      </c>
      <c r="F8573" s="1">
        <v>28.76</v>
      </c>
      <c r="G8573" s="4">
        <f t="shared" si="1153"/>
        <v>0.2252317870470697</v>
      </c>
      <c r="H8573" s="4">
        <f t="shared" si="1154"/>
        <v>6.4776661954737245</v>
      </c>
      <c r="I8573" s="4"/>
      <c r="J8573" s="5">
        <v>10.470972182531257</v>
      </c>
      <c r="K8573" s="5">
        <f t="shared" si="1155"/>
        <v>24.347437360107314</v>
      </c>
      <c r="L8573" s="5"/>
      <c r="M8573" s="4">
        <f t="shared" si="1150"/>
        <v>4</v>
      </c>
      <c r="N8573" s="4" t="str">
        <f>VLOOKUP(M8573,Sheet2!$A$1:$B$7, 2)</f>
        <v>Wed</v>
      </c>
    </row>
    <row r="8574" spans="1:14" hidden="1" x14ac:dyDescent="0.25">
      <c r="A8574" s="2">
        <v>43369.5625</v>
      </c>
      <c r="B8574" s="3">
        <f t="shared" si="1151"/>
        <v>43369</v>
      </c>
      <c r="C8574" s="4">
        <v>2.3032106508804602</v>
      </c>
      <c r="D8574" s="4">
        <v>0.9</v>
      </c>
      <c r="E8574" s="4">
        <f t="shared" si="1152"/>
        <v>2.1</v>
      </c>
      <c r="F8574" s="1">
        <v>28.96</v>
      </c>
      <c r="G8574" s="4">
        <f t="shared" si="1153"/>
        <v>0.20321065088046009</v>
      </c>
      <c r="H8574" s="4">
        <f t="shared" si="1154"/>
        <v>5.8849804494981246</v>
      </c>
      <c r="I8574" s="4"/>
      <c r="J8574" s="5">
        <v>10.470972182531257</v>
      </c>
      <c r="K8574" s="5">
        <f t="shared" si="1155"/>
        <v>24.11685465587901</v>
      </c>
      <c r="L8574" s="5"/>
      <c r="M8574" s="4">
        <f t="shared" si="1150"/>
        <v>4</v>
      </c>
      <c r="N8574" s="4" t="str">
        <f>VLOOKUP(M8574,Sheet2!$A$1:$B$7, 2)</f>
        <v>Wed</v>
      </c>
    </row>
    <row r="8575" spans="1:14" hidden="1" x14ac:dyDescent="0.25">
      <c r="A8575" s="2">
        <v>43369.583333333336</v>
      </c>
      <c r="B8575" s="3">
        <f t="shared" si="1151"/>
        <v>43369</v>
      </c>
      <c r="C8575" s="4">
        <v>2.30521257235015</v>
      </c>
      <c r="D8575" s="4">
        <v>0.9</v>
      </c>
      <c r="E8575" s="4">
        <f t="shared" si="1152"/>
        <v>2.1</v>
      </c>
      <c r="F8575" s="1">
        <v>29.04</v>
      </c>
      <c r="G8575" s="4">
        <f t="shared" si="1153"/>
        <v>0.20521257235014989</v>
      </c>
      <c r="H8575" s="4">
        <f t="shared" si="1154"/>
        <v>5.959373101048353</v>
      </c>
      <c r="I8575" s="4"/>
      <c r="J8575" s="5">
        <v>10.470972182531257</v>
      </c>
      <c r="K8575" s="5">
        <f t="shared" si="1155"/>
        <v>24.137816719899742</v>
      </c>
      <c r="L8575" s="5"/>
      <c r="M8575" s="4">
        <f t="shared" si="1150"/>
        <v>4</v>
      </c>
      <c r="N8575" s="4" t="str">
        <f>VLOOKUP(M8575,Sheet2!$A$1:$B$7, 2)</f>
        <v>Wed</v>
      </c>
    </row>
    <row r="8576" spans="1:14" hidden="1" x14ac:dyDescent="0.25">
      <c r="A8576" s="2">
        <v>43369.604166666664</v>
      </c>
      <c r="B8576" s="3">
        <f t="shared" si="1151"/>
        <v>43369</v>
      </c>
      <c r="C8576" s="4">
        <v>2.3002077686759201</v>
      </c>
      <c r="D8576" s="4">
        <v>0.9</v>
      </c>
      <c r="E8576" s="4">
        <f t="shared" si="1152"/>
        <v>2.1</v>
      </c>
      <c r="F8576" s="1">
        <v>29.04</v>
      </c>
      <c r="G8576" s="4">
        <f t="shared" si="1153"/>
        <v>0.20020776867592005</v>
      </c>
      <c r="H8576" s="4">
        <f t="shared" si="1154"/>
        <v>5.8140336023487178</v>
      </c>
      <c r="I8576" s="4"/>
      <c r="J8576" s="5">
        <v>10.470972182531257</v>
      </c>
      <c r="K8576" s="5">
        <f t="shared" si="1155"/>
        <v>24.085411559847852</v>
      </c>
      <c r="L8576" s="5"/>
      <c r="M8576" s="4">
        <f t="shared" si="1150"/>
        <v>4</v>
      </c>
      <c r="N8576" s="4" t="str">
        <f>VLOOKUP(M8576,Sheet2!$A$1:$B$7, 2)</f>
        <v>Wed</v>
      </c>
    </row>
    <row r="8577" spans="1:14" hidden="1" x14ac:dyDescent="0.25">
      <c r="A8577" s="2">
        <v>43369.625</v>
      </c>
      <c r="B8577" s="3">
        <f t="shared" si="1151"/>
        <v>43369</v>
      </c>
      <c r="C8577" s="4">
        <v>2.19911073445649</v>
      </c>
      <c r="D8577" s="4">
        <v>0.9</v>
      </c>
      <c r="E8577" s="4">
        <f t="shared" si="1152"/>
        <v>2</v>
      </c>
      <c r="F8577" s="1">
        <v>29.04</v>
      </c>
      <c r="G8577" s="4">
        <f t="shared" si="1153"/>
        <v>0.19911073445648997</v>
      </c>
      <c r="H8577" s="4">
        <f t="shared" si="1154"/>
        <v>5.7821757286164681</v>
      </c>
      <c r="I8577" s="4"/>
      <c r="J8577" s="5">
        <v>10.470972182531257</v>
      </c>
      <c r="K8577" s="5">
        <f t="shared" si="1155"/>
        <v>23.02682732679979</v>
      </c>
      <c r="L8577" s="5"/>
      <c r="M8577" s="4">
        <f t="shared" si="1150"/>
        <v>4</v>
      </c>
      <c r="N8577" s="4" t="str">
        <f>VLOOKUP(M8577,Sheet2!$A$1:$B$7, 2)</f>
        <v>Wed</v>
      </c>
    </row>
    <row r="8578" spans="1:14" hidden="1" x14ac:dyDescent="0.25">
      <c r="A8578" s="2">
        <v>43369.645833333336</v>
      </c>
      <c r="B8578" s="3">
        <f t="shared" si="1151"/>
        <v>43369</v>
      </c>
      <c r="C8578" s="4">
        <v>2.1540675013884201</v>
      </c>
      <c r="D8578" s="4">
        <v>0.9</v>
      </c>
      <c r="E8578" s="4">
        <f t="shared" si="1152"/>
        <v>1.9</v>
      </c>
      <c r="F8578" s="1">
        <v>29.25</v>
      </c>
      <c r="G8578" s="4">
        <f t="shared" si="1153"/>
        <v>0.25406750138842016</v>
      </c>
      <c r="H8578" s="4">
        <f t="shared" si="1154"/>
        <v>7.43147441561129</v>
      </c>
      <c r="I8578" s="4"/>
      <c r="J8578" s="5">
        <v>10.470972182531257</v>
      </c>
      <c r="K8578" s="5">
        <f t="shared" si="1155"/>
        <v>22.555180886332757</v>
      </c>
      <c r="L8578" s="5"/>
      <c r="M8578" s="4">
        <f t="shared" si="1150"/>
        <v>4</v>
      </c>
      <c r="N8578" s="4" t="str">
        <f>VLOOKUP(M8578,Sheet2!$A$1:$B$7, 2)</f>
        <v>Wed</v>
      </c>
    </row>
    <row r="8579" spans="1:14" hidden="1" x14ac:dyDescent="0.25">
      <c r="A8579" s="2">
        <v>43369.666666666664</v>
      </c>
      <c r="B8579" s="3">
        <f t="shared" si="1151"/>
        <v>43369</v>
      </c>
      <c r="C8579" s="4">
        <v>2.07699352480528</v>
      </c>
      <c r="D8579" s="4">
        <v>0.9</v>
      </c>
      <c r="E8579" s="4">
        <f t="shared" si="1152"/>
        <v>1.9</v>
      </c>
      <c r="F8579" s="1">
        <v>30.65</v>
      </c>
      <c r="G8579" s="4">
        <f t="shared" si="1153"/>
        <v>0.17699352480528008</v>
      </c>
      <c r="H8579" s="4">
        <f t="shared" si="1154"/>
        <v>5.4248515352818343</v>
      </c>
      <c r="I8579" s="4"/>
      <c r="J8579" s="5">
        <v>10.470972182531257</v>
      </c>
      <c r="K8579" s="5">
        <f t="shared" si="1155"/>
        <v>21.748141421533632</v>
      </c>
      <c r="L8579" s="5"/>
      <c r="M8579" s="4">
        <f t="shared" ref="M8579:M8642" si="1158">WEEKDAY(A8579)</f>
        <v>4</v>
      </c>
      <c r="N8579" s="4" t="str">
        <f>VLOOKUP(M8579,Sheet2!$A$1:$B$7, 2)</f>
        <v>Wed</v>
      </c>
    </row>
    <row r="8580" spans="1:14" hidden="1" x14ac:dyDescent="0.25">
      <c r="A8580" s="2">
        <v>43369.6875</v>
      </c>
      <c r="B8580" s="3">
        <f t="shared" ref="B8580:B8643" si="1159">DATE(YEAR(A8580), MONTH(A8580), DAY(A8580))</f>
        <v>43369</v>
      </c>
      <c r="C8580" s="4">
        <v>1.9478695900101599</v>
      </c>
      <c r="D8580" s="4">
        <v>0.9</v>
      </c>
      <c r="E8580" s="4">
        <f t="shared" ref="E8580:E8643" si="1160">ROUND(C8580*D8580,1)</f>
        <v>1.8</v>
      </c>
      <c r="F8580" s="1">
        <v>35.200000000000003</v>
      </c>
      <c r="G8580" s="4">
        <f t="shared" ref="G8580:G8643" si="1161">C8580-E8580</f>
        <v>0.14786959001015987</v>
      </c>
      <c r="H8580" s="4">
        <f t="shared" ref="H8580:H8643" si="1162">G8580*F8580</f>
        <v>5.2050095683576281</v>
      </c>
      <c r="I8580" s="4"/>
      <c r="J8580" s="5">
        <v>10.470972182531257</v>
      </c>
      <c r="K8580" s="5">
        <f t="shared" ref="K8580:K8643" si="1163">C8580*J8580</f>
        <v>20.39608829219495</v>
      </c>
      <c r="L8580" s="5"/>
      <c r="M8580" s="4">
        <f t="shared" si="1158"/>
        <v>4</v>
      </c>
      <c r="N8580" s="4" t="str">
        <f>VLOOKUP(M8580,Sheet2!$A$1:$B$7, 2)</f>
        <v>Wed</v>
      </c>
    </row>
    <row r="8581" spans="1:14" hidden="1" x14ac:dyDescent="0.25">
      <c r="A8581" s="2">
        <v>43369.708333333336</v>
      </c>
      <c r="B8581" s="3">
        <f t="shared" si="1159"/>
        <v>43369</v>
      </c>
      <c r="C8581" s="4">
        <v>1.76068993259397</v>
      </c>
      <c r="D8581" s="4">
        <v>0.9</v>
      </c>
      <c r="E8581" s="4">
        <f t="shared" si="1160"/>
        <v>1.6</v>
      </c>
      <c r="F8581" s="1">
        <v>35.200000000000003</v>
      </c>
      <c r="G8581" s="4">
        <f t="shared" si="1161"/>
        <v>0.16068993259396991</v>
      </c>
      <c r="H8581" s="4">
        <f t="shared" si="1162"/>
        <v>5.6562856273077413</v>
      </c>
      <c r="I8581" s="4"/>
      <c r="J8581" s="5">
        <v>10.470972182531257</v>
      </c>
      <c r="K8581" s="5">
        <f t="shared" si="1163"/>
        <v>18.436135306254293</v>
      </c>
      <c r="L8581" s="5"/>
      <c r="M8581" s="4">
        <f t="shared" si="1158"/>
        <v>4</v>
      </c>
      <c r="N8581" s="4" t="str">
        <f>VLOOKUP(M8581,Sheet2!$A$1:$B$7, 2)</f>
        <v>Wed</v>
      </c>
    </row>
    <row r="8582" spans="1:14" hidden="1" x14ac:dyDescent="0.25">
      <c r="A8582" s="2">
        <v>43369.729166666664</v>
      </c>
      <c r="B8582" s="3">
        <f t="shared" si="1159"/>
        <v>43369</v>
      </c>
      <c r="C8582" s="4">
        <v>1.5554929819505601</v>
      </c>
      <c r="D8582" s="4">
        <v>0.9</v>
      </c>
      <c r="E8582" s="4">
        <f t="shared" si="1160"/>
        <v>1.4</v>
      </c>
      <c r="F8582" s="1">
        <v>29.02</v>
      </c>
      <c r="G8582" s="4">
        <f t="shared" si="1161"/>
        <v>0.15549298195056016</v>
      </c>
      <c r="H8582" s="4">
        <f t="shared" si="1162"/>
        <v>4.512406336205256</v>
      </c>
      <c r="I8582" s="4"/>
      <c r="J8582" s="5">
        <v>10.470972182531257</v>
      </c>
      <c r="K8582" s="5">
        <f t="shared" si="1163"/>
        <v>16.287523744126911</v>
      </c>
      <c r="L8582" s="5"/>
      <c r="M8582" s="4">
        <f t="shared" si="1158"/>
        <v>4</v>
      </c>
      <c r="N8582" s="4" t="str">
        <f>VLOOKUP(M8582,Sheet2!$A$1:$B$7, 2)</f>
        <v>Wed</v>
      </c>
    </row>
    <row r="8583" spans="1:14" hidden="1" x14ac:dyDescent="0.25">
      <c r="A8583" s="2">
        <v>43369.75</v>
      </c>
      <c r="B8583" s="3">
        <f t="shared" si="1159"/>
        <v>43369</v>
      </c>
      <c r="C8583" s="4">
        <v>1.4003440680494399</v>
      </c>
      <c r="D8583" s="4">
        <v>0.9</v>
      </c>
      <c r="E8583" s="4">
        <f t="shared" si="1160"/>
        <v>1.3</v>
      </c>
      <c r="F8583" s="1">
        <v>29</v>
      </c>
      <c r="G8583" s="4">
        <f t="shared" si="1161"/>
        <v>0.10034406804943985</v>
      </c>
      <c r="H8583" s="4">
        <f t="shared" si="1162"/>
        <v>2.9099779734337554</v>
      </c>
      <c r="I8583" s="4"/>
      <c r="J8583" s="5">
        <v>10.470972182531257</v>
      </c>
      <c r="K8583" s="5">
        <f t="shared" si="1163"/>
        <v>14.662963782518343</v>
      </c>
      <c r="L8583" s="5"/>
      <c r="M8583" s="4">
        <f t="shared" si="1158"/>
        <v>4</v>
      </c>
      <c r="N8583" s="4" t="str">
        <f>VLOOKUP(M8583,Sheet2!$A$1:$B$7, 2)</f>
        <v>Wed</v>
      </c>
    </row>
    <row r="8584" spans="1:14" hidden="1" x14ac:dyDescent="0.25">
      <c r="A8584" s="2">
        <v>43369.770833333336</v>
      </c>
      <c r="B8584" s="3">
        <f t="shared" si="1159"/>
        <v>43369</v>
      </c>
      <c r="C8584" s="4">
        <v>1.30525279823908</v>
      </c>
      <c r="D8584" s="4">
        <v>0.9</v>
      </c>
      <c r="E8584" s="4">
        <f t="shared" si="1160"/>
        <v>1.2</v>
      </c>
      <c r="F8584" s="1">
        <v>30.18</v>
      </c>
      <c r="G8584" s="4">
        <f t="shared" si="1161"/>
        <v>0.10525279823908007</v>
      </c>
      <c r="H8584" s="4">
        <f t="shared" si="1162"/>
        <v>3.1765294508554365</v>
      </c>
      <c r="I8584" s="4"/>
      <c r="J8584" s="5">
        <v>10.470972182531257</v>
      </c>
      <c r="K8584" s="5">
        <f t="shared" si="1163"/>
        <v>13.667265741532491</v>
      </c>
      <c r="L8584" s="5"/>
      <c r="M8584" s="4">
        <f t="shared" si="1158"/>
        <v>4</v>
      </c>
      <c r="N8584" s="4" t="str">
        <f>VLOOKUP(M8584,Sheet2!$A$1:$B$7, 2)</f>
        <v>Wed</v>
      </c>
    </row>
    <row r="8585" spans="1:14" hidden="1" x14ac:dyDescent="0.25">
      <c r="A8585" s="2">
        <v>43369.791666666664</v>
      </c>
      <c r="B8585" s="3">
        <f t="shared" si="1159"/>
        <v>43369</v>
      </c>
      <c r="C8585" s="4">
        <v>1.25320284002709</v>
      </c>
      <c r="D8585" s="4">
        <v>0.9</v>
      </c>
      <c r="E8585" s="4">
        <f t="shared" si="1160"/>
        <v>1.1000000000000001</v>
      </c>
      <c r="F8585" s="1">
        <v>30.18</v>
      </c>
      <c r="G8585" s="4">
        <f t="shared" si="1161"/>
        <v>0.15320284002708995</v>
      </c>
      <c r="H8585" s="4">
        <f t="shared" si="1162"/>
        <v>4.6236617120175749</v>
      </c>
      <c r="I8585" s="4"/>
      <c r="J8585" s="5">
        <v>10.470972182531257</v>
      </c>
      <c r="K8585" s="5">
        <f t="shared" si="1163"/>
        <v>13.122252076992829</v>
      </c>
      <c r="L8585" s="5"/>
      <c r="M8585" s="4">
        <f t="shared" si="1158"/>
        <v>4</v>
      </c>
      <c r="N8585" s="4" t="str">
        <f>VLOOKUP(M8585,Sheet2!$A$1:$B$7, 2)</f>
        <v>Wed</v>
      </c>
    </row>
    <row r="8586" spans="1:14" hidden="1" x14ac:dyDescent="0.25">
      <c r="A8586" s="2">
        <v>43369.8125</v>
      </c>
      <c r="B8586" s="3">
        <f t="shared" si="1159"/>
        <v>43369</v>
      </c>
      <c r="C8586" s="4">
        <v>1.2241749787165599</v>
      </c>
      <c r="D8586" s="4">
        <v>0.9</v>
      </c>
      <c r="E8586" s="4">
        <f t="shared" si="1160"/>
        <v>1.1000000000000001</v>
      </c>
      <c r="F8586" s="1">
        <v>35.200000000000003</v>
      </c>
      <c r="G8586" s="4">
        <f t="shared" si="1161"/>
        <v>0.1241749787165598</v>
      </c>
      <c r="H8586" s="4">
        <f t="shared" si="1162"/>
        <v>4.3709592508229056</v>
      </c>
      <c r="I8586" s="4"/>
      <c r="J8586" s="5">
        <v>10.470972182531257</v>
      </c>
      <c r="K8586" s="5">
        <f t="shared" si="1163"/>
        <v>12.818302148691894</v>
      </c>
      <c r="L8586" s="5"/>
      <c r="M8586" s="4">
        <f t="shared" si="1158"/>
        <v>4</v>
      </c>
      <c r="N8586" s="4" t="str">
        <f>VLOOKUP(M8586,Sheet2!$A$1:$B$7, 2)</f>
        <v>Wed</v>
      </c>
    </row>
    <row r="8587" spans="1:14" hidden="1" x14ac:dyDescent="0.25">
      <c r="A8587" s="2">
        <v>43369.833333333336</v>
      </c>
      <c r="B8587" s="3">
        <f t="shared" si="1159"/>
        <v>43369</v>
      </c>
      <c r="C8587" s="4">
        <v>1.2141653713681</v>
      </c>
      <c r="D8587" s="4">
        <v>0.9</v>
      </c>
      <c r="E8587" s="4">
        <f t="shared" si="1160"/>
        <v>1.1000000000000001</v>
      </c>
      <c r="F8587" s="1">
        <v>35.200000000000003</v>
      </c>
      <c r="G8587" s="4">
        <f t="shared" si="1161"/>
        <v>0.1141653713680999</v>
      </c>
      <c r="H8587" s="4">
        <f t="shared" si="1162"/>
        <v>4.0186210721571172</v>
      </c>
      <c r="I8587" s="4"/>
      <c r="J8587" s="5">
        <v>10.470972182531257</v>
      </c>
      <c r="K8587" s="5">
        <f t="shared" si="1163"/>
        <v>12.713491828588108</v>
      </c>
      <c r="L8587" s="5"/>
      <c r="M8587" s="4">
        <f t="shared" si="1158"/>
        <v>4</v>
      </c>
      <c r="N8587" s="4" t="str">
        <f>VLOOKUP(M8587,Sheet2!$A$1:$B$7, 2)</f>
        <v>Wed</v>
      </c>
    </row>
    <row r="8588" spans="1:14" hidden="1" x14ac:dyDescent="0.25">
      <c r="A8588" s="2">
        <v>43369.854166666664</v>
      </c>
      <c r="B8588" s="3">
        <f t="shared" si="1159"/>
        <v>43369</v>
      </c>
      <c r="C8588" s="4">
        <v>1.18013270638334</v>
      </c>
      <c r="D8588" s="4">
        <v>0.9</v>
      </c>
      <c r="E8588" s="4">
        <f t="shared" si="1160"/>
        <v>1.1000000000000001</v>
      </c>
      <c r="F8588" s="1">
        <v>35.200000000000003</v>
      </c>
      <c r="G8588" s="4">
        <f t="shared" si="1161"/>
        <v>8.0132706383339913E-2</v>
      </c>
      <c r="H8588" s="4">
        <f t="shared" si="1162"/>
        <v>2.8206712646935652</v>
      </c>
      <c r="I8588" s="4"/>
      <c r="J8588" s="5">
        <v>10.470972182531257</v>
      </c>
      <c r="K8588" s="5">
        <f t="shared" si="1163"/>
        <v>12.357136740235282</v>
      </c>
      <c r="L8588" s="5"/>
      <c r="M8588" s="4">
        <f t="shared" si="1158"/>
        <v>4</v>
      </c>
      <c r="N8588" s="4" t="str">
        <f>VLOOKUP(M8588,Sheet2!$A$1:$B$7, 2)</f>
        <v>Wed</v>
      </c>
    </row>
    <row r="8589" spans="1:14" hidden="1" x14ac:dyDescent="0.25">
      <c r="A8589" s="2">
        <v>43369.875</v>
      </c>
      <c r="B8589" s="3">
        <f t="shared" si="1159"/>
        <v>43369</v>
      </c>
      <c r="C8589" s="4">
        <v>1.10806353347443</v>
      </c>
      <c r="D8589" s="4">
        <v>0.9</v>
      </c>
      <c r="E8589" s="4">
        <f t="shared" si="1160"/>
        <v>1</v>
      </c>
      <c r="F8589" s="1">
        <v>28.74</v>
      </c>
      <c r="G8589" s="4">
        <f t="shared" si="1161"/>
        <v>0.10806353347442998</v>
      </c>
      <c r="H8589" s="4">
        <f t="shared" si="1162"/>
        <v>3.1057459520551176</v>
      </c>
      <c r="I8589" s="4"/>
      <c r="J8589" s="5">
        <v>10.470972182531257</v>
      </c>
      <c r="K8589" s="5">
        <f t="shared" si="1163"/>
        <v>11.602502435488049</v>
      </c>
      <c r="L8589" s="5"/>
      <c r="M8589" s="4">
        <f t="shared" si="1158"/>
        <v>4</v>
      </c>
      <c r="N8589" s="4" t="str">
        <f>VLOOKUP(M8589,Sheet2!$A$1:$B$7, 2)</f>
        <v>Wed</v>
      </c>
    </row>
    <row r="8590" spans="1:14" hidden="1" x14ac:dyDescent="0.25">
      <c r="A8590" s="2">
        <v>43369.895833333336</v>
      </c>
      <c r="B8590" s="3">
        <f t="shared" si="1159"/>
        <v>43369</v>
      </c>
      <c r="C8590" s="4">
        <v>1.05601357526245</v>
      </c>
      <c r="D8590" s="4">
        <v>0.9</v>
      </c>
      <c r="E8590" s="4">
        <f t="shared" si="1160"/>
        <v>1</v>
      </c>
      <c r="F8590" s="1">
        <v>26.71</v>
      </c>
      <c r="G8590" s="4">
        <f t="shared" si="1161"/>
        <v>5.6013575262449988E-2</v>
      </c>
      <c r="H8590" s="4">
        <f t="shared" si="1162"/>
        <v>1.4961225952600392</v>
      </c>
      <c r="I8590" s="4"/>
      <c r="J8590" s="5">
        <v>10.470972182531257</v>
      </c>
      <c r="K8590" s="5">
        <f t="shared" si="1163"/>
        <v>11.057488770948492</v>
      </c>
      <c r="L8590" s="5"/>
      <c r="M8590" s="4">
        <f t="shared" si="1158"/>
        <v>4</v>
      </c>
      <c r="N8590" s="4" t="str">
        <f>VLOOKUP(M8590,Sheet2!$A$1:$B$7, 2)</f>
        <v>Wed</v>
      </c>
    </row>
    <row r="8591" spans="1:14" hidden="1" x14ac:dyDescent="0.25">
      <c r="A8591" s="2">
        <v>43369.916666666664</v>
      </c>
      <c r="B8591" s="3">
        <f t="shared" si="1159"/>
        <v>43369</v>
      </c>
      <c r="C8591" s="4">
        <v>0.99795785264138204</v>
      </c>
      <c r="D8591" s="4">
        <v>0.9</v>
      </c>
      <c r="E8591" s="4">
        <f t="shared" si="1160"/>
        <v>0.9</v>
      </c>
      <c r="F8591" s="1">
        <v>26.71</v>
      </c>
      <c r="G8591" s="4">
        <f t="shared" si="1161"/>
        <v>9.7957852641382015E-2</v>
      </c>
      <c r="H8591" s="4">
        <f t="shared" si="1162"/>
        <v>2.6164542440513139</v>
      </c>
      <c r="I8591" s="4"/>
      <c r="J8591" s="5">
        <v>10.470972182531257</v>
      </c>
      <c r="K8591" s="5">
        <f t="shared" si="1163"/>
        <v>10.449588914346538</v>
      </c>
      <c r="L8591" s="5"/>
      <c r="M8591" s="4">
        <f t="shared" si="1158"/>
        <v>4</v>
      </c>
      <c r="N8591" s="4" t="str">
        <f>VLOOKUP(M8591,Sheet2!$A$1:$B$7, 2)</f>
        <v>Wed</v>
      </c>
    </row>
    <row r="8592" spans="1:14" hidden="1" x14ac:dyDescent="0.25">
      <c r="A8592" s="2">
        <v>43369.9375</v>
      </c>
      <c r="B8592" s="3">
        <f t="shared" si="1159"/>
        <v>43369</v>
      </c>
      <c r="C8592" s="4">
        <v>0.94891077663393197</v>
      </c>
      <c r="D8592" s="4">
        <v>0.9</v>
      </c>
      <c r="E8592" s="4">
        <f t="shared" si="1160"/>
        <v>0.9</v>
      </c>
      <c r="F8592" s="1">
        <v>25.57</v>
      </c>
      <c r="G8592" s="4">
        <f t="shared" si="1161"/>
        <v>4.8910776633931952E-2</v>
      </c>
      <c r="H8592" s="4">
        <f t="shared" si="1162"/>
        <v>1.2506485585296401</v>
      </c>
      <c r="I8592" s="4"/>
      <c r="J8592" s="5">
        <v>10.470972182531257</v>
      </c>
      <c r="K8592" s="5">
        <f t="shared" si="1163"/>
        <v>9.9360183458380327</v>
      </c>
      <c r="L8592" s="5"/>
      <c r="M8592" s="4">
        <f t="shared" si="1158"/>
        <v>4</v>
      </c>
      <c r="N8592" s="4" t="str">
        <f>VLOOKUP(M8592,Sheet2!$A$1:$B$7, 2)</f>
        <v>Wed</v>
      </c>
    </row>
    <row r="8593" spans="1:14" hidden="1" x14ac:dyDescent="0.25">
      <c r="A8593" s="2">
        <v>43369.958333333336</v>
      </c>
      <c r="B8593" s="3">
        <f t="shared" si="1159"/>
        <v>43369</v>
      </c>
      <c r="C8593" s="4">
        <v>0.92989252267185996</v>
      </c>
      <c r="D8593" s="4">
        <v>0.9</v>
      </c>
      <c r="E8593" s="4">
        <f t="shared" si="1160"/>
        <v>0.8</v>
      </c>
      <c r="F8593" s="1">
        <v>25.57</v>
      </c>
      <c r="G8593" s="4">
        <f t="shared" si="1161"/>
        <v>0.12989252267185991</v>
      </c>
      <c r="H8593" s="4">
        <f t="shared" si="1162"/>
        <v>3.3213518047194581</v>
      </c>
      <c r="I8593" s="4"/>
      <c r="J8593" s="5">
        <v>0</v>
      </c>
      <c r="K8593" s="5">
        <f t="shared" si="1163"/>
        <v>0</v>
      </c>
      <c r="L8593" s="5"/>
      <c r="M8593" s="4">
        <f t="shared" si="1158"/>
        <v>4</v>
      </c>
      <c r="N8593" s="4" t="str">
        <f>VLOOKUP(M8593,Sheet2!$A$1:$B$7, 2)</f>
        <v>Wed</v>
      </c>
    </row>
    <row r="8594" spans="1:14" x14ac:dyDescent="0.25">
      <c r="A8594" s="2">
        <v>43369.979166666664</v>
      </c>
      <c r="B8594" s="3">
        <f t="shared" si="1159"/>
        <v>43369</v>
      </c>
      <c r="C8594" s="4">
        <v>0.90186562209617405</v>
      </c>
      <c r="D8594" s="4">
        <v>0.9</v>
      </c>
      <c r="E8594" s="4">
        <f t="shared" si="1160"/>
        <v>0.8</v>
      </c>
      <c r="F8594" s="1">
        <v>24.89</v>
      </c>
      <c r="G8594" s="4">
        <f t="shared" si="1161"/>
        <v>0.101865622096174</v>
      </c>
      <c r="H8594" s="4">
        <f t="shared" si="1162"/>
        <v>2.535435333973771</v>
      </c>
      <c r="I8594" s="4">
        <f t="shared" ref="I8594" si="1164">SUM(H8547:H8594)</f>
        <v>198.24918679846445</v>
      </c>
      <c r="J8594" s="5">
        <v>0</v>
      </c>
      <c r="K8594" s="5">
        <f t="shared" si="1163"/>
        <v>0</v>
      </c>
      <c r="L8594" s="4">
        <f t="shared" ref="L8594" si="1165">SUM(K8547:K8594)</f>
        <v>598.63462430473123</v>
      </c>
      <c r="M8594" s="4">
        <f t="shared" si="1158"/>
        <v>4</v>
      </c>
      <c r="N8594" s="4" t="str">
        <f>VLOOKUP(M8594,Sheet2!$A$1:$B$7, 2)</f>
        <v>Wed</v>
      </c>
    </row>
    <row r="8595" spans="1:14" hidden="1" x14ac:dyDescent="0.25">
      <c r="A8595" s="2">
        <v>43370</v>
      </c>
      <c r="B8595" s="3">
        <f t="shared" si="1159"/>
        <v>43370</v>
      </c>
      <c r="C8595" s="4">
        <v>0.85782334976295305</v>
      </c>
      <c r="D8595" s="4">
        <v>0.9</v>
      </c>
      <c r="E8595" s="4">
        <f t="shared" si="1160"/>
        <v>0.8</v>
      </c>
      <c r="F8595" s="1">
        <v>24.89</v>
      </c>
      <c r="G8595" s="4">
        <f t="shared" si="1161"/>
        <v>5.7823349762953002E-2</v>
      </c>
      <c r="H8595" s="4">
        <f t="shared" si="1162"/>
        <v>1.4392231755999003</v>
      </c>
      <c r="I8595" s="4"/>
      <c r="J8595" s="5">
        <v>0</v>
      </c>
      <c r="K8595" s="5">
        <f t="shared" si="1163"/>
        <v>0</v>
      </c>
      <c r="L8595" s="5"/>
      <c r="M8595" s="4">
        <f t="shared" si="1158"/>
        <v>5</v>
      </c>
      <c r="N8595" s="4" t="str">
        <f>VLOOKUP(M8595,Sheet2!$A$1:$B$7, 2)</f>
        <v>Thur</v>
      </c>
    </row>
    <row r="8596" spans="1:14" hidden="1" x14ac:dyDescent="0.25">
      <c r="A8596" s="2">
        <v>43370.020833333336</v>
      </c>
      <c r="B8596" s="3">
        <f t="shared" si="1159"/>
        <v>43370</v>
      </c>
      <c r="C8596" s="4">
        <v>0.82979644918726803</v>
      </c>
      <c r="D8596" s="4">
        <v>0.9</v>
      </c>
      <c r="E8596" s="4">
        <f t="shared" si="1160"/>
        <v>0.7</v>
      </c>
      <c r="F8596" s="1">
        <v>24.89</v>
      </c>
      <c r="G8596" s="4">
        <f t="shared" si="1161"/>
        <v>0.12979644918726807</v>
      </c>
      <c r="H8596" s="4">
        <f t="shared" si="1162"/>
        <v>3.2306336202711021</v>
      </c>
      <c r="I8596" s="4"/>
      <c r="J8596" s="5">
        <v>0</v>
      </c>
      <c r="K8596" s="5">
        <f t="shared" si="1163"/>
        <v>0</v>
      </c>
      <c r="L8596" s="5"/>
      <c r="M8596" s="4">
        <f t="shared" si="1158"/>
        <v>5</v>
      </c>
      <c r="N8596" s="4" t="str">
        <f>VLOOKUP(M8596,Sheet2!$A$1:$B$7, 2)</f>
        <v>Thur</v>
      </c>
    </row>
    <row r="8597" spans="1:14" hidden="1" x14ac:dyDescent="0.25">
      <c r="A8597" s="2">
        <v>43370.041666666664</v>
      </c>
      <c r="B8597" s="3">
        <f t="shared" si="1159"/>
        <v>43370</v>
      </c>
      <c r="C8597" s="4">
        <v>0.82278972404334605</v>
      </c>
      <c r="D8597" s="4">
        <v>0.9</v>
      </c>
      <c r="E8597" s="4">
        <f t="shared" si="1160"/>
        <v>0.7</v>
      </c>
      <c r="F8597" s="1">
        <v>24.89</v>
      </c>
      <c r="G8597" s="4">
        <f t="shared" si="1161"/>
        <v>0.12278972404334609</v>
      </c>
      <c r="H8597" s="4">
        <f t="shared" si="1162"/>
        <v>3.0562362314388842</v>
      </c>
      <c r="I8597" s="4"/>
      <c r="J8597" s="5">
        <v>0</v>
      </c>
      <c r="K8597" s="5">
        <f t="shared" si="1163"/>
        <v>0</v>
      </c>
      <c r="L8597" s="5"/>
      <c r="M8597" s="4">
        <f t="shared" si="1158"/>
        <v>5</v>
      </c>
      <c r="N8597" s="4" t="str">
        <f>VLOOKUP(M8597,Sheet2!$A$1:$B$7, 2)</f>
        <v>Thur</v>
      </c>
    </row>
    <row r="8598" spans="1:14" hidden="1" x14ac:dyDescent="0.25">
      <c r="A8598" s="2">
        <v>43370.0625</v>
      </c>
      <c r="B8598" s="3">
        <f t="shared" si="1159"/>
        <v>43370</v>
      </c>
      <c r="C8598" s="4">
        <v>0.82278972404334605</v>
      </c>
      <c r="D8598" s="4">
        <v>0.9</v>
      </c>
      <c r="E8598" s="4">
        <f t="shared" si="1160"/>
        <v>0.7</v>
      </c>
      <c r="F8598" s="1">
        <v>24.64</v>
      </c>
      <c r="G8598" s="4">
        <f t="shared" si="1161"/>
        <v>0.12278972404334609</v>
      </c>
      <c r="H8598" s="4">
        <f t="shared" si="1162"/>
        <v>3.0255388004280479</v>
      </c>
      <c r="I8598" s="4"/>
      <c r="J8598" s="5">
        <v>0</v>
      </c>
      <c r="K8598" s="5">
        <f t="shared" si="1163"/>
        <v>0</v>
      </c>
      <c r="L8598" s="5"/>
      <c r="M8598" s="4">
        <f t="shared" si="1158"/>
        <v>5</v>
      </c>
      <c r="N8598" s="4" t="str">
        <f>VLOOKUP(M8598,Sheet2!$A$1:$B$7, 2)</f>
        <v>Thur</v>
      </c>
    </row>
    <row r="8599" spans="1:14" hidden="1" x14ac:dyDescent="0.25">
      <c r="A8599" s="2">
        <v>43370.083333333336</v>
      </c>
      <c r="B8599" s="3">
        <f t="shared" si="1159"/>
        <v>43370</v>
      </c>
      <c r="C8599" s="4">
        <v>0.81478203816457895</v>
      </c>
      <c r="D8599" s="4">
        <v>0.9</v>
      </c>
      <c r="E8599" s="4">
        <f t="shared" si="1160"/>
        <v>0.7</v>
      </c>
      <c r="F8599" s="1">
        <v>24.64</v>
      </c>
      <c r="G8599" s="4">
        <f t="shared" si="1161"/>
        <v>0.11478203816457899</v>
      </c>
      <c r="H8599" s="4">
        <f t="shared" si="1162"/>
        <v>2.8282294203752265</v>
      </c>
      <c r="I8599" s="4"/>
      <c r="J8599" s="5">
        <v>0</v>
      </c>
      <c r="K8599" s="5">
        <f t="shared" si="1163"/>
        <v>0</v>
      </c>
      <c r="L8599" s="5"/>
      <c r="M8599" s="4">
        <f t="shared" si="1158"/>
        <v>5</v>
      </c>
      <c r="N8599" s="4" t="str">
        <f>VLOOKUP(M8599,Sheet2!$A$1:$B$7, 2)</f>
        <v>Thur</v>
      </c>
    </row>
    <row r="8600" spans="1:14" hidden="1" x14ac:dyDescent="0.25">
      <c r="A8600" s="2">
        <v>43370.104166666664</v>
      </c>
      <c r="B8600" s="3">
        <f t="shared" si="1159"/>
        <v>43370</v>
      </c>
      <c r="C8600" s="4">
        <v>0.80477243081612004</v>
      </c>
      <c r="D8600" s="4">
        <v>0.9</v>
      </c>
      <c r="E8600" s="4">
        <f t="shared" si="1160"/>
        <v>0.7</v>
      </c>
      <c r="F8600" s="1">
        <v>24.64</v>
      </c>
      <c r="G8600" s="4">
        <f t="shared" si="1161"/>
        <v>0.10477243081612009</v>
      </c>
      <c r="H8600" s="4">
        <f t="shared" si="1162"/>
        <v>2.5815926953091992</v>
      </c>
      <c r="I8600" s="4"/>
      <c r="J8600" s="5">
        <v>0</v>
      </c>
      <c r="K8600" s="5">
        <f t="shared" si="1163"/>
        <v>0</v>
      </c>
      <c r="L8600" s="5"/>
      <c r="M8600" s="4">
        <f t="shared" si="1158"/>
        <v>5</v>
      </c>
      <c r="N8600" s="4" t="str">
        <f>VLOOKUP(M8600,Sheet2!$A$1:$B$7, 2)</f>
        <v>Thur</v>
      </c>
    </row>
    <row r="8601" spans="1:14" hidden="1" x14ac:dyDescent="0.25">
      <c r="A8601" s="2">
        <v>43370.125</v>
      </c>
      <c r="B8601" s="3">
        <f t="shared" si="1159"/>
        <v>43370</v>
      </c>
      <c r="C8601" s="4">
        <v>0.79075898052827698</v>
      </c>
      <c r="D8601" s="4">
        <v>0.9</v>
      </c>
      <c r="E8601" s="4">
        <f t="shared" si="1160"/>
        <v>0.7</v>
      </c>
      <c r="F8601" s="1">
        <v>24.89</v>
      </c>
      <c r="G8601" s="4">
        <f t="shared" si="1161"/>
        <v>9.0758980528277022E-2</v>
      </c>
      <c r="H8601" s="4">
        <f t="shared" si="1162"/>
        <v>2.258991025348815</v>
      </c>
      <c r="I8601" s="4"/>
      <c r="J8601" s="5">
        <v>0</v>
      </c>
      <c r="K8601" s="5">
        <f t="shared" si="1163"/>
        <v>0</v>
      </c>
      <c r="L8601" s="5"/>
      <c r="M8601" s="4">
        <f t="shared" si="1158"/>
        <v>5</v>
      </c>
      <c r="N8601" s="4" t="str">
        <f>VLOOKUP(M8601,Sheet2!$A$1:$B$7, 2)</f>
        <v>Thur</v>
      </c>
    </row>
    <row r="8602" spans="1:14" hidden="1" x14ac:dyDescent="0.25">
      <c r="A8602" s="2">
        <v>43370.145833333336</v>
      </c>
      <c r="B8602" s="3">
        <f t="shared" si="1159"/>
        <v>43370</v>
      </c>
      <c r="C8602" s="4">
        <v>0.78275129464950899</v>
      </c>
      <c r="D8602" s="4">
        <v>0.9</v>
      </c>
      <c r="E8602" s="4">
        <f t="shared" si="1160"/>
        <v>0.7</v>
      </c>
      <c r="F8602" s="1">
        <v>24.64</v>
      </c>
      <c r="G8602" s="4">
        <f t="shared" si="1161"/>
        <v>8.2751294649509033E-2</v>
      </c>
      <c r="H8602" s="4">
        <f t="shared" si="1162"/>
        <v>2.0389919001639027</v>
      </c>
      <c r="I8602" s="4"/>
      <c r="J8602" s="5">
        <v>0</v>
      </c>
      <c r="K8602" s="5">
        <f t="shared" si="1163"/>
        <v>0</v>
      </c>
      <c r="L8602" s="5"/>
      <c r="M8602" s="4">
        <f t="shared" si="1158"/>
        <v>5</v>
      </c>
      <c r="N8602" s="4" t="str">
        <f>VLOOKUP(M8602,Sheet2!$A$1:$B$7, 2)</f>
        <v>Thur</v>
      </c>
    </row>
    <row r="8603" spans="1:14" hidden="1" x14ac:dyDescent="0.25">
      <c r="A8603" s="2">
        <v>43370.166666666664</v>
      </c>
      <c r="B8603" s="3">
        <f t="shared" si="1159"/>
        <v>43370</v>
      </c>
      <c r="C8603" s="4">
        <v>0.79075898052827698</v>
      </c>
      <c r="D8603" s="4">
        <v>0.9</v>
      </c>
      <c r="E8603" s="4">
        <f t="shared" si="1160"/>
        <v>0.7</v>
      </c>
      <c r="F8603" s="1">
        <v>24.89</v>
      </c>
      <c r="G8603" s="4">
        <f t="shared" si="1161"/>
        <v>9.0758980528277022E-2</v>
      </c>
      <c r="H8603" s="4">
        <f t="shared" si="1162"/>
        <v>2.258991025348815</v>
      </c>
      <c r="I8603" s="4"/>
      <c r="J8603" s="5">
        <v>0</v>
      </c>
      <c r="K8603" s="5">
        <f t="shared" si="1163"/>
        <v>0</v>
      </c>
      <c r="L8603" s="5"/>
      <c r="M8603" s="4">
        <f t="shared" si="1158"/>
        <v>5</v>
      </c>
      <c r="N8603" s="4" t="str">
        <f>VLOOKUP(M8603,Sheet2!$A$1:$B$7, 2)</f>
        <v>Thur</v>
      </c>
    </row>
    <row r="8604" spans="1:14" hidden="1" x14ac:dyDescent="0.25">
      <c r="A8604" s="2">
        <v>43370.1875</v>
      </c>
      <c r="B8604" s="3">
        <f t="shared" si="1159"/>
        <v>43370</v>
      </c>
      <c r="C8604" s="4">
        <v>0.79476282346766003</v>
      </c>
      <c r="D8604" s="4">
        <v>0.9</v>
      </c>
      <c r="E8604" s="4">
        <f t="shared" si="1160"/>
        <v>0.7</v>
      </c>
      <c r="F8604" s="1">
        <v>24.89</v>
      </c>
      <c r="G8604" s="4">
        <f t="shared" si="1161"/>
        <v>9.4762823467660073E-2</v>
      </c>
      <c r="H8604" s="4">
        <f t="shared" si="1162"/>
        <v>2.3586466761100593</v>
      </c>
      <c r="I8604" s="4"/>
      <c r="J8604" s="5">
        <v>0</v>
      </c>
      <c r="K8604" s="5">
        <f t="shared" si="1163"/>
        <v>0</v>
      </c>
      <c r="L8604" s="5"/>
      <c r="M8604" s="4">
        <f t="shared" si="1158"/>
        <v>5</v>
      </c>
      <c r="N8604" s="4" t="str">
        <f>VLOOKUP(M8604,Sheet2!$A$1:$B$7, 2)</f>
        <v>Thur</v>
      </c>
    </row>
    <row r="8605" spans="1:14" hidden="1" x14ac:dyDescent="0.25">
      <c r="A8605" s="2">
        <v>43370.208333333336</v>
      </c>
      <c r="B8605" s="3">
        <f t="shared" si="1159"/>
        <v>43370</v>
      </c>
      <c r="C8605" s="4">
        <v>0.80277050934642802</v>
      </c>
      <c r="D8605" s="4">
        <v>0.9</v>
      </c>
      <c r="E8605" s="4">
        <f t="shared" si="1160"/>
        <v>0.7</v>
      </c>
      <c r="F8605" s="1">
        <v>25.01</v>
      </c>
      <c r="G8605" s="4">
        <f t="shared" si="1161"/>
        <v>0.10277050934642806</v>
      </c>
      <c r="H8605" s="4">
        <f t="shared" si="1162"/>
        <v>2.5702904387541659</v>
      </c>
      <c r="I8605" s="4"/>
      <c r="J8605" s="5">
        <v>0</v>
      </c>
      <c r="K8605" s="5">
        <f t="shared" si="1163"/>
        <v>0</v>
      </c>
      <c r="L8605" s="5"/>
      <c r="M8605" s="4">
        <f t="shared" si="1158"/>
        <v>5</v>
      </c>
      <c r="N8605" s="4" t="str">
        <f>VLOOKUP(M8605,Sheet2!$A$1:$B$7, 2)</f>
        <v>Thur</v>
      </c>
    </row>
    <row r="8606" spans="1:14" hidden="1" x14ac:dyDescent="0.25">
      <c r="A8606" s="2">
        <v>43370.229166666664</v>
      </c>
      <c r="B8606" s="3">
        <f t="shared" si="1159"/>
        <v>43370</v>
      </c>
      <c r="C8606" s="4">
        <v>0.83279933139180495</v>
      </c>
      <c r="D8606" s="4">
        <v>0.9</v>
      </c>
      <c r="E8606" s="4">
        <f t="shared" si="1160"/>
        <v>0.7</v>
      </c>
      <c r="F8606" s="1">
        <v>25.57</v>
      </c>
      <c r="G8606" s="4">
        <f t="shared" si="1161"/>
        <v>0.132799331391805</v>
      </c>
      <c r="H8606" s="4">
        <f t="shared" si="1162"/>
        <v>3.395678903688454</v>
      </c>
      <c r="I8606" s="4"/>
      <c r="J8606" s="5">
        <v>0</v>
      </c>
      <c r="K8606" s="5">
        <f t="shared" si="1163"/>
        <v>0</v>
      </c>
      <c r="L8606" s="5"/>
      <c r="M8606" s="4">
        <f t="shared" si="1158"/>
        <v>5</v>
      </c>
      <c r="N8606" s="4" t="str">
        <f>VLOOKUP(M8606,Sheet2!$A$1:$B$7, 2)</f>
        <v>Thur</v>
      </c>
    </row>
    <row r="8607" spans="1:14" hidden="1" x14ac:dyDescent="0.25">
      <c r="A8607" s="2">
        <v>43370.25</v>
      </c>
      <c r="B8607" s="3">
        <f t="shared" si="1159"/>
        <v>43370</v>
      </c>
      <c r="C8607" s="4">
        <v>0.88184640739925502</v>
      </c>
      <c r="D8607" s="4">
        <v>0.9</v>
      </c>
      <c r="E8607" s="4">
        <f t="shared" si="1160"/>
        <v>0.8</v>
      </c>
      <c r="F8607" s="1">
        <v>27.05</v>
      </c>
      <c r="G8607" s="4">
        <f t="shared" si="1161"/>
        <v>8.1846407399254972E-2</v>
      </c>
      <c r="H8607" s="4">
        <f t="shared" si="1162"/>
        <v>2.2139453201498469</v>
      </c>
      <c r="I8607" s="4"/>
      <c r="J8607" s="5">
        <v>0</v>
      </c>
      <c r="K8607" s="5">
        <f t="shared" si="1163"/>
        <v>0</v>
      </c>
      <c r="L8607" s="5"/>
      <c r="M8607" s="4">
        <f t="shared" si="1158"/>
        <v>5</v>
      </c>
      <c r="N8607" s="4" t="str">
        <f>VLOOKUP(M8607,Sheet2!$A$1:$B$7, 2)</f>
        <v>Thur</v>
      </c>
    </row>
    <row r="8608" spans="1:14" hidden="1" x14ac:dyDescent="0.25">
      <c r="A8608" s="2">
        <v>43370.270833333336</v>
      </c>
      <c r="B8608" s="3">
        <f t="shared" si="1159"/>
        <v>43370</v>
      </c>
      <c r="C8608" s="4">
        <v>0.941904051490011</v>
      </c>
      <c r="D8608" s="4">
        <v>0.9</v>
      </c>
      <c r="E8608" s="4">
        <f t="shared" si="1160"/>
        <v>0.8</v>
      </c>
      <c r="F8608" s="1">
        <v>28.01</v>
      </c>
      <c r="G8608" s="4">
        <f t="shared" si="1161"/>
        <v>0.14190405149001095</v>
      </c>
      <c r="H8608" s="4">
        <f t="shared" si="1162"/>
        <v>3.9747324822352068</v>
      </c>
      <c r="I8608" s="4"/>
      <c r="J8608" s="5">
        <v>0</v>
      </c>
      <c r="K8608" s="5">
        <f t="shared" si="1163"/>
        <v>0</v>
      </c>
      <c r="L8608" s="5"/>
      <c r="M8608" s="4">
        <f t="shared" si="1158"/>
        <v>5</v>
      </c>
      <c r="N8608" s="4" t="str">
        <f>VLOOKUP(M8608,Sheet2!$A$1:$B$7, 2)</f>
        <v>Thur</v>
      </c>
    </row>
    <row r="8609" spans="1:14" hidden="1" x14ac:dyDescent="0.25">
      <c r="A8609" s="2">
        <v>43370.291666666664</v>
      </c>
      <c r="B8609" s="3">
        <f t="shared" si="1159"/>
        <v>43370</v>
      </c>
      <c r="C8609" s="4">
        <v>1.0980539261259701</v>
      </c>
      <c r="D8609" s="4">
        <v>0.9</v>
      </c>
      <c r="E8609" s="4">
        <f t="shared" si="1160"/>
        <v>1</v>
      </c>
      <c r="F8609" s="1">
        <v>35.6</v>
      </c>
      <c r="G8609" s="4">
        <f t="shared" si="1161"/>
        <v>9.8053926125970081E-2</v>
      </c>
      <c r="H8609" s="4">
        <f t="shared" si="1162"/>
        <v>3.4907197700845352</v>
      </c>
      <c r="I8609" s="4"/>
      <c r="J8609" s="5">
        <v>10.470972182531257</v>
      </c>
      <c r="K8609" s="5">
        <f t="shared" si="1163"/>
        <v>11.497692115384265</v>
      </c>
      <c r="L8609" s="5"/>
      <c r="M8609" s="4">
        <f t="shared" si="1158"/>
        <v>5</v>
      </c>
      <c r="N8609" s="4" t="str">
        <f>VLOOKUP(M8609,Sheet2!$A$1:$B$7, 2)</f>
        <v>Thur</v>
      </c>
    </row>
    <row r="8610" spans="1:14" hidden="1" x14ac:dyDescent="0.25">
      <c r="A8610" s="2">
        <v>43370.3125</v>
      </c>
      <c r="B8610" s="3">
        <f t="shared" si="1159"/>
        <v>43370</v>
      </c>
      <c r="C8610" s="4">
        <v>1.2512009185574</v>
      </c>
      <c r="D8610" s="4">
        <v>0.9</v>
      </c>
      <c r="E8610" s="4">
        <f t="shared" si="1160"/>
        <v>1.1000000000000001</v>
      </c>
      <c r="F8610" s="1">
        <v>35.159999999999997</v>
      </c>
      <c r="G8610" s="4">
        <f t="shared" si="1161"/>
        <v>0.15120091855739992</v>
      </c>
      <c r="H8610" s="4">
        <f t="shared" si="1162"/>
        <v>5.3162242964781807</v>
      </c>
      <c r="I8610" s="4"/>
      <c r="J8610" s="5">
        <v>10.470972182531257</v>
      </c>
      <c r="K8610" s="5">
        <f t="shared" si="1163"/>
        <v>13.101290012972093</v>
      </c>
      <c r="L8610" s="5"/>
      <c r="M8610" s="4">
        <f t="shared" si="1158"/>
        <v>5</v>
      </c>
      <c r="N8610" s="4" t="str">
        <f>VLOOKUP(M8610,Sheet2!$A$1:$B$7, 2)</f>
        <v>Thur</v>
      </c>
    </row>
    <row r="8611" spans="1:14" hidden="1" x14ac:dyDescent="0.25">
      <c r="A8611" s="2">
        <v>43370.333333333336</v>
      </c>
      <c r="B8611" s="3">
        <f t="shared" si="1159"/>
        <v>43370</v>
      </c>
      <c r="C8611" s="4">
        <v>1.63456888000339</v>
      </c>
      <c r="D8611" s="4">
        <v>0.9</v>
      </c>
      <c r="E8611" s="4">
        <f t="shared" si="1160"/>
        <v>1.5</v>
      </c>
      <c r="F8611" s="1">
        <v>47.03</v>
      </c>
      <c r="G8611" s="4">
        <f t="shared" si="1161"/>
        <v>0.13456888000338996</v>
      </c>
      <c r="H8611" s="4">
        <f t="shared" si="1162"/>
        <v>6.3287744265594297</v>
      </c>
      <c r="I8611" s="4"/>
      <c r="J8611" s="5">
        <v>10.470972182531257</v>
      </c>
      <c r="K8611" s="5">
        <f t="shared" si="1163"/>
        <v>17.115525272946769</v>
      </c>
      <c r="L8611" s="5"/>
      <c r="M8611" s="4">
        <f t="shared" si="1158"/>
        <v>5</v>
      </c>
      <c r="N8611" s="4" t="str">
        <f>VLOOKUP(M8611,Sheet2!$A$1:$B$7, 2)</f>
        <v>Thur</v>
      </c>
    </row>
    <row r="8612" spans="1:14" hidden="1" x14ac:dyDescent="0.25">
      <c r="A8612" s="2">
        <v>43370.354166666664</v>
      </c>
      <c r="B8612" s="3">
        <f t="shared" si="1159"/>
        <v>43370</v>
      </c>
      <c r="C8612" s="4">
        <v>1.93685902192686</v>
      </c>
      <c r="D8612" s="4">
        <v>0.9</v>
      </c>
      <c r="E8612" s="4">
        <f t="shared" si="1160"/>
        <v>1.7</v>
      </c>
      <c r="F8612" s="1">
        <v>40.46</v>
      </c>
      <c r="G8612" s="4">
        <f t="shared" si="1161"/>
        <v>0.23685902192686004</v>
      </c>
      <c r="H8612" s="4">
        <f t="shared" si="1162"/>
        <v>9.5833160271607571</v>
      </c>
      <c r="I8612" s="4"/>
      <c r="J8612" s="5">
        <v>10.470972182531257</v>
      </c>
      <c r="K8612" s="5">
        <f t="shared" si="1163"/>
        <v>20.280796940080851</v>
      </c>
      <c r="L8612" s="5"/>
      <c r="M8612" s="4">
        <f t="shared" si="1158"/>
        <v>5</v>
      </c>
      <c r="N8612" s="4" t="str">
        <f>VLOOKUP(M8612,Sheet2!$A$1:$B$7, 2)</f>
        <v>Thur</v>
      </c>
    </row>
    <row r="8613" spans="1:14" hidden="1" x14ac:dyDescent="0.25">
      <c r="A8613" s="2">
        <v>43370.375</v>
      </c>
      <c r="B8613" s="3">
        <f t="shared" si="1159"/>
        <v>43370</v>
      </c>
      <c r="C8613" s="4">
        <v>2.23414436017609</v>
      </c>
      <c r="D8613" s="4">
        <v>0.9</v>
      </c>
      <c r="E8613" s="4">
        <f t="shared" si="1160"/>
        <v>2</v>
      </c>
      <c r="F8613" s="1">
        <v>44.01</v>
      </c>
      <c r="G8613" s="4">
        <f t="shared" si="1161"/>
        <v>0.23414436017608997</v>
      </c>
      <c r="H8613" s="4">
        <f t="shared" si="1162"/>
        <v>10.30469329134972</v>
      </c>
      <c r="I8613" s="4"/>
      <c r="J8613" s="5">
        <v>10.470972182531257</v>
      </c>
      <c r="K8613" s="5">
        <f t="shared" si="1163"/>
        <v>23.393663447162933</v>
      </c>
      <c r="L8613" s="5"/>
      <c r="M8613" s="4">
        <f t="shared" si="1158"/>
        <v>5</v>
      </c>
      <c r="N8613" s="4" t="str">
        <f>VLOOKUP(M8613,Sheet2!$A$1:$B$7, 2)</f>
        <v>Thur</v>
      </c>
    </row>
    <row r="8614" spans="1:14" hidden="1" x14ac:dyDescent="0.25">
      <c r="A8614" s="2">
        <v>43370.395833333336</v>
      </c>
      <c r="B8614" s="3">
        <f t="shared" si="1159"/>
        <v>43370</v>
      </c>
      <c r="C8614" s="4">
        <v>2.3642692557060601</v>
      </c>
      <c r="D8614" s="4">
        <v>0.9</v>
      </c>
      <c r="E8614" s="4">
        <f t="shared" si="1160"/>
        <v>2.1</v>
      </c>
      <c r="F8614" s="1">
        <v>37.25</v>
      </c>
      <c r="G8614" s="4">
        <f t="shared" si="1161"/>
        <v>0.26426925570605997</v>
      </c>
      <c r="H8614" s="4">
        <f t="shared" si="1162"/>
        <v>9.8440297750507337</v>
      </c>
      <c r="I8614" s="4"/>
      <c r="J8614" s="5">
        <v>10.470972182531257</v>
      </c>
      <c r="K8614" s="5">
        <f t="shared" si="1163"/>
        <v>24.756197608512036</v>
      </c>
      <c r="L8614" s="5"/>
      <c r="M8614" s="4">
        <f t="shared" si="1158"/>
        <v>5</v>
      </c>
      <c r="N8614" s="4" t="str">
        <f>VLOOKUP(M8614,Sheet2!$A$1:$B$7, 2)</f>
        <v>Thur</v>
      </c>
    </row>
    <row r="8615" spans="1:14" hidden="1" x14ac:dyDescent="0.25">
      <c r="A8615" s="2">
        <v>43370.416666666664</v>
      </c>
      <c r="B8615" s="3">
        <f t="shared" si="1159"/>
        <v>43370</v>
      </c>
      <c r="C8615" s="4">
        <v>2.4073105673044402</v>
      </c>
      <c r="D8615" s="4">
        <v>0.9</v>
      </c>
      <c r="E8615" s="4">
        <f t="shared" si="1160"/>
        <v>2.2000000000000002</v>
      </c>
      <c r="F8615" s="1">
        <v>35.159999999999997</v>
      </c>
      <c r="G8615" s="4">
        <f t="shared" si="1161"/>
        <v>0.20731056730443997</v>
      </c>
      <c r="H8615" s="4">
        <f t="shared" si="1162"/>
        <v>7.2890395464241085</v>
      </c>
      <c r="I8615" s="4"/>
      <c r="J8615" s="5">
        <v>10.470972182531257</v>
      </c>
      <c r="K8615" s="5">
        <f t="shared" si="1163"/>
        <v>25.206881984958333</v>
      </c>
      <c r="L8615" s="5"/>
      <c r="M8615" s="4">
        <f t="shared" si="1158"/>
        <v>5</v>
      </c>
      <c r="N8615" s="4" t="str">
        <f>VLOOKUP(M8615,Sheet2!$A$1:$B$7, 2)</f>
        <v>Thur</v>
      </c>
    </row>
    <row r="8616" spans="1:14" hidden="1" x14ac:dyDescent="0.25">
      <c r="A8616" s="2">
        <v>43370.4375</v>
      </c>
      <c r="B8616" s="3">
        <f t="shared" si="1159"/>
        <v>43370</v>
      </c>
      <c r="C8616" s="4">
        <v>2.4303326642058898</v>
      </c>
      <c r="D8616" s="4">
        <v>0.9</v>
      </c>
      <c r="E8616" s="4">
        <f t="shared" si="1160"/>
        <v>2.2000000000000002</v>
      </c>
      <c r="F8616" s="1">
        <v>35.159999999999997</v>
      </c>
      <c r="G8616" s="4">
        <f t="shared" si="1161"/>
        <v>0.2303326642058896</v>
      </c>
      <c r="H8616" s="4">
        <f t="shared" si="1162"/>
        <v>8.0984964734790772</v>
      </c>
      <c r="I8616" s="4"/>
      <c r="J8616" s="5">
        <v>10.470972182531257</v>
      </c>
      <c r="K8616" s="5">
        <f t="shared" si="1163"/>
        <v>25.447945721196952</v>
      </c>
      <c r="L8616" s="5"/>
      <c r="M8616" s="4">
        <f t="shared" si="1158"/>
        <v>5</v>
      </c>
      <c r="N8616" s="4" t="str">
        <f>VLOOKUP(M8616,Sheet2!$A$1:$B$7, 2)</f>
        <v>Thur</v>
      </c>
    </row>
    <row r="8617" spans="1:14" hidden="1" x14ac:dyDescent="0.25">
      <c r="A8617" s="2">
        <v>43370.458333333336</v>
      </c>
      <c r="B8617" s="3">
        <f t="shared" si="1159"/>
        <v>43370</v>
      </c>
      <c r="C8617" s="4">
        <v>2.4673682113951898</v>
      </c>
      <c r="D8617" s="4">
        <v>0.9</v>
      </c>
      <c r="E8617" s="4">
        <f t="shared" si="1160"/>
        <v>2.2000000000000002</v>
      </c>
      <c r="F8617" s="1">
        <v>35.159999999999997</v>
      </c>
      <c r="G8617" s="4">
        <f t="shared" si="1161"/>
        <v>0.26736821139518963</v>
      </c>
      <c r="H8617" s="4">
        <f t="shared" si="1162"/>
        <v>9.4006663126548666</v>
      </c>
      <c r="I8617" s="4"/>
      <c r="J8617" s="5">
        <v>10.470972182531257</v>
      </c>
      <c r="K8617" s="5">
        <f t="shared" si="1163"/>
        <v>25.835743905580934</v>
      </c>
      <c r="L8617" s="5"/>
      <c r="M8617" s="4">
        <f t="shared" si="1158"/>
        <v>5</v>
      </c>
      <c r="N8617" s="4" t="str">
        <f>VLOOKUP(M8617,Sheet2!$A$1:$B$7, 2)</f>
        <v>Thur</v>
      </c>
    </row>
    <row r="8618" spans="1:14" hidden="1" x14ac:dyDescent="0.25">
      <c r="A8618" s="2">
        <v>43370.479166666664</v>
      </c>
      <c r="B8618" s="3">
        <f t="shared" si="1159"/>
        <v>43370</v>
      </c>
      <c r="C8618" s="4">
        <v>2.5244229732814101</v>
      </c>
      <c r="D8618" s="4">
        <v>0.9</v>
      </c>
      <c r="E8618" s="4">
        <f t="shared" si="1160"/>
        <v>2.2999999999999998</v>
      </c>
      <c r="F8618" s="1">
        <v>35.159999999999997</v>
      </c>
      <c r="G8618" s="4">
        <f t="shared" si="1161"/>
        <v>0.22442297328141025</v>
      </c>
      <c r="H8618" s="4">
        <f t="shared" si="1162"/>
        <v>7.8907117405743836</v>
      </c>
      <c r="I8618" s="4"/>
      <c r="J8618" s="5">
        <v>10.470972182531257</v>
      </c>
      <c r="K8618" s="5">
        <f t="shared" si="1163"/>
        <v>26.433162730172494</v>
      </c>
      <c r="L8618" s="5"/>
      <c r="M8618" s="4">
        <f t="shared" si="1158"/>
        <v>5</v>
      </c>
      <c r="N8618" s="4" t="str">
        <f>VLOOKUP(M8618,Sheet2!$A$1:$B$7, 2)</f>
        <v>Thur</v>
      </c>
    </row>
    <row r="8619" spans="1:14" hidden="1" x14ac:dyDescent="0.25">
      <c r="A8619" s="2">
        <v>43370.5</v>
      </c>
      <c r="B8619" s="3">
        <f t="shared" si="1159"/>
        <v>43370</v>
      </c>
      <c r="C8619" s="4">
        <v>2.51841720887233</v>
      </c>
      <c r="D8619" s="4">
        <v>0.9</v>
      </c>
      <c r="E8619" s="4">
        <f t="shared" si="1160"/>
        <v>2.2999999999999998</v>
      </c>
      <c r="F8619" s="1">
        <v>34.15</v>
      </c>
      <c r="G8619" s="4">
        <f t="shared" si="1161"/>
        <v>0.21841720887233018</v>
      </c>
      <c r="H8619" s="4">
        <f t="shared" si="1162"/>
        <v>7.4589476829900754</v>
      </c>
      <c r="I8619" s="4"/>
      <c r="J8619" s="5">
        <v>10.470972182531257</v>
      </c>
      <c r="K8619" s="5">
        <f t="shared" si="1163"/>
        <v>26.370276538110179</v>
      </c>
      <c r="L8619" s="5"/>
      <c r="M8619" s="4">
        <f t="shared" si="1158"/>
        <v>5</v>
      </c>
      <c r="N8619" s="4" t="str">
        <f>VLOOKUP(M8619,Sheet2!$A$1:$B$7, 2)</f>
        <v>Thur</v>
      </c>
    </row>
    <row r="8620" spans="1:14" hidden="1" x14ac:dyDescent="0.25">
      <c r="A8620" s="2">
        <v>43370.520833333336</v>
      </c>
      <c r="B8620" s="3">
        <f t="shared" si="1159"/>
        <v>43370</v>
      </c>
      <c r="C8620" s="4">
        <v>2.4893893475617999</v>
      </c>
      <c r="D8620" s="4">
        <v>0.9</v>
      </c>
      <c r="E8620" s="4">
        <f t="shared" si="1160"/>
        <v>2.2000000000000002</v>
      </c>
      <c r="F8620" s="1">
        <v>32.78</v>
      </c>
      <c r="G8620" s="4">
        <f t="shared" si="1161"/>
        <v>0.28938934756179968</v>
      </c>
      <c r="H8620" s="4">
        <f t="shared" si="1162"/>
        <v>9.4861828130757946</v>
      </c>
      <c r="I8620" s="4"/>
      <c r="J8620" s="5">
        <v>10.470972182531257</v>
      </c>
      <c r="K8620" s="5">
        <f t="shared" si="1163"/>
        <v>26.066326609809241</v>
      </c>
      <c r="L8620" s="5"/>
      <c r="M8620" s="4">
        <f t="shared" si="1158"/>
        <v>5</v>
      </c>
      <c r="N8620" s="4" t="str">
        <f>VLOOKUP(M8620,Sheet2!$A$1:$B$7, 2)</f>
        <v>Thur</v>
      </c>
    </row>
    <row r="8621" spans="1:14" hidden="1" x14ac:dyDescent="0.25">
      <c r="A8621" s="2">
        <v>43370.541666666664</v>
      </c>
      <c r="B8621" s="3">
        <f t="shared" si="1159"/>
        <v>43370</v>
      </c>
      <c r="C8621" s="4">
        <v>2.3742788630545202</v>
      </c>
      <c r="D8621" s="4">
        <v>0.9</v>
      </c>
      <c r="E8621" s="4">
        <f t="shared" si="1160"/>
        <v>2.1</v>
      </c>
      <c r="F8621" s="1">
        <v>30.06</v>
      </c>
      <c r="G8621" s="4">
        <f t="shared" si="1161"/>
        <v>0.27427886305452009</v>
      </c>
      <c r="H8621" s="4">
        <f t="shared" si="1162"/>
        <v>8.2448226234188731</v>
      </c>
      <c r="I8621" s="4"/>
      <c r="J8621" s="5">
        <v>10.470972182531257</v>
      </c>
      <c r="K8621" s="5">
        <f t="shared" si="1163"/>
        <v>24.861007928615823</v>
      </c>
      <c r="L8621" s="5"/>
      <c r="M8621" s="4">
        <f t="shared" si="1158"/>
        <v>5</v>
      </c>
      <c r="N8621" s="4" t="str">
        <f>VLOOKUP(M8621,Sheet2!$A$1:$B$7, 2)</f>
        <v>Thur</v>
      </c>
    </row>
    <row r="8622" spans="1:14" hidden="1" x14ac:dyDescent="0.25">
      <c r="A8622" s="2">
        <v>43370.5625</v>
      </c>
      <c r="B8622" s="3">
        <f t="shared" si="1159"/>
        <v>43370</v>
      </c>
      <c r="C8622" s="4">
        <v>2.34124715880461</v>
      </c>
      <c r="D8622" s="4">
        <v>0.9</v>
      </c>
      <c r="E8622" s="4">
        <f t="shared" si="1160"/>
        <v>2.1</v>
      </c>
      <c r="F8622" s="1">
        <v>30.03</v>
      </c>
      <c r="G8622" s="4">
        <f t="shared" si="1161"/>
        <v>0.2412471588046099</v>
      </c>
      <c r="H8622" s="4">
        <f t="shared" si="1162"/>
        <v>7.2446521789024354</v>
      </c>
      <c r="I8622" s="4"/>
      <c r="J8622" s="5">
        <v>10.470972182531257</v>
      </c>
      <c r="K8622" s="5">
        <f t="shared" si="1163"/>
        <v>24.515133872273413</v>
      </c>
      <c r="L8622" s="5"/>
      <c r="M8622" s="4">
        <f t="shared" si="1158"/>
        <v>5</v>
      </c>
      <c r="N8622" s="4" t="str">
        <f>VLOOKUP(M8622,Sheet2!$A$1:$B$7, 2)</f>
        <v>Thur</v>
      </c>
    </row>
    <row r="8623" spans="1:14" hidden="1" x14ac:dyDescent="0.25">
      <c r="A8623" s="2">
        <v>43370.583333333336</v>
      </c>
      <c r="B8623" s="3">
        <f t="shared" si="1159"/>
        <v>43370</v>
      </c>
      <c r="C8623" s="4">
        <v>2.3472529232136798</v>
      </c>
      <c r="D8623" s="4">
        <v>0.9</v>
      </c>
      <c r="E8623" s="4">
        <f t="shared" si="1160"/>
        <v>2.1</v>
      </c>
      <c r="F8623" s="1">
        <v>30.03</v>
      </c>
      <c r="G8623" s="4">
        <f t="shared" si="1161"/>
        <v>0.24725292321367975</v>
      </c>
      <c r="H8623" s="4">
        <f t="shared" si="1162"/>
        <v>7.4250052841068035</v>
      </c>
      <c r="I8623" s="4"/>
      <c r="J8623" s="5">
        <v>10.470972182531257</v>
      </c>
      <c r="K8623" s="5">
        <f t="shared" si="1163"/>
        <v>24.578020064335618</v>
      </c>
      <c r="L8623" s="5"/>
      <c r="M8623" s="4">
        <f t="shared" si="1158"/>
        <v>5</v>
      </c>
      <c r="N8623" s="4" t="str">
        <f>VLOOKUP(M8623,Sheet2!$A$1:$B$7, 2)</f>
        <v>Thur</v>
      </c>
    </row>
    <row r="8624" spans="1:14" hidden="1" x14ac:dyDescent="0.25">
      <c r="A8624" s="2">
        <v>43370.604166666664</v>
      </c>
      <c r="B8624" s="3">
        <f t="shared" si="1159"/>
        <v>43370</v>
      </c>
      <c r="C8624" s="4">
        <v>2.3342404336606899</v>
      </c>
      <c r="D8624" s="4">
        <v>0.9</v>
      </c>
      <c r="E8624" s="4">
        <f t="shared" si="1160"/>
        <v>2.1</v>
      </c>
      <c r="F8624" s="1">
        <v>30.03</v>
      </c>
      <c r="G8624" s="4">
        <f t="shared" si="1161"/>
        <v>0.23424043366068981</v>
      </c>
      <c r="H8624" s="4">
        <f t="shared" si="1162"/>
        <v>7.0342402228305154</v>
      </c>
      <c r="I8624" s="4"/>
      <c r="J8624" s="5">
        <v>10.470972182531257</v>
      </c>
      <c r="K8624" s="5">
        <f t="shared" si="1163"/>
        <v>24.441766648200783</v>
      </c>
      <c r="L8624" s="5"/>
      <c r="M8624" s="4">
        <f t="shared" si="1158"/>
        <v>5</v>
      </c>
      <c r="N8624" s="4" t="str">
        <f>VLOOKUP(M8624,Sheet2!$A$1:$B$7, 2)</f>
        <v>Thur</v>
      </c>
    </row>
    <row r="8625" spans="1:14" hidden="1" x14ac:dyDescent="0.25">
      <c r="A8625" s="2">
        <v>43370.625</v>
      </c>
      <c r="B8625" s="3">
        <f t="shared" si="1159"/>
        <v>43370</v>
      </c>
      <c r="C8625" s="4">
        <v>2.2831914361835399</v>
      </c>
      <c r="D8625" s="4">
        <v>0.9</v>
      </c>
      <c r="E8625" s="4">
        <f t="shared" si="1160"/>
        <v>2.1</v>
      </c>
      <c r="F8625" s="1">
        <v>29.31</v>
      </c>
      <c r="G8625" s="4">
        <f t="shared" si="1161"/>
        <v>0.18319143618353984</v>
      </c>
      <c r="H8625" s="4">
        <f t="shared" si="1162"/>
        <v>5.3693409945395523</v>
      </c>
      <c r="I8625" s="4"/>
      <c r="J8625" s="5">
        <v>10.470972182531257</v>
      </c>
      <c r="K8625" s="5">
        <f t="shared" si="1163"/>
        <v>23.907234015671438</v>
      </c>
      <c r="L8625" s="5"/>
      <c r="M8625" s="4">
        <f t="shared" si="1158"/>
        <v>5</v>
      </c>
      <c r="N8625" s="4" t="str">
        <f>VLOOKUP(M8625,Sheet2!$A$1:$B$7, 2)</f>
        <v>Thur</v>
      </c>
    </row>
    <row r="8626" spans="1:14" hidden="1" x14ac:dyDescent="0.25">
      <c r="A8626" s="2">
        <v>43370.645833333336</v>
      </c>
      <c r="B8626" s="3">
        <f t="shared" si="1159"/>
        <v>43370</v>
      </c>
      <c r="C8626" s="4">
        <v>2.2441539675245501</v>
      </c>
      <c r="D8626" s="4">
        <v>0.9</v>
      </c>
      <c r="E8626" s="4">
        <f t="shared" si="1160"/>
        <v>2</v>
      </c>
      <c r="F8626" s="1">
        <v>30.01</v>
      </c>
      <c r="G8626" s="4">
        <f t="shared" si="1161"/>
        <v>0.2441539675245501</v>
      </c>
      <c r="H8626" s="4">
        <f t="shared" si="1162"/>
        <v>7.3270605654117489</v>
      </c>
      <c r="I8626" s="4"/>
      <c r="J8626" s="5">
        <v>10.470972182531257</v>
      </c>
      <c r="K8626" s="5">
        <f t="shared" si="1163"/>
        <v>23.49847376726672</v>
      </c>
      <c r="L8626" s="5"/>
      <c r="M8626" s="4">
        <f t="shared" si="1158"/>
        <v>5</v>
      </c>
      <c r="N8626" s="4" t="str">
        <f>VLOOKUP(M8626,Sheet2!$A$1:$B$7, 2)</f>
        <v>Thur</v>
      </c>
    </row>
    <row r="8627" spans="1:14" hidden="1" x14ac:dyDescent="0.25">
      <c r="A8627" s="2">
        <v>43370.666666666664</v>
      </c>
      <c r="B8627" s="3">
        <f t="shared" si="1159"/>
        <v>43370</v>
      </c>
      <c r="C8627" s="4">
        <v>2.1390530903657301</v>
      </c>
      <c r="D8627" s="4">
        <v>0.9</v>
      </c>
      <c r="E8627" s="4">
        <f t="shared" si="1160"/>
        <v>1.9</v>
      </c>
      <c r="F8627" s="1">
        <v>30.06</v>
      </c>
      <c r="G8627" s="4">
        <f t="shared" si="1161"/>
        <v>0.23905309036573019</v>
      </c>
      <c r="H8627" s="4">
        <f t="shared" si="1162"/>
        <v>7.1859358963938496</v>
      </c>
      <c r="I8627" s="4"/>
      <c r="J8627" s="5">
        <v>10.470972182531257</v>
      </c>
      <c r="K8627" s="5">
        <f t="shared" si="1163"/>
        <v>22.397965406177079</v>
      </c>
      <c r="L8627" s="5"/>
      <c r="M8627" s="4">
        <f t="shared" si="1158"/>
        <v>5</v>
      </c>
      <c r="N8627" s="4" t="str">
        <f>VLOOKUP(M8627,Sheet2!$A$1:$B$7, 2)</f>
        <v>Thur</v>
      </c>
    </row>
    <row r="8628" spans="1:14" hidden="1" x14ac:dyDescent="0.25">
      <c r="A8628" s="2">
        <v>43370.6875</v>
      </c>
      <c r="B8628" s="3">
        <f t="shared" si="1159"/>
        <v>43370</v>
      </c>
      <c r="C8628" s="4">
        <v>1.9969166660176101</v>
      </c>
      <c r="D8628" s="4">
        <v>0.9</v>
      </c>
      <c r="E8628" s="4">
        <f t="shared" si="1160"/>
        <v>1.8</v>
      </c>
      <c r="F8628" s="1">
        <v>32.19</v>
      </c>
      <c r="G8628" s="4">
        <f t="shared" si="1161"/>
        <v>0.19691666601761004</v>
      </c>
      <c r="H8628" s="4">
        <f t="shared" si="1162"/>
        <v>6.3387474791068668</v>
      </c>
      <c r="I8628" s="4"/>
      <c r="J8628" s="5">
        <v>10.470972182531257</v>
      </c>
      <c r="K8628" s="5">
        <f t="shared" si="1163"/>
        <v>20.909658860703455</v>
      </c>
      <c r="L8628" s="5"/>
      <c r="M8628" s="4">
        <f t="shared" si="1158"/>
        <v>5</v>
      </c>
      <c r="N8628" s="4" t="str">
        <f>VLOOKUP(M8628,Sheet2!$A$1:$B$7, 2)</f>
        <v>Thur</v>
      </c>
    </row>
    <row r="8629" spans="1:14" hidden="1" x14ac:dyDescent="0.25">
      <c r="A8629" s="2">
        <v>43370.708333333336</v>
      </c>
      <c r="B8629" s="3">
        <f t="shared" si="1159"/>
        <v>43370</v>
      </c>
      <c r="C8629" s="4">
        <v>1.7827110687605801</v>
      </c>
      <c r="D8629" s="4">
        <v>0.9</v>
      </c>
      <c r="E8629" s="4">
        <f t="shared" si="1160"/>
        <v>1.6</v>
      </c>
      <c r="F8629" s="1">
        <v>32.78</v>
      </c>
      <c r="G8629" s="4">
        <f t="shared" si="1161"/>
        <v>0.18271106876057996</v>
      </c>
      <c r="H8629" s="4">
        <f t="shared" si="1162"/>
        <v>5.9892688339718116</v>
      </c>
      <c r="I8629" s="4"/>
      <c r="J8629" s="5">
        <v>10.470972182531257</v>
      </c>
      <c r="K8629" s="5">
        <f t="shared" si="1163"/>
        <v>18.666718010482601</v>
      </c>
      <c r="L8629" s="5"/>
      <c r="M8629" s="4">
        <f t="shared" si="1158"/>
        <v>5</v>
      </c>
      <c r="N8629" s="4" t="str">
        <f>VLOOKUP(M8629,Sheet2!$A$1:$B$7, 2)</f>
        <v>Thur</v>
      </c>
    </row>
    <row r="8630" spans="1:14" hidden="1" x14ac:dyDescent="0.25">
      <c r="A8630" s="2">
        <v>43370.729166666664</v>
      </c>
      <c r="B8630" s="3">
        <f t="shared" si="1159"/>
        <v>43370</v>
      </c>
      <c r="C8630" s="4">
        <v>1.6105458223670901</v>
      </c>
      <c r="D8630" s="4">
        <v>0.9</v>
      </c>
      <c r="E8630" s="4">
        <f t="shared" si="1160"/>
        <v>1.4</v>
      </c>
      <c r="F8630" s="1">
        <v>32.78</v>
      </c>
      <c r="G8630" s="4">
        <f t="shared" si="1161"/>
        <v>0.21054582236709019</v>
      </c>
      <c r="H8630" s="4">
        <f t="shared" si="1162"/>
        <v>6.9016920571932161</v>
      </c>
      <c r="I8630" s="4"/>
      <c r="J8630" s="5">
        <v>10.470972182531257</v>
      </c>
      <c r="K8630" s="5">
        <f t="shared" si="1163"/>
        <v>16.863980504697729</v>
      </c>
      <c r="L8630" s="5"/>
      <c r="M8630" s="4">
        <f t="shared" si="1158"/>
        <v>5</v>
      </c>
      <c r="N8630" s="4" t="str">
        <f>VLOOKUP(M8630,Sheet2!$A$1:$B$7, 2)</f>
        <v>Thur</v>
      </c>
    </row>
    <row r="8631" spans="1:14" hidden="1" x14ac:dyDescent="0.25">
      <c r="A8631" s="2">
        <v>43370.75</v>
      </c>
      <c r="B8631" s="3">
        <f t="shared" si="1159"/>
        <v>43370</v>
      </c>
      <c r="C8631" s="4">
        <v>1.44638826185235</v>
      </c>
      <c r="D8631" s="4">
        <v>0.9</v>
      </c>
      <c r="E8631" s="4">
        <f t="shared" si="1160"/>
        <v>1.3</v>
      </c>
      <c r="F8631" s="1">
        <v>32.78</v>
      </c>
      <c r="G8631" s="4">
        <f t="shared" si="1161"/>
        <v>0.14638826185234999</v>
      </c>
      <c r="H8631" s="4">
        <f t="shared" si="1162"/>
        <v>4.7986072235200323</v>
      </c>
      <c r="I8631" s="4"/>
      <c r="J8631" s="5">
        <v>10.470972182531257</v>
      </c>
      <c r="K8631" s="5">
        <f t="shared" si="1163"/>
        <v>15.145091254995693</v>
      </c>
      <c r="L8631" s="5"/>
      <c r="M8631" s="4">
        <f t="shared" si="1158"/>
        <v>5</v>
      </c>
      <c r="N8631" s="4" t="str">
        <f>VLOOKUP(M8631,Sheet2!$A$1:$B$7, 2)</f>
        <v>Thur</v>
      </c>
    </row>
    <row r="8632" spans="1:14" hidden="1" x14ac:dyDescent="0.25">
      <c r="A8632" s="2">
        <v>43370.770833333336</v>
      </c>
      <c r="B8632" s="3">
        <f t="shared" si="1159"/>
        <v>43370</v>
      </c>
      <c r="C8632" s="4">
        <v>1.35830371718591</v>
      </c>
      <c r="D8632" s="4">
        <v>0.9</v>
      </c>
      <c r="E8632" s="4">
        <f t="shared" si="1160"/>
        <v>1.2</v>
      </c>
      <c r="F8632" s="1">
        <v>35.159999999999997</v>
      </c>
      <c r="G8632" s="4">
        <f t="shared" si="1161"/>
        <v>0.15830371718591008</v>
      </c>
      <c r="H8632" s="4">
        <f t="shared" si="1162"/>
        <v>5.5659586962565974</v>
      </c>
      <c r="I8632" s="4"/>
      <c r="J8632" s="5">
        <v>10.470972182531257</v>
      </c>
      <c r="K8632" s="5">
        <f t="shared" si="1163"/>
        <v>14.222760438082467</v>
      </c>
      <c r="L8632" s="5"/>
      <c r="M8632" s="4">
        <f t="shared" si="1158"/>
        <v>5</v>
      </c>
      <c r="N8632" s="4" t="str">
        <f>VLOOKUP(M8632,Sheet2!$A$1:$B$7, 2)</f>
        <v>Thur</v>
      </c>
    </row>
    <row r="8633" spans="1:14" hidden="1" x14ac:dyDescent="0.25">
      <c r="A8633" s="2">
        <v>43370.791666666664</v>
      </c>
      <c r="B8633" s="3">
        <f t="shared" si="1159"/>
        <v>43370</v>
      </c>
      <c r="C8633" s="4">
        <v>1.3362825810193</v>
      </c>
      <c r="D8633" s="4">
        <v>0.9</v>
      </c>
      <c r="E8633" s="4">
        <f t="shared" si="1160"/>
        <v>1.2</v>
      </c>
      <c r="F8633" s="1">
        <v>35.159999999999997</v>
      </c>
      <c r="G8633" s="4">
        <f t="shared" si="1161"/>
        <v>0.13628258101930002</v>
      </c>
      <c r="H8633" s="4">
        <f t="shared" si="1162"/>
        <v>4.7916955486385886</v>
      </c>
      <c r="I8633" s="4"/>
      <c r="J8633" s="5">
        <v>10.470972182531257</v>
      </c>
      <c r="K8633" s="5">
        <f t="shared" si="1163"/>
        <v>13.992177733854161</v>
      </c>
      <c r="L8633" s="5"/>
      <c r="M8633" s="4">
        <f t="shared" si="1158"/>
        <v>5</v>
      </c>
      <c r="N8633" s="4" t="str">
        <f>VLOOKUP(M8633,Sheet2!$A$1:$B$7, 2)</f>
        <v>Thur</v>
      </c>
    </row>
    <row r="8634" spans="1:14" hidden="1" x14ac:dyDescent="0.25">
      <c r="A8634" s="2">
        <v>43370.8125</v>
      </c>
      <c r="B8634" s="3">
        <f t="shared" si="1159"/>
        <v>43370</v>
      </c>
      <c r="C8634" s="4">
        <v>1.30525279823908</v>
      </c>
      <c r="D8634" s="4">
        <v>0.9</v>
      </c>
      <c r="E8634" s="4">
        <f t="shared" si="1160"/>
        <v>1.2</v>
      </c>
      <c r="F8634" s="1">
        <v>35.159999999999997</v>
      </c>
      <c r="G8634" s="4">
        <f t="shared" si="1161"/>
        <v>0.10525279823908007</v>
      </c>
      <c r="H8634" s="4">
        <f t="shared" si="1162"/>
        <v>3.7006883860860551</v>
      </c>
      <c r="I8634" s="4"/>
      <c r="J8634" s="5">
        <v>10.470972182531257</v>
      </c>
      <c r="K8634" s="5">
        <f t="shared" si="1163"/>
        <v>13.667265741532491</v>
      </c>
      <c r="L8634" s="5"/>
      <c r="M8634" s="4">
        <f t="shared" si="1158"/>
        <v>5</v>
      </c>
      <c r="N8634" s="4" t="str">
        <f>VLOOKUP(M8634,Sheet2!$A$1:$B$7, 2)</f>
        <v>Thur</v>
      </c>
    </row>
    <row r="8635" spans="1:14" hidden="1" x14ac:dyDescent="0.25">
      <c r="A8635" s="2">
        <v>43370.833333333336</v>
      </c>
      <c r="B8635" s="3">
        <f t="shared" si="1159"/>
        <v>43370</v>
      </c>
      <c r="C8635" s="4">
        <v>1.26721629031493</v>
      </c>
      <c r="D8635" s="4">
        <v>0.9</v>
      </c>
      <c r="E8635" s="4">
        <f t="shared" si="1160"/>
        <v>1.1000000000000001</v>
      </c>
      <c r="F8635" s="1">
        <v>32.19</v>
      </c>
      <c r="G8635" s="4">
        <f t="shared" si="1161"/>
        <v>0.16721629031492991</v>
      </c>
      <c r="H8635" s="4">
        <f t="shared" si="1162"/>
        <v>5.3826923852375934</v>
      </c>
      <c r="I8635" s="4"/>
      <c r="J8635" s="5">
        <v>10.470972182531257</v>
      </c>
      <c r="K8635" s="5">
        <f t="shared" si="1163"/>
        <v>13.268986525138086</v>
      </c>
      <c r="L8635" s="5"/>
      <c r="M8635" s="4">
        <f t="shared" si="1158"/>
        <v>5</v>
      </c>
      <c r="N8635" s="4" t="str">
        <f>VLOOKUP(M8635,Sheet2!$A$1:$B$7, 2)</f>
        <v>Thur</v>
      </c>
    </row>
    <row r="8636" spans="1:14" hidden="1" x14ac:dyDescent="0.25">
      <c r="A8636" s="2">
        <v>43370.854166666664</v>
      </c>
      <c r="B8636" s="3">
        <f t="shared" si="1159"/>
        <v>43370</v>
      </c>
      <c r="C8636" s="4">
        <v>1.2251759394514099</v>
      </c>
      <c r="D8636" s="4">
        <v>0.9</v>
      </c>
      <c r="E8636" s="4">
        <f t="shared" si="1160"/>
        <v>1.1000000000000001</v>
      </c>
      <c r="F8636" s="1">
        <v>33.04</v>
      </c>
      <c r="G8636" s="4">
        <f t="shared" si="1161"/>
        <v>0.12517593945140981</v>
      </c>
      <c r="H8636" s="4">
        <f t="shared" si="1162"/>
        <v>4.1358130394745798</v>
      </c>
      <c r="I8636" s="4"/>
      <c r="J8636" s="5">
        <v>10.470972182531257</v>
      </c>
      <c r="K8636" s="5">
        <f t="shared" si="1163"/>
        <v>12.828783180702313</v>
      </c>
      <c r="L8636" s="5"/>
      <c r="M8636" s="4">
        <f t="shared" si="1158"/>
        <v>5</v>
      </c>
      <c r="N8636" s="4" t="str">
        <f>VLOOKUP(M8636,Sheet2!$A$1:$B$7, 2)</f>
        <v>Thur</v>
      </c>
    </row>
    <row r="8637" spans="1:14" hidden="1" x14ac:dyDescent="0.25">
      <c r="A8637" s="2">
        <v>43370.875</v>
      </c>
      <c r="B8637" s="3">
        <f t="shared" si="1159"/>
        <v>43370</v>
      </c>
      <c r="C8637" s="4">
        <v>1.1491029236031201</v>
      </c>
      <c r="D8637" s="4">
        <v>0.9</v>
      </c>
      <c r="E8637" s="4">
        <f t="shared" si="1160"/>
        <v>1</v>
      </c>
      <c r="F8637" s="1">
        <v>35.159999999999997</v>
      </c>
      <c r="G8637" s="4">
        <f t="shared" si="1161"/>
        <v>0.14910292360312005</v>
      </c>
      <c r="H8637" s="4">
        <f t="shared" si="1162"/>
        <v>5.2424587938857004</v>
      </c>
      <c r="I8637" s="4"/>
      <c r="J8637" s="5">
        <v>10.470972182531257</v>
      </c>
      <c r="K8637" s="5">
        <f t="shared" si="1163"/>
        <v>12.032224747913611</v>
      </c>
      <c r="L8637" s="5"/>
      <c r="M8637" s="4">
        <f t="shared" si="1158"/>
        <v>5</v>
      </c>
      <c r="N8637" s="4" t="str">
        <f>VLOOKUP(M8637,Sheet2!$A$1:$B$7, 2)</f>
        <v>Thur</v>
      </c>
    </row>
    <row r="8638" spans="1:14" hidden="1" x14ac:dyDescent="0.25">
      <c r="A8638" s="2">
        <v>43370.895833333336</v>
      </c>
      <c r="B8638" s="3">
        <f t="shared" si="1159"/>
        <v>43370</v>
      </c>
      <c r="C8638" s="4">
        <v>1.1030587298001999</v>
      </c>
      <c r="D8638" s="4">
        <v>0.9</v>
      </c>
      <c r="E8638" s="4">
        <f t="shared" si="1160"/>
        <v>1</v>
      </c>
      <c r="F8638" s="1">
        <v>35.08</v>
      </c>
      <c r="G8638" s="4">
        <f t="shared" si="1161"/>
        <v>0.10305872980019992</v>
      </c>
      <c r="H8638" s="4">
        <f t="shared" si="1162"/>
        <v>3.6153002413910129</v>
      </c>
      <c r="I8638" s="4"/>
      <c r="J8638" s="5">
        <v>10.470972182531257</v>
      </c>
      <c r="K8638" s="5">
        <f t="shared" si="1163"/>
        <v>11.550097275436157</v>
      </c>
      <c r="L8638" s="5"/>
      <c r="M8638" s="4">
        <f t="shared" si="1158"/>
        <v>5</v>
      </c>
      <c r="N8638" s="4" t="str">
        <f>VLOOKUP(M8638,Sheet2!$A$1:$B$7, 2)</f>
        <v>Thur</v>
      </c>
    </row>
    <row r="8639" spans="1:14" hidden="1" x14ac:dyDescent="0.25">
      <c r="A8639" s="2">
        <v>43370.916666666664</v>
      </c>
      <c r="B8639" s="3">
        <f t="shared" si="1159"/>
        <v>43370</v>
      </c>
      <c r="C8639" s="4">
        <v>1.02198091027768</v>
      </c>
      <c r="D8639" s="4">
        <v>0.9</v>
      </c>
      <c r="E8639" s="4">
        <f t="shared" si="1160"/>
        <v>0.9</v>
      </c>
      <c r="F8639" s="1">
        <v>29.02</v>
      </c>
      <c r="G8639" s="4">
        <f t="shared" si="1161"/>
        <v>0.12198091027767999</v>
      </c>
      <c r="H8639" s="4">
        <f t="shared" si="1162"/>
        <v>3.539886016258273</v>
      </c>
      <c r="I8639" s="4"/>
      <c r="J8639" s="5">
        <v>10.470972182531257</v>
      </c>
      <c r="K8639" s="5">
        <f t="shared" si="1163"/>
        <v>10.701133682595561</v>
      </c>
      <c r="L8639" s="5"/>
      <c r="M8639" s="4">
        <f t="shared" si="1158"/>
        <v>5</v>
      </c>
      <c r="N8639" s="4" t="str">
        <f>VLOOKUP(M8639,Sheet2!$A$1:$B$7, 2)</f>
        <v>Thur</v>
      </c>
    </row>
    <row r="8640" spans="1:14" hidden="1" x14ac:dyDescent="0.25">
      <c r="A8640" s="2">
        <v>43370.9375</v>
      </c>
      <c r="B8640" s="3">
        <f t="shared" si="1159"/>
        <v>43370</v>
      </c>
      <c r="C8640" s="4">
        <v>0.96492614839146695</v>
      </c>
      <c r="D8640" s="4">
        <v>0.9</v>
      </c>
      <c r="E8640" s="4">
        <f t="shared" si="1160"/>
        <v>0.9</v>
      </c>
      <c r="F8640" s="1">
        <v>29</v>
      </c>
      <c r="G8640" s="4">
        <f t="shared" si="1161"/>
        <v>6.4926148391466931E-2</v>
      </c>
      <c r="H8640" s="4">
        <f t="shared" si="1162"/>
        <v>1.882858303352541</v>
      </c>
      <c r="I8640" s="4"/>
      <c r="J8640" s="5">
        <v>10.470972182531257</v>
      </c>
      <c r="K8640" s="5">
        <f t="shared" si="1163"/>
        <v>10.103714858004079</v>
      </c>
      <c r="L8640" s="5"/>
      <c r="M8640" s="4">
        <f t="shared" si="1158"/>
        <v>5</v>
      </c>
      <c r="N8640" s="4" t="str">
        <f>VLOOKUP(M8640,Sheet2!$A$1:$B$7, 2)</f>
        <v>Thur</v>
      </c>
    </row>
    <row r="8641" spans="1:14" hidden="1" x14ac:dyDescent="0.25">
      <c r="A8641" s="2">
        <v>43370.958333333336</v>
      </c>
      <c r="B8641" s="3">
        <f t="shared" si="1159"/>
        <v>43370</v>
      </c>
      <c r="C8641" s="4">
        <v>0.93990213002031897</v>
      </c>
      <c r="D8641" s="4">
        <v>0.9</v>
      </c>
      <c r="E8641" s="4">
        <f t="shared" si="1160"/>
        <v>0.8</v>
      </c>
      <c r="F8641" s="1">
        <v>28.76</v>
      </c>
      <c r="G8641" s="4">
        <f t="shared" si="1161"/>
        <v>0.13990213002031893</v>
      </c>
      <c r="H8641" s="4">
        <f t="shared" si="1162"/>
        <v>4.0235852593843724</v>
      </c>
      <c r="I8641" s="4"/>
      <c r="J8641" s="5">
        <v>0</v>
      </c>
      <c r="K8641" s="5">
        <f t="shared" si="1163"/>
        <v>0</v>
      </c>
      <c r="L8641" s="5"/>
      <c r="M8641" s="4">
        <f t="shared" si="1158"/>
        <v>5</v>
      </c>
      <c r="N8641" s="4" t="str">
        <f>VLOOKUP(M8641,Sheet2!$A$1:$B$7, 2)</f>
        <v>Thur</v>
      </c>
    </row>
    <row r="8642" spans="1:14" x14ac:dyDescent="0.25">
      <c r="A8642" s="2">
        <v>43370.979166666664</v>
      </c>
      <c r="B8642" s="3">
        <f t="shared" si="1159"/>
        <v>43370</v>
      </c>
      <c r="C8642" s="4">
        <v>0.90787138650524901</v>
      </c>
      <c r="D8642" s="4">
        <v>0.9</v>
      </c>
      <c r="E8642" s="4">
        <f t="shared" si="1160"/>
        <v>0.8</v>
      </c>
      <c r="F8642" s="1">
        <v>28.74</v>
      </c>
      <c r="G8642" s="4">
        <f t="shared" si="1161"/>
        <v>0.10787138650524897</v>
      </c>
      <c r="H8642" s="4">
        <f t="shared" si="1162"/>
        <v>3.1002236481608549</v>
      </c>
      <c r="I8642" s="4">
        <f t="shared" ref="I8642" si="1166">SUM(H8595:H8642)</f>
        <v>250.56405754862521</v>
      </c>
      <c r="J8642" s="5">
        <v>0</v>
      </c>
      <c r="K8642" s="5">
        <f t="shared" si="1163"/>
        <v>0</v>
      </c>
      <c r="L8642" s="4">
        <f t="shared" ref="L8642" si="1167">SUM(K8595:K8642)</f>
        <v>617.65769740356643</v>
      </c>
      <c r="M8642" s="4">
        <f t="shared" si="1158"/>
        <v>5</v>
      </c>
      <c r="N8642" s="4" t="str">
        <f>VLOOKUP(M8642,Sheet2!$A$1:$B$7, 2)</f>
        <v>Thur</v>
      </c>
    </row>
    <row r="8643" spans="1:14" hidden="1" x14ac:dyDescent="0.25">
      <c r="A8643" s="2">
        <v>43371</v>
      </c>
      <c r="B8643" s="3">
        <f t="shared" si="1159"/>
        <v>43371</v>
      </c>
      <c r="C8643" s="4">
        <v>0.83980605653572704</v>
      </c>
      <c r="D8643" s="4">
        <v>0.9</v>
      </c>
      <c r="E8643" s="4">
        <f t="shared" si="1160"/>
        <v>0.8</v>
      </c>
      <c r="F8643" s="1">
        <v>27.05</v>
      </c>
      <c r="G8643" s="4">
        <f t="shared" si="1161"/>
        <v>3.9806056535726997E-2</v>
      </c>
      <c r="H8643" s="4">
        <f t="shared" si="1162"/>
        <v>1.0767538292914154</v>
      </c>
      <c r="I8643" s="4"/>
      <c r="J8643" s="5">
        <v>0</v>
      </c>
      <c r="K8643" s="5">
        <f t="shared" si="1163"/>
        <v>0</v>
      </c>
      <c r="L8643" s="5"/>
      <c r="M8643" s="4">
        <f t="shared" ref="M8643:M8706" si="1168">WEEKDAY(A8643)</f>
        <v>6</v>
      </c>
      <c r="N8643" s="4" t="str">
        <f>VLOOKUP(M8643,Sheet2!$A$1:$B$7, 2)</f>
        <v>Fri</v>
      </c>
    </row>
    <row r="8644" spans="1:14" hidden="1" x14ac:dyDescent="0.25">
      <c r="A8644" s="2">
        <v>43371.020833333336</v>
      </c>
      <c r="B8644" s="3">
        <f t="shared" ref="B8644:B8707" si="1169">DATE(YEAR(A8644), MONTH(A8644), DAY(A8644))</f>
        <v>43371</v>
      </c>
      <c r="C8644" s="4">
        <v>0.81378107742973305</v>
      </c>
      <c r="D8644" s="4">
        <v>0.9</v>
      </c>
      <c r="E8644" s="4">
        <f t="shared" ref="E8644:E8707" si="1170">ROUND(C8644*D8644,1)</f>
        <v>0.7</v>
      </c>
      <c r="F8644" s="1">
        <v>25.57</v>
      </c>
      <c r="G8644" s="4">
        <f t="shared" ref="G8644:G8707" si="1171">C8644-E8644</f>
        <v>0.11378107742973309</v>
      </c>
      <c r="H8644" s="4">
        <f t="shared" ref="H8644:H8707" si="1172">G8644*F8644</f>
        <v>2.909382149878275</v>
      </c>
      <c r="I8644" s="4"/>
      <c r="J8644" s="5">
        <v>0</v>
      </c>
      <c r="K8644" s="5">
        <f t="shared" ref="K8644:K8707" si="1173">C8644*J8644</f>
        <v>0</v>
      </c>
      <c r="L8644" s="5"/>
      <c r="M8644" s="4">
        <f t="shared" si="1168"/>
        <v>6</v>
      </c>
      <c r="N8644" s="4" t="str">
        <f>VLOOKUP(M8644,Sheet2!$A$1:$B$7, 2)</f>
        <v>Fri</v>
      </c>
    </row>
    <row r="8645" spans="1:14" hidden="1" x14ac:dyDescent="0.25">
      <c r="A8645" s="2">
        <v>43371.041666666664</v>
      </c>
      <c r="B8645" s="3">
        <f t="shared" si="1169"/>
        <v>43371</v>
      </c>
      <c r="C8645" s="4">
        <v>0.79175994126312299</v>
      </c>
      <c r="D8645" s="4">
        <v>0.9</v>
      </c>
      <c r="E8645" s="4">
        <f t="shared" si="1170"/>
        <v>0.7</v>
      </c>
      <c r="F8645" s="1">
        <v>25.57</v>
      </c>
      <c r="G8645" s="4">
        <f t="shared" si="1171"/>
        <v>9.1759941263123035E-2</v>
      </c>
      <c r="H8645" s="4">
        <f t="shared" si="1172"/>
        <v>2.3463016980980562</v>
      </c>
      <c r="I8645" s="4"/>
      <c r="J8645" s="5">
        <v>0</v>
      </c>
      <c r="K8645" s="5">
        <f t="shared" si="1173"/>
        <v>0</v>
      </c>
      <c r="L8645" s="5"/>
      <c r="M8645" s="4">
        <f t="shared" si="1168"/>
        <v>6</v>
      </c>
      <c r="N8645" s="4" t="str">
        <f>VLOOKUP(M8645,Sheet2!$A$1:$B$7, 2)</f>
        <v>Fri</v>
      </c>
    </row>
    <row r="8646" spans="1:14" hidden="1" x14ac:dyDescent="0.25">
      <c r="A8646" s="2">
        <v>43371.0625</v>
      </c>
      <c r="B8646" s="3">
        <f t="shared" si="1169"/>
        <v>43371</v>
      </c>
      <c r="C8646" s="4">
        <v>0.79676474493735205</v>
      </c>
      <c r="D8646" s="4">
        <v>0.9</v>
      </c>
      <c r="E8646" s="4">
        <f t="shared" si="1170"/>
        <v>0.7</v>
      </c>
      <c r="F8646" s="1">
        <v>24.73</v>
      </c>
      <c r="G8646" s="4">
        <f t="shared" si="1171"/>
        <v>9.6764744937352098E-2</v>
      </c>
      <c r="H8646" s="4">
        <f t="shared" si="1172"/>
        <v>2.3929921423007174</v>
      </c>
      <c r="I8646" s="4"/>
      <c r="J8646" s="5">
        <v>0</v>
      </c>
      <c r="K8646" s="5">
        <f t="shared" si="1173"/>
        <v>0</v>
      </c>
      <c r="L8646" s="5"/>
      <c r="M8646" s="4">
        <f t="shared" si="1168"/>
        <v>6</v>
      </c>
      <c r="N8646" s="4" t="str">
        <f>VLOOKUP(M8646,Sheet2!$A$1:$B$7, 2)</f>
        <v>Fri</v>
      </c>
    </row>
    <row r="8647" spans="1:14" hidden="1" x14ac:dyDescent="0.25">
      <c r="A8647" s="2">
        <v>43371.083333333336</v>
      </c>
      <c r="B8647" s="3">
        <f t="shared" si="1169"/>
        <v>43371</v>
      </c>
      <c r="C8647" s="4">
        <v>0.80477243081612004</v>
      </c>
      <c r="D8647" s="4">
        <v>0.9</v>
      </c>
      <c r="E8647" s="4">
        <f t="shared" si="1170"/>
        <v>0.7</v>
      </c>
      <c r="F8647" s="1">
        <v>24.61</v>
      </c>
      <c r="G8647" s="4">
        <f t="shared" si="1171"/>
        <v>0.10477243081612009</v>
      </c>
      <c r="H8647" s="4">
        <f t="shared" si="1172"/>
        <v>2.5784495223847155</v>
      </c>
      <c r="I8647" s="4"/>
      <c r="J8647" s="5">
        <v>0</v>
      </c>
      <c r="K8647" s="5">
        <f t="shared" si="1173"/>
        <v>0</v>
      </c>
      <c r="L8647" s="5"/>
      <c r="M8647" s="4">
        <f t="shared" si="1168"/>
        <v>6</v>
      </c>
      <c r="N8647" s="4" t="str">
        <f>VLOOKUP(M8647,Sheet2!$A$1:$B$7, 2)</f>
        <v>Fri</v>
      </c>
    </row>
    <row r="8648" spans="1:14" hidden="1" x14ac:dyDescent="0.25">
      <c r="A8648" s="2">
        <v>43371.104166666664</v>
      </c>
      <c r="B8648" s="3">
        <f t="shared" si="1169"/>
        <v>43371</v>
      </c>
      <c r="C8648" s="4">
        <v>0.79376186273281502</v>
      </c>
      <c r="D8648" s="4">
        <v>0.9</v>
      </c>
      <c r="E8648" s="4">
        <f t="shared" si="1170"/>
        <v>0.7</v>
      </c>
      <c r="F8648" s="1">
        <v>24.61</v>
      </c>
      <c r="G8648" s="4">
        <f t="shared" si="1171"/>
        <v>9.376186273281506E-2</v>
      </c>
      <c r="H8648" s="4">
        <f t="shared" si="1172"/>
        <v>2.3074794418545785</v>
      </c>
      <c r="I8648" s="4"/>
      <c r="J8648" s="5">
        <v>0</v>
      </c>
      <c r="K8648" s="5">
        <f t="shared" si="1173"/>
        <v>0</v>
      </c>
      <c r="L8648" s="5"/>
      <c r="M8648" s="4">
        <f t="shared" si="1168"/>
        <v>6</v>
      </c>
      <c r="N8648" s="4" t="str">
        <f>VLOOKUP(M8648,Sheet2!$A$1:$B$7, 2)</f>
        <v>Fri</v>
      </c>
    </row>
    <row r="8649" spans="1:14" hidden="1" x14ac:dyDescent="0.25">
      <c r="A8649" s="2">
        <v>43371.125</v>
      </c>
      <c r="B8649" s="3">
        <f t="shared" si="1169"/>
        <v>43371</v>
      </c>
      <c r="C8649" s="4">
        <v>0.79376186273281502</v>
      </c>
      <c r="D8649" s="4">
        <v>0.9</v>
      </c>
      <c r="E8649" s="4">
        <f t="shared" si="1170"/>
        <v>0.7</v>
      </c>
      <c r="F8649" s="1">
        <v>24.61</v>
      </c>
      <c r="G8649" s="4">
        <f t="shared" si="1171"/>
        <v>9.376186273281506E-2</v>
      </c>
      <c r="H8649" s="4">
        <f t="shared" si="1172"/>
        <v>2.3074794418545785</v>
      </c>
      <c r="I8649" s="4"/>
      <c r="J8649" s="5">
        <v>0</v>
      </c>
      <c r="K8649" s="5">
        <f t="shared" si="1173"/>
        <v>0</v>
      </c>
      <c r="L8649" s="5"/>
      <c r="M8649" s="4">
        <f t="shared" si="1168"/>
        <v>6</v>
      </c>
      <c r="N8649" s="4" t="str">
        <f>VLOOKUP(M8649,Sheet2!$A$1:$B$7, 2)</f>
        <v>Fri</v>
      </c>
    </row>
    <row r="8650" spans="1:14" hidden="1" x14ac:dyDescent="0.25">
      <c r="A8650" s="2">
        <v>43371.145833333336</v>
      </c>
      <c r="B8650" s="3">
        <f t="shared" si="1169"/>
        <v>43371</v>
      </c>
      <c r="C8650" s="4">
        <v>0.77574456950558801</v>
      </c>
      <c r="D8650" s="4">
        <v>0.9</v>
      </c>
      <c r="E8650" s="4">
        <f t="shared" si="1170"/>
        <v>0.7</v>
      </c>
      <c r="F8650" s="1">
        <v>24.61</v>
      </c>
      <c r="G8650" s="4">
        <f t="shared" si="1171"/>
        <v>7.5744569505588055E-2</v>
      </c>
      <c r="H8650" s="4">
        <f t="shared" si="1172"/>
        <v>1.864073855532522</v>
      </c>
      <c r="I8650" s="4"/>
      <c r="J8650" s="5">
        <v>0</v>
      </c>
      <c r="K8650" s="5">
        <f t="shared" si="1173"/>
        <v>0</v>
      </c>
      <c r="L8650" s="5"/>
      <c r="M8650" s="4">
        <f t="shared" si="1168"/>
        <v>6</v>
      </c>
      <c r="N8650" s="4" t="str">
        <f>VLOOKUP(M8650,Sheet2!$A$1:$B$7, 2)</f>
        <v>Fri</v>
      </c>
    </row>
    <row r="8651" spans="1:14" hidden="1" x14ac:dyDescent="0.25">
      <c r="A8651" s="2">
        <v>43371.166666666664</v>
      </c>
      <c r="B8651" s="3">
        <f t="shared" si="1169"/>
        <v>43371</v>
      </c>
      <c r="C8651" s="4">
        <v>0.78275129464950899</v>
      </c>
      <c r="D8651" s="4">
        <v>0.9</v>
      </c>
      <c r="E8651" s="4">
        <f t="shared" si="1170"/>
        <v>0.7</v>
      </c>
      <c r="F8651" s="1">
        <v>24.61</v>
      </c>
      <c r="G8651" s="4">
        <f t="shared" si="1171"/>
        <v>8.2751294649509033E-2</v>
      </c>
      <c r="H8651" s="4">
        <f t="shared" si="1172"/>
        <v>2.0365093613244172</v>
      </c>
      <c r="I8651" s="4"/>
      <c r="J8651" s="5">
        <v>0</v>
      </c>
      <c r="K8651" s="5">
        <f t="shared" si="1173"/>
        <v>0</v>
      </c>
      <c r="L8651" s="5"/>
      <c r="M8651" s="4">
        <f t="shared" si="1168"/>
        <v>6</v>
      </c>
      <c r="N8651" s="4" t="str">
        <f>VLOOKUP(M8651,Sheet2!$A$1:$B$7, 2)</f>
        <v>Fri</v>
      </c>
    </row>
    <row r="8652" spans="1:14" hidden="1" x14ac:dyDescent="0.25">
      <c r="A8652" s="2">
        <v>43371.1875</v>
      </c>
      <c r="B8652" s="3">
        <f t="shared" si="1169"/>
        <v>43371</v>
      </c>
      <c r="C8652" s="4">
        <v>0.77974841244497195</v>
      </c>
      <c r="D8652" s="4">
        <v>0.9</v>
      </c>
      <c r="E8652" s="4">
        <f t="shared" si="1170"/>
        <v>0.7</v>
      </c>
      <c r="F8652" s="1">
        <v>24.61</v>
      </c>
      <c r="G8652" s="4">
        <f t="shared" si="1171"/>
        <v>7.9748412444971994E-2</v>
      </c>
      <c r="H8652" s="4">
        <f t="shared" si="1172"/>
        <v>1.9626084302707607</v>
      </c>
      <c r="I8652" s="4"/>
      <c r="J8652" s="5">
        <v>0</v>
      </c>
      <c r="K8652" s="5">
        <f t="shared" si="1173"/>
        <v>0</v>
      </c>
      <c r="L8652" s="5"/>
      <c r="M8652" s="4">
        <f t="shared" si="1168"/>
        <v>6</v>
      </c>
      <c r="N8652" s="4" t="str">
        <f>VLOOKUP(M8652,Sheet2!$A$1:$B$7, 2)</f>
        <v>Fri</v>
      </c>
    </row>
    <row r="8653" spans="1:14" hidden="1" x14ac:dyDescent="0.25">
      <c r="A8653" s="2">
        <v>43371.208333333336</v>
      </c>
      <c r="B8653" s="3">
        <f t="shared" si="1169"/>
        <v>43371</v>
      </c>
      <c r="C8653" s="4">
        <v>0.79976762714188998</v>
      </c>
      <c r="D8653" s="4">
        <v>0.9</v>
      </c>
      <c r="E8653" s="4">
        <f t="shared" si="1170"/>
        <v>0.7</v>
      </c>
      <c r="F8653" s="1">
        <v>24.61</v>
      </c>
      <c r="G8653" s="4">
        <f t="shared" si="1171"/>
        <v>9.9767627141890025E-2</v>
      </c>
      <c r="H8653" s="4">
        <f t="shared" si="1172"/>
        <v>2.4552813039619132</v>
      </c>
      <c r="I8653" s="4"/>
      <c r="J8653" s="5">
        <v>0</v>
      </c>
      <c r="K8653" s="5">
        <f t="shared" si="1173"/>
        <v>0</v>
      </c>
      <c r="L8653" s="5"/>
      <c r="M8653" s="4">
        <f t="shared" si="1168"/>
        <v>6</v>
      </c>
      <c r="N8653" s="4" t="str">
        <f>VLOOKUP(M8653,Sheet2!$A$1:$B$7, 2)</f>
        <v>Fri</v>
      </c>
    </row>
    <row r="8654" spans="1:14" hidden="1" x14ac:dyDescent="0.25">
      <c r="A8654" s="2">
        <v>43371.229166666664</v>
      </c>
      <c r="B8654" s="3">
        <f t="shared" si="1169"/>
        <v>43371</v>
      </c>
      <c r="C8654" s="4">
        <v>0.81478203816457895</v>
      </c>
      <c r="D8654" s="4">
        <v>0.9</v>
      </c>
      <c r="E8654" s="4">
        <f t="shared" si="1170"/>
        <v>0.7</v>
      </c>
      <c r="F8654" s="1">
        <v>24.61</v>
      </c>
      <c r="G8654" s="4">
        <f t="shared" si="1171"/>
        <v>0.11478203816457899</v>
      </c>
      <c r="H8654" s="4">
        <f t="shared" si="1172"/>
        <v>2.8247859592302889</v>
      </c>
      <c r="I8654" s="4"/>
      <c r="J8654" s="5">
        <v>0</v>
      </c>
      <c r="K8654" s="5">
        <f t="shared" si="1173"/>
        <v>0</v>
      </c>
      <c r="L8654" s="5"/>
      <c r="M8654" s="4">
        <f t="shared" si="1168"/>
        <v>6</v>
      </c>
      <c r="N8654" s="4" t="str">
        <f>VLOOKUP(M8654,Sheet2!$A$1:$B$7, 2)</f>
        <v>Fri</v>
      </c>
    </row>
    <row r="8655" spans="1:14" hidden="1" x14ac:dyDescent="0.25">
      <c r="A8655" s="2">
        <v>43371.25</v>
      </c>
      <c r="B8655" s="3">
        <f t="shared" si="1169"/>
        <v>43371</v>
      </c>
      <c r="C8655" s="4">
        <v>0.85181758535387797</v>
      </c>
      <c r="D8655" s="4">
        <v>0.9</v>
      </c>
      <c r="E8655" s="4">
        <f t="shared" si="1170"/>
        <v>0.8</v>
      </c>
      <c r="F8655" s="1">
        <v>29.55</v>
      </c>
      <c r="G8655" s="4">
        <f t="shared" si="1171"/>
        <v>5.1817585353877926E-2</v>
      </c>
      <c r="H8655" s="4">
        <f t="shared" si="1172"/>
        <v>1.5312096472070928</v>
      </c>
      <c r="I8655" s="4"/>
      <c r="J8655" s="5">
        <v>0</v>
      </c>
      <c r="K8655" s="5">
        <f t="shared" si="1173"/>
        <v>0</v>
      </c>
      <c r="L8655" s="5"/>
      <c r="M8655" s="4">
        <f t="shared" si="1168"/>
        <v>6</v>
      </c>
      <c r="N8655" s="4" t="str">
        <f>VLOOKUP(M8655,Sheet2!$A$1:$B$7, 2)</f>
        <v>Fri</v>
      </c>
    </row>
    <row r="8656" spans="1:14" hidden="1" x14ac:dyDescent="0.25">
      <c r="A8656" s="2">
        <v>43371.270833333336</v>
      </c>
      <c r="B8656" s="3">
        <f t="shared" si="1169"/>
        <v>43371</v>
      </c>
      <c r="C8656" s="4">
        <v>0.94390597295970202</v>
      </c>
      <c r="D8656" s="4">
        <v>0.9</v>
      </c>
      <c r="E8656" s="4">
        <f t="shared" si="1170"/>
        <v>0.8</v>
      </c>
      <c r="F8656" s="1">
        <v>29.55</v>
      </c>
      <c r="G8656" s="4">
        <f t="shared" si="1171"/>
        <v>0.14390597295970198</v>
      </c>
      <c r="H8656" s="4">
        <f t="shared" si="1172"/>
        <v>4.2524215009591932</v>
      </c>
      <c r="I8656" s="4"/>
      <c r="J8656" s="5">
        <v>0</v>
      </c>
      <c r="K8656" s="5">
        <f t="shared" si="1173"/>
        <v>0</v>
      </c>
      <c r="L8656" s="5"/>
      <c r="M8656" s="4">
        <f t="shared" si="1168"/>
        <v>6</v>
      </c>
      <c r="N8656" s="4" t="str">
        <f>VLOOKUP(M8656,Sheet2!$A$1:$B$7, 2)</f>
        <v>Fri</v>
      </c>
    </row>
    <row r="8657" spans="1:14" hidden="1" x14ac:dyDescent="0.25">
      <c r="A8657" s="2">
        <v>43371.291666666664</v>
      </c>
      <c r="B8657" s="3">
        <f t="shared" si="1169"/>
        <v>43371</v>
      </c>
      <c r="C8657" s="4">
        <v>1.1020577690653599</v>
      </c>
      <c r="D8657" s="4">
        <v>0.9</v>
      </c>
      <c r="E8657" s="4">
        <f t="shared" si="1170"/>
        <v>1</v>
      </c>
      <c r="F8657" s="1">
        <v>33.29</v>
      </c>
      <c r="G8657" s="4">
        <f t="shared" si="1171"/>
        <v>0.1020577690653599</v>
      </c>
      <c r="H8657" s="4">
        <f t="shared" si="1172"/>
        <v>3.3975031321858311</v>
      </c>
      <c r="I8657" s="4"/>
      <c r="J8657" s="5">
        <v>10.470972182531257</v>
      </c>
      <c r="K8657" s="5">
        <f t="shared" si="1173"/>
        <v>11.53961624342584</v>
      </c>
      <c r="L8657" s="5"/>
      <c r="M8657" s="4">
        <f t="shared" si="1168"/>
        <v>6</v>
      </c>
      <c r="N8657" s="4" t="str">
        <f>VLOOKUP(M8657,Sheet2!$A$1:$B$7, 2)</f>
        <v>Fri</v>
      </c>
    </row>
    <row r="8658" spans="1:14" hidden="1" x14ac:dyDescent="0.25">
      <c r="A8658" s="2">
        <v>43371.3125</v>
      </c>
      <c r="B8658" s="3">
        <f t="shared" si="1169"/>
        <v>43371</v>
      </c>
      <c r="C8658" s="4">
        <v>1.25220187929225</v>
      </c>
      <c r="D8658" s="4">
        <v>0.9</v>
      </c>
      <c r="E8658" s="4">
        <f t="shared" si="1170"/>
        <v>1.1000000000000001</v>
      </c>
      <c r="F8658" s="1">
        <v>36.979999999999997</v>
      </c>
      <c r="G8658" s="4">
        <f t="shared" si="1171"/>
        <v>0.15220187929224993</v>
      </c>
      <c r="H8658" s="4">
        <f t="shared" si="1172"/>
        <v>5.6284254962274023</v>
      </c>
      <c r="I8658" s="4"/>
      <c r="J8658" s="5">
        <v>10.470972182531257</v>
      </c>
      <c r="K8658" s="5">
        <f t="shared" si="1173"/>
        <v>13.111771044982513</v>
      </c>
      <c r="L8658" s="5"/>
      <c r="M8658" s="4">
        <f t="shared" si="1168"/>
        <v>6</v>
      </c>
      <c r="N8658" s="4" t="str">
        <f>VLOOKUP(M8658,Sheet2!$A$1:$B$7, 2)</f>
        <v>Fri</v>
      </c>
    </row>
    <row r="8659" spans="1:14" hidden="1" x14ac:dyDescent="0.25">
      <c r="A8659" s="2">
        <v>43371.333333333336</v>
      </c>
      <c r="B8659" s="3">
        <f t="shared" si="1169"/>
        <v>43371</v>
      </c>
      <c r="C8659" s="4">
        <v>1.6105458223670901</v>
      </c>
      <c r="D8659" s="4">
        <v>0.9</v>
      </c>
      <c r="E8659" s="4">
        <f t="shared" si="1170"/>
        <v>1.4</v>
      </c>
      <c r="F8659" s="1">
        <v>42.98</v>
      </c>
      <c r="G8659" s="4">
        <f t="shared" si="1171"/>
        <v>0.21054582236709019</v>
      </c>
      <c r="H8659" s="4">
        <f t="shared" si="1172"/>
        <v>9.049259445337535</v>
      </c>
      <c r="I8659" s="4"/>
      <c r="J8659" s="5">
        <v>10.470972182531257</v>
      </c>
      <c r="K8659" s="5">
        <f t="shared" si="1173"/>
        <v>16.863980504697729</v>
      </c>
      <c r="L8659" s="5"/>
      <c r="M8659" s="4">
        <f t="shared" si="1168"/>
        <v>6</v>
      </c>
      <c r="N8659" s="4" t="str">
        <f>VLOOKUP(M8659,Sheet2!$A$1:$B$7, 2)</f>
        <v>Fri</v>
      </c>
    </row>
    <row r="8660" spans="1:14" hidden="1" x14ac:dyDescent="0.25">
      <c r="A8660" s="2">
        <v>43371.354166666664</v>
      </c>
      <c r="B8660" s="3">
        <f t="shared" si="1169"/>
        <v>43371</v>
      </c>
      <c r="C8660" s="4">
        <v>1.88280714224518</v>
      </c>
      <c r="D8660" s="4">
        <v>0.9</v>
      </c>
      <c r="E8660" s="4">
        <f t="shared" si="1170"/>
        <v>1.7</v>
      </c>
      <c r="F8660" s="1">
        <v>40.32</v>
      </c>
      <c r="G8660" s="4">
        <f t="shared" si="1171"/>
        <v>0.18280714224518002</v>
      </c>
      <c r="H8660" s="4">
        <f t="shared" si="1172"/>
        <v>7.3707839753256588</v>
      </c>
      <c r="I8660" s="4"/>
      <c r="J8660" s="5">
        <v>10.470972182531257</v>
      </c>
      <c r="K8660" s="5">
        <f t="shared" si="1173"/>
        <v>19.714821211520452</v>
      </c>
      <c r="L8660" s="5"/>
      <c r="M8660" s="4">
        <f t="shared" si="1168"/>
        <v>6</v>
      </c>
      <c r="N8660" s="4" t="str">
        <f>VLOOKUP(M8660,Sheet2!$A$1:$B$7, 2)</f>
        <v>Fri</v>
      </c>
    </row>
    <row r="8661" spans="1:14" hidden="1" x14ac:dyDescent="0.25">
      <c r="A8661" s="2">
        <v>43371.375</v>
      </c>
      <c r="B8661" s="3">
        <f t="shared" si="1169"/>
        <v>43371</v>
      </c>
      <c r="C8661" s="4">
        <v>2.2491587711987799</v>
      </c>
      <c r="D8661" s="4">
        <v>0.9</v>
      </c>
      <c r="E8661" s="4">
        <f t="shared" si="1170"/>
        <v>2</v>
      </c>
      <c r="F8661" s="1">
        <v>39.68</v>
      </c>
      <c r="G8661" s="4">
        <f t="shared" si="1171"/>
        <v>0.24915877119877994</v>
      </c>
      <c r="H8661" s="4">
        <f t="shared" si="1172"/>
        <v>9.8866200411675873</v>
      </c>
      <c r="I8661" s="4"/>
      <c r="J8661" s="5">
        <v>10.470972182531257</v>
      </c>
      <c r="K8661" s="5">
        <f t="shared" si="1173"/>
        <v>23.55087892731861</v>
      </c>
      <c r="L8661" s="5"/>
      <c r="M8661" s="4">
        <f t="shared" si="1168"/>
        <v>6</v>
      </c>
      <c r="N8661" s="4" t="str">
        <f>VLOOKUP(M8661,Sheet2!$A$1:$B$7, 2)</f>
        <v>Fri</v>
      </c>
    </row>
    <row r="8662" spans="1:14" hidden="1" x14ac:dyDescent="0.25">
      <c r="A8662" s="2">
        <v>43371.395833333336</v>
      </c>
      <c r="B8662" s="3">
        <f t="shared" si="1169"/>
        <v>43371</v>
      </c>
      <c r="C8662" s="4">
        <v>2.3892932740772101</v>
      </c>
      <c r="D8662" s="4">
        <v>0.9</v>
      </c>
      <c r="E8662" s="4">
        <f t="shared" si="1170"/>
        <v>2.2000000000000002</v>
      </c>
      <c r="F8662" s="1">
        <v>43.59</v>
      </c>
      <c r="G8662" s="4">
        <f t="shared" si="1171"/>
        <v>0.18929327407720997</v>
      </c>
      <c r="H8662" s="4">
        <f t="shared" si="1172"/>
        <v>8.2512938170255836</v>
      </c>
      <c r="I8662" s="4"/>
      <c r="J8662" s="5">
        <v>10.470972182531257</v>
      </c>
      <c r="K8662" s="5">
        <f t="shared" si="1173"/>
        <v>25.018223408771497</v>
      </c>
      <c r="L8662" s="5"/>
      <c r="M8662" s="4">
        <f t="shared" si="1168"/>
        <v>6</v>
      </c>
      <c r="N8662" s="4" t="str">
        <f>VLOOKUP(M8662,Sheet2!$A$1:$B$7, 2)</f>
        <v>Fri</v>
      </c>
    </row>
    <row r="8663" spans="1:14" hidden="1" x14ac:dyDescent="0.25">
      <c r="A8663" s="2">
        <v>43371.416666666664</v>
      </c>
      <c r="B8663" s="3">
        <f t="shared" si="1169"/>
        <v>43371</v>
      </c>
      <c r="C8663" s="4">
        <v>2.4183211353877399</v>
      </c>
      <c r="D8663" s="4">
        <v>0.9</v>
      </c>
      <c r="E8663" s="4">
        <f t="shared" si="1170"/>
        <v>2.2000000000000002</v>
      </c>
      <c r="F8663" s="1">
        <v>39.56</v>
      </c>
      <c r="G8663" s="4">
        <f t="shared" si="1171"/>
        <v>0.21832113538773967</v>
      </c>
      <c r="H8663" s="4">
        <f t="shared" si="1172"/>
        <v>8.6367841159389815</v>
      </c>
      <c r="I8663" s="4"/>
      <c r="J8663" s="5">
        <v>10.470972182531257</v>
      </c>
      <c r="K8663" s="5">
        <f t="shared" si="1173"/>
        <v>25.322173337072432</v>
      </c>
      <c r="L8663" s="5"/>
      <c r="M8663" s="4">
        <f t="shared" si="1168"/>
        <v>6</v>
      </c>
      <c r="N8663" s="4" t="str">
        <f>VLOOKUP(M8663,Sheet2!$A$1:$B$7, 2)</f>
        <v>Fri</v>
      </c>
    </row>
    <row r="8664" spans="1:14" hidden="1" x14ac:dyDescent="0.25">
      <c r="A8664" s="2">
        <v>43371.4375</v>
      </c>
      <c r="B8664" s="3">
        <f t="shared" si="1169"/>
        <v>43371</v>
      </c>
      <c r="C8664" s="4">
        <v>2.4213240175922799</v>
      </c>
      <c r="D8664" s="4">
        <v>0.9</v>
      </c>
      <c r="E8664" s="4">
        <f t="shared" si="1170"/>
        <v>2.2000000000000002</v>
      </c>
      <c r="F8664" s="1">
        <v>38.15</v>
      </c>
      <c r="G8664" s="4">
        <f t="shared" si="1171"/>
        <v>0.22132401759227971</v>
      </c>
      <c r="H8664" s="4">
        <f t="shared" si="1172"/>
        <v>8.4435112711454714</v>
      </c>
      <c r="I8664" s="4"/>
      <c r="J8664" s="5">
        <v>10.470972182531257</v>
      </c>
      <c r="K8664" s="5">
        <f t="shared" si="1173"/>
        <v>25.353616433103589</v>
      </c>
      <c r="L8664" s="5"/>
      <c r="M8664" s="4">
        <f t="shared" si="1168"/>
        <v>6</v>
      </c>
      <c r="N8664" s="4" t="str">
        <f>VLOOKUP(M8664,Sheet2!$A$1:$B$7, 2)</f>
        <v>Fri</v>
      </c>
    </row>
    <row r="8665" spans="1:14" hidden="1" x14ac:dyDescent="0.25">
      <c r="A8665" s="2">
        <v>43371.458333333336</v>
      </c>
      <c r="B8665" s="3">
        <f t="shared" si="1169"/>
        <v>43371</v>
      </c>
      <c r="C8665" s="4">
        <v>2.4353374678801201</v>
      </c>
      <c r="D8665" s="4">
        <v>0.9</v>
      </c>
      <c r="E8665" s="4">
        <f t="shared" si="1170"/>
        <v>2.2000000000000002</v>
      </c>
      <c r="F8665" s="1">
        <v>33.18</v>
      </c>
      <c r="G8665" s="4">
        <f t="shared" si="1171"/>
        <v>0.23533746788011989</v>
      </c>
      <c r="H8665" s="4">
        <f t="shared" si="1172"/>
        <v>7.8084971842623778</v>
      </c>
      <c r="I8665" s="4"/>
      <c r="J8665" s="5">
        <v>10.470972182531257</v>
      </c>
      <c r="K8665" s="5">
        <f t="shared" si="1173"/>
        <v>25.500350881248846</v>
      </c>
      <c r="L8665" s="5"/>
      <c r="M8665" s="4">
        <f t="shared" si="1168"/>
        <v>6</v>
      </c>
      <c r="N8665" s="4" t="str">
        <f>VLOOKUP(M8665,Sheet2!$A$1:$B$7, 2)</f>
        <v>Fri</v>
      </c>
    </row>
    <row r="8666" spans="1:14" hidden="1" x14ac:dyDescent="0.25">
      <c r="A8666" s="2">
        <v>43371.479166666664</v>
      </c>
      <c r="B8666" s="3">
        <f t="shared" si="1169"/>
        <v>43371</v>
      </c>
      <c r="C8666" s="4">
        <v>2.4593605255164301</v>
      </c>
      <c r="D8666" s="4">
        <v>0.9</v>
      </c>
      <c r="E8666" s="4">
        <f t="shared" si="1170"/>
        <v>2.2000000000000002</v>
      </c>
      <c r="F8666" s="1">
        <v>31.11</v>
      </c>
      <c r="G8666" s="4">
        <f t="shared" si="1171"/>
        <v>0.25936052551642996</v>
      </c>
      <c r="H8666" s="4">
        <f t="shared" si="1172"/>
        <v>8.0687059488161363</v>
      </c>
      <c r="I8666" s="4"/>
      <c r="J8666" s="5">
        <v>10.470972182531257</v>
      </c>
      <c r="K8666" s="5">
        <f t="shared" si="1173"/>
        <v>25.751895649497996</v>
      </c>
      <c r="L8666" s="5"/>
      <c r="M8666" s="4">
        <f t="shared" si="1168"/>
        <v>6</v>
      </c>
      <c r="N8666" s="4" t="str">
        <f>VLOOKUP(M8666,Sheet2!$A$1:$B$7, 2)</f>
        <v>Fri</v>
      </c>
    </row>
    <row r="8667" spans="1:14" hidden="1" x14ac:dyDescent="0.25">
      <c r="A8667" s="2">
        <v>43371.5</v>
      </c>
      <c r="B8667" s="3">
        <f t="shared" si="1169"/>
        <v>43371</v>
      </c>
      <c r="C8667" s="4">
        <v>2.4523538003724998</v>
      </c>
      <c r="D8667" s="4">
        <v>0.9</v>
      </c>
      <c r="E8667" s="4">
        <f t="shared" si="1170"/>
        <v>2.2000000000000002</v>
      </c>
      <c r="F8667" s="1">
        <v>31.11</v>
      </c>
      <c r="G8667" s="4">
        <f t="shared" si="1171"/>
        <v>0.25235380037249966</v>
      </c>
      <c r="H8667" s="4">
        <f t="shared" si="1172"/>
        <v>7.8507267295884642</v>
      </c>
      <c r="I8667" s="4"/>
      <c r="J8667" s="5">
        <v>10.470972182531257</v>
      </c>
      <c r="K8667" s="5">
        <f t="shared" si="1173"/>
        <v>25.678528425425259</v>
      </c>
      <c r="L8667" s="5"/>
      <c r="M8667" s="4">
        <f t="shared" si="1168"/>
        <v>6</v>
      </c>
      <c r="N8667" s="4" t="str">
        <f>VLOOKUP(M8667,Sheet2!$A$1:$B$7, 2)</f>
        <v>Fri</v>
      </c>
    </row>
    <row r="8668" spans="1:14" hidden="1" x14ac:dyDescent="0.25">
      <c r="A8668" s="2">
        <v>43371.520833333336</v>
      </c>
      <c r="B8668" s="3">
        <f t="shared" si="1169"/>
        <v>43371</v>
      </c>
      <c r="C8668" s="4">
        <v>2.4193220961225901</v>
      </c>
      <c r="D8668" s="4">
        <v>0.9</v>
      </c>
      <c r="E8668" s="4">
        <f t="shared" si="1170"/>
        <v>2.2000000000000002</v>
      </c>
      <c r="F8668" s="1">
        <v>31.11</v>
      </c>
      <c r="G8668" s="4">
        <f t="shared" si="1171"/>
        <v>0.2193220961225899</v>
      </c>
      <c r="H8668" s="4">
        <f t="shared" si="1172"/>
        <v>6.8231104103737721</v>
      </c>
      <c r="I8668" s="4"/>
      <c r="J8668" s="5">
        <v>10.470972182531257</v>
      </c>
      <c r="K8668" s="5">
        <f t="shared" si="1173"/>
        <v>25.332654369082853</v>
      </c>
      <c r="L8668" s="5"/>
      <c r="M8668" s="4">
        <f t="shared" si="1168"/>
        <v>6</v>
      </c>
      <c r="N8668" s="4" t="str">
        <f>VLOOKUP(M8668,Sheet2!$A$1:$B$7, 2)</f>
        <v>Fri</v>
      </c>
    </row>
    <row r="8669" spans="1:14" hidden="1" x14ac:dyDescent="0.25">
      <c r="A8669" s="2">
        <v>43371.541666666664</v>
      </c>
      <c r="B8669" s="3">
        <f t="shared" si="1169"/>
        <v>43371</v>
      </c>
      <c r="C8669" s="4">
        <v>2.3382442766000699</v>
      </c>
      <c r="D8669" s="4">
        <v>0.9</v>
      </c>
      <c r="E8669" s="4">
        <f t="shared" si="1170"/>
        <v>2.1</v>
      </c>
      <c r="F8669" s="1">
        <v>31.11</v>
      </c>
      <c r="G8669" s="4">
        <f t="shared" si="1171"/>
        <v>0.23824427660006986</v>
      </c>
      <c r="H8669" s="4">
        <f t="shared" si="1172"/>
        <v>7.4117794450281735</v>
      </c>
      <c r="I8669" s="4"/>
      <c r="J8669" s="5">
        <v>10.470972182531257</v>
      </c>
      <c r="K8669" s="5">
        <f t="shared" si="1173"/>
        <v>24.483690776242256</v>
      </c>
      <c r="L8669" s="5"/>
      <c r="M8669" s="4">
        <f t="shared" si="1168"/>
        <v>6</v>
      </c>
      <c r="N8669" s="4" t="str">
        <f>VLOOKUP(M8669,Sheet2!$A$1:$B$7, 2)</f>
        <v>Fri</v>
      </c>
    </row>
    <row r="8670" spans="1:14" hidden="1" x14ac:dyDescent="0.25">
      <c r="A8670" s="2">
        <v>43371.5625</v>
      </c>
      <c r="B8670" s="3">
        <f t="shared" si="1169"/>
        <v>43371</v>
      </c>
      <c r="C8670" s="4">
        <v>2.2851933576532399</v>
      </c>
      <c r="D8670" s="4">
        <v>0.9</v>
      </c>
      <c r="E8670" s="4">
        <f t="shared" si="1170"/>
        <v>2.1</v>
      </c>
      <c r="F8670" s="1">
        <v>31.09</v>
      </c>
      <c r="G8670" s="4">
        <f t="shared" si="1171"/>
        <v>0.18519335765323985</v>
      </c>
      <c r="H8670" s="4">
        <f t="shared" si="1172"/>
        <v>5.7576614894392266</v>
      </c>
      <c r="I8670" s="4"/>
      <c r="J8670" s="5">
        <v>10.470972182531257</v>
      </c>
      <c r="K8670" s="5">
        <f t="shared" si="1173"/>
        <v>23.928196079692277</v>
      </c>
      <c r="L8670" s="5"/>
      <c r="M8670" s="4">
        <f t="shared" si="1168"/>
        <v>6</v>
      </c>
      <c r="N8670" s="4" t="str">
        <f>VLOOKUP(M8670,Sheet2!$A$1:$B$7, 2)</f>
        <v>Fri</v>
      </c>
    </row>
    <row r="8671" spans="1:14" hidden="1" x14ac:dyDescent="0.25">
      <c r="A8671" s="2">
        <v>43371.583333333336</v>
      </c>
      <c r="B8671" s="3">
        <f t="shared" si="1169"/>
        <v>43371</v>
      </c>
      <c r="C8671" s="4">
        <v>2.2881962398577702</v>
      </c>
      <c r="D8671" s="4">
        <v>0.9</v>
      </c>
      <c r="E8671" s="4">
        <f t="shared" si="1170"/>
        <v>2.1</v>
      </c>
      <c r="F8671" s="1">
        <v>31.11</v>
      </c>
      <c r="G8671" s="4">
        <f t="shared" si="1171"/>
        <v>0.18819623985777012</v>
      </c>
      <c r="H8671" s="4">
        <f t="shared" si="1172"/>
        <v>5.8547850219752284</v>
      </c>
      <c r="I8671" s="4"/>
      <c r="J8671" s="5">
        <v>10.470972182531257</v>
      </c>
      <c r="K8671" s="5">
        <f t="shared" si="1173"/>
        <v>23.959639175723332</v>
      </c>
      <c r="L8671" s="5"/>
      <c r="M8671" s="4">
        <f t="shared" si="1168"/>
        <v>6</v>
      </c>
      <c r="N8671" s="4" t="str">
        <f>VLOOKUP(M8671,Sheet2!$A$1:$B$7, 2)</f>
        <v>Fri</v>
      </c>
    </row>
    <row r="8672" spans="1:14" hidden="1" x14ac:dyDescent="0.25">
      <c r="A8672" s="2">
        <v>43371.604166666664</v>
      </c>
      <c r="B8672" s="3">
        <f t="shared" si="1169"/>
        <v>43371</v>
      </c>
      <c r="C8672" s="4">
        <v>2.2451549282593999</v>
      </c>
      <c r="D8672" s="4">
        <v>0.9</v>
      </c>
      <c r="E8672" s="4">
        <f t="shared" si="1170"/>
        <v>2</v>
      </c>
      <c r="F8672" s="1">
        <v>31.11</v>
      </c>
      <c r="G8672" s="4">
        <f t="shared" si="1171"/>
        <v>0.24515492825939988</v>
      </c>
      <c r="H8672" s="4">
        <f t="shared" si="1172"/>
        <v>7.6267698181499304</v>
      </c>
      <c r="I8672" s="4"/>
      <c r="J8672" s="5">
        <v>10.470972182531257</v>
      </c>
      <c r="K8672" s="5">
        <f t="shared" si="1173"/>
        <v>23.508954799277138</v>
      </c>
      <c r="L8672" s="5"/>
      <c r="M8672" s="4">
        <f t="shared" si="1168"/>
        <v>6</v>
      </c>
      <c r="N8672" s="4" t="str">
        <f>VLOOKUP(M8672,Sheet2!$A$1:$B$7, 2)</f>
        <v>Fri</v>
      </c>
    </row>
    <row r="8673" spans="1:14" hidden="1" x14ac:dyDescent="0.25">
      <c r="A8673" s="2">
        <v>43371.625</v>
      </c>
      <c r="B8673" s="3">
        <f t="shared" si="1169"/>
        <v>43371</v>
      </c>
      <c r="C8673" s="4">
        <v>2.2021136166610198</v>
      </c>
      <c r="D8673" s="4">
        <v>0.9</v>
      </c>
      <c r="E8673" s="4">
        <f t="shared" si="1170"/>
        <v>2</v>
      </c>
      <c r="F8673" s="1">
        <v>33.64</v>
      </c>
      <c r="G8673" s="4">
        <f t="shared" si="1171"/>
        <v>0.20211361666101979</v>
      </c>
      <c r="H8673" s="4">
        <f t="shared" si="1172"/>
        <v>6.7991020644767062</v>
      </c>
      <c r="I8673" s="4"/>
      <c r="J8673" s="5">
        <v>10.470972182531257</v>
      </c>
      <c r="K8673" s="5">
        <f t="shared" si="1173"/>
        <v>23.058270422830841</v>
      </c>
      <c r="L8673" s="5"/>
      <c r="M8673" s="4">
        <f t="shared" si="1168"/>
        <v>6</v>
      </c>
      <c r="N8673" s="4" t="str">
        <f>VLOOKUP(M8673,Sheet2!$A$1:$B$7, 2)</f>
        <v>Fri</v>
      </c>
    </row>
    <row r="8674" spans="1:14" hidden="1" x14ac:dyDescent="0.25">
      <c r="A8674" s="2">
        <v>43371.645833333336</v>
      </c>
      <c r="B8674" s="3">
        <f t="shared" si="1169"/>
        <v>43371</v>
      </c>
      <c r="C8674" s="4">
        <v>2.1470607762445</v>
      </c>
      <c r="D8674" s="4">
        <v>0.9</v>
      </c>
      <c r="E8674" s="4">
        <f t="shared" si="1170"/>
        <v>1.9</v>
      </c>
      <c r="F8674" s="1">
        <v>33.18</v>
      </c>
      <c r="G8674" s="4">
        <f t="shared" si="1171"/>
        <v>0.24706077624450007</v>
      </c>
      <c r="H8674" s="4">
        <f t="shared" si="1172"/>
        <v>8.1974765557925124</v>
      </c>
      <c r="I8674" s="4"/>
      <c r="J8674" s="5">
        <v>10.470972182531257</v>
      </c>
      <c r="K8674" s="5">
        <f t="shared" si="1173"/>
        <v>22.481813662260127</v>
      </c>
      <c r="L8674" s="5"/>
      <c r="M8674" s="4">
        <f t="shared" si="1168"/>
        <v>6</v>
      </c>
      <c r="N8674" s="4" t="str">
        <f>VLOOKUP(M8674,Sheet2!$A$1:$B$7, 2)</f>
        <v>Fri</v>
      </c>
    </row>
    <row r="8675" spans="1:14" hidden="1" x14ac:dyDescent="0.25">
      <c r="A8675" s="2">
        <v>43371.666666666664</v>
      </c>
      <c r="B8675" s="3">
        <f t="shared" si="1169"/>
        <v>43371</v>
      </c>
      <c r="C8675" s="4">
        <v>2.0940098572976602</v>
      </c>
      <c r="D8675" s="4">
        <v>0.9</v>
      </c>
      <c r="E8675" s="4">
        <f t="shared" si="1170"/>
        <v>1.9</v>
      </c>
      <c r="F8675" s="1">
        <v>31.11</v>
      </c>
      <c r="G8675" s="4">
        <f t="shared" si="1171"/>
        <v>0.19400985729766029</v>
      </c>
      <c r="H8675" s="4">
        <f t="shared" si="1172"/>
        <v>6.0356466605302117</v>
      </c>
      <c r="I8675" s="4"/>
      <c r="J8675" s="5">
        <v>10.470972182531257</v>
      </c>
      <c r="K8675" s="5">
        <f t="shared" si="1173"/>
        <v>21.926318965710049</v>
      </c>
      <c r="L8675" s="5"/>
      <c r="M8675" s="4">
        <f t="shared" si="1168"/>
        <v>6</v>
      </c>
      <c r="N8675" s="4" t="str">
        <f>VLOOKUP(M8675,Sheet2!$A$1:$B$7, 2)</f>
        <v>Fri</v>
      </c>
    </row>
    <row r="8676" spans="1:14" hidden="1" x14ac:dyDescent="0.25">
      <c r="A8676" s="2">
        <v>43371.6875</v>
      </c>
      <c r="B8676" s="3">
        <f t="shared" si="1169"/>
        <v>43371</v>
      </c>
      <c r="C8676" s="4">
        <v>1.9608820795631601</v>
      </c>
      <c r="D8676" s="4">
        <v>0.9</v>
      </c>
      <c r="E8676" s="4">
        <f t="shared" si="1170"/>
        <v>1.8</v>
      </c>
      <c r="F8676" s="1">
        <v>33.29</v>
      </c>
      <c r="G8676" s="4">
        <f t="shared" si="1171"/>
        <v>0.16088207956316003</v>
      </c>
      <c r="H8676" s="4">
        <f t="shared" si="1172"/>
        <v>5.3557644286575972</v>
      </c>
      <c r="I8676" s="4"/>
      <c r="J8676" s="5">
        <v>10.470972182531257</v>
      </c>
      <c r="K8676" s="5">
        <f t="shared" si="1173"/>
        <v>20.532341708329891</v>
      </c>
      <c r="L8676" s="5"/>
      <c r="M8676" s="4">
        <f t="shared" si="1168"/>
        <v>6</v>
      </c>
      <c r="N8676" s="4" t="str">
        <f>VLOOKUP(M8676,Sheet2!$A$1:$B$7, 2)</f>
        <v>Fri</v>
      </c>
    </row>
    <row r="8677" spans="1:14" hidden="1" x14ac:dyDescent="0.25">
      <c r="A8677" s="2">
        <v>43371.708333333336</v>
      </c>
      <c r="B8677" s="3">
        <f t="shared" si="1169"/>
        <v>43371</v>
      </c>
      <c r="C8677" s="4">
        <v>1.7847129902302801</v>
      </c>
      <c r="D8677" s="4">
        <v>0.9</v>
      </c>
      <c r="E8677" s="4">
        <f t="shared" si="1170"/>
        <v>1.6</v>
      </c>
      <c r="F8677" s="1">
        <v>43.59</v>
      </c>
      <c r="G8677" s="4">
        <f t="shared" si="1171"/>
        <v>0.18471299023027998</v>
      </c>
      <c r="H8677" s="4">
        <f t="shared" si="1172"/>
        <v>8.0516392441379043</v>
      </c>
      <c r="I8677" s="4"/>
      <c r="J8677" s="5">
        <v>10.470972182531257</v>
      </c>
      <c r="K8677" s="5">
        <f t="shared" si="1173"/>
        <v>18.687680074503444</v>
      </c>
      <c r="L8677" s="5"/>
      <c r="M8677" s="4">
        <f t="shared" si="1168"/>
        <v>6</v>
      </c>
      <c r="N8677" s="4" t="str">
        <f>VLOOKUP(M8677,Sheet2!$A$1:$B$7, 2)</f>
        <v>Fri</v>
      </c>
    </row>
    <row r="8678" spans="1:14" hidden="1" x14ac:dyDescent="0.25">
      <c r="A8678" s="2">
        <v>43371.729166666664</v>
      </c>
      <c r="B8678" s="3">
        <f t="shared" si="1169"/>
        <v>43371</v>
      </c>
      <c r="C8678" s="4">
        <v>1.6075429401625501</v>
      </c>
      <c r="D8678" s="4">
        <v>0.9</v>
      </c>
      <c r="E8678" s="4">
        <f t="shared" si="1170"/>
        <v>1.4</v>
      </c>
      <c r="F8678" s="1">
        <v>43.59</v>
      </c>
      <c r="G8678" s="4">
        <f t="shared" si="1171"/>
        <v>0.20754294016255015</v>
      </c>
      <c r="H8678" s="4">
        <f t="shared" si="1172"/>
        <v>9.0467967616855613</v>
      </c>
      <c r="I8678" s="4"/>
      <c r="J8678" s="5">
        <v>10.470972182531257</v>
      </c>
      <c r="K8678" s="5">
        <f t="shared" si="1173"/>
        <v>16.832537408666571</v>
      </c>
      <c r="L8678" s="5"/>
      <c r="M8678" s="4">
        <f t="shared" si="1168"/>
        <v>6</v>
      </c>
      <c r="N8678" s="4" t="str">
        <f>VLOOKUP(M8678,Sheet2!$A$1:$B$7, 2)</f>
        <v>Fri</v>
      </c>
    </row>
    <row r="8679" spans="1:14" hidden="1" x14ac:dyDescent="0.25">
      <c r="A8679" s="2">
        <v>43371.75</v>
      </c>
      <c r="B8679" s="3">
        <f t="shared" si="1169"/>
        <v>43371</v>
      </c>
      <c r="C8679" s="4">
        <v>1.4363786545038999</v>
      </c>
      <c r="D8679" s="4">
        <v>0.9</v>
      </c>
      <c r="E8679" s="4">
        <f t="shared" si="1170"/>
        <v>1.3</v>
      </c>
      <c r="F8679" s="1">
        <v>52.98</v>
      </c>
      <c r="G8679" s="4">
        <f t="shared" si="1171"/>
        <v>0.13637865450389985</v>
      </c>
      <c r="H8679" s="4">
        <f t="shared" si="1172"/>
        <v>7.2253411156166143</v>
      </c>
      <c r="I8679" s="4"/>
      <c r="J8679" s="5">
        <v>10.470972182531257</v>
      </c>
      <c r="K8679" s="5">
        <f t="shared" si="1173"/>
        <v>15.040280934892012</v>
      </c>
      <c r="L8679" s="5"/>
      <c r="M8679" s="4">
        <f t="shared" si="1168"/>
        <v>6</v>
      </c>
      <c r="N8679" s="4" t="str">
        <f>VLOOKUP(M8679,Sheet2!$A$1:$B$7, 2)</f>
        <v>Fri</v>
      </c>
    </row>
    <row r="8680" spans="1:14" hidden="1" x14ac:dyDescent="0.25">
      <c r="A8680" s="2">
        <v>43371.770833333336</v>
      </c>
      <c r="B8680" s="3">
        <f t="shared" si="1169"/>
        <v>43371</v>
      </c>
      <c r="C8680" s="4">
        <v>1.33828450248899</v>
      </c>
      <c r="D8680" s="4">
        <v>0.9</v>
      </c>
      <c r="E8680" s="4">
        <f t="shared" si="1170"/>
        <v>1.2</v>
      </c>
      <c r="F8680" s="1">
        <v>52.98</v>
      </c>
      <c r="G8680" s="4">
        <f t="shared" si="1171"/>
        <v>0.13828450248899005</v>
      </c>
      <c r="H8680" s="4">
        <f t="shared" si="1172"/>
        <v>7.3263129418666919</v>
      </c>
      <c r="I8680" s="4"/>
      <c r="J8680" s="5">
        <v>10.470972182531257</v>
      </c>
      <c r="K8680" s="5">
        <f t="shared" si="1173"/>
        <v>14.013139797874897</v>
      </c>
      <c r="L8680" s="5"/>
      <c r="M8680" s="4">
        <f t="shared" si="1168"/>
        <v>6</v>
      </c>
      <c r="N8680" s="4" t="str">
        <f>VLOOKUP(M8680,Sheet2!$A$1:$B$7, 2)</f>
        <v>Fri</v>
      </c>
    </row>
    <row r="8681" spans="1:14" hidden="1" x14ac:dyDescent="0.25">
      <c r="A8681" s="2">
        <v>43371.791666666664</v>
      </c>
      <c r="B8681" s="3">
        <f t="shared" si="1169"/>
        <v>43371</v>
      </c>
      <c r="C8681" s="4">
        <v>1.2982460730951599</v>
      </c>
      <c r="D8681" s="4">
        <v>0.9</v>
      </c>
      <c r="E8681" s="4">
        <f t="shared" si="1170"/>
        <v>1.2</v>
      </c>
      <c r="F8681" s="1">
        <v>74.31</v>
      </c>
      <c r="G8681" s="4">
        <f t="shared" si="1171"/>
        <v>9.824607309515998E-2</v>
      </c>
      <c r="H8681" s="4">
        <f t="shared" si="1172"/>
        <v>7.3006656917013384</v>
      </c>
      <c r="I8681" s="4"/>
      <c r="J8681" s="5">
        <v>10.470972182531257</v>
      </c>
      <c r="K8681" s="5">
        <f t="shared" si="1173"/>
        <v>13.593898517459861</v>
      </c>
      <c r="L8681" s="5"/>
      <c r="M8681" s="4">
        <f t="shared" si="1168"/>
        <v>6</v>
      </c>
      <c r="N8681" s="4" t="str">
        <f>VLOOKUP(M8681,Sheet2!$A$1:$B$7, 2)</f>
        <v>Fri</v>
      </c>
    </row>
    <row r="8682" spans="1:14" hidden="1" x14ac:dyDescent="0.25">
      <c r="A8682" s="2">
        <v>43371.8125</v>
      </c>
      <c r="B8682" s="3">
        <f t="shared" si="1169"/>
        <v>43371</v>
      </c>
      <c r="C8682" s="4">
        <v>1.2572066829664801</v>
      </c>
      <c r="D8682" s="4">
        <v>0.9</v>
      </c>
      <c r="E8682" s="4">
        <f t="shared" si="1170"/>
        <v>1.1000000000000001</v>
      </c>
      <c r="F8682" s="1">
        <v>96.93</v>
      </c>
      <c r="G8682" s="4">
        <f t="shared" si="1171"/>
        <v>0.15720668296647999</v>
      </c>
      <c r="H8682" s="4">
        <f t="shared" si="1172"/>
        <v>15.238043779940908</v>
      </c>
      <c r="I8682" s="4"/>
      <c r="J8682" s="5">
        <v>10.470972182531257</v>
      </c>
      <c r="K8682" s="5">
        <f t="shared" si="1173"/>
        <v>13.164176205034407</v>
      </c>
      <c r="L8682" s="5"/>
      <c r="M8682" s="4">
        <f t="shared" si="1168"/>
        <v>6</v>
      </c>
      <c r="N8682" s="4" t="str">
        <f>VLOOKUP(M8682,Sheet2!$A$1:$B$7, 2)</f>
        <v>Fri</v>
      </c>
    </row>
    <row r="8683" spans="1:14" hidden="1" x14ac:dyDescent="0.25">
      <c r="A8683" s="2">
        <v>43371.833333333336</v>
      </c>
      <c r="B8683" s="3">
        <f t="shared" si="1169"/>
        <v>43371</v>
      </c>
      <c r="C8683" s="4">
        <v>1.23618650753471</v>
      </c>
      <c r="D8683" s="4">
        <v>0.9</v>
      </c>
      <c r="E8683" s="4">
        <f t="shared" si="1170"/>
        <v>1.1000000000000001</v>
      </c>
      <c r="F8683" s="1">
        <v>61.04</v>
      </c>
      <c r="G8683" s="4">
        <f t="shared" si="1171"/>
        <v>0.13618650753470996</v>
      </c>
      <c r="H8683" s="4">
        <f t="shared" si="1172"/>
        <v>8.3128244199186963</v>
      </c>
      <c r="I8683" s="4"/>
      <c r="J8683" s="5">
        <v>10.470972182531257</v>
      </c>
      <c r="K8683" s="5">
        <f t="shared" si="1173"/>
        <v>12.944074532816416</v>
      </c>
      <c r="L8683" s="5"/>
      <c r="M8683" s="4">
        <f t="shared" si="1168"/>
        <v>6</v>
      </c>
      <c r="N8683" s="4" t="str">
        <f>VLOOKUP(M8683,Sheet2!$A$1:$B$7, 2)</f>
        <v>Fri</v>
      </c>
    </row>
    <row r="8684" spans="1:14" hidden="1" x14ac:dyDescent="0.25">
      <c r="A8684" s="2">
        <v>43371.854166666664</v>
      </c>
      <c r="B8684" s="3">
        <f t="shared" si="1169"/>
        <v>43371</v>
      </c>
      <c r="C8684" s="4">
        <v>1.19915096034541</v>
      </c>
      <c r="D8684" s="4">
        <v>0.9</v>
      </c>
      <c r="E8684" s="4">
        <f t="shared" si="1170"/>
        <v>1.1000000000000001</v>
      </c>
      <c r="F8684" s="1">
        <v>43.59</v>
      </c>
      <c r="G8684" s="4">
        <f t="shared" si="1171"/>
        <v>9.9150960345409933E-2</v>
      </c>
      <c r="H8684" s="4">
        <f t="shared" si="1172"/>
        <v>4.321990361456419</v>
      </c>
      <c r="I8684" s="4"/>
      <c r="J8684" s="5">
        <v>10.470972182531257</v>
      </c>
      <c r="K8684" s="5">
        <f t="shared" si="1173"/>
        <v>12.556276348432432</v>
      </c>
      <c r="L8684" s="5"/>
      <c r="M8684" s="4">
        <f t="shared" si="1168"/>
        <v>6</v>
      </c>
      <c r="N8684" s="4" t="str">
        <f>VLOOKUP(M8684,Sheet2!$A$1:$B$7, 2)</f>
        <v>Fri</v>
      </c>
    </row>
    <row r="8685" spans="1:14" hidden="1" x14ac:dyDescent="0.25">
      <c r="A8685" s="2">
        <v>43371.875</v>
      </c>
      <c r="B8685" s="3">
        <f t="shared" si="1169"/>
        <v>43371</v>
      </c>
      <c r="C8685" s="4">
        <v>1.14309715919404</v>
      </c>
      <c r="D8685" s="4">
        <v>0.9</v>
      </c>
      <c r="E8685" s="4">
        <f t="shared" si="1170"/>
        <v>1</v>
      </c>
      <c r="F8685" s="1">
        <v>43.59</v>
      </c>
      <c r="G8685" s="4">
        <f t="shared" si="1171"/>
        <v>0.14309715919403998</v>
      </c>
      <c r="H8685" s="4">
        <f t="shared" si="1172"/>
        <v>6.2376051692682033</v>
      </c>
      <c r="I8685" s="4"/>
      <c r="J8685" s="5">
        <v>10.470972182531257</v>
      </c>
      <c r="K8685" s="5">
        <f t="shared" si="1173"/>
        <v>11.969338555851296</v>
      </c>
      <c r="L8685" s="5"/>
      <c r="M8685" s="4">
        <f t="shared" si="1168"/>
        <v>6</v>
      </c>
      <c r="N8685" s="4" t="str">
        <f>VLOOKUP(M8685,Sheet2!$A$1:$B$7, 2)</f>
        <v>Fri</v>
      </c>
    </row>
    <row r="8686" spans="1:14" hidden="1" x14ac:dyDescent="0.25">
      <c r="A8686" s="2">
        <v>43371.895833333336</v>
      </c>
      <c r="B8686" s="3">
        <f t="shared" si="1169"/>
        <v>43371</v>
      </c>
      <c r="C8686" s="4">
        <v>1.0920481617169</v>
      </c>
      <c r="D8686" s="4">
        <v>0.9</v>
      </c>
      <c r="E8686" s="4">
        <f t="shared" si="1170"/>
        <v>1</v>
      </c>
      <c r="F8686" s="1">
        <v>41.75</v>
      </c>
      <c r="G8686" s="4">
        <f t="shared" si="1171"/>
        <v>9.2048161716900001E-2</v>
      </c>
      <c r="H8686" s="4">
        <f t="shared" si="1172"/>
        <v>3.8430107516805752</v>
      </c>
      <c r="I8686" s="4"/>
      <c r="J8686" s="5">
        <v>10.470972182531257</v>
      </c>
      <c r="K8686" s="5">
        <f t="shared" si="1173"/>
        <v>11.434805923322056</v>
      </c>
      <c r="L8686" s="5"/>
      <c r="M8686" s="4">
        <f t="shared" si="1168"/>
        <v>6</v>
      </c>
      <c r="N8686" s="4" t="str">
        <f>VLOOKUP(M8686,Sheet2!$A$1:$B$7, 2)</f>
        <v>Fri</v>
      </c>
    </row>
    <row r="8687" spans="1:14" hidden="1" x14ac:dyDescent="0.25">
      <c r="A8687" s="2">
        <v>43371.916666666664</v>
      </c>
      <c r="B8687" s="3">
        <f t="shared" si="1169"/>
        <v>43371</v>
      </c>
      <c r="C8687" s="4">
        <v>1.0149741851337599</v>
      </c>
      <c r="D8687" s="4">
        <v>0.9</v>
      </c>
      <c r="E8687" s="4">
        <f t="shared" si="1170"/>
        <v>0.9</v>
      </c>
      <c r="F8687" s="1">
        <v>41.98</v>
      </c>
      <c r="G8687" s="4">
        <f t="shared" si="1171"/>
        <v>0.1149741851337599</v>
      </c>
      <c r="H8687" s="4">
        <f t="shared" si="1172"/>
        <v>4.82661629191524</v>
      </c>
      <c r="I8687" s="4"/>
      <c r="J8687" s="5">
        <v>10.470972182531257</v>
      </c>
      <c r="K8687" s="5">
        <f t="shared" si="1173"/>
        <v>10.627766458522931</v>
      </c>
      <c r="L8687" s="5"/>
      <c r="M8687" s="4">
        <f t="shared" si="1168"/>
        <v>6</v>
      </c>
      <c r="N8687" s="4" t="str">
        <f>VLOOKUP(M8687,Sheet2!$A$1:$B$7, 2)</f>
        <v>Fri</v>
      </c>
    </row>
    <row r="8688" spans="1:14" hidden="1" x14ac:dyDescent="0.25">
      <c r="A8688" s="2">
        <v>43371.9375</v>
      </c>
      <c r="B8688" s="3">
        <f t="shared" si="1169"/>
        <v>43371</v>
      </c>
      <c r="C8688" s="4">
        <v>0.97293383427023405</v>
      </c>
      <c r="D8688" s="4">
        <v>0.9</v>
      </c>
      <c r="E8688" s="4">
        <f t="shared" si="1170"/>
        <v>0.9</v>
      </c>
      <c r="F8688" s="1">
        <v>40.98</v>
      </c>
      <c r="G8688" s="4">
        <f t="shared" si="1171"/>
        <v>7.2933834270234033E-2</v>
      </c>
      <c r="H8688" s="4">
        <f t="shared" si="1172"/>
        <v>2.9888285283941904</v>
      </c>
      <c r="I8688" s="4"/>
      <c r="J8688" s="5">
        <v>10.470972182531257</v>
      </c>
      <c r="K8688" s="5">
        <f t="shared" si="1173"/>
        <v>10.187563114087098</v>
      </c>
      <c r="L8688" s="5"/>
      <c r="M8688" s="4">
        <f t="shared" si="1168"/>
        <v>6</v>
      </c>
      <c r="N8688" s="4" t="str">
        <f>VLOOKUP(M8688,Sheet2!$A$1:$B$7, 2)</f>
        <v>Fri</v>
      </c>
    </row>
    <row r="8689" spans="1:14" hidden="1" x14ac:dyDescent="0.25">
      <c r="A8689" s="2">
        <v>43371.958333333336</v>
      </c>
      <c r="B8689" s="3">
        <f t="shared" si="1169"/>
        <v>43371</v>
      </c>
      <c r="C8689" s="4">
        <v>0.94991173736877799</v>
      </c>
      <c r="D8689" s="4">
        <v>0.9</v>
      </c>
      <c r="E8689" s="4">
        <f t="shared" si="1170"/>
        <v>0.9</v>
      </c>
      <c r="F8689" s="1">
        <v>36.31</v>
      </c>
      <c r="G8689" s="4">
        <f t="shared" si="1171"/>
        <v>4.9911737368777964E-2</v>
      </c>
      <c r="H8689" s="4">
        <f t="shared" si="1172"/>
        <v>1.8122951838603281</v>
      </c>
      <c r="I8689" s="4"/>
      <c r="J8689" s="5">
        <v>0</v>
      </c>
      <c r="K8689" s="5">
        <f t="shared" si="1173"/>
        <v>0</v>
      </c>
      <c r="L8689" s="5"/>
      <c r="M8689" s="4">
        <f t="shared" si="1168"/>
        <v>6</v>
      </c>
      <c r="N8689" s="4" t="str">
        <f>VLOOKUP(M8689,Sheet2!$A$1:$B$7, 2)</f>
        <v>Fri</v>
      </c>
    </row>
    <row r="8690" spans="1:14" x14ac:dyDescent="0.25">
      <c r="A8690" s="2">
        <v>43371.979166666664</v>
      </c>
      <c r="B8690" s="3">
        <f t="shared" si="1169"/>
        <v>43371</v>
      </c>
      <c r="C8690" s="4">
        <v>0.92889156193701405</v>
      </c>
      <c r="D8690" s="4">
        <v>0.9</v>
      </c>
      <c r="E8690" s="4">
        <f t="shared" si="1170"/>
        <v>0.8</v>
      </c>
      <c r="F8690" s="1">
        <v>36.369999999999997</v>
      </c>
      <c r="G8690" s="4">
        <f t="shared" si="1171"/>
        <v>0.12889156193701401</v>
      </c>
      <c r="H8690" s="4">
        <f t="shared" si="1172"/>
        <v>4.6877861076491989</v>
      </c>
      <c r="I8690" s="4">
        <f t="shared" ref="I8690" si="1174">SUM(H8643:H8690)</f>
        <v>268.3196916846847</v>
      </c>
      <c r="J8690" s="5">
        <v>0</v>
      </c>
      <c r="K8690" s="5">
        <f t="shared" si="1173"/>
        <v>0</v>
      </c>
      <c r="L8690" s="4">
        <f t="shared" ref="L8690" si="1175">SUM(K8643:K8690)</f>
        <v>607.66927389767704</v>
      </c>
      <c r="M8690" s="4">
        <f t="shared" si="1168"/>
        <v>6</v>
      </c>
      <c r="N8690" s="4" t="str">
        <f>VLOOKUP(M8690,Sheet2!$A$1:$B$7, 2)</f>
        <v>Fri</v>
      </c>
    </row>
    <row r="8691" spans="1:14" hidden="1" x14ac:dyDescent="0.25">
      <c r="A8691" s="2">
        <v>43372</v>
      </c>
      <c r="B8691" s="3">
        <f t="shared" si="1169"/>
        <v>43372</v>
      </c>
      <c r="C8691" s="4">
        <v>0.85782334976295305</v>
      </c>
      <c r="D8691" s="4">
        <v>0.9</v>
      </c>
      <c r="E8691" s="4">
        <f t="shared" si="1170"/>
        <v>0.8</v>
      </c>
      <c r="F8691" s="1">
        <v>25.58</v>
      </c>
      <c r="G8691" s="4">
        <f t="shared" si="1171"/>
        <v>5.7823349762953002E-2</v>
      </c>
      <c r="H8691" s="4">
        <f t="shared" si="1172"/>
        <v>1.4791212869363377</v>
      </c>
      <c r="I8691" s="4"/>
      <c r="J8691" s="5">
        <v>0</v>
      </c>
      <c r="K8691" s="5">
        <f t="shared" si="1173"/>
        <v>0</v>
      </c>
      <c r="L8691" s="5"/>
      <c r="M8691" s="4">
        <f t="shared" si="1168"/>
        <v>7</v>
      </c>
      <c r="N8691" s="4" t="str">
        <f>VLOOKUP(M8691,Sheet2!$A$1:$B$7, 2)</f>
        <v>Sat</v>
      </c>
    </row>
    <row r="8692" spans="1:14" hidden="1" x14ac:dyDescent="0.25">
      <c r="A8692" s="2">
        <v>43372.020833333336</v>
      </c>
      <c r="B8692" s="3">
        <f t="shared" si="1169"/>
        <v>43372</v>
      </c>
      <c r="C8692" s="4">
        <v>0.827794527717576</v>
      </c>
      <c r="D8692" s="4">
        <v>0.9</v>
      </c>
      <c r="E8692" s="4">
        <f t="shared" si="1170"/>
        <v>0.7</v>
      </c>
      <c r="F8692" s="1">
        <v>26.75</v>
      </c>
      <c r="G8692" s="4">
        <f t="shared" si="1171"/>
        <v>0.12779452771757605</v>
      </c>
      <c r="H8692" s="4">
        <f t="shared" si="1172"/>
        <v>3.4185036164451592</v>
      </c>
      <c r="I8692" s="4"/>
      <c r="J8692" s="5">
        <v>0</v>
      </c>
      <c r="K8692" s="5">
        <f t="shared" si="1173"/>
        <v>0</v>
      </c>
      <c r="L8692" s="5"/>
      <c r="M8692" s="4">
        <f t="shared" si="1168"/>
        <v>7</v>
      </c>
      <c r="N8692" s="4" t="str">
        <f>VLOOKUP(M8692,Sheet2!$A$1:$B$7, 2)</f>
        <v>Sat</v>
      </c>
    </row>
    <row r="8693" spans="1:14" hidden="1" x14ac:dyDescent="0.25">
      <c r="A8693" s="2">
        <v>43372.041666666664</v>
      </c>
      <c r="B8693" s="3">
        <f t="shared" si="1169"/>
        <v>43372</v>
      </c>
      <c r="C8693" s="4">
        <v>0.81478203816457895</v>
      </c>
      <c r="D8693" s="4">
        <v>0.9</v>
      </c>
      <c r="E8693" s="4">
        <f t="shared" si="1170"/>
        <v>0.7</v>
      </c>
      <c r="F8693" s="1">
        <v>32.520000000000003</v>
      </c>
      <c r="G8693" s="4">
        <f t="shared" si="1171"/>
        <v>0.11478203816457899</v>
      </c>
      <c r="H8693" s="4">
        <f t="shared" si="1172"/>
        <v>3.7327118811121092</v>
      </c>
      <c r="I8693" s="4"/>
      <c r="J8693" s="5">
        <v>0</v>
      </c>
      <c r="K8693" s="5">
        <f t="shared" si="1173"/>
        <v>0</v>
      </c>
      <c r="L8693" s="5"/>
      <c r="M8693" s="4">
        <f t="shared" si="1168"/>
        <v>7</v>
      </c>
      <c r="N8693" s="4" t="str">
        <f>VLOOKUP(M8693,Sheet2!$A$1:$B$7, 2)</f>
        <v>Sat</v>
      </c>
    </row>
    <row r="8694" spans="1:14" hidden="1" x14ac:dyDescent="0.25">
      <c r="A8694" s="2">
        <v>43372.0625</v>
      </c>
      <c r="B8694" s="3">
        <f t="shared" si="1169"/>
        <v>43372</v>
      </c>
      <c r="C8694" s="4">
        <v>0.82379068477819195</v>
      </c>
      <c r="D8694" s="4">
        <v>0.9</v>
      </c>
      <c r="E8694" s="4">
        <f t="shared" si="1170"/>
        <v>0.7</v>
      </c>
      <c r="F8694" s="1">
        <v>34.880000000000003</v>
      </c>
      <c r="G8694" s="4">
        <f t="shared" si="1171"/>
        <v>0.123790684778192</v>
      </c>
      <c r="H8694" s="4">
        <f t="shared" si="1172"/>
        <v>4.3178190850633369</v>
      </c>
      <c r="I8694" s="4"/>
      <c r="J8694" s="5">
        <v>0</v>
      </c>
      <c r="K8694" s="5">
        <f t="shared" si="1173"/>
        <v>0</v>
      </c>
      <c r="L8694" s="5"/>
      <c r="M8694" s="4">
        <f t="shared" si="1168"/>
        <v>7</v>
      </c>
      <c r="N8694" s="4" t="str">
        <f>VLOOKUP(M8694,Sheet2!$A$1:$B$7, 2)</f>
        <v>Sat</v>
      </c>
    </row>
    <row r="8695" spans="1:14" hidden="1" x14ac:dyDescent="0.25">
      <c r="A8695" s="2">
        <v>43372.083333333336</v>
      </c>
      <c r="B8695" s="3">
        <f t="shared" si="1169"/>
        <v>43372</v>
      </c>
      <c r="C8695" s="4">
        <v>0.82178876330850004</v>
      </c>
      <c r="D8695" s="4">
        <v>0.9</v>
      </c>
      <c r="E8695" s="4">
        <f t="shared" si="1170"/>
        <v>0.7</v>
      </c>
      <c r="F8695" s="1">
        <v>34.880000000000003</v>
      </c>
      <c r="G8695" s="4">
        <f t="shared" si="1171"/>
        <v>0.12178876330850008</v>
      </c>
      <c r="H8695" s="4">
        <f t="shared" si="1172"/>
        <v>4.2479920642004831</v>
      </c>
      <c r="I8695" s="4"/>
      <c r="J8695" s="5">
        <v>0</v>
      </c>
      <c r="K8695" s="5">
        <f t="shared" si="1173"/>
        <v>0</v>
      </c>
      <c r="L8695" s="5"/>
      <c r="M8695" s="4">
        <f t="shared" si="1168"/>
        <v>7</v>
      </c>
      <c r="N8695" s="4" t="str">
        <f>VLOOKUP(M8695,Sheet2!$A$1:$B$7, 2)</f>
        <v>Sat</v>
      </c>
    </row>
    <row r="8696" spans="1:14" hidden="1" x14ac:dyDescent="0.25">
      <c r="A8696" s="2">
        <v>43372.104166666664</v>
      </c>
      <c r="B8696" s="3">
        <f t="shared" si="1169"/>
        <v>43372</v>
      </c>
      <c r="C8696" s="4">
        <v>0.79776570567219796</v>
      </c>
      <c r="D8696" s="4">
        <v>0.9</v>
      </c>
      <c r="E8696" s="4">
        <f t="shared" si="1170"/>
        <v>0.7</v>
      </c>
      <c r="F8696" s="1">
        <v>34.880000000000003</v>
      </c>
      <c r="G8696" s="4">
        <f t="shared" si="1171"/>
        <v>9.7765705672198E-2</v>
      </c>
      <c r="H8696" s="4">
        <f t="shared" si="1172"/>
        <v>3.4100678138462666</v>
      </c>
      <c r="I8696" s="4"/>
      <c r="J8696" s="5">
        <v>0</v>
      </c>
      <c r="K8696" s="5">
        <f t="shared" si="1173"/>
        <v>0</v>
      </c>
      <c r="L8696" s="5"/>
      <c r="M8696" s="4">
        <f t="shared" si="1168"/>
        <v>7</v>
      </c>
      <c r="N8696" s="4" t="str">
        <f>VLOOKUP(M8696,Sheet2!$A$1:$B$7, 2)</f>
        <v>Sat</v>
      </c>
    </row>
    <row r="8697" spans="1:14" hidden="1" x14ac:dyDescent="0.25">
      <c r="A8697" s="2">
        <v>43372.125</v>
      </c>
      <c r="B8697" s="3">
        <f t="shared" si="1169"/>
        <v>43372</v>
      </c>
      <c r="C8697" s="4">
        <v>0.79075898052827698</v>
      </c>
      <c r="D8697" s="4">
        <v>0.9</v>
      </c>
      <c r="E8697" s="4">
        <f t="shared" si="1170"/>
        <v>0.7</v>
      </c>
      <c r="F8697" s="1">
        <v>34.880000000000003</v>
      </c>
      <c r="G8697" s="4">
        <f t="shared" si="1171"/>
        <v>9.0758980528277022E-2</v>
      </c>
      <c r="H8697" s="4">
        <f t="shared" si="1172"/>
        <v>3.1656732408263029</v>
      </c>
      <c r="I8697" s="4"/>
      <c r="J8697" s="5">
        <v>0</v>
      </c>
      <c r="K8697" s="5">
        <f t="shared" si="1173"/>
        <v>0</v>
      </c>
      <c r="L8697" s="5"/>
      <c r="M8697" s="4">
        <f t="shared" si="1168"/>
        <v>7</v>
      </c>
      <c r="N8697" s="4" t="str">
        <f>VLOOKUP(M8697,Sheet2!$A$1:$B$7, 2)</f>
        <v>Sat</v>
      </c>
    </row>
    <row r="8698" spans="1:14" hidden="1" x14ac:dyDescent="0.25">
      <c r="A8698" s="2">
        <v>43372.145833333336</v>
      </c>
      <c r="B8698" s="3">
        <f t="shared" si="1169"/>
        <v>43372</v>
      </c>
      <c r="C8698" s="4">
        <v>0.78675513758889304</v>
      </c>
      <c r="D8698" s="4">
        <v>0.9</v>
      </c>
      <c r="E8698" s="4">
        <f t="shared" si="1170"/>
        <v>0.7</v>
      </c>
      <c r="F8698" s="1">
        <v>34.880000000000003</v>
      </c>
      <c r="G8698" s="4">
        <f t="shared" si="1171"/>
        <v>8.6755137588893083E-2</v>
      </c>
      <c r="H8698" s="4">
        <f t="shared" si="1172"/>
        <v>3.0260191991005909</v>
      </c>
      <c r="I8698" s="4"/>
      <c r="J8698" s="5">
        <v>0</v>
      </c>
      <c r="K8698" s="5">
        <f t="shared" si="1173"/>
        <v>0</v>
      </c>
      <c r="L8698" s="5"/>
      <c r="M8698" s="4">
        <f t="shared" si="1168"/>
        <v>7</v>
      </c>
      <c r="N8698" s="4" t="str">
        <f>VLOOKUP(M8698,Sheet2!$A$1:$B$7, 2)</f>
        <v>Sat</v>
      </c>
    </row>
    <row r="8699" spans="1:14" hidden="1" x14ac:dyDescent="0.25">
      <c r="A8699" s="2">
        <v>43372.166666666664</v>
      </c>
      <c r="B8699" s="3">
        <f t="shared" si="1169"/>
        <v>43372</v>
      </c>
      <c r="C8699" s="4">
        <v>0.79576378420250604</v>
      </c>
      <c r="D8699" s="4">
        <v>0.9</v>
      </c>
      <c r="E8699" s="4">
        <f t="shared" si="1170"/>
        <v>0.7</v>
      </c>
      <c r="F8699" s="1">
        <v>34.880000000000003</v>
      </c>
      <c r="G8699" s="4">
        <f t="shared" si="1171"/>
        <v>9.5763784202506086E-2</v>
      </c>
      <c r="H8699" s="4">
        <f t="shared" si="1172"/>
        <v>3.3402407929834124</v>
      </c>
      <c r="I8699" s="4"/>
      <c r="J8699" s="5">
        <v>0</v>
      </c>
      <c r="K8699" s="5">
        <f t="shared" si="1173"/>
        <v>0</v>
      </c>
      <c r="L8699" s="5"/>
      <c r="M8699" s="4">
        <f t="shared" si="1168"/>
        <v>7</v>
      </c>
      <c r="N8699" s="4" t="str">
        <f>VLOOKUP(M8699,Sheet2!$A$1:$B$7, 2)</f>
        <v>Sat</v>
      </c>
    </row>
    <row r="8700" spans="1:14" hidden="1" x14ac:dyDescent="0.25">
      <c r="A8700" s="2">
        <v>43372.1875</v>
      </c>
      <c r="B8700" s="3">
        <f t="shared" si="1169"/>
        <v>43372</v>
      </c>
      <c r="C8700" s="4">
        <v>0.79976762714188998</v>
      </c>
      <c r="D8700" s="4">
        <v>0.9</v>
      </c>
      <c r="E8700" s="4">
        <f t="shared" si="1170"/>
        <v>0.7</v>
      </c>
      <c r="F8700" s="1">
        <v>34.880000000000003</v>
      </c>
      <c r="G8700" s="4">
        <f t="shared" si="1171"/>
        <v>9.9767627141890025E-2</v>
      </c>
      <c r="H8700" s="4">
        <f t="shared" si="1172"/>
        <v>3.4798948347091243</v>
      </c>
      <c r="I8700" s="4"/>
      <c r="J8700" s="5">
        <v>0</v>
      </c>
      <c r="K8700" s="5">
        <f t="shared" si="1173"/>
        <v>0</v>
      </c>
      <c r="L8700" s="5"/>
      <c r="M8700" s="4">
        <f t="shared" si="1168"/>
        <v>7</v>
      </c>
      <c r="N8700" s="4" t="str">
        <f>VLOOKUP(M8700,Sheet2!$A$1:$B$7, 2)</f>
        <v>Sat</v>
      </c>
    </row>
    <row r="8701" spans="1:14" hidden="1" x14ac:dyDescent="0.25">
      <c r="A8701" s="2">
        <v>43372.208333333336</v>
      </c>
      <c r="B8701" s="3">
        <f t="shared" si="1169"/>
        <v>43372</v>
      </c>
      <c r="C8701" s="4">
        <v>0.80877627375550298</v>
      </c>
      <c r="D8701" s="4">
        <v>0.9</v>
      </c>
      <c r="E8701" s="4">
        <f t="shared" si="1170"/>
        <v>0.7</v>
      </c>
      <c r="F8701" s="1">
        <v>31.2</v>
      </c>
      <c r="G8701" s="4">
        <f t="shared" si="1171"/>
        <v>0.10877627375550303</v>
      </c>
      <c r="H8701" s="4">
        <f t="shared" si="1172"/>
        <v>3.3938197411716944</v>
      </c>
      <c r="I8701" s="4"/>
      <c r="J8701" s="5">
        <v>0</v>
      </c>
      <c r="K8701" s="5">
        <f t="shared" si="1173"/>
        <v>0</v>
      </c>
      <c r="L8701" s="5"/>
      <c r="M8701" s="4">
        <f t="shared" si="1168"/>
        <v>7</v>
      </c>
      <c r="N8701" s="4" t="str">
        <f>VLOOKUP(M8701,Sheet2!$A$1:$B$7, 2)</f>
        <v>Sat</v>
      </c>
    </row>
    <row r="8702" spans="1:14" hidden="1" x14ac:dyDescent="0.25">
      <c r="A8702" s="2">
        <v>43372.229166666664</v>
      </c>
      <c r="B8702" s="3">
        <f t="shared" si="1169"/>
        <v>43372</v>
      </c>
      <c r="C8702" s="4">
        <v>0.81978684183880801</v>
      </c>
      <c r="D8702" s="4">
        <v>0.9</v>
      </c>
      <c r="E8702" s="4">
        <f t="shared" si="1170"/>
        <v>0.7</v>
      </c>
      <c r="F8702" s="1">
        <v>31.2</v>
      </c>
      <c r="G8702" s="4">
        <f t="shared" si="1171"/>
        <v>0.11978684183880806</v>
      </c>
      <c r="H8702" s="4">
        <f t="shared" si="1172"/>
        <v>3.7373494653708113</v>
      </c>
      <c r="I8702" s="4"/>
      <c r="J8702" s="5">
        <v>0</v>
      </c>
      <c r="K8702" s="5">
        <f t="shared" si="1173"/>
        <v>0</v>
      </c>
      <c r="L8702" s="5"/>
      <c r="M8702" s="4">
        <f t="shared" si="1168"/>
        <v>7</v>
      </c>
      <c r="N8702" s="4" t="str">
        <f>VLOOKUP(M8702,Sheet2!$A$1:$B$7, 2)</f>
        <v>Sat</v>
      </c>
    </row>
    <row r="8703" spans="1:14" hidden="1" x14ac:dyDescent="0.25">
      <c r="A8703" s="2">
        <v>43372.25</v>
      </c>
      <c r="B8703" s="3">
        <f t="shared" si="1169"/>
        <v>43372</v>
      </c>
      <c r="C8703" s="4">
        <v>0.87383872152048803</v>
      </c>
      <c r="D8703" s="4">
        <v>0.9</v>
      </c>
      <c r="E8703" s="4">
        <f t="shared" si="1170"/>
        <v>0.8</v>
      </c>
      <c r="F8703" s="1">
        <v>29.91</v>
      </c>
      <c r="G8703" s="4">
        <f t="shared" si="1171"/>
        <v>7.3838721520487982E-2</v>
      </c>
      <c r="H8703" s="4">
        <f t="shared" si="1172"/>
        <v>2.2085161606777954</v>
      </c>
      <c r="I8703" s="4"/>
      <c r="J8703" s="5">
        <v>0</v>
      </c>
      <c r="K8703" s="5">
        <f t="shared" si="1173"/>
        <v>0</v>
      </c>
      <c r="L8703" s="5"/>
      <c r="M8703" s="4">
        <f t="shared" si="1168"/>
        <v>7</v>
      </c>
      <c r="N8703" s="4" t="str">
        <f>VLOOKUP(M8703,Sheet2!$A$1:$B$7, 2)</f>
        <v>Sat</v>
      </c>
    </row>
    <row r="8704" spans="1:14" hidden="1" x14ac:dyDescent="0.25">
      <c r="A8704" s="2">
        <v>43372.270833333336</v>
      </c>
      <c r="B8704" s="3">
        <f t="shared" si="1169"/>
        <v>43372</v>
      </c>
      <c r="C8704" s="4">
        <v>0.97193287353538804</v>
      </c>
      <c r="D8704" s="4">
        <v>0.9</v>
      </c>
      <c r="E8704" s="4">
        <f t="shared" si="1170"/>
        <v>0.9</v>
      </c>
      <c r="F8704" s="1">
        <v>29.28</v>
      </c>
      <c r="G8704" s="4">
        <f t="shared" si="1171"/>
        <v>7.193287353538802E-2</v>
      </c>
      <c r="H8704" s="4">
        <f t="shared" si="1172"/>
        <v>2.1061945371161612</v>
      </c>
      <c r="I8704" s="4"/>
      <c r="J8704" s="5">
        <v>0</v>
      </c>
      <c r="K8704" s="5">
        <f t="shared" si="1173"/>
        <v>0</v>
      </c>
      <c r="L8704" s="5"/>
      <c r="M8704" s="4">
        <f t="shared" si="1168"/>
        <v>7</v>
      </c>
      <c r="N8704" s="4" t="str">
        <f>VLOOKUP(M8704,Sheet2!$A$1:$B$7, 2)</f>
        <v>Sat</v>
      </c>
    </row>
    <row r="8705" spans="1:14" hidden="1" x14ac:dyDescent="0.25">
      <c r="A8705" s="2">
        <v>43372.291666666664</v>
      </c>
      <c r="B8705" s="3">
        <f t="shared" si="1169"/>
        <v>43372</v>
      </c>
      <c r="C8705" s="4">
        <v>1.14209619845919</v>
      </c>
      <c r="D8705" s="4">
        <v>0.9</v>
      </c>
      <c r="E8705" s="4">
        <f t="shared" si="1170"/>
        <v>1</v>
      </c>
      <c r="F8705" s="1">
        <v>29.02</v>
      </c>
      <c r="G8705" s="4">
        <f t="shared" si="1171"/>
        <v>0.14209619845918997</v>
      </c>
      <c r="H8705" s="4">
        <f t="shared" si="1172"/>
        <v>4.1236316792856931</v>
      </c>
      <c r="I8705" s="4"/>
      <c r="J8705" s="5">
        <v>10.470972182531257</v>
      </c>
      <c r="K8705" s="5">
        <f t="shared" si="1173"/>
        <v>11.958857523840877</v>
      </c>
      <c r="L8705" s="5"/>
      <c r="M8705" s="4">
        <f t="shared" si="1168"/>
        <v>7</v>
      </c>
      <c r="N8705" s="4" t="str">
        <f>VLOOKUP(M8705,Sheet2!$A$1:$B$7, 2)</f>
        <v>Sat</v>
      </c>
    </row>
    <row r="8706" spans="1:14" hidden="1" x14ac:dyDescent="0.25">
      <c r="A8706" s="2">
        <v>43372.3125</v>
      </c>
      <c r="B8706" s="3">
        <f t="shared" si="1169"/>
        <v>43372</v>
      </c>
      <c r="C8706" s="4">
        <v>1.28623454427701</v>
      </c>
      <c r="D8706" s="4">
        <v>0.9</v>
      </c>
      <c r="E8706" s="4">
        <f t="shared" si="1170"/>
        <v>1.2</v>
      </c>
      <c r="F8706" s="1">
        <v>26.75</v>
      </c>
      <c r="G8706" s="4">
        <f t="shared" si="1171"/>
        <v>8.623454427701005E-2</v>
      </c>
      <c r="H8706" s="4">
        <f t="shared" si="1172"/>
        <v>2.306774059410019</v>
      </c>
      <c r="I8706" s="4"/>
      <c r="J8706" s="5">
        <v>10.470972182531257</v>
      </c>
      <c r="K8706" s="5">
        <f t="shared" si="1173"/>
        <v>13.468126133335341</v>
      </c>
      <c r="L8706" s="5"/>
      <c r="M8706" s="4">
        <f t="shared" si="1168"/>
        <v>7</v>
      </c>
      <c r="N8706" s="4" t="str">
        <f>VLOOKUP(M8706,Sheet2!$A$1:$B$7, 2)</f>
        <v>Sat</v>
      </c>
    </row>
    <row r="8707" spans="1:14" hidden="1" x14ac:dyDescent="0.25">
      <c r="A8707" s="2">
        <v>43372.333333333336</v>
      </c>
      <c r="B8707" s="3">
        <f t="shared" si="1169"/>
        <v>43372</v>
      </c>
      <c r="C8707" s="4">
        <v>1.6615948198442301</v>
      </c>
      <c r="D8707" s="4">
        <v>0.9</v>
      </c>
      <c r="E8707" s="4">
        <f t="shared" si="1170"/>
        <v>1.5</v>
      </c>
      <c r="F8707" s="1">
        <v>28.82</v>
      </c>
      <c r="G8707" s="4">
        <f t="shared" si="1171"/>
        <v>0.16159481984423008</v>
      </c>
      <c r="H8707" s="4">
        <f t="shared" si="1172"/>
        <v>4.657162707910711</v>
      </c>
      <c r="I8707" s="4"/>
      <c r="J8707" s="5">
        <v>10.470972182531257</v>
      </c>
      <c r="K8707" s="5">
        <f t="shared" si="1173"/>
        <v>17.398513137226971</v>
      </c>
      <c r="L8707" s="5"/>
      <c r="M8707" s="4">
        <f t="shared" ref="M8707:M8770" si="1176">WEEKDAY(A8707)</f>
        <v>7</v>
      </c>
      <c r="N8707" s="4" t="str">
        <f>VLOOKUP(M8707,Sheet2!$A$1:$B$7, 2)</f>
        <v>Sat</v>
      </c>
    </row>
    <row r="8708" spans="1:14" hidden="1" x14ac:dyDescent="0.25">
      <c r="A8708" s="2">
        <v>43372.354166666664</v>
      </c>
      <c r="B8708" s="3">
        <f t="shared" ref="B8708:B8771" si="1177">DATE(YEAR(A8708), MONTH(A8708), DAY(A8708))</f>
        <v>43372</v>
      </c>
      <c r="C8708" s="4">
        <v>1.8958196317981699</v>
      </c>
      <c r="D8708" s="4">
        <v>0.9</v>
      </c>
      <c r="E8708" s="4">
        <f t="shared" ref="E8708:E8771" si="1178">ROUND(C8708*D8708,1)</f>
        <v>1.7</v>
      </c>
      <c r="F8708" s="1">
        <v>27.9</v>
      </c>
      <c r="G8708" s="4">
        <f t="shared" ref="G8708:G8771" si="1179">C8708-E8708</f>
        <v>0.19581963179816997</v>
      </c>
      <c r="H8708" s="4">
        <f t="shared" ref="H8708:H8771" si="1180">G8708*F8708</f>
        <v>5.4633677271689418</v>
      </c>
      <c r="I8708" s="4"/>
      <c r="J8708" s="5">
        <v>10.470972182531257</v>
      </c>
      <c r="K8708" s="5">
        <f t="shared" ref="K8708:K8771" si="1181">C8708*J8708</f>
        <v>19.851074627655287</v>
      </c>
      <c r="L8708" s="5"/>
      <c r="M8708" s="4">
        <f t="shared" si="1176"/>
        <v>7</v>
      </c>
      <c r="N8708" s="4" t="str">
        <f>VLOOKUP(M8708,Sheet2!$A$1:$B$7, 2)</f>
        <v>Sat</v>
      </c>
    </row>
    <row r="8709" spans="1:14" hidden="1" x14ac:dyDescent="0.25">
      <c r="A8709" s="2">
        <v>43372.375</v>
      </c>
      <c r="B8709" s="3">
        <f t="shared" si="1177"/>
        <v>43372</v>
      </c>
      <c r="C8709" s="4">
        <v>2.24015012458517</v>
      </c>
      <c r="D8709" s="4">
        <v>0.9</v>
      </c>
      <c r="E8709" s="4">
        <f t="shared" si="1178"/>
        <v>2</v>
      </c>
      <c r="F8709" s="1">
        <v>26.75</v>
      </c>
      <c r="G8709" s="4">
        <f t="shared" si="1179"/>
        <v>0.24015012458517004</v>
      </c>
      <c r="H8709" s="4">
        <f t="shared" si="1180"/>
        <v>6.424015832653299</v>
      </c>
      <c r="I8709" s="4"/>
      <c r="J8709" s="5">
        <v>10.470972182531257</v>
      </c>
      <c r="K8709" s="5">
        <f t="shared" si="1181"/>
        <v>23.456549639225248</v>
      </c>
      <c r="L8709" s="5"/>
      <c r="M8709" s="4">
        <f t="shared" si="1176"/>
        <v>7</v>
      </c>
      <c r="N8709" s="4" t="str">
        <f>VLOOKUP(M8709,Sheet2!$A$1:$B$7, 2)</f>
        <v>Sat</v>
      </c>
    </row>
    <row r="8710" spans="1:14" hidden="1" x14ac:dyDescent="0.25">
      <c r="A8710" s="2">
        <v>43372.395833333336</v>
      </c>
      <c r="B8710" s="3">
        <f t="shared" si="1177"/>
        <v>43372</v>
      </c>
      <c r="C8710" s="4">
        <v>2.3512567661530701</v>
      </c>
      <c r="D8710" s="4">
        <v>0.9</v>
      </c>
      <c r="E8710" s="4">
        <f t="shared" si="1178"/>
        <v>2.1</v>
      </c>
      <c r="F8710" s="1">
        <v>26.75</v>
      </c>
      <c r="G8710" s="4">
        <f t="shared" si="1179"/>
        <v>0.25125676615307002</v>
      </c>
      <c r="H8710" s="4">
        <f t="shared" si="1180"/>
        <v>6.7211184945946227</v>
      </c>
      <c r="I8710" s="4"/>
      <c r="J8710" s="5">
        <v>10.470972182531257</v>
      </c>
      <c r="K8710" s="5">
        <f t="shared" si="1181"/>
        <v>24.619944192377197</v>
      </c>
      <c r="L8710" s="5"/>
      <c r="M8710" s="4">
        <f t="shared" si="1176"/>
        <v>7</v>
      </c>
      <c r="N8710" s="4" t="str">
        <f>VLOOKUP(M8710,Sheet2!$A$1:$B$7, 2)</f>
        <v>Sat</v>
      </c>
    </row>
    <row r="8711" spans="1:14" hidden="1" x14ac:dyDescent="0.25">
      <c r="A8711" s="2">
        <v>43372.416666666664</v>
      </c>
      <c r="B8711" s="3">
        <f t="shared" si="1177"/>
        <v>43372</v>
      </c>
      <c r="C8711" s="4">
        <v>2.3862903918726701</v>
      </c>
      <c r="D8711" s="4">
        <v>0.9</v>
      </c>
      <c r="E8711" s="4">
        <f t="shared" si="1178"/>
        <v>2.1</v>
      </c>
      <c r="F8711" s="1">
        <v>27.92</v>
      </c>
      <c r="G8711" s="4">
        <f t="shared" si="1179"/>
        <v>0.28629039187267002</v>
      </c>
      <c r="H8711" s="4">
        <f t="shared" si="1180"/>
        <v>7.9932277410849473</v>
      </c>
      <c r="I8711" s="4"/>
      <c r="J8711" s="5">
        <v>10.470972182531257</v>
      </c>
      <c r="K8711" s="5">
        <f t="shared" si="1181"/>
        <v>24.986780312740343</v>
      </c>
      <c r="L8711" s="5"/>
      <c r="M8711" s="4">
        <f t="shared" si="1176"/>
        <v>7</v>
      </c>
      <c r="N8711" s="4" t="str">
        <f>VLOOKUP(M8711,Sheet2!$A$1:$B$7, 2)</f>
        <v>Sat</v>
      </c>
    </row>
    <row r="8712" spans="1:14" hidden="1" x14ac:dyDescent="0.25">
      <c r="A8712" s="2">
        <v>43372.4375</v>
      </c>
      <c r="B8712" s="3">
        <f t="shared" si="1177"/>
        <v>43372</v>
      </c>
      <c r="C8712" s="4">
        <v>2.4023057636302099</v>
      </c>
      <c r="D8712" s="4">
        <v>0.9</v>
      </c>
      <c r="E8712" s="4">
        <f t="shared" si="1178"/>
        <v>2.2000000000000002</v>
      </c>
      <c r="F8712" s="1">
        <v>29.34</v>
      </c>
      <c r="G8712" s="4">
        <f t="shared" si="1179"/>
        <v>0.20230576363020969</v>
      </c>
      <c r="H8712" s="4">
        <f t="shared" si="1180"/>
        <v>5.9356511049103524</v>
      </c>
      <c r="I8712" s="4"/>
      <c r="J8712" s="5">
        <v>10.470972182531257</v>
      </c>
      <c r="K8712" s="5">
        <f t="shared" si="1181"/>
        <v>25.154476824906439</v>
      </c>
      <c r="L8712" s="5"/>
      <c r="M8712" s="4">
        <f t="shared" si="1176"/>
        <v>7</v>
      </c>
      <c r="N8712" s="4" t="str">
        <f>VLOOKUP(M8712,Sheet2!$A$1:$B$7, 2)</f>
        <v>Sat</v>
      </c>
    </row>
    <row r="8713" spans="1:14" hidden="1" x14ac:dyDescent="0.25">
      <c r="A8713" s="2">
        <v>43372.458333333336</v>
      </c>
      <c r="B8713" s="3">
        <f t="shared" si="1177"/>
        <v>43372</v>
      </c>
      <c r="C8713" s="4">
        <v>2.4753758972739601</v>
      </c>
      <c r="D8713" s="4">
        <v>0.9</v>
      </c>
      <c r="E8713" s="4">
        <f t="shared" si="1178"/>
        <v>2.2000000000000002</v>
      </c>
      <c r="F8713" s="1">
        <v>32.26</v>
      </c>
      <c r="G8713" s="4">
        <f t="shared" si="1179"/>
        <v>0.27537589727395995</v>
      </c>
      <c r="H8713" s="4">
        <f t="shared" si="1180"/>
        <v>8.8836264460579475</v>
      </c>
      <c r="I8713" s="4"/>
      <c r="J8713" s="5">
        <v>10.470972182531257</v>
      </c>
      <c r="K8713" s="5">
        <f t="shared" si="1181"/>
        <v>25.919592161663989</v>
      </c>
      <c r="L8713" s="5"/>
      <c r="M8713" s="4">
        <f t="shared" si="1176"/>
        <v>7</v>
      </c>
      <c r="N8713" s="4" t="str">
        <f>VLOOKUP(M8713,Sheet2!$A$1:$B$7, 2)</f>
        <v>Sat</v>
      </c>
    </row>
    <row r="8714" spans="1:14" hidden="1" x14ac:dyDescent="0.25">
      <c r="A8714" s="2">
        <v>43372.479166666664</v>
      </c>
      <c r="B8714" s="3">
        <f t="shared" si="1177"/>
        <v>43372</v>
      </c>
      <c r="C8714" s="4">
        <v>2.5104095229935699</v>
      </c>
      <c r="D8714" s="4">
        <v>0.9</v>
      </c>
      <c r="E8714" s="4">
        <f t="shared" si="1178"/>
        <v>2.2999999999999998</v>
      </c>
      <c r="F8714" s="1">
        <v>29.68</v>
      </c>
      <c r="G8714" s="4">
        <f t="shared" si="1179"/>
        <v>0.21040952299357008</v>
      </c>
      <c r="H8714" s="4">
        <f t="shared" si="1180"/>
        <v>6.2449546424491595</v>
      </c>
      <c r="I8714" s="4"/>
      <c r="J8714" s="5">
        <v>10.470972182531257</v>
      </c>
      <c r="K8714" s="5">
        <f t="shared" si="1181"/>
        <v>26.286428282027234</v>
      </c>
      <c r="L8714" s="5"/>
      <c r="M8714" s="4">
        <f t="shared" si="1176"/>
        <v>7</v>
      </c>
      <c r="N8714" s="4" t="str">
        <f>VLOOKUP(M8714,Sheet2!$A$1:$B$7, 2)</f>
        <v>Sat</v>
      </c>
    </row>
    <row r="8715" spans="1:14" hidden="1" x14ac:dyDescent="0.25">
      <c r="A8715" s="2">
        <v>43372.5</v>
      </c>
      <c r="B8715" s="3">
        <f t="shared" si="1177"/>
        <v>43372</v>
      </c>
      <c r="C8715" s="4">
        <v>2.4913912690314901</v>
      </c>
      <c r="D8715" s="4">
        <v>0.9</v>
      </c>
      <c r="E8715" s="4">
        <f t="shared" si="1178"/>
        <v>2.2000000000000002</v>
      </c>
      <c r="F8715" s="1">
        <v>29.28</v>
      </c>
      <c r="G8715" s="4">
        <f t="shared" si="1179"/>
        <v>0.29139126903148993</v>
      </c>
      <c r="H8715" s="4">
        <f t="shared" si="1180"/>
        <v>8.5319363572420261</v>
      </c>
      <c r="I8715" s="4"/>
      <c r="J8715" s="5">
        <v>10.470972182531257</v>
      </c>
      <c r="K8715" s="5">
        <f t="shared" si="1181"/>
        <v>26.087288673829981</v>
      </c>
      <c r="L8715" s="5"/>
      <c r="M8715" s="4">
        <f t="shared" si="1176"/>
        <v>7</v>
      </c>
      <c r="N8715" s="4" t="str">
        <f>VLOOKUP(M8715,Sheet2!$A$1:$B$7, 2)</f>
        <v>Sat</v>
      </c>
    </row>
    <row r="8716" spans="1:14" hidden="1" x14ac:dyDescent="0.25">
      <c r="A8716" s="2">
        <v>43372.520833333336</v>
      </c>
      <c r="B8716" s="3">
        <f t="shared" si="1177"/>
        <v>43372</v>
      </c>
      <c r="C8716" s="4">
        <v>2.4483499574331198</v>
      </c>
      <c r="D8716" s="4">
        <v>0.9</v>
      </c>
      <c r="E8716" s="4">
        <f t="shared" si="1178"/>
        <v>2.2000000000000002</v>
      </c>
      <c r="F8716" s="1">
        <v>26.31</v>
      </c>
      <c r="G8716" s="4">
        <f t="shared" si="1179"/>
        <v>0.24834995743311961</v>
      </c>
      <c r="H8716" s="4">
        <f t="shared" si="1180"/>
        <v>6.5340873800653769</v>
      </c>
      <c r="I8716" s="4"/>
      <c r="J8716" s="5">
        <v>10.470972182531257</v>
      </c>
      <c r="K8716" s="5">
        <f t="shared" si="1181"/>
        <v>25.636604297383787</v>
      </c>
      <c r="L8716" s="5"/>
      <c r="M8716" s="4">
        <f t="shared" si="1176"/>
        <v>7</v>
      </c>
      <c r="N8716" s="4" t="str">
        <f>VLOOKUP(M8716,Sheet2!$A$1:$B$7, 2)</f>
        <v>Sat</v>
      </c>
    </row>
    <row r="8717" spans="1:14" hidden="1" x14ac:dyDescent="0.25">
      <c r="A8717" s="2">
        <v>43372.541666666664</v>
      </c>
      <c r="B8717" s="3">
        <f t="shared" si="1177"/>
        <v>43372</v>
      </c>
      <c r="C8717" s="4">
        <v>2.3312375514561499</v>
      </c>
      <c r="D8717" s="4">
        <v>0.9</v>
      </c>
      <c r="E8717" s="4">
        <f t="shared" si="1178"/>
        <v>2.1</v>
      </c>
      <c r="F8717" s="1">
        <v>32.25</v>
      </c>
      <c r="G8717" s="4">
        <f t="shared" si="1179"/>
        <v>0.23123755145614977</v>
      </c>
      <c r="H8717" s="4">
        <f t="shared" si="1180"/>
        <v>7.4574110344608302</v>
      </c>
      <c r="I8717" s="4"/>
      <c r="J8717" s="5">
        <v>10.470972182531257</v>
      </c>
      <c r="K8717" s="5">
        <f t="shared" si="1181"/>
        <v>24.410323552169626</v>
      </c>
      <c r="L8717" s="5"/>
      <c r="M8717" s="4">
        <f t="shared" si="1176"/>
        <v>7</v>
      </c>
      <c r="N8717" s="4" t="str">
        <f>VLOOKUP(M8717,Sheet2!$A$1:$B$7, 2)</f>
        <v>Sat</v>
      </c>
    </row>
    <row r="8718" spans="1:14" hidden="1" x14ac:dyDescent="0.25">
      <c r="A8718" s="2">
        <v>43372.5625</v>
      </c>
      <c r="B8718" s="3">
        <f t="shared" si="1177"/>
        <v>43372</v>
      </c>
      <c r="C8718" s="4">
        <v>2.3112183367592301</v>
      </c>
      <c r="D8718" s="4">
        <v>0.9</v>
      </c>
      <c r="E8718" s="4">
        <f t="shared" si="1178"/>
        <v>2.1</v>
      </c>
      <c r="F8718" s="1">
        <v>34.880000000000003</v>
      </c>
      <c r="G8718" s="4">
        <f t="shared" si="1179"/>
        <v>0.21121833675922996</v>
      </c>
      <c r="H8718" s="4">
        <f t="shared" si="1180"/>
        <v>7.3672955861619416</v>
      </c>
      <c r="I8718" s="4"/>
      <c r="J8718" s="5">
        <v>10.470972182531257</v>
      </c>
      <c r="K8718" s="5">
        <f t="shared" si="1181"/>
        <v>24.200702911962058</v>
      </c>
      <c r="L8718" s="5"/>
      <c r="M8718" s="4">
        <f t="shared" si="1176"/>
        <v>7</v>
      </c>
      <c r="N8718" s="4" t="str">
        <f>VLOOKUP(M8718,Sheet2!$A$1:$B$7, 2)</f>
        <v>Sat</v>
      </c>
    </row>
    <row r="8719" spans="1:14" hidden="1" x14ac:dyDescent="0.25">
      <c r="A8719" s="2">
        <v>43372.583333333336</v>
      </c>
      <c r="B8719" s="3">
        <f t="shared" si="1177"/>
        <v>43372</v>
      </c>
      <c r="C8719" s="4">
        <v>2.3192260226379999</v>
      </c>
      <c r="D8719" s="4">
        <v>0.9</v>
      </c>
      <c r="E8719" s="4">
        <f t="shared" si="1178"/>
        <v>2.1</v>
      </c>
      <c r="F8719" s="1">
        <v>34.880000000000003</v>
      </c>
      <c r="G8719" s="4">
        <f t="shared" si="1179"/>
        <v>0.21922602263799984</v>
      </c>
      <c r="H8719" s="4">
        <f t="shared" si="1180"/>
        <v>7.6466036696134347</v>
      </c>
      <c r="I8719" s="4"/>
      <c r="J8719" s="5">
        <v>10.470972182531257</v>
      </c>
      <c r="K8719" s="5">
        <f t="shared" si="1181"/>
        <v>24.284551168045105</v>
      </c>
      <c r="L8719" s="5"/>
      <c r="M8719" s="4">
        <f t="shared" si="1176"/>
        <v>7</v>
      </c>
      <c r="N8719" s="4" t="str">
        <f>VLOOKUP(M8719,Sheet2!$A$1:$B$7, 2)</f>
        <v>Sat</v>
      </c>
    </row>
    <row r="8720" spans="1:14" hidden="1" x14ac:dyDescent="0.25">
      <c r="A8720" s="2">
        <v>43372.604166666664</v>
      </c>
      <c r="B8720" s="3">
        <f t="shared" si="1177"/>
        <v>43372</v>
      </c>
      <c r="C8720" s="4">
        <v>2.30521257235015</v>
      </c>
      <c r="D8720" s="4">
        <v>0.9</v>
      </c>
      <c r="E8720" s="4">
        <f t="shared" si="1178"/>
        <v>2.1</v>
      </c>
      <c r="F8720" s="1">
        <v>32.92</v>
      </c>
      <c r="G8720" s="4">
        <f t="shared" si="1179"/>
        <v>0.20521257235014989</v>
      </c>
      <c r="H8720" s="4">
        <f t="shared" si="1180"/>
        <v>6.7555978817669349</v>
      </c>
      <c r="I8720" s="4"/>
      <c r="J8720" s="5">
        <v>10.470972182531257</v>
      </c>
      <c r="K8720" s="5">
        <f t="shared" si="1181"/>
        <v>24.137816719899742</v>
      </c>
      <c r="L8720" s="5"/>
      <c r="M8720" s="4">
        <f t="shared" si="1176"/>
        <v>7</v>
      </c>
      <c r="N8720" s="4" t="str">
        <f>VLOOKUP(M8720,Sheet2!$A$1:$B$7, 2)</f>
        <v>Sat</v>
      </c>
    </row>
    <row r="8721" spans="1:14" hidden="1" x14ac:dyDescent="0.25">
      <c r="A8721" s="2">
        <v>43372.625</v>
      </c>
      <c r="B8721" s="3">
        <f t="shared" si="1177"/>
        <v>43372</v>
      </c>
      <c r="C8721" s="4">
        <v>2.22213283135794</v>
      </c>
      <c r="D8721" s="4">
        <v>0.9</v>
      </c>
      <c r="E8721" s="4">
        <f t="shared" si="1178"/>
        <v>2</v>
      </c>
      <c r="F8721" s="1">
        <v>33.42</v>
      </c>
      <c r="G8721" s="4">
        <f t="shared" si="1179"/>
        <v>0.22213283135794004</v>
      </c>
      <c r="H8721" s="4">
        <f t="shared" si="1180"/>
        <v>7.4236792239823561</v>
      </c>
      <c r="I8721" s="4"/>
      <c r="J8721" s="5">
        <v>10.470972182531257</v>
      </c>
      <c r="K8721" s="5">
        <f t="shared" si="1181"/>
        <v>23.267891063038412</v>
      </c>
      <c r="L8721" s="5"/>
      <c r="M8721" s="4">
        <f t="shared" si="1176"/>
        <v>7</v>
      </c>
      <c r="N8721" s="4" t="str">
        <f>VLOOKUP(M8721,Sheet2!$A$1:$B$7, 2)</f>
        <v>Sat</v>
      </c>
    </row>
    <row r="8722" spans="1:14" hidden="1" x14ac:dyDescent="0.25">
      <c r="A8722" s="2">
        <v>43372.645833333336</v>
      </c>
      <c r="B8722" s="3">
        <f t="shared" si="1177"/>
        <v>43372</v>
      </c>
      <c r="C8722" s="4">
        <v>2.1901020878428699</v>
      </c>
      <c r="D8722" s="4">
        <v>0.9</v>
      </c>
      <c r="E8722" s="4">
        <f t="shared" si="1178"/>
        <v>2</v>
      </c>
      <c r="F8722" s="1">
        <v>30.93</v>
      </c>
      <c r="G8722" s="4">
        <f t="shared" si="1179"/>
        <v>0.19010208784286986</v>
      </c>
      <c r="H8722" s="4">
        <f t="shared" si="1180"/>
        <v>5.8798575769799646</v>
      </c>
      <c r="I8722" s="4"/>
      <c r="J8722" s="5">
        <v>10.470972182531257</v>
      </c>
      <c r="K8722" s="5">
        <f t="shared" si="1181"/>
        <v>22.932498038706317</v>
      </c>
      <c r="L8722" s="5"/>
      <c r="M8722" s="4">
        <f t="shared" si="1176"/>
        <v>7</v>
      </c>
      <c r="N8722" s="4" t="str">
        <f>VLOOKUP(M8722,Sheet2!$A$1:$B$7, 2)</f>
        <v>Sat</v>
      </c>
    </row>
    <row r="8723" spans="1:14" hidden="1" x14ac:dyDescent="0.25">
      <c r="A8723" s="2">
        <v>43372.666666666664</v>
      </c>
      <c r="B8723" s="3">
        <f t="shared" si="1177"/>
        <v>43372</v>
      </c>
      <c r="C8723" s="4">
        <v>2.1090242683203502</v>
      </c>
      <c r="D8723" s="4">
        <v>0.9</v>
      </c>
      <c r="E8723" s="4">
        <f t="shared" si="1178"/>
        <v>1.9</v>
      </c>
      <c r="F8723" s="1">
        <v>26.31</v>
      </c>
      <c r="G8723" s="4">
        <f t="shared" si="1179"/>
        <v>0.20902426832035026</v>
      </c>
      <c r="H8723" s="4">
        <f t="shared" si="1180"/>
        <v>5.4994284995084151</v>
      </c>
      <c r="I8723" s="4"/>
      <c r="J8723" s="5">
        <v>10.470972182531257</v>
      </c>
      <c r="K8723" s="5">
        <f t="shared" si="1181"/>
        <v>22.083534445865727</v>
      </c>
      <c r="L8723" s="5"/>
      <c r="M8723" s="4">
        <f t="shared" si="1176"/>
        <v>7</v>
      </c>
      <c r="N8723" s="4" t="str">
        <f>VLOOKUP(M8723,Sheet2!$A$1:$B$7, 2)</f>
        <v>Sat</v>
      </c>
    </row>
    <row r="8724" spans="1:14" hidden="1" x14ac:dyDescent="0.25">
      <c r="A8724" s="2">
        <v>43372.6875</v>
      </c>
      <c r="B8724" s="3">
        <f t="shared" si="1177"/>
        <v>43372</v>
      </c>
      <c r="C8724" s="4">
        <v>1.99191186234338</v>
      </c>
      <c r="D8724" s="4">
        <v>0.9</v>
      </c>
      <c r="E8724" s="4">
        <f t="shared" si="1178"/>
        <v>1.8</v>
      </c>
      <c r="F8724" s="1">
        <v>26.31</v>
      </c>
      <c r="G8724" s="4">
        <f t="shared" si="1179"/>
        <v>0.19191186234337998</v>
      </c>
      <c r="H8724" s="4">
        <f t="shared" si="1180"/>
        <v>5.0492010982543274</v>
      </c>
      <c r="I8724" s="4"/>
      <c r="J8724" s="5">
        <v>10.470972182531257</v>
      </c>
      <c r="K8724" s="5">
        <f t="shared" si="1181"/>
        <v>20.857253700651562</v>
      </c>
      <c r="L8724" s="5"/>
      <c r="M8724" s="4">
        <f t="shared" si="1176"/>
        <v>7</v>
      </c>
      <c r="N8724" s="4" t="str">
        <f>VLOOKUP(M8724,Sheet2!$A$1:$B$7, 2)</f>
        <v>Sat</v>
      </c>
    </row>
    <row r="8725" spans="1:14" hidden="1" x14ac:dyDescent="0.25">
      <c r="A8725" s="2">
        <v>43372.708333333336</v>
      </c>
      <c r="B8725" s="3">
        <f t="shared" si="1177"/>
        <v>43372</v>
      </c>
      <c r="C8725" s="4">
        <v>1.7907187546393499</v>
      </c>
      <c r="D8725" s="4">
        <v>0.9</v>
      </c>
      <c r="E8725" s="4">
        <f t="shared" si="1178"/>
        <v>1.6</v>
      </c>
      <c r="F8725" s="1">
        <v>25.58</v>
      </c>
      <c r="G8725" s="4">
        <f t="shared" si="1179"/>
        <v>0.19071875463934984</v>
      </c>
      <c r="H8725" s="4">
        <f t="shared" si="1180"/>
        <v>4.8785857436745683</v>
      </c>
      <c r="I8725" s="4"/>
      <c r="J8725" s="5">
        <v>10.470972182531257</v>
      </c>
      <c r="K8725" s="5">
        <f t="shared" si="1181"/>
        <v>18.750566266565649</v>
      </c>
      <c r="L8725" s="5"/>
      <c r="M8725" s="4">
        <f t="shared" si="1176"/>
        <v>7</v>
      </c>
      <c r="N8725" s="4" t="str">
        <f>VLOOKUP(M8725,Sheet2!$A$1:$B$7, 2)</f>
        <v>Sat</v>
      </c>
    </row>
    <row r="8726" spans="1:14" hidden="1" x14ac:dyDescent="0.25">
      <c r="A8726" s="2">
        <v>43372.729166666664</v>
      </c>
      <c r="B8726" s="3">
        <f t="shared" si="1177"/>
        <v>43372</v>
      </c>
      <c r="C8726" s="4">
        <v>1.6295640763291599</v>
      </c>
      <c r="D8726" s="4">
        <v>0.9</v>
      </c>
      <c r="E8726" s="4">
        <f t="shared" si="1178"/>
        <v>1.5</v>
      </c>
      <c r="F8726" s="1">
        <v>25.28</v>
      </c>
      <c r="G8726" s="4">
        <f t="shared" si="1179"/>
        <v>0.12956407632915989</v>
      </c>
      <c r="H8726" s="4">
        <f t="shared" si="1180"/>
        <v>3.2753798496011624</v>
      </c>
      <c r="I8726" s="4"/>
      <c r="J8726" s="5">
        <v>10.470972182531257</v>
      </c>
      <c r="K8726" s="5">
        <f t="shared" si="1181"/>
        <v>17.063120112894875</v>
      </c>
      <c r="L8726" s="5"/>
      <c r="M8726" s="4">
        <f t="shared" si="1176"/>
        <v>7</v>
      </c>
      <c r="N8726" s="4" t="str">
        <f>VLOOKUP(M8726,Sheet2!$A$1:$B$7, 2)</f>
        <v>Sat</v>
      </c>
    </row>
    <row r="8727" spans="1:14" hidden="1" x14ac:dyDescent="0.25">
      <c r="A8727" s="2">
        <v>43372.75</v>
      </c>
      <c r="B8727" s="3">
        <f t="shared" si="1177"/>
        <v>43372</v>
      </c>
      <c r="C8727" s="4">
        <v>1.4904305341855799</v>
      </c>
      <c r="D8727" s="4">
        <v>0.9</v>
      </c>
      <c r="E8727" s="4">
        <f t="shared" si="1178"/>
        <v>1.3</v>
      </c>
      <c r="F8727" s="1">
        <v>25.15</v>
      </c>
      <c r="G8727" s="4">
        <f t="shared" si="1179"/>
        <v>0.19043053418557987</v>
      </c>
      <c r="H8727" s="4">
        <f t="shared" si="1180"/>
        <v>4.7893279347673339</v>
      </c>
      <c r="I8727" s="4"/>
      <c r="J8727" s="5">
        <v>10.470972182531257</v>
      </c>
      <c r="K8727" s="5">
        <f t="shared" si="1181"/>
        <v>15.60625666345241</v>
      </c>
      <c r="L8727" s="5"/>
      <c r="M8727" s="4">
        <f t="shared" si="1176"/>
        <v>7</v>
      </c>
      <c r="N8727" s="4" t="str">
        <f>VLOOKUP(M8727,Sheet2!$A$1:$B$7, 2)</f>
        <v>Sat</v>
      </c>
    </row>
    <row r="8728" spans="1:14" hidden="1" x14ac:dyDescent="0.25">
      <c r="A8728" s="2">
        <v>43372.770833333336</v>
      </c>
      <c r="B8728" s="3">
        <f t="shared" si="1177"/>
        <v>43372</v>
      </c>
      <c r="C8728" s="4">
        <v>1.4383805759735899</v>
      </c>
      <c r="D8728" s="4">
        <v>0.9</v>
      </c>
      <c r="E8728" s="4">
        <f t="shared" si="1178"/>
        <v>1.3</v>
      </c>
      <c r="F8728" s="1">
        <v>24.42</v>
      </c>
      <c r="G8728" s="4">
        <f t="shared" si="1179"/>
        <v>0.13838057597358988</v>
      </c>
      <c r="H8728" s="4">
        <f t="shared" si="1180"/>
        <v>3.3792536652750651</v>
      </c>
      <c r="I8728" s="4"/>
      <c r="J8728" s="5">
        <v>10.470972182531257</v>
      </c>
      <c r="K8728" s="5">
        <f t="shared" si="1181"/>
        <v>15.061242998912748</v>
      </c>
      <c r="L8728" s="5"/>
      <c r="M8728" s="4">
        <f t="shared" si="1176"/>
        <v>7</v>
      </c>
      <c r="N8728" s="4" t="str">
        <f>VLOOKUP(M8728,Sheet2!$A$1:$B$7, 2)</f>
        <v>Sat</v>
      </c>
    </row>
    <row r="8729" spans="1:14" hidden="1" x14ac:dyDescent="0.25">
      <c r="A8729" s="2">
        <v>43372.791666666664</v>
      </c>
      <c r="B8729" s="3">
        <f t="shared" si="1177"/>
        <v>43372</v>
      </c>
      <c r="C8729" s="4">
        <v>1.4153584790721301</v>
      </c>
      <c r="D8729" s="4">
        <v>0.9</v>
      </c>
      <c r="E8729" s="4">
        <f t="shared" si="1178"/>
        <v>1.3</v>
      </c>
      <c r="F8729" s="1">
        <v>24.42</v>
      </c>
      <c r="G8729" s="4">
        <f t="shared" si="1179"/>
        <v>0.11535847907213004</v>
      </c>
      <c r="H8729" s="4">
        <f t="shared" si="1180"/>
        <v>2.8170540589414159</v>
      </c>
      <c r="I8729" s="4"/>
      <c r="J8729" s="5">
        <v>10.470972182531257</v>
      </c>
      <c r="K8729" s="5">
        <f t="shared" si="1181"/>
        <v>14.820179262674023</v>
      </c>
      <c r="L8729" s="5"/>
      <c r="M8729" s="4">
        <f t="shared" si="1176"/>
        <v>7</v>
      </c>
      <c r="N8729" s="4" t="str">
        <f>VLOOKUP(M8729,Sheet2!$A$1:$B$7, 2)</f>
        <v>Sat</v>
      </c>
    </row>
    <row r="8730" spans="1:14" hidden="1" x14ac:dyDescent="0.25">
      <c r="A8730" s="2">
        <v>43372.8125</v>
      </c>
      <c r="B8730" s="3">
        <f t="shared" si="1177"/>
        <v>43372</v>
      </c>
      <c r="C8730" s="4">
        <v>1.3873315784964499</v>
      </c>
      <c r="D8730" s="4">
        <v>0.9</v>
      </c>
      <c r="E8730" s="4">
        <f t="shared" si="1178"/>
        <v>1.2</v>
      </c>
      <c r="F8730" s="1">
        <v>24.34</v>
      </c>
      <c r="G8730" s="4">
        <f t="shared" si="1179"/>
        <v>0.18733157849644999</v>
      </c>
      <c r="H8730" s="4">
        <f t="shared" si="1180"/>
        <v>4.5596506206035929</v>
      </c>
      <c r="I8730" s="4"/>
      <c r="J8730" s="5">
        <v>10.470972182531257</v>
      </c>
      <c r="K8730" s="5">
        <f t="shared" si="1181"/>
        <v>14.526710366383506</v>
      </c>
      <c r="L8730" s="5"/>
      <c r="M8730" s="4">
        <f t="shared" si="1176"/>
        <v>7</v>
      </c>
      <c r="N8730" s="4" t="str">
        <f>VLOOKUP(M8730,Sheet2!$A$1:$B$7, 2)</f>
        <v>Sat</v>
      </c>
    </row>
    <row r="8731" spans="1:14" hidden="1" x14ac:dyDescent="0.25">
      <c r="A8731" s="2">
        <v>43372.833333333336</v>
      </c>
      <c r="B8731" s="3">
        <f t="shared" si="1177"/>
        <v>43372</v>
      </c>
      <c r="C8731" s="4">
        <v>1.3623075601253001</v>
      </c>
      <c r="D8731" s="4">
        <v>0.9</v>
      </c>
      <c r="E8731" s="4">
        <f t="shared" si="1178"/>
        <v>1.2</v>
      </c>
      <c r="F8731" s="1">
        <v>22.91</v>
      </c>
      <c r="G8731" s="4">
        <f t="shared" si="1179"/>
        <v>0.16230756012530012</v>
      </c>
      <c r="H8731" s="4">
        <f t="shared" si="1180"/>
        <v>3.7184662024706259</v>
      </c>
      <c r="I8731" s="4"/>
      <c r="J8731" s="5">
        <v>10.470972182531257</v>
      </c>
      <c r="K8731" s="5">
        <f t="shared" si="1181"/>
        <v>14.264684566124046</v>
      </c>
      <c r="L8731" s="5"/>
      <c r="M8731" s="4">
        <f t="shared" si="1176"/>
        <v>7</v>
      </c>
      <c r="N8731" s="4" t="str">
        <f>VLOOKUP(M8731,Sheet2!$A$1:$B$7, 2)</f>
        <v>Sat</v>
      </c>
    </row>
    <row r="8732" spans="1:14" hidden="1" x14ac:dyDescent="0.25">
      <c r="A8732" s="2">
        <v>43372.854166666664</v>
      </c>
      <c r="B8732" s="3">
        <f t="shared" si="1177"/>
        <v>43372</v>
      </c>
      <c r="C8732" s="4">
        <v>1.2932412694209301</v>
      </c>
      <c r="D8732" s="4">
        <v>0.9</v>
      </c>
      <c r="E8732" s="4">
        <f t="shared" si="1178"/>
        <v>1.2</v>
      </c>
      <c r="F8732" s="1">
        <v>20.94</v>
      </c>
      <c r="G8732" s="4">
        <f t="shared" si="1179"/>
        <v>9.324126942093014E-2</v>
      </c>
      <c r="H8732" s="4">
        <f t="shared" si="1180"/>
        <v>1.9524721816742772</v>
      </c>
      <c r="I8732" s="4"/>
      <c r="J8732" s="5">
        <v>10.470972182531257</v>
      </c>
      <c r="K8732" s="5">
        <f t="shared" si="1181"/>
        <v>13.541493357407971</v>
      </c>
      <c r="L8732" s="5"/>
      <c r="M8732" s="4">
        <f t="shared" si="1176"/>
        <v>7</v>
      </c>
      <c r="N8732" s="4" t="str">
        <f>VLOOKUP(M8732,Sheet2!$A$1:$B$7, 2)</f>
        <v>Sat</v>
      </c>
    </row>
    <row r="8733" spans="1:14" hidden="1" x14ac:dyDescent="0.25">
      <c r="A8733" s="2">
        <v>43372.875</v>
      </c>
      <c r="B8733" s="3">
        <f t="shared" si="1177"/>
        <v>43372</v>
      </c>
      <c r="C8733" s="4">
        <v>1.2101615284287199</v>
      </c>
      <c r="D8733" s="4">
        <v>0.9</v>
      </c>
      <c r="E8733" s="4">
        <f t="shared" si="1178"/>
        <v>1.1000000000000001</v>
      </c>
      <c r="F8733" s="1">
        <v>19.98</v>
      </c>
      <c r="G8733" s="4">
        <f t="shared" si="1179"/>
        <v>0.11016152842871985</v>
      </c>
      <c r="H8733" s="4">
        <f t="shared" si="1180"/>
        <v>2.2010273380058227</v>
      </c>
      <c r="I8733" s="4"/>
      <c r="J8733" s="5">
        <v>10.470972182531257</v>
      </c>
      <c r="K8733" s="5">
        <f t="shared" si="1181"/>
        <v>12.671567700546635</v>
      </c>
      <c r="L8733" s="5"/>
      <c r="M8733" s="4">
        <f t="shared" si="1176"/>
        <v>7</v>
      </c>
      <c r="N8733" s="4" t="str">
        <f>VLOOKUP(M8733,Sheet2!$A$1:$B$7, 2)</f>
        <v>Sat</v>
      </c>
    </row>
    <row r="8734" spans="1:14" hidden="1" x14ac:dyDescent="0.25">
      <c r="A8734" s="2">
        <v>43372.895833333336</v>
      </c>
      <c r="B8734" s="3">
        <f t="shared" si="1177"/>
        <v>43372</v>
      </c>
      <c r="C8734" s="4">
        <v>1.13008466964104</v>
      </c>
      <c r="D8734" s="4">
        <v>0.9</v>
      </c>
      <c r="E8734" s="4">
        <f t="shared" si="1178"/>
        <v>1</v>
      </c>
      <c r="F8734" s="1">
        <v>18.98</v>
      </c>
      <c r="G8734" s="4">
        <f t="shared" si="1179"/>
        <v>0.13008466964104004</v>
      </c>
      <c r="H8734" s="4">
        <f t="shared" si="1180"/>
        <v>2.46900702978694</v>
      </c>
      <c r="I8734" s="4"/>
      <c r="J8734" s="5">
        <v>10.470972182531257</v>
      </c>
      <c r="K8734" s="5">
        <f t="shared" si="1181"/>
        <v>11.833085139716356</v>
      </c>
      <c r="L8734" s="5"/>
      <c r="M8734" s="4">
        <f t="shared" si="1176"/>
        <v>7</v>
      </c>
      <c r="N8734" s="4" t="str">
        <f>VLOOKUP(M8734,Sheet2!$A$1:$B$7, 2)</f>
        <v>Sat</v>
      </c>
    </row>
    <row r="8735" spans="1:14" hidden="1" x14ac:dyDescent="0.25">
      <c r="A8735" s="2">
        <v>43372.916666666664</v>
      </c>
      <c r="B8735" s="3">
        <f t="shared" si="1177"/>
        <v>43372</v>
      </c>
      <c r="C8735" s="4">
        <v>1.04300108570945</v>
      </c>
      <c r="D8735" s="4">
        <v>0.9</v>
      </c>
      <c r="E8735" s="4">
        <f t="shared" si="1178"/>
        <v>0.9</v>
      </c>
      <c r="F8735" s="1">
        <v>19.62</v>
      </c>
      <c r="G8735" s="4">
        <f t="shared" si="1179"/>
        <v>0.14300108570945003</v>
      </c>
      <c r="H8735" s="4">
        <f t="shared" si="1180"/>
        <v>2.8056813016194098</v>
      </c>
      <c r="I8735" s="4"/>
      <c r="J8735" s="5">
        <v>10.470972182531257</v>
      </c>
      <c r="K8735" s="5">
        <f t="shared" si="1181"/>
        <v>10.92123535481355</v>
      </c>
      <c r="L8735" s="5"/>
      <c r="M8735" s="4">
        <f t="shared" si="1176"/>
        <v>7</v>
      </c>
      <c r="N8735" s="4" t="str">
        <f>VLOOKUP(M8735,Sheet2!$A$1:$B$7, 2)</f>
        <v>Sat</v>
      </c>
    </row>
    <row r="8736" spans="1:14" hidden="1" x14ac:dyDescent="0.25">
      <c r="A8736" s="2">
        <v>43372.9375</v>
      </c>
      <c r="B8736" s="3">
        <f t="shared" si="1177"/>
        <v>43372</v>
      </c>
      <c r="C8736" s="4">
        <v>1.00396361705046</v>
      </c>
      <c r="D8736" s="4">
        <v>0.9</v>
      </c>
      <c r="E8736" s="4">
        <f t="shared" si="1178"/>
        <v>0.9</v>
      </c>
      <c r="F8736" s="1">
        <v>19.77</v>
      </c>
      <c r="G8736" s="4">
        <f t="shared" si="1179"/>
        <v>0.10396361705045998</v>
      </c>
      <c r="H8736" s="4">
        <f t="shared" si="1180"/>
        <v>2.0553607090875938</v>
      </c>
      <c r="I8736" s="4"/>
      <c r="J8736" s="5">
        <v>10.470972182531257</v>
      </c>
      <c r="K8736" s="5">
        <f t="shared" si="1181"/>
        <v>10.51247510640883</v>
      </c>
      <c r="L8736" s="5"/>
      <c r="M8736" s="4">
        <f t="shared" si="1176"/>
        <v>7</v>
      </c>
      <c r="N8736" s="4" t="str">
        <f>VLOOKUP(M8736,Sheet2!$A$1:$B$7, 2)</f>
        <v>Sat</v>
      </c>
    </row>
    <row r="8737" spans="1:14" hidden="1" x14ac:dyDescent="0.25">
      <c r="A8737" s="2">
        <v>43372.958333333336</v>
      </c>
      <c r="B8737" s="3">
        <f t="shared" si="1177"/>
        <v>43372</v>
      </c>
      <c r="C8737" s="4">
        <v>0.96392518765662105</v>
      </c>
      <c r="D8737" s="4">
        <v>0.9</v>
      </c>
      <c r="E8737" s="4">
        <f t="shared" si="1178"/>
        <v>0.9</v>
      </c>
      <c r="F8737" s="1">
        <v>24.42</v>
      </c>
      <c r="G8737" s="4">
        <f t="shared" si="1179"/>
        <v>6.392518765662103E-2</v>
      </c>
      <c r="H8737" s="4">
        <f t="shared" si="1180"/>
        <v>1.5610530825746856</v>
      </c>
      <c r="I8737" s="4"/>
      <c r="J8737" s="5">
        <v>0</v>
      </c>
      <c r="K8737" s="5">
        <f t="shared" si="1181"/>
        <v>0</v>
      </c>
      <c r="L8737" s="5"/>
      <c r="M8737" s="4">
        <f t="shared" si="1176"/>
        <v>7</v>
      </c>
      <c r="N8737" s="4" t="str">
        <f>VLOOKUP(M8737,Sheet2!$A$1:$B$7, 2)</f>
        <v>Sat</v>
      </c>
    </row>
    <row r="8738" spans="1:14" x14ac:dyDescent="0.25">
      <c r="A8738" s="2">
        <v>43372.979166666664</v>
      </c>
      <c r="B8738" s="3">
        <f t="shared" si="1177"/>
        <v>43372</v>
      </c>
      <c r="C8738" s="4">
        <v>0.93589828708093503</v>
      </c>
      <c r="D8738" s="4">
        <v>0.9</v>
      </c>
      <c r="E8738" s="4">
        <f t="shared" si="1178"/>
        <v>0.8</v>
      </c>
      <c r="F8738" s="1">
        <v>24.42</v>
      </c>
      <c r="G8738" s="4">
        <f t="shared" si="1179"/>
        <v>0.13589828708093499</v>
      </c>
      <c r="H8738" s="4">
        <f t="shared" si="1180"/>
        <v>3.3186361705164327</v>
      </c>
      <c r="I8738" s="4">
        <f t="shared" ref="I8738" si="1182">SUM(H8691:H8738)</f>
        <v>215.74350835171978</v>
      </c>
      <c r="J8738" s="5">
        <v>0</v>
      </c>
      <c r="K8738" s="5">
        <f t="shared" si="1181"/>
        <v>0</v>
      </c>
      <c r="L8738" s="4">
        <f t="shared" ref="L8738" si="1183">SUM(K8691:K8738)</f>
        <v>620.57142430245199</v>
      </c>
      <c r="M8738" s="4">
        <f t="shared" si="1176"/>
        <v>7</v>
      </c>
      <c r="N8738" s="4" t="str">
        <f>VLOOKUP(M8738,Sheet2!$A$1:$B$7, 2)</f>
        <v>Sat</v>
      </c>
    </row>
    <row r="8739" spans="1:14" hidden="1" x14ac:dyDescent="0.25">
      <c r="A8739" s="2">
        <v>43373</v>
      </c>
      <c r="B8739" s="3">
        <f t="shared" si="1177"/>
        <v>43373</v>
      </c>
      <c r="C8739" s="4">
        <v>0.86783295711141295</v>
      </c>
      <c r="D8739" s="4">
        <v>0.9</v>
      </c>
      <c r="E8739" s="4">
        <f t="shared" si="1178"/>
        <v>0.8</v>
      </c>
      <c r="F8739" s="1">
        <v>24.78</v>
      </c>
      <c r="G8739" s="4">
        <f t="shared" si="1179"/>
        <v>6.7832957111412906E-2</v>
      </c>
      <c r="H8739" s="4">
        <f t="shared" si="1180"/>
        <v>1.6809006772208119</v>
      </c>
      <c r="I8739" s="4"/>
      <c r="J8739" s="5">
        <v>0</v>
      </c>
      <c r="K8739" s="5">
        <f t="shared" si="1181"/>
        <v>0</v>
      </c>
      <c r="L8739" s="5"/>
      <c r="M8739" s="4">
        <f t="shared" si="1176"/>
        <v>1</v>
      </c>
      <c r="N8739" s="4" t="str">
        <f>VLOOKUP(M8739,Sheet2!$A$1:$B$7, 2)</f>
        <v>Sun</v>
      </c>
    </row>
    <row r="8740" spans="1:14" hidden="1" x14ac:dyDescent="0.25">
      <c r="A8740" s="2">
        <v>43373.020833333336</v>
      </c>
      <c r="B8740" s="3">
        <f t="shared" si="1177"/>
        <v>43373</v>
      </c>
      <c r="C8740" s="4">
        <v>0.82979644918726803</v>
      </c>
      <c r="D8740" s="4">
        <v>0.9</v>
      </c>
      <c r="E8740" s="4">
        <f t="shared" si="1178"/>
        <v>0.7</v>
      </c>
      <c r="F8740" s="1">
        <v>24.9</v>
      </c>
      <c r="G8740" s="4">
        <f t="shared" si="1179"/>
        <v>0.12979644918726807</v>
      </c>
      <c r="H8740" s="4">
        <f t="shared" si="1180"/>
        <v>3.2319315847629748</v>
      </c>
      <c r="I8740" s="4"/>
      <c r="J8740" s="5">
        <v>0</v>
      </c>
      <c r="K8740" s="5">
        <f t="shared" si="1181"/>
        <v>0</v>
      </c>
      <c r="L8740" s="5"/>
      <c r="M8740" s="4">
        <f t="shared" si="1176"/>
        <v>1</v>
      </c>
      <c r="N8740" s="4" t="str">
        <f>VLOOKUP(M8740,Sheet2!$A$1:$B$7, 2)</f>
        <v>Sun</v>
      </c>
    </row>
    <row r="8741" spans="1:14" hidden="1" x14ac:dyDescent="0.25">
      <c r="A8741" s="2">
        <v>43373.041666666664</v>
      </c>
      <c r="B8741" s="3">
        <f t="shared" si="1177"/>
        <v>43373</v>
      </c>
      <c r="C8741" s="4">
        <v>0.82078780257365402</v>
      </c>
      <c r="D8741" s="4">
        <v>0.9</v>
      </c>
      <c r="E8741" s="4">
        <f t="shared" si="1178"/>
        <v>0.7</v>
      </c>
      <c r="F8741" s="1">
        <v>33.130000000000003</v>
      </c>
      <c r="G8741" s="4">
        <f t="shared" si="1179"/>
        <v>0.12078780257365407</v>
      </c>
      <c r="H8741" s="4">
        <f t="shared" si="1180"/>
        <v>4.0016998992651596</v>
      </c>
      <c r="I8741" s="4"/>
      <c r="J8741" s="5">
        <v>0</v>
      </c>
      <c r="K8741" s="5">
        <f t="shared" si="1181"/>
        <v>0</v>
      </c>
      <c r="L8741" s="5"/>
      <c r="M8741" s="4">
        <f t="shared" si="1176"/>
        <v>1</v>
      </c>
      <c r="N8741" s="4" t="str">
        <f>VLOOKUP(M8741,Sheet2!$A$1:$B$7, 2)</f>
        <v>Sun</v>
      </c>
    </row>
    <row r="8742" spans="1:14" hidden="1" x14ac:dyDescent="0.25">
      <c r="A8742" s="2">
        <v>43373.0625</v>
      </c>
      <c r="B8742" s="3">
        <f t="shared" si="1177"/>
        <v>43373</v>
      </c>
      <c r="C8742" s="4">
        <v>0.81378107742973305</v>
      </c>
      <c r="D8742" s="4">
        <v>0.9</v>
      </c>
      <c r="E8742" s="4">
        <f t="shared" si="1178"/>
        <v>0.7</v>
      </c>
      <c r="F8742" s="1">
        <v>38.090000000000003</v>
      </c>
      <c r="G8742" s="4">
        <f t="shared" si="1179"/>
        <v>0.11378107742973309</v>
      </c>
      <c r="H8742" s="4">
        <f t="shared" si="1180"/>
        <v>4.333921239298534</v>
      </c>
      <c r="I8742" s="4"/>
      <c r="J8742" s="5">
        <v>0</v>
      </c>
      <c r="K8742" s="5">
        <f t="shared" si="1181"/>
        <v>0</v>
      </c>
      <c r="L8742" s="5"/>
      <c r="M8742" s="4">
        <f t="shared" si="1176"/>
        <v>1</v>
      </c>
      <c r="N8742" s="4" t="str">
        <f>VLOOKUP(M8742,Sheet2!$A$1:$B$7, 2)</f>
        <v>Sun</v>
      </c>
    </row>
    <row r="8743" spans="1:14" hidden="1" x14ac:dyDescent="0.25">
      <c r="A8743" s="2">
        <v>43373.083333333336</v>
      </c>
      <c r="B8743" s="3">
        <f t="shared" si="1177"/>
        <v>43373</v>
      </c>
      <c r="C8743" s="4">
        <v>0.818785881103962</v>
      </c>
      <c r="D8743" s="4">
        <v>0.9</v>
      </c>
      <c r="E8743" s="4">
        <f t="shared" si="1178"/>
        <v>0.7</v>
      </c>
      <c r="F8743" s="1">
        <v>37.96</v>
      </c>
      <c r="G8743" s="4">
        <f t="shared" si="1179"/>
        <v>0.11878588110396204</v>
      </c>
      <c r="H8743" s="4">
        <f t="shared" si="1180"/>
        <v>4.5091120467063996</v>
      </c>
      <c r="I8743" s="4"/>
      <c r="J8743" s="5">
        <v>0</v>
      </c>
      <c r="K8743" s="5">
        <f t="shared" si="1181"/>
        <v>0</v>
      </c>
      <c r="L8743" s="5"/>
      <c r="M8743" s="4">
        <f t="shared" si="1176"/>
        <v>1</v>
      </c>
      <c r="N8743" s="4" t="str">
        <f>VLOOKUP(M8743,Sheet2!$A$1:$B$7, 2)</f>
        <v>Sun</v>
      </c>
    </row>
    <row r="8744" spans="1:14" hidden="1" x14ac:dyDescent="0.25">
      <c r="A8744" s="2">
        <v>43373.104166666664</v>
      </c>
      <c r="B8744" s="3">
        <f t="shared" si="1177"/>
        <v>43373</v>
      </c>
      <c r="C8744" s="4">
        <v>0.79976762714188998</v>
      </c>
      <c r="D8744" s="4">
        <v>0.9</v>
      </c>
      <c r="E8744" s="4">
        <f t="shared" si="1178"/>
        <v>0.7</v>
      </c>
      <c r="F8744" s="1">
        <v>35.520000000000003</v>
      </c>
      <c r="G8744" s="4">
        <f t="shared" si="1179"/>
        <v>9.9767627141890025E-2</v>
      </c>
      <c r="H8744" s="4">
        <f t="shared" si="1180"/>
        <v>3.5437461160799342</v>
      </c>
      <c r="I8744" s="4"/>
      <c r="J8744" s="5">
        <v>0</v>
      </c>
      <c r="K8744" s="5">
        <f t="shared" si="1181"/>
        <v>0</v>
      </c>
      <c r="L8744" s="5"/>
      <c r="M8744" s="4">
        <f t="shared" si="1176"/>
        <v>1</v>
      </c>
      <c r="N8744" s="4" t="str">
        <f>VLOOKUP(M8744,Sheet2!$A$1:$B$7, 2)</f>
        <v>Sun</v>
      </c>
    </row>
    <row r="8745" spans="1:14" hidden="1" x14ac:dyDescent="0.25">
      <c r="A8745" s="2">
        <v>43373.125</v>
      </c>
      <c r="B8745" s="3">
        <f t="shared" si="1177"/>
        <v>43373</v>
      </c>
      <c r="C8745" s="4">
        <v>0.78074937317981796</v>
      </c>
      <c r="D8745" s="4">
        <v>0.9</v>
      </c>
      <c r="E8745" s="4">
        <f t="shared" si="1178"/>
        <v>0.7</v>
      </c>
      <c r="F8745" s="1">
        <v>37.96</v>
      </c>
      <c r="G8745" s="4">
        <f t="shared" si="1179"/>
        <v>8.0749373179818007E-2</v>
      </c>
      <c r="H8745" s="4">
        <f t="shared" si="1180"/>
        <v>3.0652462059058916</v>
      </c>
      <c r="I8745" s="4"/>
      <c r="J8745" s="5">
        <v>0</v>
      </c>
      <c r="K8745" s="5">
        <f t="shared" si="1181"/>
        <v>0</v>
      </c>
      <c r="L8745" s="5"/>
      <c r="M8745" s="4">
        <f t="shared" si="1176"/>
        <v>1</v>
      </c>
      <c r="N8745" s="4" t="str">
        <f>VLOOKUP(M8745,Sheet2!$A$1:$B$7, 2)</f>
        <v>Sun</v>
      </c>
    </row>
    <row r="8746" spans="1:14" hidden="1" x14ac:dyDescent="0.25">
      <c r="A8746" s="2">
        <v>43373.145833333336</v>
      </c>
      <c r="B8746" s="3">
        <f t="shared" si="1177"/>
        <v>43373</v>
      </c>
      <c r="C8746" s="4">
        <v>0.77674553024043402</v>
      </c>
      <c r="D8746" s="4">
        <v>0.9</v>
      </c>
      <c r="E8746" s="4">
        <f t="shared" si="1178"/>
        <v>0.7</v>
      </c>
      <c r="F8746" s="1">
        <v>37.96</v>
      </c>
      <c r="G8746" s="4">
        <f t="shared" si="1179"/>
        <v>7.6745530240434068E-2</v>
      </c>
      <c r="H8746" s="4">
        <f t="shared" si="1180"/>
        <v>2.9132603279268774</v>
      </c>
      <c r="I8746" s="4"/>
      <c r="J8746" s="5">
        <v>0</v>
      </c>
      <c r="K8746" s="5">
        <f t="shared" si="1181"/>
        <v>0</v>
      </c>
      <c r="L8746" s="5"/>
      <c r="M8746" s="4">
        <f t="shared" si="1176"/>
        <v>1</v>
      </c>
      <c r="N8746" s="4" t="str">
        <f>VLOOKUP(M8746,Sheet2!$A$1:$B$7, 2)</f>
        <v>Sun</v>
      </c>
    </row>
    <row r="8747" spans="1:14" hidden="1" x14ac:dyDescent="0.25">
      <c r="A8747" s="2">
        <v>43373.166666666664</v>
      </c>
      <c r="B8747" s="3">
        <f t="shared" si="1177"/>
        <v>43373</v>
      </c>
      <c r="C8747" s="4">
        <v>0.78074937317981796</v>
      </c>
      <c r="D8747" s="4">
        <v>0.9</v>
      </c>
      <c r="E8747" s="4">
        <f t="shared" si="1178"/>
        <v>0.7</v>
      </c>
      <c r="F8747" s="1">
        <v>33.65</v>
      </c>
      <c r="G8747" s="4">
        <f t="shared" si="1179"/>
        <v>8.0749373179818007E-2</v>
      </c>
      <c r="H8747" s="4">
        <f t="shared" si="1180"/>
        <v>2.7172164075008758</v>
      </c>
      <c r="I8747" s="4"/>
      <c r="J8747" s="5">
        <v>0</v>
      </c>
      <c r="K8747" s="5">
        <f t="shared" si="1181"/>
        <v>0</v>
      </c>
      <c r="L8747" s="5"/>
      <c r="M8747" s="4">
        <f t="shared" si="1176"/>
        <v>1</v>
      </c>
      <c r="N8747" s="4" t="str">
        <f>VLOOKUP(M8747,Sheet2!$A$1:$B$7, 2)</f>
        <v>Sun</v>
      </c>
    </row>
    <row r="8748" spans="1:14" hidden="1" x14ac:dyDescent="0.25">
      <c r="A8748" s="2">
        <v>43373.1875</v>
      </c>
      <c r="B8748" s="3">
        <f t="shared" si="1177"/>
        <v>43373</v>
      </c>
      <c r="C8748" s="4">
        <v>0.79576378420250604</v>
      </c>
      <c r="D8748" s="4">
        <v>0.9</v>
      </c>
      <c r="E8748" s="4">
        <f t="shared" si="1178"/>
        <v>0.7</v>
      </c>
      <c r="F8748" s="1">
        <v>32.79</v>
      </c>
      <c r="G8748" s="4">
        <f t="shared" si="1179"/>
        <v>9.5763784202506086E-2</v>
      </c>
      <c r="H8748" s="4">
        <f t="shared" si="1180"/>
        <v>3.1400944840001745</v>
      </c>
      <c r="I8748" s="4"/>
      <c r="J8748" s="5">
        <v>0</v>
      </c>
      <c r="K8748" s="5">
        <f t="shared" si="1181"/>
        <v>0</v>
      </c>
      <c r="L8748" s="5"/>
      <c r="M8748" s="4">
        <f t="shared" si="1176"/>
        <v>1</v>
      </c>
      <c r="N8748" s="4" t="str">
        <f>VLOOKUP(M8748,Sheet2!$A$1:$B$7, 2)</f>
        <v>Sun</v>
      </c>
    </row>
    <row r="8749" spans="1:14" hidden="1" x14ac:dyDescent="0.25">
      <c r="A8749" s="2">
        <v>43373.208333333336</v>
      </c>
      <c r="B8749" s="3">
        <f t="shared" si="1177"/>
        <v>43373</v>
      </c>
      <c r="C8749" s="4">
        <v>0.80277050934642802</v>
      </c>
      <c r="D8749" s="4">
        <v>0.9</v>
      </c>
      <c r="E8749" s="4">
        <f t="shared" si="1178"/>
        <v>0.7</v>
      </c>
      <c r="F8749" s="1">
        <v>32.46</v>
      </c>
      <c r="G8749" s="4">
        <f t="shared" si="1179"/>
        <v>0.10277050934642806</v>
      </c>
      <c r="H8749" s="4">
        <f t="shared" si="1180"/>
        <v>3.3359307333850552</v>
      </c>
      <c r="I8749" s="4"/>
      <c r="J8749" s="5">
        <v>0</v>
      </c>
      <c r="K8749" s="5">
        <f t="shared" si="1181"/>
        <v>0</v>
      </c>
      <c r="L8749" s="5"/>
      <c r="M8749" s="4">
        <f t="shared" si="1176"/>
        <v>1</v>
      </c>
      <c r="N8749" s="4" t="str">
        <f>VLOOKUP(M8749,Sheet2!$A$1:$B$7, 2)</f>
        <v>Sun</v>
      </c>
    </row>
    <row r="8750" spans="1:14" hidden="1" x14ac:dyDescent="0.25">
      <c r="A8750" s="2">
        <v>43373.229166666664</v>
      </c>
      <c r="B8750" s="3">
        <f t="shared" si="1177"/>
        <v>43373</v>
      </c>
      <c r="C8750" s="4">
        <v>0.83480125286149698</v>
      </c>
      <c r="D8750" s="4">
        <v>0.9</v>
      </c>
      <c r="E8750" s="4">
        <f t="shared" si="1178"/>
        <v>0.8</v>
      </c>
      <c r="F8750" s="1">
        <v>32.35</v>
      </c>
      <c r="G8750" s="4">
        <f t="shared" si="1179"/>
        <v>3.4801252861496934E-2</v>
      </c>
      <c r="H8750" s="4">
        <f t="shared" si="1180"/>
        <v>1.125820530069426</v>
      </c>
      <c r="I8750" s="4"/>
      <c r="J8750" s="5">
        <v>0</v>
      </c>
      <c r="K8750" s="5">
        <f t="shared" si="1181"/>
        <v>0</v>
      </c>
      <c r="L8750" s="5"/>
      <c r="M8750" s="4">
        <f t="shared" si="1176"/>
        <v>1</v>
      </c>
      <c r="N8750" s="4" t="str">
        <f>VLOOKUP(M8750,Sheet2!$A$1:$B$7, 2)</f>
        <v>Sun</v>
      </c>
    </row>
    <row r="8751" spans="1:14" hidden="1" x14ac:dyDescent="0.25">
      <c r="A8751" s="2">
        <v>43373.25</v>
      </c>
      <c r="B8751" s="3">
        <f t="shared" si="1177"/>
        <v>43373</v>
      </c>
      <c r="C8751" s="4">
        <v>0.83880509580088103</v>
      </c>
      <c r="D8751" s="4">
        <v>0.9</v>
      </c>
      <c r="E8751" s="4">
        <f t="shared" si="1178"/>
        <v>0.8</v>
      </c>
      <c r="F8751" s="1">
        <v>31.61</v>
      </c>
      <c r="G8751" s="4">
        <f t="shared" si="1179"/>
        <v>3.8805095800880984E-2</v>
      </c>
      <c r="H8751" s="4">
        <f t="shared" si="1180"/>
        <v>1.226629078265848</v>
      </c>
      <c r="I8751" s="4"/>
      <c r="J8751" s="5">
        <v>0</v>
      </c>
      <c r="K8751" s="5">
        <f t="shared" si="1181"/>
        <v>0</v>
      </c>
      <c r="L8751" s="5"/>
      <c r="M8751" s="4">
        <f t="shared" si="1176"/>
        <v>1</v>
      </c>
      <c r="N8751" s="4" t="str">
        <f>VLOOKUP(M8751,Sheet2!$A$1:$B$7, 2)</f>
        <v>Sun</v>
      </c>
    </row>
    <row r="8752" spans="1:14" hidden="1" x14ac:dyDescent="0.25">
      <c r="A8752" s="2">
        <v>43373.270833333336</v>
      </c>
      <c r="B8752" s="3">
        <f t="shared" si="1177"/>
        <v>43373</v>
      </c>
      <c r="C8752" s="4">
        <v>0.93289540487639699</v>
      </c>
      <c r="D8752" s="4">
        <v>0.9</v>
      </c>
      <c r="E8752" s="4">
        <f t="shared" si="1178"/>
        <v>0.8</v>
      </c>
      <c r="F8752" s="1">
        <v>31.55</v>
      </c>
      <c r="G8752" s="4">
        <f t="shared" si="1179"/>
        <v>0.13289540487639695</v>
      </c>
      <c r="H8752" s="4">
        <f t="shared" si="1180"/>
        <v>4.1928500238503235</v>
      </c>
      <c r="I8752" s="4"/>
      <c r="J8752" s="5">
        <v>0</v>
      </c>
      <c r="K8752" s="5">
        <f t="shared" si="1181"/>
        <v>0</v>
      </c>
      <c r="L8752" s="5"/>
      <c r="M8752" s="4">
        <f t="shared" si="1176"/>
        <v>1</v>
      </c>
      <c r="N8752" s="4" t="str">
        <f>VLOOKUP(M8752,Sheet2!$A$1:$B$7, 2)</f>
        <v>Sun</v>
      </c>
    </row>
    <row r="8753" spans="1:14" hidden="1" x14ac:dyDescent="0.25">
      <c r="A8753" s="2">
        <v>43373.291666666664</v>
      </c>
      <c r="B8753" s="3">
        <f t="shared" si="1177"/>
        <v>43373</v>
      </c>
      <c r="C8753" s="4">
        <v>1.1020577690653599</v>
      </c>
      <c r="D8753" s="4">
        <v>0.9</v>
      </c>
      <c r="E8753" s="4">
        <f t="shared" si="1178"/>
        <v>1</v>
      </c>
      <c r="F8753" s="1">
        <v>29.25</v>
      </c>
      <c r="G8753" s="4">
        <f t="shared" si="1179"/>
        <v>0.1020577690653599</v>
      </c>
      <c r="H8753" s="4">
        <f t="shared" si="1180"/>
        <v>2.9851897451617773</v>
      </c>
      <c r="I8753" s="4"/>
      <c r="J8753" s="5">
        <v>10.470972182531257</v>
      </c>
      <c r="K8753" s="5">
        <f t="shared" si="1181"/>
        <v>11.53961624342584</v>
      </c>
      <c r="L8753" s="5"/>
      <c r="M8753" s="4">
        <f t="shared" si="1176"/>
        <v>1</v>
      </c>
      <c r="N8753" s="4" t="str">
        <f>VLOOKUP(M8753,Sheet2!$A$1:$B$7, 2)</f>
        <v>Sun</v>
      </c>
    </row>
    <row r="8754" spans="1:14" hidden="1" x14ac:dyDescent="0.25">
      <c r="A8754" s="2">
        <v>43373.3125</v>
      </c>
      <c r="B8754" s="3">
        <f t="shared" si="1177"/>
        <v>43373</v>
      </c>
      <c r="C8754" s="4">
        <v>1.2572066829664801</v>
      </c>
      <c r="D8754" s="4">
        <v>0.9</v>
      </c>
      <c r="E8754" s="4">
        <f t="shared" si="1178"/>
        <v>1.1000000000000001</v>
      </c>
      <c r="F8754" s="1">
        <v>29.14</v>
      </c>
      <c r="G8754" s="4">
        <f t="shared" si="1179"/>
        <v>0.15720668296647999</v>
      </c>
      <c r="H8754" s="4">
        <f t="shared" si="1180"/>
        <v>4.5810027416432275</v>
      </c>
      <c r="I8754" s="4"/>
      <c r="J8754" s="5">
        <v>10.470972182531257</v>
      </c>
      <c r="K8754" s="5">
        <f t="shared" si="1181"/>
        <v>13.164176205034407</v>
      </c>
      <c r="L8754" s="5"/>
      <c r="M8754" s="4">
        <f t="shared" si="1176"/>
        <v>1</v>
      </c>
      <c r="N8754" s="4" t="str">
        <f>VLOOKUP(M8754,Sheet2!$A$1:$B$7, 2)</f>
        <v>Sun</v>
      </c>
    </row>
    <row r="8755" spans="1:14" hidden="1" x14ac:dyDescent="0.25">
      <c r="A8755" s="2">
        <v>43373.333333333336</v>
      </c>
      <c r="B8755" s="3">
        <f t="shared" si="1177"/>
        <v>43373</v>
      </c>
      <c r="C8755" s="4">
        <v>1.58852468620047</v>
      </c>
      <c r="D8755" s="4">
        <v>0.9</v>
      </c>
      <c r="E8755" s="4">
        <f t="shared" si="1178"/>
        <v>1.4</v>
      </c>
      <c r="F8755" s="1">
        <v>28.99</v>
      </c>
      <c r="G8755" s="4">
        <f t="shared" si="1179"/>
        <v>0.18852468620047014</v>
      </c>
      <c r="H8755" s="4">
        <f t="shared" si="1180"/>
        <v>5.4653306529516286</v>
      </c>
      <c r="I8755" s="4"/>
      <c r="J8755" s="5">
        <v>10.470972182531257</v>
      </c>
      <c r="K8755" s="5">
        <f t="shared" si="1181"/>
        <v>16.633397800469318</v>
      </c>
      <c r="L8755" s="5"/>
      <c r="M8755" s="4">
        <f t="shared" si="1176"/>
        <v>1</v>
      </c>
      <c r="N8755" s="4" t="str">
        <f>VLOOKUP(M8755,Sheet2!$A$1:$B$7, 2)</f>
        <v>Sun</v>
      </c>
    </row>
    <row r="8756" spans="1:14" hidden="1" x14ac:dyDescent="0.25">
      <c r="A8756" s="2">
        <v>43373.354166666664</v>
      </c>
      <c r="B8756" s="3">
        <f t="shared" si="1177"/>
        <v>43373</v>
      </c>
      <c r="C8756" s="4">
        <v>1.8577831238740301</v>
      </c>
      <c r="D8756" s="4">
        <v>0.9</v>
      </c>
      <c r="E8756" s="4">
        <f t="shared" si="1178"/>
        <v>1.7</v>
      </c>
      <c r="F8756" s="1">
        <v>28.99</v>
      </c>
      <c r="G8756" s="4">
        <f t="shared" si="1179"/>
        <v>0.15778312387403015</v>
      </c>
      <c r="H8756" s="4">
        <f t="shared" si="1180"/>
        <v>4.5741327611081335</v>
      </c>
      <c r="I8756" s="4"/>
      <c r="J8756" s="5">
        <v>10.470972182531257</v>
      </c>
      <c r="K8756" s="5">
        <f t="shared" si="1181"/>
        <v>19.45279541126099</v>
      </c>
      <c r="L8756" s="5"/>
      <c r="M8756" s="4">
        <f t="shared" si="1176"/>
        <v>1</v>
      </c>
      <c r="N8756" s="4" t="str">
        <f>VLOOKUP(M8756,Sheet2!$A$1:$B$7, 2)</f>
        <v>Sun</v>
      </c>
    </row>
    <row r="8757" spans="1:14" hidden="1" x14ac:dyDescent="0.25">
      <c r="A8757" s="2">
        <v>43373.375</v>
      </c>
      <c r="B8757" s="3">
        <f t="shared" si="1177"/>
        <v>43373</v>
      </c>
      <c r="C8757" s="4">
        <v>2.2081193810700999</v>
      </c>
      <c r="D8757" s="4">
        <v>0.9</v>
      </c>
      <c r="E8757" s="4">
        <f t="shared" si="1178"/>
        <v>2</v>
      </c>
      <c r="F8757" s="1">
        <v>29.23</v>
      </c>
      <c r="G8757" s="4">
        <f t="shared" si="1179"/>
        <v>0.20811938107009986</v>
      </c>
      <c r="H8757" s="4">
        <f t="shared" si="1180"/>
        <v>6.0833295086790189</v>
      </c>
      <c r="I8757" s="4"/>
      <c r="J8757" s="5">
        <v>10.470972182531257</v>
      </c>
      <c r="K8757" s="5">
        <f t="shared" si="1181"/>
        <v>23.121156614893152</v>
      </c>
      <c r="L8757" s="5"/>
      <c r="M8757" s="4">
        <f t="shared" si="1176"/>
        <v>1</v>
      </c>
      <c r="N8757" s="4" t="str">
        <f>VLOOKUP(M8757,Sheet2!$A$1:$B$7, 2)</f>
        <v>Sun</v>
      </c>
    </row>
    <row r="8758" spans="1:14" hidden="1" x14ac:dyDescent="0.25">
      <c r="A8758" s="2">
        <v>43373.395833333336</v>
      </c>
      <c r="B8758" s="3">
        <f t="shared" si="1177"/>
        <v>43373</v>
      </c>
      <c r="C8758" s="4">
        <v>2.3402461980697602</v>
      </c>
      <c r="D8758" s="4">
        <v>0.9</v>
      </c>
      <c r="E8758" s="4">
        <f t="shared" si="1178"/>
        <v>2.1</v>
      </c>
      <c r="F8758" s="1">
        <v>29</v>
      </c>
      <c r="G8758" s="4">
        <f t="shared" si="1179"/>
        <v>0.24024619806976011</v>
      </c>
      <c r="H8758" s="4">
        <f t="shared" si="1180"/>
        <v>6.9671397440230436</v>
      </c>
      <c r="I8758" s="4"/>
      <c r="J8758" s="5">
        <v>10.470972182531257</v>
      </c>
      <c r="K8758" s="5">
        <f t="shared" si="1181"/>
        <v>24.504652840262995</v>
      </c>
      <c r="L8758" s="5"/>
      <c r="M8758" s="4">
        <f t="shared" si="1176"/>
        <v>1</v>
      </c>
      <c r="N8758" s="4" t="str">
        <f>VLOOKUP(M8758,Sheet2!$A$1:$B$7, 2)</f>
        <v>Sun</v>
      </c>
    </row>
    <row r="8759" spans="1:14" hidden="1" x14ac:dyDescent="0.25">
      <c r="A8759" s="2">
        <v>43373.416666666664</v>
      </c>
      <c r="B8759" s="3">
        <f t="shared" si="1177"/>
        <v>43373</v>
      </c>
      <c r="C8759" s="4">
        <v>2.3592644520318302</v>
      </c>
      <c r="D8759" s="4">
        <v>0.9</v>
      </c>
      <c r="E8759" s="4">
        <f t="shared" si="1178"/>
        <v>2.1</v>
      </c>
      <c r="F8759" s="1">
        <v>32.57</v>
      </c>
      <c r="G8759" s="4">
        <f t="shared" si="1179"/>
        <v>0.25926445203183013</v>
      </c>
      <c r="H8759" s="4">
        <f t="shared" si="1180"/>
        <v>8.4442432026767076</v>
      </c>
      <c r="I8759" s="4"/>
      <c r="J8759" s="5">
        <v>10.470972182531257</v>
      </c>
      <c r="K8759" s="5">
        <f t="shared" si="1181"/>
        <v>24.703792448460145</v>
      </c>
      <c r="L8759" s="5"/>
      <c r="M8759" s="4">
        <f t="shared" si="1176"/>
        <v>1</v>
      </c>
      <c r="N8759" s="4" t="str">
        <f>VLOOKUP(M8759,Sheet2!$A$1:$B$7, 2)</f>
        <v>Sun</v>
      </c>
    </row>
    <row r="8760" spans="1:14" hidden="1" x14ac:dyDescent="0.25">
      <c r="A8760" s="2">
        <v>43373.4375</v>
      </c>
      <c r="B8760" s="3">
        <f t="shared" si="1177"/>
        <v>43373</v>
      </c>
      <c r="C8760" s="4">
        <v>2.3712759808499801</v>
      </c>
      <c r="D8760" s="4">
        <v>0.9</v>
      </c>
      <c r="E8760" s="4">
        <f t="shared" si="1178"/>
        <v>2.1</v>
      </c>
      <c r="F8760" s="1">
        <v>37.96</v>
      </c>
      <c r="G8760" s="4">
        <f t="shared" si="1179"/>
        <v>0.27127598084998006</v>
      </c>
      <c r="H8760" s="4">
        <f t="shared" si="1180"/>
        <v>10.297636233065242</v>
      </c>
      <c r="I8760" s="4"/>
      <c r="J8760" s="5">
        <v>10.470972182531257</v>
      </c>
      <c r="K8760" s="5">
        <f t="shared" si="1181"/>
        <v>24.829564832584666</v>
      </c>
      <c r="L8760" s="5"/>
      <c r="M8760" s="4">
        <f t="shared" si="1176"/>
        <v>1</v>
      </c>
      <c r="N8760" s="4" t="str">
        <f>VLOOKUP(M8760,Sheet2!$A$1:$B$7, 2)</f>
        <v>Sun</v>
      </c>
    </row>
    <row r="8761" spans="1:14" hidden="1" x14ac:dyDescent="0.25">
      <c r="A8761" s="2">
        <v>43373.458333333336</v>
      </c>
      <c r="B8761" s="3">
        <f t="shared" si="1177"/>
        <v>43373</v>
      </c>
      <c r="C8761" s="4">
        <v>2.4303326642058898</v>
      </c>
      <c r="D8761" s="4">
        <v>0.9</v>
      </c>
      <c r="E8761" s="4">
        <f t="shared" si="1178"/>
        <v>2.2000000000000002</v>
      </c>
      <c r="F8761" s="1">
        <v>36.46</v>
      </c>
      <c r="G8761" s="4">
        <f t="shared" si="1179"/>
        <v>0.2303326642058896</v>
      </c>
      <c r="H8761" s="4">
        <f t="shared" si="1180"/>
        <v>8.3979289369467356</v>
      </c>
      <c r="I8761" s="4"/>
      <c r="J8761" s="5">
        <v>10.470972182531257</v>
      </c>
      <c r="K8761" s="5">
        <f t="shared" si="1181"/>
        <v>25.447945721196952</v>
      </c>
      <c r="L8761" s="5"/>
      <c r="M8761" s="4">
        <f t="shared" si="1176"/>
        <v>1</v>
      </c>
      <c r="N8761" s="4" t="str">
        <f>VLOOKUP(M8761,Sheet2!$A$1:$B$7, 2)</f>
        <v>Sun</v>
      </c>
    </row>
    <row r="8762" spans="1:14" hidden="1" x14ac:dyDescent="0.25">
      <c r="A8762" s="2">
        <v>43373.479166666664</v>
      </c>
      <c r="B8762" s="3">
        <f t="shared" si="1177"/>
        <v>43373</v>
      </c>
      <c r="C8762" s="4">
        <v>2.4543557218421999</v>
      </c>
      <c r="D8762" s="4">
        <v>0.9</v>
      </c>
      <c r="E8762" s="4">
        <f t="shared" si="1178"/>
        <v>2.2000000000000002</v>
      </c>
      <c r="F8762" s="1">
        <v>30.88</v>
      </c>
      <c r="G8762" s="4">
        <f t="shared" si="1179"/>
        <v>0.25435572184219968</v>
      </c>
      <c r="H8762" s="4">
        <f t="shared" si="1180"/>
        <v>7.8545046904871256</v>
      </c>
      <c r="I8762" s="4"/>
      <c r="J8762" s="5">
        <v>10.470972182531257</v>
      </c>
      <c r="K8762" s="5">
        <f t="shared" si="1181"/>
        <v>25.699490489446099</v>
      </c>
      <c r="L8762" s="5"/>
      <c r="M8762" s="4">
        <f t="shared" si="1176"/>
        <v>1</v>
      </c>
      <c r="N8762" s="4" t="str">
        <f>VLOOKUP(M8762,Sheet2!$A$1:$B$7, 2)</f>
        <v>Sun</v>
      </c>
    </row>
    <row r="8763" spans="1:14" hidden="1" x14ac:dyDescent="0.25">
      <c r="A8763" s="2">
        <v>43373.5</v>
      </c>
      <c r="B8763" s="3">
        <f t="shared" si="1177"/>
        <v>43373</v>
      </c>
      <c r="C8763" s="4">
        <v>2.4793797402133402</v>
      </c>
      <c r="D8763" s="4">
        <v>0.9</v>
      </c>
      <c r="E8763" s="4">
        <f t="shared" si="1178"/>
        <v>2.2000000000000002</v>
      </c>
      <c r="F8763" s="1">
        <v>37.96</v>
      </c>
      <c r="G8763" s="4">
        <f t="shared" si="1179"/>
        <v>0.27937974021334</v>
      </c>
      <c r="H8763" s="4">
        <f t="shared" si="1180"/>
        <v>10.605254938498387</v>
      </c>
      <c r="I8763" s="4"/>
      <c r="J8763" s="5">
        <v>10.470972182531257</v>
      </c>
      <c r="K8763" s="5">
        <f t="shared" si="1181"/>
        <v>25.961516289705461</v>
      </c>
      <c r="L8763" s="5"/>
      <c r="M8763" s="4">
        <f t="shared" si="1176"/>
        <v>1</v>
      </c>
      <c r="N8763" s="4" t="str">
        <f>VLOOKUP(M8763,Sheet2!$A$1:$B$7, 2)</f>
        <v>Sun</v>
      </c>
    </row>
    <row r="8764" spans="1:14" hidden="1" x14ac:dyDescent="0.25">
      <c r="A8764" s="2">
        <v>43373.520833333336</v>
      </c>
      <c r="B8764" s="3">
        <f t="shared" si="1177"/>
        <v>43373</v>
      </c>
      <c r="C8764" s="4">
        <v>2.4323345856755898</v>
      </c>
      <c r="D8764" s="4">
        <v>0.9</v>
      </c>
      <c r="E8764" s="4">
        <f t="shared" si="1178"/>
        <v>2.2000000000000002</v>
      </c>
      <c r="F8764" s="1">
        <v>37.96</v>
      </c>
      <c r="G8764" s="4">
        <f t="shared" si="1179"/>
        <v>0.23233458567558962</v>
      </c>
      <c r="H8764" s="4">
        <f t="shared" si="1180"/>
        <v>8.8194208722453826</v>
      </c>
      <c r="I8764" s="4"/>
      <c r="J8764" s="5">
        <v>10.470972182531257</v>
      </c>
      <c r="K8764" s="5">
        <f t="shared" si="1181"/>
        <v>25.468907785217791</v>
      </c>
      <c r="L8764" s="5"/>
      <c r="M8764" s="4">
        <f t="shared" si="1176"/>
        <v>1</v>
      </c>
      <c r="N8764" s="4" t="str">
        <f>VLOOKUP(M8764,Sheet2!$A$1:$B$7, 2)</f>
        <v>Sun</v>
      </c>
    </row>
    <row r="8765" spans="1:14" hidden="1" x14ac:dyDescent="0.25">
      <c r="A8765" s="2">
        <v>43373.541666666664</v>
      </c>
      <c r="B8765" s="3">
        <f t="shared" si="1177"/>
        <v>43373</v>
      </c>
      <c r="C8765" s="4">
        <v>2.30421161161531</v>
      </c>
      <c r="D8765" s="4">
        <v>0.9</v>
      </c>
      <c r="E8765" s="4">
        <f t="shared" si="1178"/>
        <v>2.1</v>
      </c>
      <c r="F8765" s="1">
        <v>37.96</v>
      </c>
      <c r="G8765" s="4">
        <f t="shared" si="1179"/>
        <v>0.20421161161530987</v>
      </c>
      <c r="H8765" s="4">
        <f t="shared" si="1180"/>
        <v>7.7518727769171631</v>
      </c>
      <c r="I8765" s="4"/>
      <c r="J8765" s="5">
        <v>10.470972182531257</v>
      </c>
      <c r="K8765" s="5">
        <f t="shared" si="1181"/>
        <v>24.127335687889428</v>
      </c>
      <c r="L8765" s="5"/>
      <c r="M8765" s="4">
        <f t="shared" si="1176"/>
        <v>1</v>
      </c>
      <c r="N8765" s="4" t="str">
        <f>VLOOKUP(M8765,Sheet2!$A$1:$B$7, 2)</f>
        <v>Sun</v>
      </c>
    </row>
    <row r="8766" spans="1:14" hidden="1" x14ac:dyDescent="0.25">
      <c r="A8766" s="2">
        <v>43373.5625</v>
      </c>
      <c r="B8766" s="3">
        <f t="shared" si="1177"/>
        <v>43373</v>
      </c>
      <c r="C8766" s="4">
        <v>2.28619431838808</v>
      </c>
      <c r="D8766" s="4">
        <v>0.9</v>
      </c>
      <c r="E8766" s="4">
        <f t="shared" si="1178"/>
        <v>2.1</v>
      </c>
      <c r="F8766" s="1">
        <v>37.96</v>
      </c>
      <c r="G8766" s="4">
        <f t="shared" si="1179"/>
        <v>0.18619431838807987</v>
      </c>
      <c r="H8766" s="4">
        <f t="shared" si="1180"/>
        <v>7.0679363260115124</v>
      </c>
      <c r="I8766" s="4"/>
      <c r="J8766" s="5">
        <v>10.470972182531257</v>
      </c>
      <c r="K8766" s="5">
        <f t="shared" si="1181"/>
        <v>23.938677111702592</v>
      </c>
      <c r="L8766" s="5"/>
      <c r="M8766" s="4">
        <f t="shared" si="1176"/>
        <v>1</v>
      </c>
      <c r="N8766" s="4" t="str">
        <f>VLOOKUP(M8766,Sheet2!$A$1:$B$7, 2)</f>
        <v>Sun</v>
      </c>
    </row>
    <row r="8767" spans="1:14" hidden="1" x14ac:dyDescent="0.25">
      <c r="A8767" s="2">
        <v>43373.583333333336</v>
      </c>
      <c r="B8767" s="3">
        <f t="shared" si="1177"/>
        <v>43373</v>
      </c>
      <c r="C8767" s="4">
        <v>2.2501597319336302</v>
      </c>
      <c r="D8767" s="4">
        <v>0.9</v>
      </c>
      <c r="E8767" s="4">
        <f t="shared" si="1178"/>
        <v>2</v>
      </c>
      <c r="F8767" s="1">
        <v>37.96</v>
      </c>
      <c r="G8767" s="4">
        <f t="shared" si="1179"/>
        <v>0.25015973193363017</v>
      </c>
      <c r="H8767" s="4">
        <f t="shared" si="1180"/>
        <v>9.4960634242006012</v>
      </c>
      <c r="I8767" s="4"/>
      <c r="J8767" s="5">
        <v>10.470972182531257</v>
      </c>
      <c r="K8767" s="5">
        <f t="shared" si="1181"/>
        <v>23.561359959329032</v>
      </c>
      <c r="L8767" s="5"/>
      <c r="M8767" s="4">
        <f t="shared" si="1176"/>
        <v>1</v>
      </c>
      <c r="N8767" s="4" t="str">
        <f>VLOOKUP(M8767,Sheet2!$A$1:$B$7, 2)</f>
        <v>Sun</v>
      </c>
    </row>
    <row r="8768" spans="1:14" hidden="1" x14ac:dyDescent="0.25">
      <c r="A8768" s="2">
        <v>43373.604166666664</v>
      </c>
      <c r="B8768" s="3">
        <f t="shared" si="1177"/>
        <v>43373</v>
      </c>
      <c r="C8768" s="4">
        <v>2.2041155381307198</v>
      </c>
      <c r="D8768" s="4">
        <v>0.9</v>
      </c>
      <c r="E8768" s="4">
        <f t="shared" si="1178"/>
        <v>2</v>
      </c>
      <c r="F8768" s="1">
        <v>37.96</v>
      </c>
      <c r="G8768" s="4">
        <f t="shared" si="1179"/>
        <v>0.20411553813071981</v>
      </c>
      <c r="H8768" s="4">
        <f t="shared" si="1180"/>
        <v>7.7482258274421243</v>
      </c>
      <c r="I8768" s="4"/>
      <c r="J8768" s="5">
        <v>10.470972182531257</v>
      </c>
      <c r="K8768" s="5">
        <f t="shared" si="1181"/>
        <v>23.07923248685168</v>
      </c>
      <c r="L8768" s="5"/>
      <c r="M8768" s="4">
        <f t="shared" si="1176"/>
        <v>1</v>
      </c>
      <c r="N8768" s="4" t="str">
        <f>VLOOKUP(M8768,Sheet2!$A$1:$B$7, 2)</f>
        <v>Sun</v>
      </c>
    </row>
    <row r="8769" spans="1:14" hidden="1" x14ac:dyDescent="0.25">
      <c r="A8769" s="2">
        <v>43373.625</v>
      </c>
      <c r="B8769" s="3">
        <f t="shared" si="1177"/>
        <v>43373</v>
      </c>
      <c r="C8769" s="4">
        <v>2.1680809516762598</v>
      </c>
      <c r="D8769" s="4">
        <v>0.9</v>
      </c>
      <c r="E8769" s="4">
        <f t="shared" si="1178"/>
        <v>2</v>
      </c>
      <c r="F8769" s="1">
        <v>37.96</v>
      </c>
      <c r="G8769" s="4">
        <f t="shared" si="1179"/>
        <v>0.1680809516762598</v>
      </c>
      <c r="H8769" s="4">
        <f t="shared" si="1180"/>
        <v>6.380352925630822</v>
      </c>
      <c r="I8769" s="4"/>
      <c r="J8769" s="5">
        <v>10.470972182531257</v>
      </c>
      <c r="K8769" s="5">
        <f t="shared" si="1181"/>
        <v>22.701915334478013</v>
      </c>
      <c r="L8769" s="5"/>
      <c r="M8769" s="4">
        <f t="shared" si="1176"/>
        <v>1</v>
      </c>
      <c r="N8769" s="4" t="str">
        <f>VLOOKUP(M8769,Sheet2!$A$1:$B$7, 2)</f>
        <v>Sun</v>
      </c>
    </row>
    <row r="8770" spans="1:14" hidden="1" x14ac:dyDescent="0.25">
      <c r="A8770" s="2">
        <v>43373.645833333336</v>
      </c>
      <c r="B8770" s="3">
        <f t="shared" si="1177"/>
        <v>43373</v>
      </c>
      <c r="C8770" s="4">
        <v>2.0699867996613599</v>
      </c>
      <c r="D8770" s="4">
        <v>0.9</v>
      </c>
      <c r="E8770" s="4">
        <f t="shared" si="1178"/>
        <v>1.9</v>
      </c>
      <c r="F8770" s="1">
        <v>29.75</v>
      </c>
      <c r="G8770" s="4">
        <f t="shared" si="1179"/>
        <v>0.16998679966135999</v>
      </c>
      <c r="H8770" s="4">
        <f t="shared" si="1180"/>
        <v>5.0571072899254599</v>
      </c>
      <c r="I8770" s="4"/>
      <c r="J8770" s="5">
        <v>10.470972182531257</v>
      </c>
      <c r="K8770" s="5">
        <f t="shared" si="1181"/>
        <v>21.674774197461002</v>
      </c>
      <c r="L8770" s="5"/>
      <c r="M8770" s="4">
        <f t="shared" si="1176"/>
        <v>1</v>
      </c>
      <c r="N8770" s="4" t="str">
        <f>VLOOKUP(M8770,Sheet2!$A$1:$B$7, 2)</f>
        <v>Sun</v>
      </c>
    </row>
    <row r="8771" spans="1:14" hidden="1" x14ac:dyDescent="0.25">
      <c r="A8771" s="2">
        <v>43373.666666666664</v>
      </c>
      <c r="B8771" s="3">
        <f t="shared" si="1177"/>
        <v>43373</v>
      </c>
      <c r="C8771" s="4">
        <v>1.9458676685404701</v>
      </c>
      <c r="D8771" s="4">
        <v>0.9</v>
      </c>
      <c r="E8771" s="4">
        <f t="shared" si="1178"/>
        <v>1.8</v>
      </c>
      <c r="F8771" s="1">
        <v>29.23</v>
      </c>
      <c r="G8771" s="4">
        <f t="shared" si="1179"/>
        <v>0.14586766854047006</v>
      </c>
      <c r="H8771" s="4">
        <f t="shared" si="1180"/>
        <v>4.2637119514379398</v>
      </c>
      <c r="I8771" s="4"/>
      <c r="J8771" s="5">
        <v>10.470972182531257</v>
      </c>
      <c r="K8771" s="5">
        <f t="shared" si="1181"/>
        <v>20.375126228174217</v>
      </c>
      <c r="L8771" s="5"/>
      <c r="M8771" s="4">
        <f t="shared" ref="M8771:M8786" si="1184">WEEKDAY(A8771)</f>
        <v>1</v>
      </c>
      <c r="N8771" s="4" t="str">
        <f>VLOOKUP(M8771,Sheet2!$A$1:$B$7, 2)</f>
        <v>Sun</v>
      </c>
    </row>
    <row r="8772" spans="1:14" hidden="1" x14ac:dyDescent="0.25">
      <c r="A8772" s="2">
        <v>43373.6875</v>
      </c>
      <c r="B8772" s="3">
        <f t="shared" ref="B8772:B8786" si="1185">DATE(YEAR(A8772), MONTH(A8772), DAY(A8772))</f>
        <v>43373</v>
      </c>
      <c r="C8772" s="4">
        <v>1.8417677521164899</v>
      </c>
      <c r="D8772" s="4">
        <v>0.9</v>
      </c>
      <c r="E8772" s="4">
        <f t="shared" ref="E8772:E8786" si="1186">ROUND(C8772*D8772,1)</f>
        <v>1.7</v>
      </c>
      <c r="F8772" s="1">
        <v>29.25</v>
      </c>
      <c r="G8772" s="4">
        <f t="shared" ref="G8772:G8786" si="1187">C8772-E8772</f>
        <v>0.14176775211648995</v>
      </c>
      <c r="H8772" s="4">
        <f t="shared" ref="H8772:H8786" si="1188">G8772*F8772</f>
        <v>4.1467067494073309</v>
      </c>
      <c r="I8772" s="4"/>
      <c r="J8772" s="5">
        <v>10.470972182531257</v>
      </c>
      <c r="K8772" s="5">
        <f t="shared" ref="K8772:K8786" si="1189">C8772*J8772</f>
        <v>19.285098899094891</v>
      </c>
      <c r="L8772" s="5"/>
      <c r="M8772" s="4">
        <f t="shared" si="1184"/>
        <v>1</v>
      </c>
      <c r="N8772" s="4" t="str">
        <f>VLOOKUP(M8772,Sheet2!$A$1:$B$7, 2)</f>
        <v>Sun</v>
      </c>
    </row>
    <row r="8773" spans="1:14" hidden="1" x14ac:dyDescent="0.25">
      <c r="A8773" s="2">
        <v>43373.708333333336</v>
      </c>
      <c r="B8773" s="3">
        <f t="shared" si="1185"/>
        <v>43373</v>
      </c>
      <c r="C8773" s="4">
        <v>1.72665726760921</v>
      </c>
      <c r="D8773" s="4">
        <v>0.9</v>
      </c>
      <c r="E8773" s="4">
        <f t="shared" si="1186"/>
        <v>1.6</v>
      </c>
      <c r="F8773" s="1">
        <v>28.99</v>
      </c>
      <c r="G8773" s="4">
        <f t="shared" si="1187"/>
        <v>0.12665726760920992</v>
      </c>
      <c r="H8773" s="4">
        <f t="shared" si="1188"/>
        <v>3.6717941879909954</v>
      </c>
      <c r="I8773" s="4"/>
      <c r="J8773" s="5">
        <v>10.470972182531257</v>
      </c>
      <c r="K8773" s="5">
        <f t="shared" si="1189"/>
        <v>18.079780217901469</v>
      </c>
      <c r="L8773" s="5"/>
      <c r="M8773" s="4">
        <f t="shared" si="1184"/>
        <v>1</v>
      </c>
      <c r="N8773" s="4" t="str">
        <f>VLOOKUP(M8773,Sheet2!$A$1:$B$7, 2)</f>
        <v>Sun</v>
      </c>
    </row>
    <row r="8774" spans="1:14" hidden="1" x14ac:dyDescent="0.25">
      <c r="A8774" s="2">
        <v>43373.729166666664</v>
      </c>
      <c r="B8774" s="3">
        <f t="shared" si="1185"/>
        <v>43373</v>
      </c>
      <c r="C8774" s="4">
        <v>1.5935294898746999</v>
      </c>
      <c r="D8774" s="4">
        <v>0.9</v>
      </c>
      <c r="E8774" s="4">
        <f t="shared" si="1186"/>
        <v>1.4</v>
      </c>
      <c r="F8774" s="1">
        <v>28.55</v>
      </c>
      <c r="G8774" s="4">
        <f t="shared" si="1187"/>
        <v>0.19352948987469998</v>
      </c>
      <c r="H8774" s="4">
        <f t="shared" si="1188"/>
        <v>5.5252669359226845</v>
      </c>
      <c r="I8774" s="4"/>
      <c r="J8774" s="5">
        <v>10.470972182531257</v>
      </c>
      <c r="K8774" s="5">
        <f t="shared" si="1189"/>
        <v>16.685802960521208</v>
      </c>
      <c r="L8774" s="5"/>
      <c r="M8774" s="4">
        <f t="shared" si="1184"/>
        <v>1</v>
      </c>
      <c r="N8774" s="4" t="str">
        <f>VLOOKUP(M8774,Sheet2!$A$1:$B$7, 2)</f>
        <v>Sun</v>
      </c>
    </row>
    <row r="8775" spans="1:14" hidden="1" x14ac:dyDescent="0.25">
      <c r="A8775" s="2">
        <v>43373.75</v>
      </c>
      <c r="B8775" s="3">
        <f t="shared" si="1185"/>
        <v>43373</v>
      </c>
      <c r="C8775" s="4">
        <v>1.4894295734507299</v>
      </c>
      <c r="D8775" s="4">
        <v>0.9</v>
      </c>
      <c r="E8775" s="4">
        <f t="shared" si="1186"/>
        <v>1.3</v>
      </c>
      <c r="F8775" s="1">
        <v>27.74</v>
      </c>
      <c r="G8775" s="4">
        <f t="shared" si="1187"/>
        <v>0.18942957345072986</v>
      </c>
      <c r="H8775" s="4">
        <f t="shared" si="1188"/>
        <v>5.2547763675232462</v>
      </c>
      <c r="I8775" s="4"/>
      <c r="J8775" s="5">
        <v>10.470972182531257</v>
      </c>
      <c r="K8775" s="5">
        <f t="shared" si="1189"/>
        <v>15.595775631441988</v>
      </c>
      <c r="L8775" s="5"/>
      <c r="M8775" s="4">
        <f t="shared" si="1184"/>
        <v>1</v>
      </c>
      <c r="N8775" s="4" t="str">
        <f>VLOOKUP(M8775,Sheet2!$A$1:$B$7, 2)</f>
        <v>Sun</v>
      </c>
    </row>
    <row r="8776" spans="1:14" hidden="1" x14ac:dyDescent="0.25">
      <c r="A8776" s="2">
        <v>43373.770833333336</v>
      </c>
      <c r="B8776" s="3">
        <f t="shared" si="1185"/>
        <v>43373</v>
      </c>
      <c r="C8776" s="4">
        <v>1.4533949869962799</v>
      </c>
      <c r="D8776" s="4">
        <v>0.9</v>
      </c>
      <c r="E8776" s="4">
        <f t="shared" si="1186"/>
        <v>1.3</v>
      </c>
      <c r="F8776" s="1">
        <v>27</v>
      </c>
      <c r="G8776" s="4">
        <f t="shared" si="1187"/>
        <v>0.15339498699627985</v>
      </c>
      <c r="H8776" s="4">
        <f t="shared" si="1188"/>
        <v>4.1416646488995559</v>
      </c>
      <c r="I8776" s="4"/>
      <c r="J8776" s="5">
        <v>10.470972182531257</v>
      </c>
      <c r="K8776" s="5">
        <f t="shared" si="1189"/>
        <v>15.218458479068426</v>
      </c>
      <c r="L8776" s="5"/>
      <c r="M8776" s="4">
        <f t="shared" si="1184"/>
        <v>1</v>
      </c>
      <c r="N8776" s="4" t="str">
        <f>VLOOKUP(M8776,Sheet2!$A$1:$B$7, 2)</f>
        <v>Sun</v>
      </c>
    </row>
    <row r="8777" spans="1:14" hidden="1" x14ac:dyDescent="0.25">
      <c r="A8777" s="2">
        <v>43373.791666666664</v>
      </c>
      <c r="B8777" s="3">
        <f t="shared" si="1185"/>
        <v>43373</v>
      </c>
      <c r="C8777" s="4">
        <v>1.40935271466306</v>
      </c>
      <c r="D8777" s="4">
        <v>0.9</v>
      </c>
      <c r="E8777" s="4">
        <f t="shared" si="1186"/>
        <v>1.3</v>
      </c>
      <c r="F8777" s="1">
        <v>26.57</v>
      </c>
      <c r="G8777" s="4">
        <f t="shared" si="1187"/>
        <v>0.10935271466305996</v>
      </c>
      <c r="H8777" s="4">
        <f t="shared" si="1188"/>
        <v>2.905501628597503</v>
      </c>
      <c r="I8777" s="4"/>
      <c r="J8777" s="5">
        <v>10.470972182531257</v>
      </c>
      <c r="K8777" s="5">
        <f t="shared" si="1189"/>
        <v>14.757293070611814</v>
      </c>
      <c r="L8777" s="5"/>
      <c r="M8777" s="4">
        <f t="shared" si="1184"/>
        <v>1</v>
      </c>
      <c r="N8777" s="4" t="str">
        <f>VLOOKUP(M8777,Sheet2!$A$1:$B$7, 2)</f>
        <v>Sun</v>
      </c>
    </row>
    <row r="8778" spans="1:14" hidden="1" x14ac:dyDescent="0.25">
      <c r="A8778" s="2">
        <v>43373.8125</v>
      </c>
      <c r="B8778" s="3">
        <f t="shared" si="1185"/>
        <v>43373</v>
      </c>
      <c r="C8778" s="4">
        <v>1.3963402251100601</v>
      </c>
      <c r="D8778" s="4">
        <v>0.9</v>
      </c>
      <c r="E8778" s="4">
        <f t="shared" si="1186"/>
        <v>1.3</v>
      </c>
      <c r="F8778" s="1">
        <v>26.57</v>
      </c>
      <c r="G8778" s="4">
        <f t="shared" si="1187"/>
        <v>9.6340225110060018E-2</v>
      </c>
      <c r="H8778" s="4">
        <f t="shared" si="1188"/>
        <v>2.5597597811742947</v>
      </c>
      <c r="I8778" s="4"/>
      <c r="J8778" s="5">
        <v>10.470972182531257</v>
      </c>
      <c r="K8778" s="5">
        <f t="shared" si="1189"/>
        <v>14.621039654476872</v>
      </c>
      <c r="L8778" s="5"/>
      <c r="M8778" s="4">
        <f t="shared" si="1184"/>
        <v>1</v>
      </c>
      <c r="N8778" s="4" t="str">
        <f>VLOOKUP(M8778,Sheet2!$A$1:$B$7, 2)</f>
        <v>Sun</v>
      </c>
    </row>
    <row r="8779" spans="1:14" hidden="1" x14ac:dyDescent="0.25">
      <c r="A8779" s="2">
        <v>43373.833333333336</v>
      </c>
      <c r="B8779" s="3">
        <f t="shared" si="1185"/>
        <v>43373</v>
      </c>
      <c r="C8779" s="4">
        <v>1.3432893061632201</v>
      </c>
      <c r="D8779" s="4">
        <v>0.9</v>
      </c>
      <c r="E8779" s="4">
        <f t="shared" si="1186"/>
        <v>1.2</v>
      </c>
      <c r="F8779" s="1">
        <v>26.57</v>
      </c>
      <c r="G8779" s="4">
        <f t="shared" si="1187"/>
        <v>0.14328930616322011</v>
      </c>
      <c r="H8779" s="4">
        <f t="shared" si="1188"/>
        <v>3.8071968647567584</v>
      </c>
      <c r="I8779" s="4"/>
      <c r="J8779" s="5">
        <v>10.470972182531257</v>
      </c>
      <c r="K8779" s="5">
        <f t="shared" si="1189"/>
        <v>14.065544957926791</v>
      </c>
      <c r="L8779" s="5"/>
      <c r="M8779" s="4">
        <f t="shared" si="1184"/>
        <v>1</v>
      </c>
      <c r="N8779" s="4" t="str">
        <f>VLOOKUP(M8779,Sheet2!$A$1:$B$7, 2)</f>
        <v>Sun</v>
      </c>
    </row>
    <row r="8780" spans="1:14" hidden="1" x14ac:dyDescent="0.25">
      <c r="A8780" s="2">
        <v>43373.854166666664</v>
      </c>
      <c r="B8780" s="3">
        <f t="shared" si="1185"/>
        <v>43373</v>
      </c>
      <c r="C8780" s="4">
        <v>1.3012489552997</v>
      </c>
      <c r="D8780" s="4">
        <v>0.9</v>
      </c>
      <c r="E8780" s="4">
        <f t="shared" si="1186"/>
        <v>1.2</v>
      </c>
      <c r="F8780" s="1">
        <v>26.57</v>
      </c>
      <c r="G8780" s="4">
        <f t="shared" si="1187"/>
        <v>0.10124895529970002</v>
      </c>
      <c r="H8780" s="4">
        <f t="shared" si="1188"/>
        <v>2.6901847423130296</v>
      </c>
      <c r="I8780" s="4"/>
      <c r="J8780" s="5">
        <v>10.470972182531257</v>
      </c>
      <c r="K8780" s="5">
        <f t="shared" si="1189"/>
        <v>13.625341613491019</v>
      </c>
      <c r="L8780" s="5"/>
      <c r="M8780" s="4">
        <f t="shared" si="1184"/>
        <v>1</v>
      </c>
      <c r="N8780" s="4" t="str">
        <f>VLOOKUP(M8780,Sheet2!$A$1:$B$7, 2)</f>
        <v>Sun</v>
      </c>
    </row>
    <row r="8781" spans="1:14" hidden="1" x14ac:dyDescent="0.25">
      <c r="A8781" s="2">
        <v>43373.875</v>
      </c>
      <c r="B8781" s="3">
        <f t="shared" si="1185"/>
        <v>43373</v>
      </c>
      <c r="C8781" s="4">
        <v>1.21616729283779</v>
      </c>
      <c r="D8781" s="4">
        <v>0.9</v>
      </c>
      <c r="E8781" s="4">
        <f t="shared" si="1186"/>
        <v>1.1000000000000001</v>
      </c>
      <c r="F8781" s="1">
        <v>26.57</v>
      </c>
      <c r="G8781" s="4">
        <f t="shared" si="1187"/>
        <v>0.11616729283778993</v>
      </c>
      <c r="H8781" s="4">
        <f t="shared" si="1188"/>
        <v>3.0865649707000782</v>
      </c>
      <c r="I8781" s="4"/>
      <c r="J8781" s="5">
        <v>10.470972182531257</v>
      </c>
      <c r="K8781" s="5">
        <f t="shared" si="1189"/>
        <v>12.734453892608846</v>
      </c>
      <c r="L8781" s="5"/>
      <c r="M8781" s="4">
        <f t="shared" si="1184"/>
        <v>1</v>
      </c>
      <c r="N8781" s="4" t="str">
        <f>VLOOKUP(M8781,Sheet2!$A$1:$B$7, 2)</f>
        <v>Sun</v>
      </c>
    </row>
    <row r="8782" spans="1:14" hidden="1" x14ac:dyDescent="0.25">
      <c r="A8782" s="2">
        <v>43373.895833333336</v>
      </c>
      <c r="B8782" s="3">
        <f t="shared" si="1185"/>
        <v>43373</v>
      </c>
      <c r="C8782" s="4">
        <v>1.1400942769894999</v>
      </c>
      <c r="D8782" s="4">
        <v>0.9</v>
      </c>
      <c r="E8782" s="4">
        <f t="shared" si="1186"/>
        <v>1</v>
      </c>
      <c r="F8782" s="1">
        <v>26.57</v>
      </c>
      <c r="G8782" s="4">
        <f t="shared" si="1187"/>
        <v>0.14009427698949994</v>
      </c>
      <c r="H8782" s="4">
        <f t="shared" si="1188"/>
        <v>3.7223049396110137</v>
      </c>
      <c r="I8782" s="4"/>
      <c r="J8782" s="5">
        <v>10.470972182531257</v>
      </c>
      <c r="K8782" s="5">
        <f t="shared" si="1189"/>
        <v>11.93789545982014</v>
      </c>
      <c r="L8782" s="5"/>
      <c r="M8782" s="4">
        <f t="shared" si="1184"/>
        <v>1</v>
      </c>
      <c r="N8782" s="4" t="str">
        <f>VLOOKUP(M8782,Sheet2!$A$1:$B$7, 2)</f>
        <v>Sun</v>
      </c>
    </row>
    <row r="8783" spans="1:14" hidden="1" x14ac:dyDescent="0.25">
      <c r="A8783" s="2">
        <v>43373.916666666664</v>
      </c>
      <c r="B8783" s="3">
        <f t="shared" si="1185"/>
        <v>43373</v>
      </c>
      <c r="C8783" s="4">
        <v>1.07403086848967</v>
      </c>
      <c r="D8783" s="4">
        <v>0.9</v>
      </c>
      <c r="E8783" s="4">
        <f t="shared" si="1186"/>
        <v>1</v>
      </c>
      <c r="F8783" s="1">
        <v>26.57</v>
      </c>
      <c r="G8783" s="4">
        <f t="shared" si="1187"/>
        <v>7.4030868489669999E-2</v>
      </c>
      <c r="H8783" s="4">
        <f t="shared" si="1188"/>
        <v>1.967000175770532</v>
      </c>
      <c r="I8783" s="4"/>
      <c r="J8783" s="5">
        <v>10.470972182531257</v>
      </c>
      <c r="K8783" s="5">
        <f t="shared" si="1189"/>
        <v>11.246147347135222</v>
      </c>
      <c r="L8783" s="5"/>
      <c r="M8783" s="4">
        <f t="shared" si="1184"/>
        <v>1</v>
      </c>
      <c r="N8783" s="4" t="str">
        <f>VLOOKUP(M8783,Sheet2!$A$1:$B$7, 2)</f>
        <v>Sun</v>
      </c>
    </row>
    <row r="8784" spans="1:14" hidden="1" x14ac:dyDescent="0.25">
      <c r="A8784" s="2">
        <v>43373.9375</v>
      </c>
      <c r="B8784" s="3">
        <f t="shared" si="1185"/>
        <v>43373</v>
      </c>
      <c r="C8784" s="4">
        <v>1.01997898880799</v>
      </c>
      <c r="D8784" s="4">
        <v>0.9</v>
      </c>
      <c r="E8784" s="4">
        <f t="shared" si="1186"/>
        <v>0.9</v>
      </c>
      <c r="F8784" s="1">
        <v>26.57</v>
      </c>
      <c r="G8784" s="4">
        <f t="shared" si="1187"/>
        <v>0.11997898880798996</v>
      </c>
      <c r="H8784" s="4">
        <f t="shared" si="1188"/>
        <v>3.1878417326282933</v>
      </c>
      <c r="I8784" s="4"/>
      <c r="J8784" s="5">
        <v>10.470972182531257</v>
      </c>
      <c r="K8784" s="5">
        <f t="shared" si="1189"/>
        <v>10.680171618574823</v>
      </c>
      <c r="L8784" s="5"/>
      <c r="M8784" s="4">
        <f t="shared" si="1184"/>
        <v>1</v>
      </c>
      <c r="N8784" s="4" t="str">
        <f>VLOOKUP(M8784,Sheet2!$A$1:$B$7, 2)</f>
        <v>Sun</v>
      </c>
    </row>
    <row r="8785" spans="1:14" hidden="1" x14ac:dyDescent="0.25">
      <c r="A8785" s="2">
        <v>43373.958333333336</v>
      </c>
      <c r="B8785" s="3">
        <f t="shared" si="1185"/>
        <v>43373</v>
      </c>
      <c r="C8785" s="4">
        <v>1.00196169558077</v>
      </c>
      <c r="D8785" s="4">
        <v>0.9</v>
      </c>
      <c r="E8785" s="4">
        <f t="shared" si="1186"/>
        <v>0.9</v>
      </c>
      <c r="F8785" s="1">
        <v>26.57</v>
      </c>
      <c r="G8785" s="4">
        <f t="shared" si="1187"/>
        <v>0.10196169558076995</v>
      </c>
      <c r="H8785" s="4">
        <f t="shared" si="1188"/>
        <v>2.7091222515810576</v>
      </c>
      <c r="I8785" s="4"/>
      <c r="J8785" s="5">
        <v>0</v>
      </c>
      <c r="K8785" s="5">
        <f t="shared" si="1189"/>
        <v>0</v>
      </c>
      <c r="L8785" s="5"/>
      <c r="M8785" s="4">
        <f t="shared" si="1184"/>
        <v>1</v>
      </c>
      <c r="N8785" s="4" t="str">
        <f>VLOOKUP(M8785,Sheet2!$A$1:$B$7, 2)</f>
        <v>Sun</v>
      </c>
    </row>
    <row r="8786" spans="1:14" x14ac:dyDescent="0.25">
      <c r="A8786" s="2">
        <v>43373.979166666664</v>
      </c>
      <c r="B8786" s="3">
        <f t="shared" si="1185"/>
        <v>43373</v>
      </c>
      <c r="C8786" s="4">
        <v>0.96993095206569602</v>
      </c>
      <c r="D8786" s="4">
        <v>0.9</v>
      </c>
      <c r="E8786" s="4">
        <f t="shared" si="1186"/>
        <v>0.9</v>
      </c>
      <c r="F8786" s="1">
        <v>27.74</v>
      </c>
      <c r="G8786" s="4">
        <f t="shared" si="1187"/>
        <v>6.9930952065695995E-2</v>
      </c>
      <c r="H8786" s="4">
        <f t="shared" si="1188"/>
        <v>1.9398846103024068</v>
      </c>
      <c r="I8786" s="4">
        <f t="shared" ref="I8786" si="1190">SUM(H8739:H8786)</f>
        <v>227.17431449046907</v>
      </c>
      <c r="J8786" s="5">
        <v>0</v>
      </c>
      <c r="K8786" s="5">
        <f t="shared" si="1189"/>
        <v>0</v>
      </c>
      <c r="L8786" s="4">
        <f t="shared" ref="L8786" si="1191">SUM(K8739:K8786)</f>
        <v>608.51823749051744</v>
      </c>
      <c r="M8786" s="4">
        <f t="shared" si="1184"/>
        <v>1</v>
      </c>
      <c r="N8786" s="4" t="str">
        <f>VLOOKUP(M8786,Sheet2!$A$1:$B$7, 2)</f>
        <v>Sun</v>
      </c>
    </row>
  </sheetData>
  <autoFilter ref="A2:N8786">
    <filterColumn colId="8">
      <customFilters>
        <customFilter operator="notEqual" val=" "/>
      </customFilters>
    </filterColumn>
  </autoFilter>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zoomScale="90" zoomScaleNormal="90" workbookViewId="0">
      <pane xSplit="1" ySplit="2" topLeftCell="B3" activePane="bottomRight" state="frozen"/>
      <selection pane="topRight" activeCell="B1" sqref="B1"/>
      <selection pane="bottomLeft" activeCell="A2" sqref="A2"/>
      <selection pane="bottomRight" activeCell="A3" sqref="A3:A185"/>
    </sheetView>
  </sheetViews>
  <sheetFormatPr defaultColWidth="16.42578125" defaultRowHeight="15" x14ac:dyDescent="0.25"/>
  <cols>
    <col min="4" max="5" width="18" customWidth="1"/>
  </cols>
  <sheetData>
    <row r="1" spans="1:7" ht="63.75" customHeight="1" thickBot="1" x14ac:dyDescent="0.3">
      <c r="A1" s="13"/>
      <c r="B1" s="13"/>
      <c r="C1" s="13"/>
      <c r="D1" s="17" t="s">
        <v>34</v>
      </c>
      <c r="E1" s="17" t="s">
        <v>35</v>
      </c>
      <c r="F1" s="13"/>
      <c r="G1" s="13"/>
    </row>
    <row r="2" spans="1:7" ht="42.75" x14ac:dyDescent="0.25">
      <c r="A2" s="15" t="s">
        <v>36</v>
      </c>
      <c r="B2" s="15" t="s">
        <v>17</v>
      </c>
      <c r="C2" s="15" t="s">
        <v>20</v>
      </c>
      <c r="D2" s="15" t="s">
        <v>21</v>
      </c>
      <c r="E2" s="15" t="s">
        <v>27</v>
      </c>
      <c r="F2" s="15" t="s">
        <v>16</v>
      </c>
      <c r="G2" s="15" t="s">
        <v>15</v>
      </c>
    </row>
    <row r="3" spans="1:7" x14ac:dyDescent="0.25">
      <c r="A3" s="3">
        <v>43191</v>
      </c>
      <c r="B3" s="14">
        <v>181.37122154478476</v>
      </c>
      <c r="C3" s="4">
        <v>494.78855914590906</v>
      </c>
      <c r="D3" s="14"/>
      <c r="E3" s="14"/>
      <c r="F3" s="14">
        <v>1</v>
      </c>
      <c r="G3" s="14" t="s">
        <v>8</v>
      </c>
    </row>
    <row r="4" spans="1:7" x14ac:dyDescent="0.25">
      <c r="A4" s="3">
        <v>43192</v>
      </c>
      <c r="B4" s="4">
        <v>150.27565464841345</v>
      </c>
      <c r="C4" s="4">
        <v>360.73615973317874</v>
      </c>
      <c r="D4" s="4"/>
      <c r="E4" s="4"/>
      <c r="F4" s="4">
        <v>2</v>
      </c>
      <c r="G4" s="4" t="s">
        <v>9</v>
      </c>
    </row>
    <row r="5" spans="1:7" x14ac:dyDescent="0.25">
      <c r="A5" s="3">
        <v>43193</v>
      </c>
      <c r="B5" s="4">
        <v>111.99755153325427</v>
      </c>
      <c r="C5" s="4">
        <v>311.19232142012362</v>
      </c>
      <c r="D5" s="4"/>
      <c r="E5" s="4"/>
      <c r="F5" s="4">
        <v>3</v>
      </c>
      <c r="G5" s="4" t="s">
        <v>10</v>
      </c>
    </row>
    <row r="6" spans="1:7" x14ac:dyDescent="0.25">
      <c r="A6" s="3">
        <v>43194</v>
      </c>
      <c r="B6" s="4">
        <v>191.78786433129554</v>
      </c>
      <c r="C6" s="4">
        <v>509.06372474404378</v>
      </c>
      <c r="D6" s="4"/>
      <c r="E6" s="4"/>
      <c r="F6" s="4">
        <v>4</v>
      </c>
      <c r="G6" s="4" t="s">
        <v>11</v>
      </c>
    </row>
    <row r="7" spans="1:7" x14ac:dyDescent="0.25">
      <c r="A7" s="3">
        <v>43195</v>
      </c>
      <c r="B7" s="4">
        <v>196.29564146023694</v>
      </c>
      <c r="C7" s="4">
        <v>518.21366568910355</v>
      </c>
      <c r="D7" s="4"/>
      <c r="E7" s="4"/>
      <c r="F7" s="4">
        <v>5</v>
      </c>
      <c r="G7" s="4" t="s">
        <v>12</v>
      </c>
    </row>
    <row r="8" spans="1:7" x14ac:dyDescent="0.25">
      <c r="A8" s="3">
        <v>43196</v>
      </c>
      <c r="B8" s="4">
        <v>179.95674416884768</v>
      </c>
      <c r="C8" s="4">
        <v>520.60334098746932</v>
      </c>
      <c r="D8" s="4"/>
      <c r="E8" s="4"/>
      <c r="F8" s="4">
        <v>6</v>
      </c>
      <c r="G8" s="4" t="s">
        <v>13</v>
      </c>
    </row>
    <row r="9" spans="1:7" x14ac:dyDescent="0.25">
      <c r="A9" s="3">
        <v>43197</v>
      </c>
      <c r="B9" s="4">
        <v>218.58968605254017</v>
      </c>
      <c r="C9" s="4">
        <v>517.39614519229394</v>
      </c>
      <c r="D9" s="4"/>
      <c r="E9" s="4"/>
      <c r="F9" s="4">
        <v>7</v>
      </c>
      <c r="G9" s="4" t="s">
        <v>14</v>
      </c>
    </row>
    <row r="10" spans="1:7" x14ac:dyDescent="0.25">
      <c r="A10" s="3">
        <v>43198</v>
      </c>
      <c r="B10" s="4">
        <v>163.4911462129206</v>
      </c>
      <c r="C10" s="4">
        <v>498.67702202175917</v>
      </c>
      <c r="D10" s="4"/>
      <c r="E10" s="4"/>
      <c r="F10" s="4">
        <v>1</v>
      </c>
      <c r="G10" s="4" t="s">
        <v>8</v>
      </c>
    </row>
    <row r="11" spans="1:7" x14ac:dyDescent="0.25">
      <c r="A11" s="3">
        <v>43199</v>
      </c>
      <c r="B11" s="4">
        <v>144.80135635585816</v>
      </c>
      <c r="C11" s="4">
        <v>355.98825223247763</v>
      </c>
      <c r="D11" s="4"/>
      <c r="E11" s="4"/>
      <c r="F11" s="4">
        <v>2</v>
      </c>
      <c r="G11" s="4" t="s">
        <v>9</v>
      </c>
    </row>
    <row r="12" spans="1:7" x14ac:dyDescent="0.25">
      <c r="A12" s="3">
        <v>43200</v>
      </c>
      <c r="B12" s="4">
        <v>123.43718582927215</v>
      </c>
      <c r="C12" s="4">
        <v>307.39818783236694</v>
      </c>
      <c r="D12" s="4"/>
      <c r="E12" s="4"/>
      <c r="F12" s="4">
        <v>3</v>
      </c>
      <c r="G12" s="4" t="s">
        <v>10</v>
      </c>
    </row>
    <row r="13" spans="1:7" x14ac:dyDescent="0.25">
      <c r="A13" s="3">
        <v>43201</v>
      </c>
      <c r="B13" s="4">
        <v>215.8945901860331</v>
      </c>
      <c r="C13" s="4">
        <v>473.80553306113319</v>
      </c>
      <c r="D13" s="4"/>
      <c r="E13" s="4"/>
      <c r="F13" s="4">
        <v>4</v>
      </c>
      <c r="G13" s="4" t="s">
        <v>11</v>
      </c>
    </row>
    <row r="14" spans="1:7" x14ac:dyDescent="0.25">
      <c r="A14" s="3">
        <v>43202</v>
      </c>
      <c r="B14" s="4">
        <v>198.21163184894891</v>
      </c>
      <c r="C14" s="4">
        <v>478.12371824940863</v>
      </c>
      <c r="D14" s="4"/>
      <c r="E14" s="4"/>
      <c r="F14" s="4">
        <v>5</v>
      </c>
      <c r="G14" s="4" t="s">
        <v>12</v>
      </c>
    </row>
    <row r="15" spans="1:7" x14ac:dyDescent="0.25">
      <c r="A15" s="3">
        <v>43203</v>
      </c>
      <c r="B15" s="4">
        <v>186.23199098414383</v>
      </c>
      <c r="C15" s="4">
        <v>496.76947419587043</v>
      </c>
      <c r="D15" s="4"/>
      <c r="E15" s="4">
        <f>IF(G15="Fri",SUM(B3:B9)+SUM(D9:D15))</f>
        <v>1230.2743637393728</v>
      </c>
      <c r="F15" s="4">
        <v>6</v>
      </c>
      <c r="G15" s="4" t="s">
        <v>13</v>
      </c>
    </row>
    <row r="16" spans="1:7" x14ac:dyDescent="0.25">
      <c r="A16" s="3">
        <v>43204</v>
      </c>
      <c r="B16" s="4">
        <v>187.6292814033045</v>
      </c>
      <c r="C16" s="4">
        <v>512.10322402705322</v>
      </c>
      <c r="D16" s="4"/>
      <c r="E16" s="4">
        <f>E15</f>
        <v>1230.2743637393728</v>
      </c>
      <c r="F16" s="4">
        <v>7</v>
      </c>
      <c r="G16" s="4" t="s">
        <v>14</v>
      </c>
    </row>
    <row r="17" spans="1:7" x14ac:dyDescent="0.25">
      <c r="A17" s="3">
        <v>43205</v>
      </c>
      <c r="B17" s="4">
        <v>179.62400191539143</v>
      </c>
      <c r="C17" s="4">
        <v>515.28945775820819</v>
      </c>
      <c r="D17" s="4"/>
      <c r="E17" s="4">
        <f>E16</f>
        <v>1230.2743637393728</v>
      </c>
      <c r="F17" s="4">
        <v>1</v>
      </c>
      <c r="G17" s="4" t="s">
        <v>8</v>
      </c>
    </row>
    <row r="18" spans="1:7" x14ac:dyDescent="0.25">
      <c r="A18" s="3">
        <v>43206</v>
      </c>
      <c r="B18" s="4">
        <v>131.87899714657732</v>
      </c>
      <c r="C18" s="4">
        <v>369.77080932612432</v>
      </c>
      <c r="D18" s="4"/>
      <c r="E18" s="4">
        <f>E17</f>
        <v>1230.2743637393728</v>
      </c>
      <c r="F18" s="4">
        <v>2</v>
      </c>
      <c r="G18" s="4" t="s">
        <v>9</v>
      </c>
    </row>
    <row r="19" spans="1:7" x14ac:dyDescent="0.25">
      <c r="A19" s="3">
        <v>43207</v>
      </c>
      <c r="B19" s="4">
        <v>118.93410383470631</v>
      </c>
      <c r="C19" s="4">
        <v>320.1326417249756</v>
      </c>
      <c r="D19" s="4"/>
      <c r="E19" s="4">
        <f>E18</f>
        <v>1230.2743637393728</v>
      </c>
      <c r="F19" s="4">
        <v>3</v>
      </c>
      <c r="G19" s="4" t="s">
        <v>10</v>
      </c>
    </row>
    <row r="20" spans="1:7" x14ac:dyDescent="0.25">
      <c r="A20" s="3">
        <v>43208</v>
      </c>
      <c r="B20" s="4">
        <v>195.8055332878377</v>
      </c>
      <c r="C20" s="4">
        <v>530.79090410155675</v>
      </c>
      <c r="D20" s="4"/>
      <c r="E20" s="4">
        <v>0</v>
      </c>
      <c r="F20" s="4">
        <v>4</v>
      </c>
      <c r="G20" s="4" t="s">
        <v>11</v>
      </c>
    </row>
    <row r="21" spans="1:7" x14ac:dyDescent="0.25">
      <c r="A21" s="3">
        <v>43209</v>
      </c>
      <c r="B21" s="4">
        <v>201.56758426918057</v>
      </c>
      <c r="C21" s="4">
        <v>529.57510438835254</v>
      </c>
      <c r="D21" s="4"/>
      <c r="E21" s="4">
        <v>0</v>
      </c>
      <c r="F21" s="4">
        <v>5</v>
      </c>
      <c r="G21" s="4" t="s">
        <v>12</v>
      </c>
    </row>
    <row r="22" spans="1:7" x14ac:dyDescent="0.25">
      <c r="A22" s="3">
        <v>43210</v>
      </c>
      <c r="B22" s="4">
        <v>157.50762739251064</v>
      </c>
      <c r="C22" s="4">
        <v>501.92614194497639</v>
      </c>
      <c r="D22" s="4"/>
      <c r="E22" s="4">
        <f t="shared" ref="E22" si="0">IF(G22="Fri",SUM(B10:B16)+SUM(D16:D22))</f>
        <v>1219.6971828204812</v>
      </c>
      <c r="F22" s="4">
        <v>6</v>
      </c>
      <c r="G22" s="4" t="s">
        <v>13</v>
      </c>
    </row>
    <row r="23" spans="1:7" x14ac:dyDescent="0.25">
      <c r="A23" s="3">
        <v>43211</v>
      </c>
      <c r="B23" s="4">
        <v>175.56716340466087</v>
      </c>
      <c r="C23" s="4">
        <v>502.74366244178594</v>
      </c>
      <c r="D23" s="4"/>
      <c r="E23" s="4">
        <f t="shared" ref="E23:E26" si="1">E22</f>
        <v>1219.6971828204812</v>
      </c>
      <c r="F23" s="4">
        <v>7</v>
      </c>
      <c r="G23" s="4" t="s">
        <v>14</v>
      </c>
    </row>
    <row r="24" spans="1:7" x14ac:dyDescent="0.25">
      <c r="A24" s="3">
        <v>43212</v>
      </c>
      <c r="B24" s="4">
        <v>184.11525211261244</v>
      </c>
      <c r="C24" s="4">
        <v>493.55179736868456</v>
      </c>
      <c r="D24" s="4"/>
      <c r="E24" s="4">
        <f t="shared" si="1"/>
        <v>1219.6971828204812</v>
      </c>
      <c r="F24" s="4">
        <v>1</v>
      </c>
      <c r="G24" s="4" t="s">
        <v>8</v>
      </c>
    </row>
    <row r="25" spans="1:7" x14ac:dyDescent="0.25">
      <c r="A25" s="3">
        <v>43213</v>
      </c>
      <c r="B25" s="4">
        <v>128.18964376771123</v>
      </c>
      <c r="C25" s="4">
        <v>361.24973030168729</v>
      </c>
      <c r="D25" s="4"/>
      <c r="E25" s="4">
        <f t="shared" si="1"/>
        <v>1219.6971828204812</v>
      </c>
      <c r="F25" s="4">
        <v>2</v>
      </c>
      <c r="G25" s="4" t="s">
        <v>9</v>
      </c>
    </row>
    <row r="26" spans="1:7" x14ac:dyDescent="0.25">
      <c r="A26" s="3">
        <v>43214</v>
      </c>
      <c r="B26" s="4">
        <v>111.68730255443656</v>
      </c>
      <c r="C26" s="4">
        <v>306.11950192710066</v>
      </c>
      <c r="D26" s="4"/>
      <c r="E26" s="4">
        <f t="shared" si="1"/>
        <v>1219.6971828204812</v>
      </c>
      <c r="F26" s="4">
        <v>3</v>
      </c>
      <c r="G26" s="4" t="s">
        <v>10</v>
      </c>
    </row>
    <row r="27" spans="1:7" x14ac:dyDescent="0.25">
      <c r="A27" s="3">
        <v>43215</v>
      </c>
      <c r="B27" s="4">
        <v>208.26134135941345</v>
      </c>
      <c r="C27" s="4">
        <v>498.35211002943748</v>
      </c>
      <c r="D27" s="4"/>
      <c r="E27" s="4">
        <v>0</v>
      </c>
      <c r="F27" s="4">
        <v>4</v>
      </c>
      <c r="G27" s="4" t="s">
        <v>11</v>
      </c>
    </row>
    <row r="28" spans="1:7" x14ac:dyDescent="0.25">
      <c r="A28" s="3">
        <v>43216</v>
      </c>
      <c r="B28" s="4">
        <v>187.52520894996786</v>
      </c>
      <c r="C28" s="4">
        <v>496.98957586808865</v>
      </c>
      <c r="D28" s="4"/>
      <c r="E28" s="4">
        <v>0</v>
      </c>
      <c r="F28" s="4">
        <v>5</v>
      </c>
      <c r="G28" s="4" t="s">
        <v>12</v>
      </c>
    </row>
    <row r="29" spans="1:7" x14ac:dyDescent="0.25">
      <c r="A29" s="3">
        <v>43217</v>
      </c>
      <c r="B29" s="4">
        <v>189.07132436310957</v>
      </c>
      <c r="C29" s="4">
        <v>514.10510114103533</v>
      </c>
      <c r="D29" s="4"/>
      <c r="E29" s="4">
        <f t="shared" ref="E29" si="2">IF(G29="Fri",SUM(B17:B23)+SUM(D23:D29))</f>
        <v>1160.8850112508649</v>
      </c>
      <c r="F29" s="4">
        <v>6</v>
      </c>
      <c r="G29" s="4" t="s">
        <v>13</v>
      </c>
    </row>
    <row r="30" spans="1:7" x14ac:dyDescent="0.25">
      <c r="A30" s="3">
        <v>43218</v>
      </c>
      <c r="B30" s="4">
        <v>211.75745485906666</v>
      </c>
      <c r="C30" s="4">
        <v>528.43267189922153</v>
      </c>
      <c r="D30" s="4"/>
      <c r="E30" s="4">
        <f t="shared" ref="E30:E33" si="3">E29</f>
        <v>1160.8850112508649</v>
      </c>
      <c r="F30" s="4">
        <v>7</v>
      </c>
      <c r="G30" s="4" t="s">
        <v>14</v>
      </c>
    </row>
    <row r="31" spans="1:7" x14ac:dyDescent="0.25">
      <c r="A31" s="3">
        <v>43219</v>
      </c>
      <c r="B31" s="4">
        <v>226.99644686875789</v>
      </c>
      <c r="C31" s="4">
        <v>514.56626654949184</v>
      </c>
      <c r="D31" s="4"/>
      <c r="E31" s="4">
        <f t="shared" si="3"/>
        <v>1160.8850112508649</v>
      </c>
      <c r="F31" s="4">
        <v>1</v>
      </c>
      <c r="G31" s="4" t="s">
        <v>8</v>
      </c>
    </row>
    <row r="32" spans="1:7" x14ac:dyDescent="0.25">
      <c r="A32" s="3">
        <v>43220</v>
      </c>
      <c r="B32" s="4">
        <v>154.65302801902891</v>
      </c>
      <c r="C32" s="4">
        <v>367.75845118013177</v>
      </c>
      <c r="D32" s="4"/>
      <c r="E32" s="4">
        <f t="shared" si="3"/>
        <v>1160.8850112508649</v>
      </c>
      <c r="F32" s="4">
        <v>2</v>
      </c>
      <c r="G32" s="4" t="s">
        <v>9</v>
      </c>
    </row>
    <row r="33" spans="1:7" x14ac:dyDescent="0.25">
      <c r="A33" s="3">
        <v>43221</v>
      </c>
      <c r="B33" s="4">
        <v>138.18545477651793</v>
      </c>
      <c r="C33" s="4">
        <v>352.52951166905302</v>
      </c>
      <c r="D33" s="4"/>
      <c r="E33" s="4">
        <f t="shared" si="3"/>
        <v>1160.8850112508649</v>
      </c>
      <c r="F33" s="4">
        <v>3</v>
      </c>
      <c r="G33" s="4" t="s">
        <v>10</v>
      </c>
    </row>
    <row r="34" spans="1:7" x14ac:dyDescent="0.25">
      <c r="A34" s="3">
        <v>43222</v>
      </c>
      <c r="B34" s="4">
        <v>129.06943216398665</v>
      </c>
      <c r="C34" s="4">
        <v>364.01672275242692</v>
      </c>
      <c r="D34" s="4"/>
      <c r="E34" s="4">
        <v>0</v>
      </c>
      <c r="F34" s="4">
        <v>4</v>
      </c>
      <c r="G34" s="4" t="s">
        <v>11</v>
      </c>
    </row>
    <row r="35" spans="1:7" x14ac:dyDescent="0.25">
      <c r="A35" s="3">
        <v>43223</v>
      </c>
      <c r="B35" s="4">
        <v>229.24888022262959</v>
      </c>
      <c r="C35" s="4">
        <v>559.6766283221574</v>
      </c>
      <c r="D35" s="4"/>
      <c r="E35" s="4">
        <v>0</v>
      </c>
      <c r="F35" s="4">
        <v>5</v>
      </c>
      <c r="G35" s="4" t="s">
        <v>12</v>
      </c>
    </row>
    <row r="36" spans="1:7" x14ac:dyDescent="0.25">
      <c r="A36" s="3">
        <v>43224</v>
      </c>
      <c r="B36" s="4">
        <v>242.13275363225898</v>
      </c>
      <c r="C36" s="4">
        <v>557.50705469600939</v>
      </c>
      <c r="D36" s="4"/>
      <c r="E36" s="4">
        <f t="shared" ref="E36" si="4">IF(G36="Fri",SUM(B24:B30)+SUM(D30:D36))</f>
        <v>1220.6075279663178</v>
      </c>
      <c r="F36" s="4">
        <v>6</v>
      </c>
      <c r="G36" s="4" t="s">
        <v>13</v>
      </c>
    </row>
    <row r="37" spans="1:7" x14ac:dyDescent="0.25">
      <c r="A37" s="3">
        <v>43225</v>
      </c>
      <c r="B37" s="4">
        <v>225.47675586608614</v>
      </c>
      <c r="C37" s="4">
        <v>570.25198962062848</v>
      </c>
      <c r="D37" s="4"/>
      <c r="E37" s="4">
        <f t="shared" ref="E37:E40" si="5">E36</f>
        <v>1220.6075279663178</v>
      </c>
      <c r="F37" s="4">
        <v>7</v>
      </c>
      <c r="G37" s="4" t="s">
        <v>14</v>
      </c>
    </row>
    <row r="38" spans="1:7" x14ac:dyDescent="0.25">
      <c r="A38" s="3">
        <v>43226</v>
      </c>
      <c r="B38" s="4">
        <v>214.24462640898813</v>
      </c>
      <c r="C38" s="4">
        <v>547.97979659857583</v>
      </c>
      <c r="D38" s="4"/>
      <c r="E38" s="4">
        <f t="shared" si="5"/>
        <v>1220.6075279663178</v>
      </c>
      <c r="F38" s="4">
        <v>1</v>
      </c>
      <c r="G38" s="4" t="s">
        <v>8</v>
      </c>
    </row>
    <row r="39" spans="1:7" x14ac:dyDescent="0.25">
      <c r="A39" s="3">
        <v>43227</v>
      </c>
      <c r="B39" s="4">
        <v>166.64736141358279</v>
      </c>
      <c r="C39" s="4">
        <v>403.8027202638205</v>
      </c>
      <c r="D39" s="4"/>
      <c r="E39" s="4">
        <f t="shared" si="5"/>
        <v>1220.6075279663178</v>
      </c>
      <c r="F39" s="4">
        <v>2</v>
      </c>
      <c r="G39" s="4" t="s">
        <v>9</v>
      </c>
    </row>
    <row r="40" spans="1:7" x14ac:dyDescent="0.25">
      <c r="A40" s="3">
        <v>43228</v>
      </c>
      <c r="B40" s="4">
        <v>136.97339237557802</v>
      </c>
      <c r="C40" s="4">
        <v>343.80929303641898</v>
      </c>
      <c r="D40" s="4"/>
      <c r="E40" s="4">
        <f t="shared" si="5"/>
        <v>1220.6075279663178</v>
      </c>
      <c r="F40" s="4">
        <v>3</v>
      </c>
      <c r="G40" s="4" t="s">
        <v>10</v>
      </c>
    </row>
    <row r="41" spans="1:7" x14ac:dyDescent="0.25">
      <c r="A41" s="3">
        <v>43229</v>
      </c>
      <c r="B41" s="4">
        <v>206.820303886998</v>
      </c>
      <c r="C41" s="4">
        <v>534.61648078534404</v>
      </c>
      <c r="D41" s="4"/>
      <c r="E41" s="4">
        <v>0</v>
      </c>
      <c r="F41" s="4">
        <v>4</v>
      </c>
      <c r="G41" s="4" t="s">
        <v>11</v>
      </c>
    </row>
    <row r="42" spans="1:7" x14ac:dyDescent="0.25">
      <c r="A42" s="3">
        <v>43230</v>
      </c>
      <c r="B42" s="4">
        <v>239.16286071908561</v>
      </c>
      <c r="C42" s="4">
        <v>555.04401217357042</v>
      </c>
      <c r="D42" s="4"/>
      <c r="E42" s="4">
        <v>0</v>
      </c>
      <c r="F42" s="4">
        <v>5</v>
      </c>
      <c r="G42" s="4" t="s">
        <v>12</v>
      </c>
    </row>
    <row r="43" spans="1:7" x14ac:dyDescent="0.25">
      <c r="A43" s="3">
        <v>43231</v>
      </c>
      <c r="B43" s="4">
        <v>248.98075532744335</v>
      </c>
      <c r="C43" s="4">
        <v>568.06145393045915</v>
      </c>
      <c r="D43" s="4"/>
      <c r="E43" s="4">
        <f t="shared" ref="E43" si="6">IF(G43="Fri",SUM(B31:B37)+SUM(D37:D43))</f>
        <v>1345.7627515492663</v>
      </c>
      <c r="F43" s="4">
        <v>6</v>
      </c>
      <c r="G43" s="4" t="s">
        <v>13</v>
      </c>
    </row>
    <row r="44" spans="1:7" x14ac:dyDescent="0.25">
      <c r="A44" s="3">
        <v>43232</v>
      </c>
      <c r="B44" s="4">
        <v>225.55096839939856</v>
      </c>
      <c r="C44" s="4">
        <v>575.83837968215983</v>
      </c>
      <c r="D44" s="4"/>
      <c r="E44" s="4">
        <f t="shared" ref="E44:E47" si="7">E43</f>
        <v>1345.7627515492663</v>
      </c>
      <c r="F44" s="4">
        <v>7</v>
      </c>
      <c r="G44" s="4" t="s">
        <v>14</v>
      </c>
    </row>
    <row r="45" spans="1:7" x14ac:dyDescent="0.25">
      <c r="A45" s="3">
        <v>43233</v>
      </c>
      <c r="B45" s="4">
        <v>203.31155099502337</v>
      </c>
      <c r="C45" s="4">
        <v>551.70056296225982</v>
      </c>
      <c r="D45" s="4"/>
      <c r="E45" s="4">
        <f t="shared" si="7"/>
        <v>1345.7627515492663</v>
      </c>
      <c r="F45" s="4">
        <v>1</v>
      </c>
      <c r="G45" s="4" t="s">
        <v>8</v>
      </c>
    </row>
    <row r="46" spans="1:7" x14ac:dyDescent="0.25">
      <c r="A46" s="3">
        <v>43234</v>
      </c>
      <c r="B46" s="4">
        <v>142.08743910795081</v>
      </c>
      <c r="C46" s="4">
        <v>398.27921639435152</v>
      </c>
      <c r="D46" s="4"/>
      <c r="E46" s="4">
        <f t="shared" si="7"/>
        <v>1345.7627515492663</v>
      </c>
      <c r="F46" s="4">
        <v>2</v>
      </c>
      <c r="G46" s="4" t="s">
        <v>9</v>
      </c>
    </row>
    <row r="47" spans="1:7" x14ac:dyDescent="0.25">
      <c r="A47" s="3">
        <v>43235</v>
      </c>
      <c r="B47" s="4">
        <v>139.98517927602498</v>
      </c>
      <c r="C47" s="4">
        <v>340.61257827325369</v>
      </c>
      <c r="D47" s="4"/>
      <c r="E47" s="4">
        <f t="shared" si="7"/>
        <v>1345.7627515492663</v>
      </c>
      <c r="F47" s="4">
        <v>3</v>
      </c>
      <c r="G47" s="4" t="s">
        <v>10</v>
      </c>
    </row>
    <row r="48" spans="1:7" x14ac:dyDescent="0.25">
      <c r="A48" s="3">
        <v>43236</v>
      </c>
      <c r="B48" s="4">
        <v>217.07032027814969</v>
      </c>
      <c r="C48" s="4">
        <v>553.20983157175453</v>
      </c>
      <c r="D48" s="4"/>
      <c r="E48" s="4">
        <v>0</v>
      </c>
      <c r="F48" s="4">
        <v>4</v>
      </c>
      <c r="G48" s="4" t="s">
        <v>11</v>
      </c>
    </row>
    <row r="49" spans="1:7" x14ac:dyDescent="0.25">
      <c r="A49" s="3">
        <v>43237</v>
      </c>
      <c r="B49" s="4">
        <v>191.98154035651288</v>
      </c>
      <c r="C49" s="4">
        <v>559.67662832215728</v>
      </c>
      <c r="D49" s="4"/>
      <c r="E49" s="4">
        <v>0</v>
      </c>
      <c r="F49" s="4">
        <v>5</v>
      </c>
      <c r="G49" s="4" t="s">
        <v>12</v>
      </c>
    </row>
    <row r="50" spans="1:7" x14ac:dyDescent="0.25">
      <c r="A50" s="3">
        <v>43238</v>
      </c>
      <c r="B50" s="4">
        <v>223.04035717666704</v>
      </c>
      <c r="C50" s="4">
        <v>549.92926855250607</v>
      </c>
      <c r="D50" s="4"/>
      <c r="E50" s="4">
        <f t="shared" ref="E50" si="8">IF(G50="Fri",SUM(B38:B44)+SUM(D44:D50))</f>
        <v>1438.3802685310743</v>
      </c>
      <c r="F50" s="4">
        <v>6</v>
      </c>
      <c r="G50" s="4" t="s">
        <v>13</v>
      </c>
    </row>
    <row r="51" spans="1:7" x14ac:dyDescent="0.25">
      <c r="A51" s="3">
        <v>43239</v>
      </c>
      <c r="B51" s="4">
        <v>220.82844434184091</v>
      </c>
      <c r="C51" s="4">
        <v>563.70134461414239</v>
      </c>
      <c r="D51" s="4"/>
      <c r="E51" s="4">
        <f t="shared" ref="E51:E54" si="9">E50</f>
        <v>1438.3802685310743</v>
      </c>
      <c r="F51" s="4">
        <v>7</v>
      </c>
      <c r="G51" s="4" t="s">
        <v>14</v>
      </c>
    </row>
    <row r="52" spans="1:7" x14ac:dyDescent="0.25">
      <c r="A52" s="3">
        <v>43240</v>
      </c>
      <c r="B52" s="4">
        <v>231.58795950275436</v>
      </c>
      <c r="C52" s="4">
        <v>555.72527925424481</v>
      </c>
      <c r="D52" s="4"/>
      <c r="E52" s="4">
        <f t="shared" si="9"/>
        <v>1438.3802685310743</v>
      </c>
      <c r="F52" s="4">
        <v>1</v>
      </c>
      <c r="G52" s="4" t="s">
        <v>8</v>
      </c>
    </row>
    <row r="53" spans="1:7" x14ac:dyDescent="0.25">
      <c r="A53" s="3">
        <v>43241</v>
      </c>
      <c r="B53" s="4">
        <v>159.32778931158853</v>
      </c>
      <c r="C53" s="4">
        <v>399.59982642765959</v>
      </c>
      <c r="D53" s="4"/>
      <c r="E53" s="4">
        <f t="shared" si="9"/>
        <v>1438.3802685310743</v>
      </c>
      <c r="F53" s="4">
        <v>2</v>
      </c>
      <c r="G53" s="4" t="s">
        <v>9</v>
      </c>
    </row>
    <row r="54" spans="1:7" x14ac:dyDescent="0.25">
      <c r="A54" s="3">
        <v>43242</v>
      </c>
      <c r="B54" s="4">
        <v>145.1708771326937</v>
      </c>
      <c r="C54" s="4">
        <v>336.69267230137245</v>
      </c>
      <c r="D54" s="4"/>
      <c r="E54" s="4">
        <f t="shared" si="9"/>
        <v>1438.3802685310743</v>
      </c>
      <c r="F54" s="4">
        <v>3</v>
      </c>
      <c r="G54" s="4" t="s">
        <v>10</v>
      </c>
    </row>
    <row r="55" spans="1:7" x14ac:dyDescent="0.25">
      <c r="A55" s="3">
        <v>43243</v>
      </c>
      <c r="B55" s="4">
        <v>208.23746841479354</v>
      </c>
      <c r="C55" s="4">
        <v>539.58448995826302</v>
      </c>
      <c r="D55" s="4"/>
      <c r="E55" s="4">
        <v>0</v>
      </c>
      <c r="F55" s="4">
        <v>4</v>
      </c>
      <c r="G55" s="4" t="s">
        <v>11</v>
      </c>
    </row>
    <row r="56" spans="1:7" x14ac:dyDescent="0.25">
      <c r="A56" s="3">
        <v>43244</v>
      </c>
      <c r="B56" s="4">
        <v>191.02815578143989</v>
      </c>
      <c r="C56" s="4">
        <v>535.22438064194625</v>
      </c>
      <c r="D56" s="4"/>
      <c r="E56" s="4">
        <v>0</v>
      </c>
      <c r="F56" s="4">
        <v>5</v>
      </c>
      <c r="G56" s="4" t="s">
        <v>12</v>
      </c>
    </row>
    <row r="57" spans="1:7" x14ac:dyDescent="0.25">
      <c r="A57" s="3">
        <v>43245</v>
      </c>
      <c r="B57" s="4">
        <v>224.00627386618416</v>
      </c>
      <c r="C57" s="4">
        <v>532.89759153564262</v>
      </c>
      <c r="D57" s="4"/>
      <c r="E57" s="4">
        <f t="shared" ref="E57" si="10">IF(G57="Fri",SUM(B45:B51)+SUM(D51:D57))</f>
        <v>1338.3048315321696</v>
      </c>
      <c r="F57" s="4">
        <v>6</v>
      </c>
      <c r="G57" s="4" t="s">
        <v>13</v>
      </c>
    </row>
    <row r="58" spans="1:7" x14ac:dyDescent="0.25">
      <c r="A58" s="3">
        <v>43246</v>
      </c>
      <c r="B58" s="4">
        <v>204.06724332555814</v>
      </c>
      <c r="C58" s="4">
        <v>538.12762650882075</v>
      </c>
      <c r="D58" s="4"/>
      <c r="E58" s="4">
        <f t="shared" ref="E58:E61" si="11">E57</f>
        <v>1338.3048315321696</v>
      </c>
      <c r="F58" s="4">
        <v>7</v>
      </c>
      <c r="G58" s="4" t="s">
        <v>14</v>
      </c>
    </row>
    <row r="59" spans="1:7" x14ac:dyDescent="0.25">
      <c r="A59" s="3">
        <v>43247</v>
      </c>
      <c r="B59" s="4">
        <v>211.72124468864973</v>
      </c>
      <c r="C59" s="4">
        <v>523.12926970197066</v>
      </c>
      <c r="D59" s="4"/>
      <c r="E59" s="4">
        <f t="shared" si="11"/>
        <v>1338.3048315321696</v>
      </c>
      <c r="F59" s="4">
        <v>1</v>
      </c>
      <c r="G59" s="4" t="s">
        <v>8</v>
      </c>
    </row>
    <row r="60" spans="1:7" x14ac:dyDescent="0.25">
      <c r="A60" s="3">
        <v>43248</v>
      </c>
      <c r="B60" s="4">
        <v>154.14537585971152</v>
      </c>
      <c r="C60" s="4">
        <v>383.80491118802007</v>
      </c>
      <c r="D60" s="4"/>
      <c r="E60" s="4">
        <f t="shared" si="11"/>
        <v>1338.3048315321696</v>
      </c>
      <c r="F60" s="4">
        <v>2</v>
      </c>
      <c r="G60" s="4" t="s">
        <v>9</v>
      </c>
    </row>
    <row r="61" spans="1:7" x14ac:dyDescent="0.25">
      <c r="A61" s="3">
        <v>43249</v>
      </c>
      <c r="B61" s="4">
        <v>155.25449793540545</v>
      </c>
      <c r="C61" s="4">
        <v>336.06381038074983</v>
      </c>
      <c r="D61" s="4"/>
      <c r="E61" s="4">
        <f t="shared" si="11"/>
        <v>1338.3048315321696</v>
      </c>
      <c r="F61" s="4">
        <v>3</v>
      </c>
      <c r="G61" s="4" t="s">
        <v>10</v>
      </c>
    </row>
    <row r="62" spans="1:7" x14ac:dyDescent="0.25">
      <c r="A62" s="3">
        <v>43250</v>
      </c>
      <c r="B62" s="4">
        <v>205.89546876633119</v>
      </c>
      <c r="C62" s="4">
        <v>544.94029731556657</v>
      </c>
      <c r="D62" s="4"/>
      <c r="E62" s="4">
        <v>0</v>
      </c>
      <c r="F62" s="4">
        <v>4</v>
      </c>
      <c r="G62" s="4" t="s">
        <v>11</v>
      </c>
    </row>
    <row r="63" spans="1:7" x14ac:dyDescent="0.25">
      <c r="A63" s="3">
        <v>43251</v>
      </c>
      <c r="B63" s="4">
        <v>211.26338680313532</v>
      </c>
      <c r="C63" s="4">
        <v>503.77080357880277</v>
      </c>
      <c r="D63" s="4"/>
      <c r="E63" s="4">
        <v>0</v>
      </c>
      <c r="F63" s="4">
        <v>5</v>
      </c>
      <c r="G63" s="4" t="s">
        <v>12</v>
      </c>
    </row>
    <row r="64" spans="1:7" x14ac:dyDescent="0.25">
      <c r="A64" s="3">
        <v>43252</v>
      </c>
      <c r="B64" s="4">
        <v>200.71289287216592</v>
      </c>
      <c r="C64" s="4">
        <v>519.17792063405841</v>
      </c>
      <c r="D64" s="4"/>
      <c r="E64" s="4">
        <f t="shared" ref="E64" si="12">IF(G64="Fri",SUM(B52:B58)+SUM(D58:D64))</f>
        <v>1363.4257673350123</v>
      </c>
      <c r="F64" s="4">
        <v>6</v>
      </c>
      <c r="G64" s="4" t="s">
        <v>13</v>
      </c>
    </row>
    <row r="65" spans="1:7" x14ac:dyDescent="0.25">
      <c r="A65" s="3">
        <v>43253</v>
      </c>
      <c r="B65" s="4">
        <v>220.96707634524353</v>
      </c>
      <c r="C65" s="4">
        <v>520.50901169937629</v>
      </c>
      <c r="D65" s="4"/>
      <c r="E65" s="4">
        <f t="shared" ref="E65:E68" si="13">E64</f>
        <v>1363.4257673350123</v>
      </c>
      <c r="F65" s="4">
        <v>7</v>
      </c>
      <c r="G65" s="4" t="s">
        <v>14</v>
      </c>
    </row>
    <row r="66" spans="1:7" x14ac:dyDescent="0.25">
      <c r="A66" s="3">
        <v>43254</v>
      </c>
      <c r="B66" s="4">
        <v>231.72375275737201</v>
      </c>
      <c r="C66" s="4">
        <v>514.16798733309759</v>
      </c>
      <c r="D66" s="4"/>
      <c r="E66" s="4">
        <f t="shared" si="13"/>
        <v>1363.4257673350123</v>
      </c>
      <c r="F66" s="4">
        <v>1</v>
      </c>
      <c r="G66" s="4" t="s">
        <v>8</v>
      </c>
    </row>
    <row r="67" spans="1:7" x14ac:dyDescent="0.25">
      <c r="A67" s="3">
        <v>43255</v>
      </c>
      <c r="B67" s="4">
        <v>165.34670823112589</v>
      </c>
      <c r="C67" s="4">
        <v>375.74499757203944</v>
      </c>
      <c r="D67" s="4"/>
      <c r="E67" s="4">
        <f t="shared" si="13"/>
        <v>1363.4257673350123</v>
      </c>
      <c r="F67" s="4">
        <v>2</v>
      </c>
      <c r="G67" s="4" t="s">
        <v>9</v>
      </c>
    </row>
    <row r="68" spans="1:7" x14ac:dyDescent="0.25">
      <c r="A68" s="3">
        <v>43256</v>
      </c>
      <c r="B68" s="4">
        <v>145.11560140568616</v>
      </c>
      <c r="C68" s="4">
        <v>322.54327908736252</v>
      </c>
      <c r="D68" s="4"/>
      <c r="E68" s="4">
        <f t="shared" si="13"/>
        <v>1363.4257673350123</v>
      </c>
      <c r="F68" s="4">
        <v>3</v>
      </c>
      <c r="G68" s="4" t="s">
        <v>10</v>
      </c>
    </row>
    <row r="69" spans="1:7" x14ac:dyDescent="0.25">
      <c r="A69" s="3">
        <v>43257</v>
      </c>
      <c r="B69" s="4">
        <v>149.4526984477906</v>
      </c>
      <c r="C69" s="4">
        <v>337.59404105426455</v>
      </c>
      <c r="D69" s="4"/>
      <c r="E69" s="4">
        <v>0</v>
      </c>
      <c r="F69" s="4">
        <v>4</v>
      </c>
      <c r="G69" s="4" t="s">
        <v>11</v>
      </c>
    </row>
    <row r="70" spans="1:7" x14ac:dyDescent="0.25">
      <c r="A70" s="3">
        <v>43258</v>
      </c>
      <c r="B70" s="4">
        <v>254.68440965807605</v>
      </c>
      <c r="C70" s="4">
        <v>514.1994304291286</v>
      </c>
      <c r="D70" s="4">
        <f>SUM(C3:C62)</f>
        <v>28382.246885918354</v>
      </c>
      <c r="E70" s="4">
        <v>0</v>
      </c>
      <c r="F70" s="4">
        <v>5</v>
      </c>
      <c r="G70" s="4" t="s">
        <v>12</v>
      </c>
    </row>
    <row r="71" spans="1:7" x14ac:dyDescent="0.25">
      <c r="A71" s="3">
        <v>43259</v>
      </c>
      <c r="B71" s="4">
        <v>202.26758521055979</v>
      </c>
      <c r="C71" s="4">
        <v>515.92880071084119</v>
      </c>
      <c r="D71" s="4"/>
      <c r="E71" s="4">
        <f t="shared" ref="E71" si="14">IF(G71="Fri",SUM(B59:B65)+SUM(D65:D71))</f>
        <v>29742.206829188995</v>
      </c>
      <c r="F71" s="4">
        <v>6</v>
      </c>
      <c r="G71" s="4" t="s">
        <v>13</v>
      </c>
    </row>
    <row r="72" spans="1:7" x14ac:dyDescent="0.25">
      <c r="A72" s="3">
        <v>43260</v>
      </c>
      <c r="B72" s="4">
        <v>235.63731009302094</v>
      </c>
      <c r="C72" s="4">
        <v>530.57080242933864</v>
      </c>
      <c r="D72" s="4"/>
      <c r="E72" s="4">
        <f t="shared" ref="E72:E75" si="15">E71</f>
        <v>29742.206829188995</v>
      </c>
      <c r="F72" s="4">
        <v>7</v>
      </c>
      <c r="G72" s="4" t="s">
        <v>14</v>
      </c>
    </row>
    <row r="73" spans="1:7" x14ac:dyDescent="0.25">
      <c r="A73" s="3">
        <v>43261</v>
      </c>
      <c r="B73" s="4">
        <v>230.08896181883495</v>
      </c>
      <c r="C73" s="4">
        <v>529.04057175582352</v>
      </c>
      <c r="D73" s="4"/>
      <c r="E73" s="4">
        <f t="shared" si="15"/>
        <v>29742.206829188995</v>
      </c>
      <c r="F73" s="4">
        <v>1</v>
      </c>
      <c r="G73" s="4" t="s">
        <v>8</v>
      </c>
    </row>
    <row r="74" spans="1:7" x14ac:dyDescent="0.25">
      <c r="A74" s="3">
        <v>43262</v>
      </c>
      <c r="B74" s="4">
        <v>177.6974949753328</v>
      </c>
      <c r="C74" s="4">
        <v>372.15000359248</v>
      </c>
      <c r="D74" s="4"/>
      <c r="E74" s="4">
        <f t="shared" si="15"/>
        <v>29742.206829188995</v>
      </c>
      <c r="F74" s="4">
        <v>2</v>
      </c>
      <c r="G74" s="4" t="s">
        <v>9</v>
      </c>
    </row>
    <row r="75" spans="1:7" x14ac:dyDescent="0.25">
      <c r="A75" s="3">
        <v>43263</v>
      </c>
      <c r="B75" s="4">
        <v>176.1671634279362</v>
      </c>
      <c r="C75" s="4">
        <v>322.00874645483316</v>
      </c>
      <c r="D75" s="4"/>
      <c r="E75" s="4">
        <f t="shared" si="15"/>
        <v>29742.206829188995</v>
      </c>
      <c r="F75" s="4">
        <v>3</v>
      </c>
      <c r="G75" s="4" t="s">
        <v>10</v>
      </c>
    </row>
    <row r="76" spans="1:7" x14ac:dyDescent="0.25">
      <c r="A76" s="3">
        <v>43264</v>
      </c>
      <c r="B76" s="4">
        <v>178.02872250940766</v>
      </c>
      <c r="C76" s="4">
        <v>493.10111299223848</v>
      </c>
      <c r="D76" s="4"/>
      <c r="E76" s="4">
        <v>0</v>
      </c>
      <c r="F76" s="4">
        <v>4</v>
      </c>
      <c r="G76" s="4" t="s">
        <v>11</v>
      </c>
    </row>
    <row r="77" spans="1:7" x14ac:dyDescent="0.25">
      <c r="A77" s="3">
        <v>43265</v>
      </c>
      <c r="B77" s="4">
        <v>199.90948955491362</v>
      </c>
      <c r="C77" s="4">
        <v>498.37307209345835</v>
      </c>
      <c r="D77" s="4"/>
      <c r="E77" s="4">
        <v>0</v>
      </c>
      <c r="F77" s="4">
        <v>5</v>
      </c>
      <c r="G77" s="4" t="s">
        <v>12</v>
      </c>
    </row>
    <row r="78" spans="1:7" x14ac:dyDescent="0.25">
      <c r="A78" s="3">
        <v>43266</v>
      </c>
      <c r="B78" s="4">
        <v>225.13298989877063</v>
      </c>
      <c r="C78" s="4">
        <v>508.37197663135851</v>
      </c>
      <c r="D78" s="4"/>
      <c r="E78" s="4">
        <f t="shared" ref="E78" si="16">IF(G78="Fri",SUM(B66:B72)+SUM(D72:D78))</f>
        <v>1384.2280658036316</v>
      </c>
      <c r="F78" s="4">
        <v>6</v>
      </c>
      <c r="G78" s="4" t="s">
        <v>13</v>
      </c>
    </row>
    <row r="79" spans="1:7" x14ac:dyDescent="0.25">
      <c r="A79" s="3">
        <v>43267</v>
      </c>
      <c r="B79" s="4">
        <v>229.13955763837714</v>
      </c>
      <c r="C79" s="4">
        <v>512.4176549873647</v>
      </c>
      <c r="D79" s="4"/>
      <c r="E79" s="4">
        <f t="shared" ref="E79:E82" si="17">E78</f>
        <v>1384.2280658036316</v>
      </c>
      <c r="F79" s="4">
        <v>7</v>
      </c>
      <c r="G79" s="4" t="s">
        <v>14</v>
      </c>
    </row>
    <row r="80" spans="1:7" x14ac:dyDescent="0.25">
      <c r="A80" s="3">
        <v>43268</v>
      </c>
      <c r="B80" s="4">
        <v>192.73365322345401</v>
      </c>
      <c r="C80" s="4">
        <v>504.33677930736303</v>
      </c>
      <c r="D80" s="4"/>
      <c r="E80" s="4">
        <f t="shared" si="17"/>
        <v>1384.2280658036316</v>
      </c>
      <c r="F80" s="4">
        <v>1</v>
      </c>
      <c r="G80" s="4" t="s">
        <v>8</v>
      </c>
    </row>
    <row r="81" spans="1:7" x14ac:dyDescent="0.25">
      <c r="A81" s="3">
        <v>43269</v>
      </c>
      <c r="B81" s="4">
        <v>134.47285748457716</v>
      </c>
      <c r="C81" s="4">
        <v>375.74499757203995</v>
      </c>
      <c r="D81" s="4"/>
      <c r="E81" s="4">
        <f t="shared" si="17"/>
        <v>1384.2280658036316</v>
      </c>
      <c r="F81" s="4">
        <v>2</v>
      </c>
      <c r="G81" s="4" t="s">
        <v>9</v>
      </c>
    </row>
    <row r="82" spans="1:7" x14ac:dyDescent="0.25">
      <c r="A82" s="3">
        <v>43270</v>
      </c>
      <c r="B82" s="4">
        <v>147.41265251600669</v>
      </c>
      <c r="C82" s="4">
        <v>317.87921984274436</v>
      </c>
      <c r="D82" s="4"/>
      <c r="E82" s="4">
        <f t="shared" si="17"/>
        <v>1384.2280658036316</v>
      </c>
      <c r="F82" s="4">
        <v>3</v>
      </c>
      <c r="G82" s="4" t="s">
        <v>10</v>
      </c>
    </row>
    <row r="83" spans="1:7" x14ac:dyDescent="0.25">
      <c r="A83" s="3">
        <v>43271</v>
      </c>
      <c r="B83" s="4">
        <v>202.92033665357266</v>
      </c>
      <c r="C83" s="4">
        <v>492.13685804728357</v>
      </c>
      <c r="D83" s="4"/>
      <c r="E83" s="4">
        <v>0</v>
      </c>
      <c r="F83" s="4">
        <v>4</v>
      </c>
      <c r="G83" s="4" t="s">
        <v>11</v>
      </c>
    </row>
    <row r="84" spans="1:7" x14ac:dyDescent="0.25">
      <c r="A84" s="3">
        <v>43272</v>
      </c>
      <c r="B84" s="4">
        <v>206.63208883491862</v>
      </c>
      <c r="C84" s="4">
        <v>497.63939985273186</v>
      </c>
      <c r="D84" s="4"/>
      <c r="E84" s="4">
        <v>0</v>
      </c>
      <c r="F84" s="4">
        <v>5</v>
      </c>
      <c r="G84" s="4" t="s">
        <v>12</v>
      </c>
    </row>
    <row r="85" spans="1:7" x14ac:dyDescent="0.25">
      <c r="A85" s="3">
        <v>43273</v>
      </c>
      <c r="B85" s="4">
        <v>198.69047590938916</v>
      </c>
      <c r="C85" s="4">
        <v>501.70604027275846</v>
      </c>
      <c r="D85" s="4"/>
      <c r="E85" s="4">
        <f t="shared" ref="E85" si="18">IF(G85="Fri",SUM(B73:B79)+SUM(D79:D85))</f>
        <v>1416.1643798235732</v>
      </c>
      <c r="F85" s="4">
        <v>6</v>
      </c>
      <c r="G85" s="4" t="s">
        <v>13</v>
      </c>
    </row>
    <row r="86" spans="1:7" x14ac:dyDescent="0.25">
      <c r="A86" s="3">
        <v>43274</v>
      </c>
      <c r="B86" s="4">
        <v>210.08693156328746</v>
      </c>
      <c r="C86" s="4">
        <v>519.74389636261856</v>
      </c>
      <c r="D86" s="4"/>
      <c r="E86" s="4">
        <f t="shared" ref="E86:E89" si="19">E85</f>
        <v>1416.1643798235732</v>
      </c>
      <c r="F86" s="4">
        <v>7</v>
      </c>
      <c r="G86" s="4" t="s">
        <v>14</v>
      </c>
    </row>
    <row r="87" spans="1:7" x14ac:dyDescent="0.25">
      <c r="A87" s="3">
        <v>43275</v>
      </c>
      <c r="B87" s="4">
        <v>216.96719867106574</v>
      </c>
      <c r="C87" s="4">
        <v>505.53161695654609</v>
      </c>
      <c r="D87" s="4"/>
      <c r="E87" s="4">
        <f t="shared" si="19"/>
        <v>1416.1643798235732</v>
      </c>
      <c r="F87" s="4">
        <v>1</v>
      </c>
      <c r="G87" s="4" t="s">
        <v>8</v>
      </c>
    </row>
    <row r="88" spans="1:7" x14ac:dyDescent="0.25">
      <c r="A88" s="3">
        <v>43276</v>
      </c>
      <c r="B88" s="4">
        <v>173.53386232362607</v>
      </c>
      <c r="C88" s="4">
        <v>371.22767277556699</v>
      </c>
      <c r="D88" s="4"/>
      <c r="E88" s="4">
        <f t="shared" si="19"/>
        <v>1416.1643798235732</v>
      </c>
      <c r="F88" s="4">
        <v>2</v>
      </c>
      <c r="G88" s="4" t="s">
        <v>9</v>
      </c>
    </row>
    <row r="89" spans="1:7" x14ac:dyDescent="0.25">
      <c r="A89" s="3">
        <v>43277</v>
      </c>
      <c r="B89" s="4">
        <v>169.2305401843345</v>
      </c>
      <c r="C89" s="4">
        <v>319.10550058795872</v>
      </c>
      <c r="D89" s="4"/>
      <c r="E89" s="4">
        <f t="shared" si="19"/>
        <v>1416.1643798235732</v>
      </c>
      <c r="F89" s="4">
        <v>3</v>
      </c>
      <c r="G89" s="4" t="s">
        <v>10</v>
      </c>
    </row>
    <row r="90" spans="1:7" x14ac:dyDescent="0.25">
      <c r="A90" s="3">
        <v>43278</v>
      </c>
      <c r="B90" s="4">
        <v>211.39360093767101</v>
      </c>
      <c r="C90" s="4">
        <v>485.81679574502601</v>
      </c>
      <c r="D90" s="4"/>
      <c r="E90" s="4">
        <v>0</v>
      </c>
      <c r="F90" s="4">
        <v>4</v>
      </c>
      <c r="G90" s="4" t="s">
        <v>11</v>
      </c>
    </row>
    <row r="91" spans="1:7" x14ac:dyDescent="0.25">
      <c r="A91" s="3">
        <v>43279</v>
      </c>
      <c r="B91" s="4">
        <v>212.89896135001607</v>
      </c>
      <c r="C91" s="4">
        <v>501.41257137646818</v>
      </c>
      <c r="D91" s="4"/>
      <c r="E91" s="4">
        <v>0</v>
      </c>
      <c r="F91" s="4">
        <v>5</v>
      </c>
      <c r="G91" s="4" t="s">
        <v>12</v>
      </c>
    </row>
    <row r="92" spans="1:7" x14ac:dyDescent="0.25">
      <c r="A92" s="3">
        <v>43280</v>
      </c>
      <c r="B92" s="4">
        <v>216.27395877247901</v>
      </c>
      <c r="C92" s="4">
        <v>505.10189464412076</v>
      </c>
      <c r="D92" s="4"/>
      <c r="E92" s="4">
        <f t="shared" ref="E92" si="20">IF(G92="Fri",SUM(B80:B86)+SUM(D86:D92))</f>
        <v>1292.9489961852057</v>
      </c>
      <c r="F92" s="4">
        <v>6</v>
      </c>
      <c r="G92" s="4" t="s">
        <v>13</v>
      </c>
    </row>
    <row r="93" spans="1:7" x14ac:dyDescent="0.25">
      <c r="A93" s="3">
        <v>43281</v>
      </c>
      <c r="B93" s="4">
        <v>231.33242151475184</v>
      </c>
      <c r="C93" s="4">
        <v>520.22602383509593</v>
      </c>
      <c r="D93" s="4"/>
      <c r="E93" s="4">
        <f t="shared" ref="E93:E96" si="21">E92</f>
        <v>1292.9489961852057</v>
      </c>
      <c r="F93" s="4">
        <v>7</v>
      </c>
      <c r="G93" s="4" t="s">
        <v>14</v>
      </c>
    </row>
    <row r="94" spans="1:7" x14ac:dyDescent="0.25">
      <c r="A94" s="3">
        <v>43282</v>
      </c>
      <c r="B94" s="4">
        <v>240.26567569173406</v>
      </c>
      <c r="C94" s="4">
        <v>533.57885861631655</v>
      </c>
      <c r="D94" s="4"/>
      <c r="E94" s="4">
        <f t="shared" si="21"/>
        <v>1292.9489961852057</v>
      </c>
      <c r="F94" s="4">
        <v>1</v>
      </c>
      <c r="G94" s="4" t="s">
        <v>8</v>
      </c>
    </row>
    <row r="95" spans="1:7" x14ac:dyDescent="0.25">
      <c r="A95" s="3">
        <v>43283</v>
      </c>
      <c r="B95" s="4">
        <v>186.68727433822576</v>
      </c>
      <c r="C95" s="4">
        <v>406.28672485028017</v>
      </c>
      <c r="D95" s="4"/>
      <c r="E95" s="4">
        <f t="shared" si="21"/>
        <v>1292.9489961852057</v>
      </c>
      <c r="F95" s="4">
        <v>2</v>
      </c>
      <c r="G95" s="4" t="s">
        <v>9</v>
      </c>
    </row>
    <row r="96" spans="1:7" x14ac:dyDescent="0.25">
      <c r="A96" s="3">
        <v>43284</v>
      </c>
      <c r="B96" s="4">
        <v>165.67466330684721</v>
      </c>
      <c r="C96" s="4">
        <v>359.2268911236846</v>
      </c>
      <c r="D96" s="4"/>
      <c r="E96" s="4">
        <f t="shared" si="21"/>
        <v>1292.9489961852057</v>
      </c>
      <c r="F96" s="4">
        <v>3</v>
      </c>
      <c r="G96" s="4" t="s">
        <v>10</v>
      </c>
    </row>
    <row r="97" spans="1:7" x14ac:dyDescent="0.25">
      <c r="A97" s="3">
        <v>43285</v>
      </c>
      <c r="B97" s="4">
        <v>210.43103437753632</v>
      </c>
      <c r="C97" s="4">
        <v>526.81859296962352</v>
      </c>
      <c r="D97" s="4"/>
      <c r="E97" s="4">
        <v>0</v>
      </c>
      <c r="F97" s="4">
        <v>4</v>
      </c>
      <c r="G97" s="4" t="s">
        <v>11</v>
      </c>
    </row>
    <row r="98" spans="1:7" x14ac:dyDescent="0.25">
      <c r="A98" s="3">
        <v>43286</v>
      </c>
      <c r="B98" s="4">
        <v>219.14279039385207</v>
      </c>
      <c r="C98" s="4">
        <v>538.59927294928787</v>
      </c>
      <c r="D98" s="4"/>
      <c r="E98" s="4">
        <v>0</v>
      </c>
      <c r="F98" s="4">
        <v>5</v>
      </c>
      <c r="G98" s="4" t="s">
        <v>12</v>
      </c>
    </row>
    <row r="99" spans="1:7" x14ac:dyDescent="0.25">
      <c r="A99" s="3">
        <v>43287</v>
      </c>
      <c r="B99" s="4">
        <v>222.02366164768074</v>
      </c>
      <c r="C99" s="4">
        <v>525.96962937678234</v>
      </c>
      <c r="D99" s="4">
        <f>SUM(C64:C93)</f>
        <v>13803.508676635385</v>
      </c>
      <c r="E99" s="4">
        <f t="shared" ref="E99" si="22">IF(G99="Fri",SUM(B87:B93)+SUM(D93:D99))</f>
        <v>15235.13922038933</v>
      </c>
      <c r="F99" s="4">
        <v>6</v>
      </c>
      <c r="G99" s="4" t="s">
        <v>13</v>
      </c>
    </row>
    <row r="100" spans="1:7" x14ac:dyDescent="0.25">
      <c r="A100" s="3">
        <v>43288</v>
      </c>
      <c r="B100" s="4">
        <v>216.84857804019006</v>
      </c>
      <c r="C100" s="4">
        <v>528.33834261112838</v>
      </c>
      <c r="D100" s="4"/>
      <c r="E100" s="4">
        <f t="shared" ref="E100:E103" si="23">E99</f>
        <v>15235.13922038933</v>
      </c>
      <c r="F100" s="4">
        <v>7</v>
      </c>
      <c r="G100" s="4" t="s">
        <v>14</v>
      </c>
    </row>
    <row r="101" spans="1:7" x14ac:dyDescent="0.25">
      <c r="A101" s="3">
        <v>43289</v>
      </c>
      <c r="B101" s="4">
        <v>223.67719359397705</v>
      </c>
      <c r="C101" s="4">
        <v>523.42273859826093</v>
      </c>
      <c r="D101" s="4"/>
      <c r="E101" s="4">
        <f t="shared" si="23"/>
        <v>15235.13922038933</v>
      </c>
      <c r="F101" s="4">
        <v>1</v>
      </c>
      <c r="G101" s="4" t="s">
        <v>8</v>
      </c>
    </row>
    <row r="102" spans="1:7" x14ac:dyDescent="0.25">
      <c r="A102" s="3">
        <v>43290</v>
      </c>
      <c r="B102" s="4">
        <v>156.06896560245323</v>
      </c>
      <c r="C102" s="4">
        <v>395.94194625603694</v>
      </c>
      <c r="D102" s="4"/>
      <c r="E102" s="4">
        <f t="shared" si="23"/>
        <v>15235.13922038933</v>
      </c>
      <c r="F102" s="4">
        <v>2</v>
      </c>
      <c r="G102" s="4" t="s">
        <v>9</v>
      </c>
    </row>
    <row r="103" spans="1:7" x14ac:dyDescent="0.25">
      <c r="A103" s="3">
        <v>43291</v>
      </c>
      <c r="B103" s="4">
        <v>127.22243799876668</v>
      </c>
      <c r="C103" s="4">
        <v>345.24519442184061</v>
      </c>
      <c r="D103" s="4"/>
      <c r="E103" s="4">
        <f t="shared" si="23"/>
        <v>15235.13922038933</v>
      </c>
      <c r="F103" s="4">
        <v>3</v>
      </c>
      <c r="G103" s="4" t="s">
        <v>10</v>
      </c>
    </row>
    <row r="104" spans="1:7" x14ac:dyDescent="0.25">
      <c r="A104" s="3">
        <v>43292</v>
      </c>
      <c r="B104" s="4">
        <v>215.78306954979445</v>
      </c>
      <c r="C104" s="4">
        <v>519.03118618591282</v>
      </c>
      <c r="D104" s="4"/>
      <c r="E104" s="4">
        <v>0</v>
      </c>
      <c r="F104" s="4">
        <v>4</v>
      </c>
      <c r="G104" s="4" t="s">
        <v>11</v>
      </c>
    </row>
    <row r="105" spans="1:7" x14ac:dyDescent="0.25">
      <c r="A105" s="3">
        <v>43293</v>
      </c>
      <c r="B105" s="4">
        <v>205.57138602590024</v>
      </c>
      <c r="C105" s="4">
        <v>531.1262971258883</v>
      </c>
      <c r="D105" s="4"/>
      <c r="E105" s="4">
        <v>0</v>
      </c>
      <c r="F105" s="4">
        <v>5</v>
      </c>
      <c r="G105" s="4" t="s">
        <v>12</v>
      </c>
    </row>
    <row r="106" spans="1:7" x14ac:dyDescent="0.25">
      <c r="A106" s="3">
        <v>43294</v>
      </c>
      <c r="B106" s="4">
        <v>235.31222282231442</v>
      </c>
      <c r="C106" s="4">
        <v>537.84463864454085</v>
      </c>
      <c r="D106" s="4"/>
      <c r="E106" s="4">
        <f t="shared" ref="E106" si="24">IF(G106="Fri",SUM(B94:B100)+SUM(D100:D106))</f>
        <v>1461.073677796066</v>
      </c>
      <c r="F106" s="4">
        <v>6</v>
      </c>
      <c r="G106" s="4" t="s">
        <v>13</v>
      </c>
    </row>
    <row r="107" spans="1:7" x14ac:dyDescent="0.25">
      <c r="A107" s="3">
        <v>43295</v>
      </c>
      <c r="B107" s="4">
        <v>205.527872259308</v>
      </c>
      <c r="C107" s="4">
        <v>548.15797414275221</v>
      </c>
      <c r="D107" s="4"/>
      <c r="E107" s="4">
        <f t="shared" ref="E107:E110" si="25">E106</f>
        <v>1461.073677796066</v>
      </c>
      <c r="F107" s="4">
        <v>7</v>
      </c>
      <c r="G107" s="4" t="s">
        <v>14</v>
      </c>
    </row>
    <row r="108" spans="1:7" x14ac:dyDescent="0.25">
      <c r="A108" s="3">
        <v>43296</v>
      </c>
      <c r="B108" s="4">
        <v>218.45300252099818</v>
      </c>
      <c r="C108" s="4">
        <v>539.3643882860456</v>
      </c>
      <c r="D108" s="4"/>
      <c r="E108" s="4">
        <f t="shared" si="25"/>
        <v>1461.073677796066</v>
      </c>
      <c r="F108" s="4">
        <v>1</v>
      </c>
      <c r="G108" s="4" t="s">
        <v>8</v>
      </c>
    </row>
    <row r="109" spans="1:7" x14ac:dyDescent="0.25">
      <c r="A109" s="3">
        <v>43297</v>
      </c>
      <c r="B109" s="4">
        <v>182.27095972888475</v>
      </c>
      <c r="C109" s="4">
        <v>403.09001008711482</v>
      </c>
      <c r="D109" s="4"/>
      <c r="E109" s="4">
        <f t="shared" si="25"/>
        <v>1461.073677796066</v>
      </c>
      <c r="F109" s="4">
        <v>2</v>
      </c>
      <c r="G109" s="4" t="s">
        <v>9</v>
      </c>
    </row>
    <row r="110" spans="1:7" x14ac:dyDescent="0.25">
      <c r="A110" s="3">
        <v>43298</v>
      </c>
      <c r="B110" s="4">
        <v>135.90436803694917</v>
      </c>
      <c r="C110" s="4">
        <v>348.90307459346207</v>
      </c>
      <c r="D110" s="4"/>
      <c r="E110" s="4">
        <f t="shared" si="25"/>
        <v>1461.073677796066</v>
      </c>
      <c r="F110" s="4">
        <v>3</v>
      </c>
      <c r="G110" s="4" t="s">
        <v>10</v>
      </c>
    </row>
    <row r="111" spans="1:7" x14ac:dyDescent="0.25">
      <c r="A111" s="3">
        <v>43299</v>
      </c>
      <c r="B111" s="4">
        <v>219.93967373097627</v>
      </c>
      <c r="C111" s="4">
        <v>530.3297386930999</v>
      </c>
      <c r="D111" s="4"/>
      <c r="E111" s="4">
        <v>0</v>
      </c>
      <c r="F111" s="4">
        <v>4</v>
      </c>
      <c r="G111" s="4" t="s">
        <v>11</v>
      </c>
    </row>
    <row r="112" spans="1:7" x14ac:dyDescent="0.25">
      <c r="A112" s="3">
        <v>43300</v>
      </c>
      <c r="B112" s="4">
        <v>225.60565897640706</v>
      </c>
      <c r="C112" s="4">
        <v>542.25715312090949</v>
      </c>
      <c r="D112" s="4"/>
      <c r="E112" s="4">
        <v>0</v>
      </c>
      <c r="F112" s="4">
        <v>5</v>
      </c>
      <c r="G112" s="4" t="s">
        <v>12</v>
      </c>
    </row>
    <row r="113" spans="1:7" x14ac:dyDescent="0.25">
      <c r="A113" s="3">
        <v>43301</v>
      </c>
      <c r="B113" s="4">
        <v>227.94537636015249</v>
      </c>
      <c r="C113" s="4">
        <v>540.91558102358158</v>
      </c>
      <c r="D113" s="4"/>
      <c r="E113" s="4">
        <f t="shared" ref="E113" si="26">IF(G113="Fri",SUM(B101:B107)+SUM(D107:D113))</f>
        <v>1369.1631478525142</v>
      </c>
      <c r="F113" s="4">
        <v>6</v>
      </c>
      <c r="G113" s="4" t="s">
        <v>13</v>
      </c>
    </row>
    <row r="114" spans="1:7" x14ac:dyDescent="0.25">
      <c r="A114" s="3">
        <v>43302</v>
      </c>
      <c r="B114" s="4">
        <v>224.48480477375614</v>
      </c>
      <c r="C114" s="4">
        <v>543.55680109019602</v>
      </c>
      <c r="D114" s="4"/>
      <c r="E114" s="4">
        <f t="shared" ref="E114:E117" si="27">E113</f>
        <v>1369.1631478525142</v>
      </c>
      <c r="F114" s="4">
        <v>7</v>
      </c>
      <c r="G114" s="4" t="s">
        <v>14</v>
      </c>
    </row>
    <row r="115" spans="1:7" x14ac:dyDescent="0.25">
      <c r="A115" s="3">
        <v>43303</v>
      </c>
      <c r="B115" s="4">
        <v>215.0005299410048</v>
      </c>
      <c r="C115" s="4">
        <v>532.90807256765277</v>
      </c>
      <c r="D115" s="4"/>
      <c r="E115" s="4">
        <f t="shared" si="27"/>
        <v>1369.1631478525142</v>
      </c>
      <c r="F115" s="4">
        <v>1</v>
      </c>
      <c r="G115" s="4" t="s">
        <v>8</v>
      </c>
    </row>
    <row r="116" spans="1:7" x14ac:dyDescent="0.25">
      <c r="A116" s="3">
        <v>43304</v>
      </c>
      <c r="B116" s="4">
        <v>181.04598439560459</v>
      </c>
      <c r="C116" s="4">
        <v>401.08813297313287</v>
      </c>
      <c r="D116" s="4"/>
      <c r="E116" s="4">
        <f t="shared" si="27"/>
        <v>1369.1631478525142</v>
      </c>
      <c r="F116" s="4">
        <v>2</v>
      </c>
      <c r="G116" s="4" t="s">
        <v>9</v>
      </c>
    </row>
    <row r="117" spans="1:7" x14ac:dyDescent="0.25">
      <c r="A117" s="3">
        <v>43305</v>
      </c>
      <c r="B117" s="4">
        <v>145.26617773731792</v>
      </c>
      <c r="C117" s="4">
        <v>337.06998945374619</v>
      </c>
      <c r="D117" s="4"/>
      <c r="E117" s="4">
        <f t="shared" si="27"/>
        <v>1369.1631478525142</v>
      </c>
      <c r="F117" s="4">
        <v>3</v>
      </c>
      <c r="G117" s="4" t="s">
        <v>10</v>
      </c>
    </row>
    <row r="118" spans="1:7" x14ac:dyDescent="0.25">
      <c r="A118" s="3">
        <v>43306</v>
      </c>
      <c r="B118" s="4">
        <v>219.56952057194832</v>
      </c>
      <c r="C118" s="4">
        <v>512.73208594767584</v>
      </c>
      <c r="D118" s="4"/>
      <c r="E118" s="4">
        <v>0</v>
      </c>
      <c r="F118" s="4">
        <v>4</v>
      </c>
      <c r="G118" s="4" t="s">
        <v>11</v>
      </c>
    </row>
    <row r="119" spans="1:7" x14ac:dyDescent="0.25">
      <c r="A119" s="3">
        <v>43307</v>
      </c>
      <c r="B119" s="4">
        <v>231.10979279580357</v>
      </c>
      <c r="C119" s="4">
        <v>518.8949327697776</v>
      </c>
      <c r="D119" s="4"/>
      <c r="E119" s="4">
        <v>0</v>
      </c>
      <c r="F119" s="4">
        <v>5</v>
      </c>
      <c r="G119" s="4" t="s">
        <v>12</v>
      </c>
    </row>
    <row r="120" spans="1:7" x14ac:dyDescent="0.25">
      <c r="A120" s="3">
        <v>43308</v>
      </c>
      <c r="B120" s="4">
        <v>233.10948837961215</v>
      </c>
      <c r="C120" s="4">
        <v>526.45175684926028</v>
      </c>
      <c r="D120" s="4"/>
      <c r="E120" s="4">
        <f t="shared" ref="E120" si="28">IF(G120="Fri",SUM(B108:B114)+SUM(D114:D120))</f>
        <v>1434.6038441281241</v>
      </c>
      <c r="F120" s="4">
        <v>6</v>
      </c>
      <c r="G120" s="4" t="s">
        <v>13</v>
      </c>
    </row>
    <row r="121" spans="1:7" x14ac:dyDescent="0.25">
      <c r="A121" s="3">
        <v>43309</v>
      </c>
      <c r="B121" s="4">
        <v>239.86113254848345</v>
      </c>
      <c r="C121" s="4">
        <v>535.13005135385288</v>
      </c>
      <c r="D121" s="4"/>
      <c r="E121" s="4">
        <f t="shared" ref="E121:E124" si="29">E120</f>
        <v>1434.6038441281241</v>
      </c>
      <c r="F121" s="4">
        <v>7</v>
      </c>
      <c r="G121" s="4" t="s">
        <v>14</v>
      </c>
    </row>
    <row r="122" spans="1:7" x14ac:dyDescent="0.25">
      <c r="A122" s="3">
        <v>43310</v>
      </c>
      <c r="B122" s="4">
        <v>214.44737694993427</v>
      </c>
      <c r="C122" s="4">
        <v>516.64151088754636</v>
      </c>
      <c r="D122" s="4"/>
      <c r="E122" s="4">
        <f t="shared" si="29"/>
        <v>1434.6038441281241</v>
      </c>
      <c r="F122" s="4">
        <v>1</v>
      </c>
      <c r="G122" s="4" t="s">
        <v>8</v>
      </c>
    </row>
    <row r="123" spans="1:7" x14ac:dyDescent="0.25">
      <c r="A123" s="3">
        <v>43311</v>
      </c>
      <c r="B123" s="4">
        <v>161.49373666641978</v>
      </c>
      <c r="C123" s="4">
        <v>396.44503579253569</v>
      </c>
      <c r="D123" s="4"/>
      <c r="E123" s="4">
        <f t="shared" si="29"/>
        <v>1434.6038441281241</v>
      </c>
      <c r="F123" s="4">
        <v>2</v>
      </c>
      <c r="G123" s="4" t="s">
        <v>9</v>
      </c>
    </row>
    <row r="124" spans="1:7" x14ac:dyDescent="0.25">
      <c r="A124" s="3">
        <v>43312</v>
      </c>
      <c r="B124" s="4">
        <v>146.40101810300678</v>
      </c>
      <c r="C124" s="4">
        <v>345.93694253452554</v>
      </c>
      <c r="D124" s="4"/>
      <c r="E124" s="4">
        <f t="shared" si="29"/>
        <v>1434.6038441281241</v>
      </c>
      <c r="F124" s="4">
        <v>3</v>
      </c>
      <c r="G124" s="4" t="s">
        <v>10</v>
      </c>
    </row>
    <row r="125" spans="1:7" x14ac:dyDescent="0.25">
      <c r="A125" s="3">
        <v>43313</v>
      </c>
      <c r="B125" s="4">
        <v>144.27696315366057</v>
      </c>
      <c r="C125" s="4">
        <v>357.10972265758795</v>
      </c>
      <c r="D125" s="4"/>
      <c r="E125" s="4">
        <v>0</v>
      </c>
      <c r="F125" s="4">
        <v>4</v>
      </c>
      <c r="G125" s="4" t="s">
        <v>11</v>
      </c>
    </row>
    <row r="126" spans="1:7" x14ac:dyDescent="0.25">
      <c r="A126" s="3">
        <v>43314</v>
      </c>
      <c r="B126" s="4">
        <v>210.88776582086408</v>
      </c>
      <c r="C126" s="4">
        <v>514.0212528849521</v>
      </c>
      <c r="D126" s="4"/>
      <c r="E126" s="4">
        <v>0</v>
      </c>
      <c r="F126" s="4">
        <v>5</v>
      </c>
      <c r="G126" s="4" t="s">
        <v>12</v>
      </c>
    </row>
    <row r="127" spans="1:7" x14ac:dyDescent="0.25">
      <c r="A127" s="3">
        <v>43315</v>
      </c>
      <c r="B127" s="4">
        <v>198.22110670579841</v>
      </c>
      <c r="C127" s="4">
        <v>518.88445173776745</v>
      </c>
      <c r="D127" s="4"/>
      <c r="E127" s="4">
        <f t="shared" ref="E127" si="30">IF(G127="Fri",SUM(B115:B121)+SUM(D121:D127))</f>
        <v>1464.9626263697749</v>
      </c>
      <c r="F127" s="4">
        <v>6</v>
      </c>
      <c r="G127" s="4" t="s">
        <v>13</v>
      </c>
    </row>
    <row r="128" spans="1:7" x14ac:dyDescent="0.25">
      <c r="A128" s="3">
        <v>43316</v>
      </c>
      <c r="B128" s="4">
        <v>203.56592231126598</v>
      </c>
      <c r="C128" s="4">
        <v>520.03736525890895</v>
      </c>
      <c r="D128" s="4"/>
      <c r="E128" s="4">
        <f t="shared" ref="E128:E131" si="31">E127</f>
        <v>1464.9626263697749</v>
      </c>
      <c r="F128" s="4">
        <v>7</v>
      </c>
      <c r="G128" s="4" t="s">
        <v>14</v>
      </c>
    </row>
    <row r="129" spans="1:7" x14ac:dyDescent="0.25">
      <c r="A129" s="3">
        <v>43317</v>
      </c>
      <c r="B129" s="4">
        <v>174.39366110043414</v>
      </c>
      <c r="C129" s="4">
        <v>519.99544113086733</v>
      </c>
      <c r="D129" s="4"/>
      <c r="E129" s="4">
        <f t="shared" si="31"/>
        <v>1464.9626263697749</v>
      </c>
      <c r="F129" s="4">
        <v>1</v>
      </c>
      <c r="G129" s="4" t="s">
        <v>8</v>
      </c>
    </row>
    <row r="130" spans="1:7" x14ac:dyDescent="0.25">
      <c r="A130" s="3">
        <v>43318</v>
      </c>
      <c r="B130" s="4">
        <v>181.5161460566934</v>
      </c>
      <c r="C130" s="4">
        <v>391.25692494739832</v>
      </c>
      <c r="D130" s="4"/>
      <c r="E130" s="4">
        <f t="shared" si="31"/>
        <v>1464.9626263697749</v>
      </c>
      <c r="F130" s="4">
        <v>2</v>
      </c>
      <c r="G130" s="4" t="s">
        <v>9</v>
      </c>
    </row>
    <row r="131" spans="1:7" x14ac:dyDescent="0.25">
      <c r="A131" s="3">
        <v>43319</v>
      </c>
      <c r="B131" s="4">
        <v>154.32007958611507</v>
      </c>
      <c r="C131" s="4">
        <v>353.59857693411158</v>
      </c>
      <c r="D131" s="4">
        <f>SUM(C94:C124)</f>
        <v>14891.303545896451</v>
      </c>
      <c r="E131" s="4">
        <f t="shared" si="31"/>
        <v>1464.9626263697749</v>
      </c>
      <c r="F131" s="4">
        <v>3</v>
      </c>
      <c r="G131" s="4" t="s">
        <v>10</v>
      </c>
    </row>
    <row r="132" spans="1:7" x14ac:dyDescent="0.25">
      <c r="A132" s="3">
        <v>43320</v>
      </c>
      <c r="B132" s="4">
        <v>224.45651816225111</v>
      </c>
      <c r="C132" s="4">
        <v>522.17549578902594</v>
      </c>
      <c r="D132" s="4"/>
      <c r="E132" s="4">
        <v>0</v>
      </c>
      <c r="F132" s="4">
        <v>4</v>
      </c>
      <c r="G132" s="4" t="s">
        <v>11</v>
      </c>
    </row>
    <row r="133" spans="1:7" x14ac:dyDescent="0.25">
      <c r="A133" s="3">
        <v>43321</v>
      </c>
      <c r="B133" s="4">
        <v>231.79124611026887</v>
      </c>
      <c r="C133" s="4">
        <v>541.7645446164222</v>
      </c>
      <c r="D133" s="4"/>
      <c r="E133" s="4">
        <v>0</v>
      </c>
      <c r="F133" s="4">
        <v>5</v>
      </c>
      <c r="G133" s="4" t="s">
        <v>12</v>
      </c>
    </row>
    <row r="134" spans="1:7" x14ac:dyDescent="0.25">
      <c r="A134" s="3">
        <v>43322</v>
      </c>
      <c r="B134" s="4">
        <v>210.67850103702128</v>
      </c>
      <c r="C134" s="4">
        <v>546.23994528485321</v>
      </c>
      <c r="D134" s="4"/>
      <c r="E134" s="4">
        <f t="shared" ref="E134" si="32">IF(G134="Fri",SUM(B122:B128)+SUM(D128:D134))</f>
        <v>16170.5974356074</v>
      </c>
      <c r="F134" s="4">
        <v>6</v>
      </c>
      <c r="G134" s="4" t="s">
        <v>13</v>
      </c>
    </row>
    <row r="135" spans="1:7" x14ac:dyDescent="0.25">
      <c r="A135" s="3">
        <v>43323</v>
      </c>
      <c r="B135" s="4">
        <v>184.70850570361154</v>
      </c>
      <c r="C135" s="4">
        <v>559.13161465761766</v>
      </c>
      <c r="D135" s="4"/>
      <c r="E135" s="4">
        <f t="shared" ref="E135:E138" si="33">E134</f>
        <v>16170.5974356074</v>
      </c>
      <c r="F135" s="4">
        <v>7</v>
      </c>
      <c r="G135" s="4" t="s">
        <v>14</v>
      </c>
    </row>
    <row r="136" spans="1:7" x14ac:dyDescent="0.25">
      <c r="A136" s="3">
        <v>43324</v>
      </c>
      <c r="B136" s="4">
        <v>198.9345249613848</v>
      </c>
      <c r="C136" s="4">
        <v>538.50494366119449</v>
      </c>
      <c r="D136" s="4"/>
      <c r="E136" s="4">
        <f t="shared" si="33"/>
        <v>16170.5974356074</v>
      </c>
      <c r="F136" s="4">
        <v>1</v>
      </c>
      <c r="G136" s="4" t="s">
        <v>8</v>
      </c>
    </row>
    <row r="137" spans="1:7" x14ac:dyDescent="0.25">
      <c r="A137" s="3">
        <v>43325</v>
      </c>
      <c r="B137" s="4">
        <v>153.56222899221538</v>
      </c>
      <c r="C137" s="4">
        <v>399.52645920358702</v>
      </c>
      <c r="D137" s="4"/>
      <c r="E137" s="4">
        <f t="shared" si="33"/>
        <v>16170.5974356074</v>
      </c>
      <c r="F137" s="4">
        <v>2</v>
      </c>
      <c r="G137" s="4" t="s">
        <v>9</v>
      </c>
    </row>
    <row r="138" spans="1:7" x14ac:dyDescent="0.25">
      <c r="A138" s="3">
        <v>43326</v>
      </c>
      <c r="B138" s="4">
        <v>169.66387416872098</v>
      </c>
      <c r="C138" s="4">
        <v>341.12614884176213</v>
      </c>
      <c r="D138" s="4"/>
      <c r="E138" s="4">
        <f t="shared" si="33"/>
        <v>16170.5974356074</v>
      </c>
      <c r="F138" s="4">
        <v>3</v>
      </c>
      <c r="G138" s="4" t="s">
        <v>10</v>
      </c>
    </row>
    <row r="139" spans="1:7" x14ac:dyDescent="0.25">
      <c r="A139" s="3">
        <v>43327</v>
      </c>
      <c r="B139" s="4">
        <v>213.7320008182495</v>
      </c>
      <c r="C139" s="4">
        <v>535.6750650183925</v>
      </c>
      <c r="D139" s="4"/>
      <c r="E139" s="4">
        <v>0</v>
      </c>
      <c r="F139" s="4">
        <v>4</v>
      </c>
      <c r="G139" s="4" t="s">
        <v>11</v>
      </c>
    </row>
    <row r="140" spans="1:7" x14ac:dyDescent="0.25">
      <c r="A140" s="3">
        <v>43328</v>
      </c>
      <c r="B140" s="4">
        <v>196.02175086295571</v>
      </c>
      <c r="C140" s="4">
        <v>551.93114566648853</v>
      </c>
      <c r="D140" s="4"/>
      <c r="E140" s="4">
        <v>0</v>
      </c>
      <c r="F140" s="4">
        <v>5</v>
      </c>
      <c r="G140" s="4" t="s">
        <v>12</v>
      </c>
    </row>
    <row r="141" spans="1:7" x14ac:dyDescent="0.25">
      <c r="A141" s="3">
        <v>43329</v>
      </c>
      <c r="B141" s="4">
        <v>246.38698798515733</v>
      </c>
      <c r="C141" s="4">
        <v>563.13536888558212</v>
      </c>
      <c r="D141" s="4"/>
      <c r="E141" s="4">
        <f t="shared" ref="E141" si="34">IF(G141="Fri",SUM(B129:B135)+SUM(D135:D141))</f>
        <v>1361.8646577563954</v>
      </c>
      <c r="F141" s="4">
        <v>6</v>
      </c>
      <c r="G141" s="4" t="s">
        <v>13</v>
      </c>
    </row>
    <row r="142" spans="1:7" x14ac:dyDescent="0.25">
      <c r="A142" s="3">
        <v>43330</v>
      </c>
      <c r="B142" s="4">
        <v>209.24008080125873</v>
      </c>
      <c r="C142" s="4">
        <v>567.08671795349437</v>
      </c>
      <c r="D142" s="4"/>
      <c r="E142" s="4">
        <f t="shared" ref="E142:E145" si="35">E141</f>
        <v>1361.8646577563954</v>
      </c>
      <c r="F142" s="4">
        <v>7</v>
      </c>
      <c r="G142" s="4" t="s">
        <v>14</v>
      </c>
    </row>
    <row r="143" spans="1:7" x14ac:dyDescent="0.25">
      <c r="A143" s="3">
        <v>43331</v>
      </c>
      <c r="B143" s="4">
        <v>209.33028876919687</v>
      </c>
      <c r="C143" s="4">
        <v>556.39606530290905</v>
      </c>
      <c r="D143" s="4"/>
      <c r="E143" s="4">
        <f t="shared" si="35"/>
        <v>1361.8646577563954</v>
      </c>
      <c r="F143" s="4">
        <v>1</v>
      </c>
      <c r="G143" s="4" t="s">
        <v>8</v>
      </c>
    </row>
    <row r="144" spans="1:7" x14ac:dyDescent="0.25">
      <c r="A144" s="3">
        <v>43332</v>
      </c>
      <c r="B144" s="4">
        <v>167.62131989116759</v>
      </c>
      <c r="C144" s="4">
        <v>406.25528175424932</v>
      </c>
      <c r="D144" s="4"/>
      <c r="E144" s="4">
        <f t="shared" si="35"/>
        <v>1361.8646577563954</v>
      </c>
      <c r="F144" s="4">
        <v>2</v>
      </c>
      <c r="G144" s="4" t="s">
        <v>9</v>
      </c>
    </row>
    <row r="145" spans="1:7" x14ac:dyDescent="0.25">
      <c r="A145" s="3">
        <v>43333</v>
      </c>
      <c r="B145" s="4">
        <v>131.69620180245613</v>
      </c>
      <c r="C145" s="4">
        <v>346.77542509535562</v>
      </c>
      <c r="D145" s="4"/>
      <c r="E145" s="4">
        <f t="shared" si="35"/>
        <v>1361.8646577563954</v>
      </c>
      <c r="F145" s="4">
        <v>3</v>
      </c>
      <c r="G145" s="4" t="s">
        <v>10</v>
      </c>
    </row>
    <row r="146" spans="1:7" x14ac:dyDescent="0.25">
      <c r="A146" s="3">
        <v>43334</v>
      </c>
      <c r="B146" s="4">
        <v>199.84039638692789</v>
      </c>
      <c r="C146" s="4">
        <v>553.09454021963995</v>
      </c>
      <c r="D146" s="4"/>
      <c r="E146" s="4">
        <v>0</v>
      </c>
      <c r="F146" s="4">
        <v>4</v>
      </c>
      <c r="G146" s="4" t="s">
        <v>11</v>
      </c>
    </row>
    <row r="147" spans="1:7" x14ac:dyDescent="0.25">
      <c r="A147" s="3">
        <v>43335</v>
      </c>
      <c r="B147" s="4">
        <v>207.09035166212976</v>
      </c>
      <c r="C147" s="4">
        <v>569.43446912381921</v>
      </c>
      <c r="D147" s="4"/>
      <c r="E147" s="4">
        <v>0</v>
      </c>
      <c r="F147" s="4">
        <v>5</v>
      </c>
      <c r="G147" s="4" t="s">
        <v>12</v>
      </c>
    </row>
    <row r="148" spans="1:7" x14ac:dyDescent="0.25">
      <c r="A148" s="3">
        <v>43336</v>
      </c>
      <c r="B148" s="4">
        <v>210.95747608903619</v>
      </c>
      <c r="C148" s="4">
        <v>574.90556783323598</v>
      </c>
      <c r="D148" s="4"/>
      <c r="E148" s="4">
        <f t="shared" ref="E148" si="36">IF(G148="Fri",SUM(B136:B142)+SUM(D142:D148))</f>
        <v>1387.5414485899425</v>
      </c>
      <c r="F148" s="4">
        <v>6</v>
      </c>
      <c r="G148" s="4" t="s">
        <v>13</v>
      </c>
    </row>
    <row r="149" spans="1:7" x14ac:dyDescent="0.25">
      <c r="A149" s="3">
        <v>43337</v>
      </c>
      <c r="B149" s="4">
        <v>216.11626473127527</v>
      </c>
      <c r="C149" s="4">
        <v>579.2237530215117</v>
      </c>
      <c r="D149" s="4"/>
      <c r="E149" s="4">
        <f t="shared" ref="E149:E152" si="37">E148</f>
        <v>1387.5414485899425</v>
      </c>
      <c r="F149" s="4">
        <v>7</v>
      </c>
      <c r="G149" s="4" t="s">
        <v>14</v>
      </c>
    </row>
    <row r="150" spans="1:7" x14ac:dyDescent="0.25">
      <c r="A150" s="3">
        <v>43338</v>
      </c>
      <c r="B150" s="4">
        <v>221.7717777793483</v>
      </c>
      <c r="C150" s="4">
        <v>589.26458168745364</v>
      </c>
      <c r="D150" s="4"/>
      <c r="E150" s="4">
        <f t="shared" si="37"/>
        <v>1387.5414485899425</v>
      </c>
      <c r="F150" s="4">
        <v>1</v>
      </c>
      <c r="G150" s="4" t="s">
        <v>8</v>
      </c>
    </row>
    <row r="151" spans="1:7" x14ac:dyDescent="0.25">
      <c r="A151" s="3">
        <v>43339</v>
      </c>
      <c r="B151" s="4">
        <v>157.99587146224238</v>
      </c>
      <c r="C151" s="4">
        <v>413.57104209749264</v>
      </c>
      <c r="D151" s="4"/>
      <c r="E151" s="4">
        <f t="shared" si="37"/>
        <v>1387.5414485899425</v>
      </c>
      <c r="F151" s="4">
        <v>2</v>
      </c>
      <c r="G151" s="4" t="s">
        <v>9</v>
      </c>
    </row>
    <row r="152" spans="1:7" x14ac:dyDescent="0.25">
      <c r="A152" s="3">
        <v>43340</v>
      </c>
      <c r="B152" s="4">
        <v>127.45640001834403</v>
      </c>
      <c r="C152" s="4">
        <v>351.33467401986979</v>
      </c>
      <c r="D152" s="4"/>
      <c r="E152" s="4">
        <f t="shared" si="37"/>
        <v>1387.5414485899425</v>
      </c>
      <c r="F152" s="4">
        <v>3</v>
      </c>
      <c r="G152" s="4" t="s">
        <v>10</v>
      </c>
    </row>
    <row r="153" spans="1:7" x14ac:dyDescent="0.25">
      <c r="A153" s="3">
        <v>43341</v>
      </c>
      <c r="B153" s="4">
        <v>219.84432574576152</v>
      </c>
      <c r="C153" s="4">
        <v>579.07701857336656</v>
      </c>
      <c r="D153" s="4"/>
      <c r="E153" s="4">
        <v>0</v>
      </c>
      <c r="F153" s="4">
        <v>4</v>
      </c>
      <c r="G153" s="4" t="s">
        <v>11</v>
      </c>
    </row>
    <row r="154" spans="1:7" x14ac:dyDescent="0.25">
      <c r="A154" s="3">
        <v>43342</v>
      </c>
      <c r="B154" s="4">
        <v>265.91205863052039</v>
      </c>
      <c r="C154" s="4">
        <v>587.95445268615629</v>
      </c>
      <c r="D154" s="4"/>
      <c r="E154" s="4">
        <v>0</v>
      </c>
      <c r="F154" s="4">
        <v>5</v>
      </c>
      <c r="G154" s="4" t="s">
        <v>12</v>
      </c>
    </row>
    <row r="155" spans="1:7" x14ac:dyDescent="0.25">
      <c r="A155" s="3">
        <v>43343</v>
      </c>
      <c r="B155" s="4">
        <v>233.46002485242315</v>
      </c>
      <c r="C155" s="4">
        <v>601.91518732397947</v>
      </c>
      <c r="D155" s="4"/>
      <c r="E155" s="4">
        <f t="shared" ref="E155" si="38">IF(G155="Fri",SUM(B143:B149)+SUM(D149:D155))</f>
        <v>1342.6522993321898</v>
      </c>
      <c r="F155" s="4">
        <v>6</v>
      </c>
      <c r="G155" s="4" t="s">
        <v>13</v>
      </c>
    </row>
    <row r="156" spans="1:7" x14ac:dyDescent="0.25">
      <c r="A156" s="3">
        <v>43344</v>
      </c>
      <c r="B156" s="4">
        <v>198.65049763519283</v>
      </c>
      <c r="C156" s="4">
        <v>607.34436190535462</v>
      </c>
      <c r="D156" s="4"/>
      <c r="E156" s="4">
        <f t="shared" ref="E156:E159" si="39">E155</f>
        <v>1342.6522993321898</v>
      </c>
      <c r="F156" s="4">
        <v>7</v>
      </c>
      <c r="G156" s="4" t="s">
        <v>14</v>
      </c>
    </row>
    <row r="157" spans="1:7" x14ac:dyDescent="0.25">
      <c r="A157" s="3">
        <v>43345</v>
      </c>
      <c r="B157" s="4">
        <v>132.79985128263255</v>
      </c>
      <c r="C157" s="4">
        <v>606.06567600008907</v>
      </c>
      <c r="D157" s="4"/>
      <c r="E157" s="4">
        <f t="shared" si="39"/>
        <v>1342.6522993321898</v>
      </c>
      <c r="F157" s="4">
        <v>1</v>
      </c>
      <c r="G157" s="4" t="s">
        <v>8</v>
      </c>
    </row>
    <row r="158" spans="1:7" x14ac:dyDescent="0.25">
      <c r="A158" s="3">
        <v>43346</v>
      </c>
      <c r="B158" s="4">
        <v>136.77878193008664</v>
      </c>
      <c r="C158" s="4">
        <v>442.855045534488</v>
      </c>
      <c r="D158" s="4"/>
      <c r="E158" s="4">
        <f t="shared" si="39"/>
        <v>1342.6522993321898</v>
      </c>
      <c r="F158" s="4">
        <v>2</v>
      </c>
      <c r="G158" s="4" t="s">
        <v>9</v>
      </c>
    </row>
    <row r="159" spans="1:7" x14ac:dyDescent="0.25">
      <c r="A159" s="3">
        <v>43347</v>
      </c>
      <c r="B159" s="4">
        <v>105.1872173536072</v>
      </c>
      <c r="C159" s="4">
        <v>357.31934329779568</v>
      </c>
      <c r="D159" s="4"/>
      <c r="E159" s="4">
        <f t="shared" si="39"/>
        <v>1342.6522993321898</v>
      </c>
      <c r="F159" s="4">
        <v>3</v>
      </c>
      <c r="G159" s="4" t="s">
        <v>10</v>
      </c>
    </row>
    <row r="160" spans="1:7" x14ac:dyDescent="0.25">
      <c r="A160" s="3">
        <v>43348</v>
      </c>
      <c r="B160" s="4">
        <v>148.16708039068041</v>
      </c>
      <c r="C160" s="4">
        <v>561.00771938747516</v>
      </c>
      <c r="D160" s="4"/>
      <c r="E160" s="4">
        <v>0</v>
      </c>
      <c r="F160" s="4">
        <v>4</v>
      </c>
      <c r="G160" s="4" t="s">
        <v>11</v>
      </c>
    </row>
    <row r="161" spans="1:7" x14ac:dyDescent="0.25">
      <c r="A161" s="3">
        <v>43349</v>
      </c>
      <c r="B161" s="4">
        <v>185.99076804669423</v>
      </c>
      <c r="C161" s="4">
        <v>564.18347208662021</v>
      </c>
      <c r="D161" s="4"/>
      <c r="E161" s="4">
        <v>0</v>
      </c>
      <c r="F161" s="4">
        <v>5</v>
      </c>
      <c r="G161" s="4" t="s">
        <v>12</v>
      </c>
    </row>
    <row r="162" spans="1:7" x14ac:dyDescent="0.25">
      <c r="A162" s="3">
        <v>43350</v>
      </c>
      <c r="B162" s="4">
        <v>190.2283674438836</v>
      </c>
      <c r="C162" s="4">
        <v>580.81686988708884</v>
      </c>
      <c r="D162" s="4">
        <f>SUM(C125:C155)</f>
        <v>15550.403243869048</v>
      </c>
      <c r="E162" s="4">
        <f t="shared" ref="E162" si="40">IF(G162="Fri",SUM(B150:B156)+SUM(D156:D162))</f>
        <v>16975.494199992881</v>
      </c>
      <c r="F162" s="4">
        <v>6</v>
      </c>
      <c r="G162" s="4" t="s">
        <v>13</v>
      </c>
    </row>
    <row r="163" spans="1:7" x14ac:dyDescent="0.25">
      <c r="A163" s="3">
        <v>43351</v>
      </c>
      <c r="B163" s="4">
        <v>150.22912981380864</v>
      </c>
      <c r="C163" s="4">
        <v>598.86520700895971</v>
      </c>
      <c r="D163" s="4"/>
      <c r="E163" s="4">
        <f t="shared" ref="E163:E166" si="41">E162</f>
        <v>16975.494199992881</v>
      </c>
      <c r="F163" s="4">
        <v>7</v>
      </c>
      <c r="G163" s="4" t="s">
        <v>14</v>
      </c>
    </row>
    <row r="164" spans="1:7" x14ac:dyDescent="0.25">
      <c r="A164" s="3">
        <v>43352</v>
      </c>
      <c r="B164" s="4">
        <v>137.86813011450417</v>
      </c>
      <c r="C164" s="4">
        <v>582.63008842488443</v>
      </c>
      <c r="D164" s="4"/>
      <c r="E164" s="4">
        <f t="shared" si="41"/>
        <v>16975.494199992881</v>
      </c>
      <c r="F164" s="4">
        <v>1</v>
      </c>
      <c r="G164" s="4" t="s">
        <v>8</v>
      </c>
    </row>
    <row r="165" spans="1:7" x14ac:dyDescent="0.25">
      <c r="A165" s="3">
        <v>43353</v>
      </c>
      <c r="B165" s="4">
        <v>133.94338829434182</v>
      </c>
      <c r="C165" s="4">
        <v>415.43666579533959</v>
      </c>
      <c r="D165" s="4"/>
      <c r="E165" s="4">
        <f t="shared" si="41"/>
        <v>16975.494199992881</v>
      </c>
      <c r="F165" s="4">
        <v>2</v>
      </c>
      <c r="G165" s="4" t="s">
        <v>9</v>
      </c>
    </row>
    <row r="166" spans="1:7" x14ac:dyDescent="0.25">
      <c r="A166" s="3">
        <v>43354</v>
      </c>
      <c r="B166" s="4">
        <v>115.07203443908418</v>
      </c>
      <c r="C166" s="4">
        <v>359.95008233240054</v>
      </c>
      <c r="D166" s="4"/>
      <c r="E166" s="4">
        <f t="shared" si="41"/>
        <v>16975.494199992881</v>
      </c>
      <c r="F166" s="4">
        <v>3</v>
      </c>
      <c r="G166" s="4" t="s">
        <v>10</v>
      </c>
    </row>
    <row r="167" spans="1:7" x14ac:dyDescent="0.25">
      <c r="A167" s="3">
        <v>43355</v>
      </c>
      <c r="B167" s="4">
        <v>225.92052354007532</v>
      </c>
      <c r="C167" s="4">
        <v>583.69915368994327</v>
      </c>
      <c r="D167" s="4"/>
      <c r="E167" s="4">
        <v>0</v>
      </c>
      <c r="F167" s="4">
        <v>4</v>
      </c>
      <c r="G167" s="4" t="s">
        <v>11</v>
      </c>
    </row>
    <row r="168" spans="1:7" x14ac:dyDescent="0.25">
      <c r="A168" s="3">
        <v>43356</v>
      </c>
      <c r="B168" s="4">
        <v>229.40378093899346</v>
      </c>
      <c r="C168" s="4">
        <v>592.64995502680586</v>
      </c>
      <c r="D168" s="4"/>
      <c r="E168" s="4">
        <v>0</v>
      </c>
      <c r="F168" s="4">
        <v>5</v>
      </c>
      <c r="G168" s="4" t="s">
        <v>12</v>
      </c>
    </row>
    <row r="169" spans="1:7" x14ac:dyDescent="0.25">
      <c r="A169" s="3">
        <v>43357</v>
      </c>
      <c r="B169" s="4">
        <v>206.41368827474335</v>
      </c>
      <c r="C169" s="4">
        <v>595.28069406141049</v>
      </c>
      <c r="D169" s="4"/>
      <c r="E169" s="4">
        <f t="shared" ref="E169" si="42">IF(G169="Fri",SUM(B157:B163)+SUM(D163:D169))</f>
        <v>1049.3811962613931</v>
      </c>
      <c r="F169" s="4">
        <v>6</v>
      </c>
      <c r="G169" s="4" t="s">
        <v>13</v>
      </c>
    </row>
    <row r="170" spans="1:7" x14ac:dyDescent="0.25">
      <c r="A170" s="3">
        <v>43358</v>
      </c>
      <c r="B170" s="4">
        <v>209.76041523075034</v>
      </c>
      <c r="C170" s="4">
        <v>604.8813193829161</v>
      </c>
      <c r="D170" s="4"/>
      <c r="E170" s="4">
        <f t="shared" ref="E170:E173" si="43">E169</f>
        <v>1049.3811962613931</v>
      </c>
      <c r="F170" s="4">
        <v>7</v>
      </c>
      <c r="G170" s="4" t="s">
        <v>14</v>
      </c>
    </row>
    <row r="171" spans="1:7" x14ac:dyDescent="0.25">
      <c r="A171" s="3">
        <v>43359</v>
      </c>
      <c r="B171" s="4">
        <v>202.62764557659676</v>
      </c>
      <c r="C171" s="4">
        <v>596.48601274260363</v>
      </c>
      <c r="D171" s="4"/>
      <c r="E171" s="4">
        <f t="shared" si="43"/>
        <v>1049.3811962613931</v>
      </c>
      <c r="F171" s="4">
        <v>1</v>
      </c>
      <c r="G171" s="4" t="s">
        <v>8</v>
      </c>
    </row>
    <row r="172" spans="1:7" x14ac:dyDescent="0.25">
      <c r="A172" s="3">
        <v>43360</v>
      </c>
      <c r="B172" s="4">
        <v>120.00324036843543</v>
      </c>
      <c r="C172" s="4">
        <v>421.35844888120329</v>
      </c>
      <c r="D172" s="4"/>
      <c r="E172" s="4">
        <f t="shared" si="43"/>
        <v>1049.3811962613931</v>
      </c>
      <c r="F172" s="4">
        <v>2</v>
      </c>
      <c r="G172" s="4" t="s">
        <v>9</v>
      </c>
    </row>
    <row r="173" spans="1:7" x14ac:dyDescent="0.25">
      <c r="A173" s="3">
        <v>43361</v>
      </c>
      <c r="B173" s="4">
        <v>114.28149674788305</v>
      </c>
      <c r="C173" s="4">
        <v>346.42955103901318</v>
      </c>
      <c r="D173" s="4"/>
      <c r="E173" s="4">
        <f t="shared" si="43"/>
        <v>1049.3811962613931</v>
      </c>
      <c r="F173" s="4">
        <v>3</v>
      </c>
      <c r="G173" s="4" t="s">
        <v>10</v>
      </c>
    </row>
    <row r="174" spans="1:7" x14ac:dyDescent="0.25">
      <c r="A174" s="3">
        <v>43362</v>
      </c>
      <c r="B174" s="4">
        <v>163.73044334553569</v>
      </c>
      <c r="C174" s="4">
        <v>576.64541914695849</v>
      </c>
      <c r="D174" s="4"/>
      <c r="E174" s="4">
        <v>0</v>
      </c>
      <c r="F174" s="4">
        <v>4</v>
      </c>
      <c r="G174" s="4" t="s">
        <v>11</v>
      </c>
    </row>
    <row r="175" spans="1:7" x14ac:dyDescent="0.25">
      <c r="A175" s="3">
        <v>43363</v>
      </c>
      <c r="B175" s="4">
        <v>194.57896699706004</v>
      </c>
      <c r="C175" s="4">
        <v>589.36939200755728</v>
      </c>
      <c r="D175" s="4"/>
      <c r="E175" s="4">
        <v>0</v>
      </c>
      <c r="F175" s="4">
        <v>5</v>
      </c>
      <c r="G175" s="4" t="s">
        <v>12</v>
      </c>
    </row>
    <row r="176" spans="1:7" x14ac:dyDescent="0.25">
      <c r="A176" s="3">
        <v>43364</v>
      </c>
      <c r="B176" s="4">
        <v>196.26491097368714</v>
      </c>
      <c r="C176" s="4">
        <v>590.7319261689064</v>
      </c>
      <c r="D176" s="4"/>
      <c r="E176" s="4">
        <f t="shared" ref="E176" si="44">IF(G176="Fri",SUM(B164:B170)+SUM(D170:D176))</f>
        <v>1258.3819608324927</v>
      </c>
      <c r="F176" s="4">
        <v>6</v>
      </c>
      <c r="G176" s="4" t="s">
        <v>13</v>
      </c>
    </row>
    <row r="177" spans="1:7" x14ac:dyDescent="0.25">
      <c r="A177" s="3">
        <v>43365</v>
      </c>
      <c r="B177" s="4">
        <v>190.23304558972131</v>
      </c>
      <c r="C177" s="4">
        <v>601.77893390784493</v>
      </c>
      <c r="D177" s="4"/>
      <c r="E177" s="4">
        <f t="shared" ref="E177:E180" si="45">E176</f>
        <v>1258.3819608324927</v>
      </c>
      <c r="F177" s="4">
        <v>7</v>
      </c>
      <c r="G177" s="4" t="s">
        <v>14</v>
      </c>
    </row>
    <row r="178" spans="1:7" x14ac:dyDescent="0.25">
      <c r="A178" s="3">
        <v>43366</v>
      </c>
      <c r="B178" s="4">
        <v>199.68936974806411</v>
      </c>
      <c r="C178" s="4">
        <v>587.58761656579316</v>
      </c>
      <c r="D178" s="4"/>
      <c r="E178" s="4">
        <f t="shared" si="45"/>
        <v>1258.3819608324927</v>
      </c>
      <c r="F178" s="4">
        <v>1</v>
      </c>
      <c r="G178" s="4" t="s">
        <v>8</v>
      </c>
    </row>
    <row r="179" spans="1:7" x14ac:dyDescent="0.25">
      <c r="A179" s="3">
        <v>43367</v>
      </c>
      <c r="B179" s="4">
        <v>143.31682377676862</v>
      </c>
      <c r="C179" s="4">
        <v>417.27084639715605</v>
      </c>
      <c r="D179" s="4"/>
      <c r="E179" s="4">
        <f t="shared" si="45"/>
        <v>1258.3819608324927</v>
      </c>
      <c r="F179" s="4">
        <v>2</v>
      </c>
      <c r="G179" s="4" t="s">
        <v>9</v>
      </c>
    </row>
    <row r="180" spans="1:7" x14ac:dyDescent="0.25">
      <c r="A180" s="3">
        <v>43368</v>
      </c>
      <c r="B180" s="4">
        <v>131.29310993900978</v>
      </c>
      <c r="C180" s="4">
        <v>357.49752084197195</v>
      </c>
      <c r="D180" s="4"/>
      <c r="E180" s="4">
        <f t="shared" si="45"/>
        <v>1258.3819608324927</v>
      </c>
      <c r="F180" s="4">
        <v>3</v>
      </c>
      <c r="G180" s="4" t="s">
        <v>10</v>
      </c>
    </row>
    <row r="181" spans="1:7" x14ac:dyDescent="0.25">
      <c r="A181" s="3">
        <v>43369</v>
      </c>
      <c r="B181" s="4">
        <v>198.24918679846445</v>
      </c>
      <c r="C181" s="4">
        <v>598.63462430473123</v>
      </c>
      <c r="D181" s="4"/>
      <c r="E181" s="4">
        <v>0</v>
      </c>
      <c r="F181" s="4">
        <v>4</v>
      </c>
      <c r="G181" s="4" t="s">
        <v>11</v>
      </c>
    </row>
    <row r="182" spans="1:7" x14ac:dyDescent="0.25">
      <c r="A182" s="3">
        <v>43370</v>
      </c>
      <c r="B182" s="4">
        <v>250.56405754862521</v>
      </c>
      <c r="C182" s="4">
        <v>617.65769740356643</v>
      </c>
      <c r="D182" s="4"/>
      <c r="E182" s="4">
        <v>0</v>
      </c>
      <c r="F182" s="4">
        <v>5</v>
      </c>
      <c r="G182" s="4" t="s">
        <v>12</v>
      </c>
    </row>
    <row r="183" spans="1:7" x14ac:dyDescent="0.25">
      <c r="A183" s="3">
        <v>43371</v>
      </c>
      <c r="B183" s="4">
        <v>268.3196916846847</v>
      </c>
      <c r="C183" s="4">
        <v>607.66927389767704</v>
      </c>
      <c r="D183" s="4"/>
      <c r="E183" s="4">
        <f t="shared" ref="E183" si="46">IF(G183="Fri",SUM(B171:B177)+SUM(D177:D183))</f>
        <v>1181.7197495989194</v>
      </c>
      <c r="F183" s="4">
        <v>6</v>
      </c>
      <c r="G183" s="4" t="s">
        <v>13</v>
      </c>
    </row>
    <row r="184" spans="1:7" x14ac:dyDescent="0.25">
      <c r="A184" s="3">
        <v>43372</v>
      </c>
      <c r="B184" s="4">
        <v>215.74350835171978</v>
      </c>
      <c r="C184" s="4">
        <v>620.57142430245199</v>
      </c>
      <c r="D184" s="4"/>
      <c r="E184" s="4">
        <f t="shared" ref="E184:E185" si="47">E183</f>
        <v>1181.7197495989194</v>
      </c>
      <c r="F184" s="4">
        <v>7</v>
      </c>
      <c r="G184" s="4" t="s">
        <v>14</v>
      </c>
    </row>
    <row r="185" spans="1:7" x14ac:dyDescent="0.25">
      <c r="A185" s="3">
        <v>43373</v>
      </c>
      <c r="B185" s="4">
        <v>227.17431449046907</v>
      </c>
      <c r="C185" s="4">
        <v>608.51823749051744</v>
      </c>
      <c r="D185" s="4"/>
      <c r="E185" s="4">
        <f t="shared" si="47"/>
        <v>1181.7197495989194</v>
      </c>
      <c r="F185" s="4">
        <v>1</v>
      </c>
      <c r="G185" s="4" t="s">
        <v>8</v>
      </c>
    </row>
  </sheetData>
  <autoFilter ref="A2:G185"/>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B8" sqref="B8"/>
    </sheetView>
  </sheetViews>
  <sheetFormatPr defaultRowHeight="15" x14ac:dyDescent="0.25"/>
  <cols>
    <col min="1" max="1" width="33.42578125" bestFit="1" customWidth="1"/>
    <col min="2" max="2" width="20.140625" customWidth="1"/>
  </cols>
  <sheetData>
    <row r="1" spans="1:2" x14ac:dyDescent="0.25">
      <c r="A1" s="8" t="s">
        <v>22</v>
      </c>
      <c r="B1" s="6"/>
    </row>
    <row r="2" spans="1:2" x14ac:dyDescent="0.25">
      <c r="A2" s="9" t="s">
        <v>23</v>
      </c>
      <c r="B2" s="7"/>
    </row>
    <row r="3" spans="1:2" x14ac:dyDescent="0.25">
      <c r="A3" s="9" t="s">
        <v>24</v>
      </c>
      <c r="B3" s="7"/>
    </row>
    <row r="4" spans="1:2" ht="15.75" thickBot="1" x14ac:dyDescent="0.3">
      <c r="A4" s="9" t="s">
        <v>25</v>
      </c>
      <c r="B4" s="11"/>
    </row>
    <row r="5" spans="1:2" ht="15.75" thickBot="1" x14ac:dyDescent="0.3">
      <c r="A5" s="10" t="s">
        <v>26</v>
      </c>
      <c r="B5" s="1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sqref="A1:B7"/>
    </sheetView>
  </sheetViews>
  <sheetFormatPr defaultRowHeight="15" x14ac:dyDescent="0.25"/>
  <sheetData>
    <row r="1" spans="1:2" x14ac:dyDescent="0.25">
      <c r="A1">
        <v>1</v>
      </c>
      <c r="B1" t="s">
        <v>8</v>
      </c>
    </row>
    <row r="2" spans="1:2" x14ac:dyDescent="0.25">
      <c r="A2">
        <v>2</v>
      </c>
      <c r="B2" t="s">
        <v>9</v>
      </c>
    </row>
    <row r="3" spans="1:2" x14ac:dyDescent="0.25">
      <c r="A3">
        <v>3</v>
      </c>
      <c r="B3" t="s">
        <v>10</v>
      </c>
    </row>
    <row r="4" spans="1:2" x14ac:dyDescent="0.25">
      <c r="A4">
        <v>4</v>
      </c>
      <c r="B4" t="s">
        <v>11</v>
      </c>
    </row>
    <row r="5" spans="1:2" x14ac:dyDescent="0.25">
      <c r="A5">
        <v>5</v>
      </c>
      <c r="B5" t="s">
        <v>12</v>
      </c>
    </row>
    <row r="6" spans="1:2" x14ac:dyDescent="0.25">
      <c r="A6">
        <v>6</v>
      </c>
      <c r="B6" t="s">
        <v>13</v>
      </c>
    </row>
    <row r="7" spans="1:2" x14ac:dyDescent="0.25">
      <c r="A7">
        <v>7</v>
      </c>
      <c r="B7" t="s">
        <v>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A7D1930236DF46A3F8FB491E8F6AF0" ma:contentTypeVersion="23" ma:contentTypeDescription="Create a new document." ma:contentTypeScope="" ma:versionID="252a56d36ed0d9d27e5327b04a9c9c9a">
  <xsd:schema xmlns:xsd="http://www.w3.org/2001/XMLSchema" xmlns:xs="http://www.w3.org/2001/XMLSchema" xmlns:p="http://schemas.microsoft.com/office/2006/metadata/properties" xmlns:ns2="163ea899-1ba7-4893-aeeb-6935f5518c47" xmlns:ns3="3cada6dc-2705-46ed-bab2-0b2cd6d935ca" xmlns:ns4="bef388e2-f650-4526-953c-98b1c48784cb" targetNamespace="http://schemas.microsoft.com/office/2006/metadata/properties" ma:root="true" ma:fieldsID="c350a7812994e45a9251e818d387edb6" ns2:_="" ns3:_="" ns4:_="">
    <xsd:import namespace="163ea899-1ba7-4893-aeeb-6935f5518c47"/>
    <xsd:import namespace="3cada6dc-2705-46ed-bab2-0b2cd6d935ca"/>
    <xsd:import namespace="bef388e2-f650-4526-953c-98b1c48784cb"/>
    <xsd:element name="properties">
      <xsd:complexType>
        <xsd:sequence>
          <xsd:element name="documentManagement">
            <xsd:complexType>
              <xsd:all>
                <xsd:element ref="ns2:Audience1" minOccurs="0"/>
                <xsd:element ref="ns2:Training_x0020_Category" minOccurs="0"/>
                <xsd:element ref="ns3:iab7cdb7554d4997ae876b11632fa575" minOccurs="0"/>
                <xsd:element ref="ns3:TaxCatchAll" minOccurs="0"/>
                <xsd:element ref="ns3:TaxCatchAllLabel" minOccurs="0"/>
                <xsd:element ref="ns4:Sub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3ea899-1ba7-4893-aeeb-6935f5518c47" elementFormDefault="qualified">
    <xsd:import namespace="http://schemas.microsoft.com/office/2006/documentManagement/types"/>
    <xsd:import namespace="http://schemas.microsoft.com/office/infopath/2007/PartnerControls"/>
    <xsd:element name="Audience1" ma:index="4" nillable="true" ma:displayName="Audience" ma:format="Dropdown" ma:internalName="Audience1" ma:readOnly="false">
      <xsd:simpleType>
        <xsd:restriction base="dms:Choice">
          <xsd:enumeration value="Internal"/>
          <xsd:enumeration value="External"/>
          <xsd:enumeration value="Both"/>
        </xsd:restriction>
      </xsd:simpleType>
    </xsd:element>
    <xsd:element name="Training_x0020_Category" ma:index="5" nillable="true" ma:displayName="Training Category" ma:description="The Category of training that best fits with the material" ma:format="Dropdown" ma:internalName="Training_x0020_Category" ma:readOnly="false">
      <xsd:simpleType>
        <xsd:union memberTypes="dms:Text">
          <xsd:simpleType>
            <xsd:restriction base="dms:Choice">
              <xsd:enumeration value="Analyse"/>
              <xsd:enumeration value="Archive"/>
              <xsd:enumeration value="Design"/>
              <xsd:enumeration value="Develop"/>
              <xsd:enumeration value="Deploy &amp; Evaluate"/>
              <xsd:enumeration value="Instructor Led Training"/>
              <xsd:enumeration value="LMS"/>
              <xsd:enumeration value="Lunch and Learn"/>
              <xsd:enumeration value="Photos"/>
              <xsd:enumeration value="Procurement"/>
              <xsd:enumeration value="Product Descriptions"/>
              <xsd:enumeration value="Self-Learning Assets"/>
              <xsd:enumeration value="Training Team"/>
              <xsd:enumeration value="Workshop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10"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ef388e2-f650-4526-953c-98b1c48784cb" elementFormDefault="qualified">
    <xsd:import namespace="http://schemas.microsoft.com/office/2006/documentManagement/types"/>
    <xsd:import namespace="http://schemas.microsoft.com/office/infopath/2007/PartnerControls"/>
    <xsd:element name="Subcategory" ma:index="14" nillable="true" ma:displayName="Subcategory" ma:internalName="Subcategory">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category xmlns="bef388e2-f650-4526-953c-98b1c48784cb">Published on LMS (Supporting Materials)</Subcategory>
    <iab7cdb7554d4997ae876b11632fa575 xmlns="3cada6dc-2705-46ed-bab2-0b2cd6d935ca">
      <Terms xmlns="http://schemas.microsoft.com/office/infopath/2007/PartnerControls"/>
    </iab7cdb7554d4997ae876b11632fa575>
    <Training_x0020_Category xmlns="163ea899-1ba7-4893-aeeb-6935f5518c47">ILT Learning Assets</Training_x0020_Category>
    <Audience1 xmlns="163ea899-1ba7-4893-aeeb-6935f5518c47" xsi:nil="true"/>
    <TaxCatchAll xmlns="3cada6dc-2705-46ed-bab2-0b2cd6d935ca"/>
  </documentManagement>
</p:properties>
</file>

<file path=customXml/itemProps1.xml><?xml version="1.0" encoding="utf-8"?>
<ds:datastoreItem xmlns:ds="http://schemas.openxmlformats.org/officeDocument/2006/customXml" ds:itemID="{73E5EEAA-BD15-40A3-83F2-3F7AB3E5D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3ea899-1ba7-4893-aeeb-6935f5518c47"/>
    <ds:schemaRef ds:uri="3cada6dc-2705-46ed-bab2-0b2cd6d935ca"/>
    <ds:schemaRef ds:uri="bef388e2-f650-4526-953c-98b1c48784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8A88D8-084B-4AEC-802F-DB07AB4EFA17}">
  <ds:schemaRefs>
    <ds:schemaRef ds:uri="http://schemas.microsoft.com/sharepoint/v3/contenttype/forms"/>
  </ds:schemaRefs>
</ds:datastoreItem>
</file>

<file path=customXml/itemProps3.xml><?xml version="1.0" encoding="utf-8"?>
<ds:datastoreItem xmlns:ds="http://schemas.openxmlformats.org/officeDocument/2006/customXml" ds:itemID="{D03B5188-34BB-4FCE-A907-3F9E5CA30D75}">
  <ds:schemaRefs>
    <ds:schemaRef ds:uri="http://www.w3.org/XML/1998/namespace"/>
    <ds:schemaRef ds:uri="http://purl.org/dc/terms/"/>
    <ds:schemaRef ds:uri="http://schemas.microsoft.com/office/2006/documentManagement/types"/>
    <ds:schemaRef ds:uri="bef388e2-f650-4526-953c-98b1c48784cb"/>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3cada6dc-2705-46ed-bab2-0b2cd6d935ca"/>
    <ds:schemaRef ds:uri="163ea899-1ba7-4893-aeeb-6935f5518c4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Trading Period Data</vt:lpstr>
      <vt:lpstr>Daily Data</vt:lpstr>
      <vt:lpstr>Actual Exposure</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2017-11-03T10:41:49Z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0x0101001DA7D1930236DF46A3F8FB491E8F6AF0</vt:lpwstr>
  </property>
  <property fmtid="{D5CDD505-2E9C-101B-9397-08002B2CF9AE}" pid="3" name="File Category">
    <vt:lpwstr/>
  </property>
</Properties>
</file>